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0875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<sst xmlns="http://schemas.openxmlformats.org/spreadsheetml/2006/main" count="7377" uniqueCount="3566">
  <si>
    <t>BEAR CANYON ELEMENTARY SCHOOL</t>
  </si>
  <si>
    <t>1131</t>
  </si>
  <si>
    <t>BUFFALO RIDGE ELEMENTARY SCHOOL</t>
  </si>
  <si>
    <t>1270</t>
  </si>
  <si>
    <t>CANTRIL SCHOOL</t>
  </si>
  <si>
    <t>1362</t>
  </si>
  <si>
    <t>CASTLE ROCK ELEMENTARY SCHOOL</t>
  </si>
  <si>
    <t>1503</t>
  </si>
  <si>
    <t>CHAPARRAL HIGH SCHOOL</t>
  </si>
  <si>
    <t>1512</t>
  </si>
  <si>
    <t>CHALLENGE TO EXCELLENCE CHARTER SCHOOL</t>
  </si>
  <si>
    <t>1578</t>
  </si>
  <si>
    <t>CHERRY VALLEY ELEMENTARY SCHOOL</t>
  </si>
  <si>
    <t>1873</t>
  </si>
  <si>
    <t>CORE KNOWLEDGE CHARTER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</si>
  <si>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</si>
  <si>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</si>
  <si>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</si>
  <si>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</si>
  <si>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</si>
  <si>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</si>
  <si>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2226</t>
  </si>
  <si>
    <t>CASTLE ROCK MIDDLE SCHOOL</t>
  </si>
  <si>
    <t>2230</t>
  </si>
  <si>
    <t>DOUGLAS COUNTY HIGH SCHOOL</t>
  </si>
  <si>
    <t>2232</t>
  </si>
  <si>
    <t>ROCK RIDGE ELEMENTARY SCHOOL</t>
  </si>
  <si>
    <t>2233</t>
  </si>
  <si>
    <t>CHEROKEE TRAIL ELEMENTARY SCHOOL</t>
  </si>
  <si>
    <t>2234</t>
  </si>
  <si>
    <t>EAGLE RIDGE ELEMENTARY SCHOOL</t>
  </si>
  <si>
    <t>2338</t>
  </si>
  <si>
    <t>EAGLE ACADEMY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</si>
  <si>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</si>
  <si>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</si>
  <si>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</si>
  <si>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</si>
  <si>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</si>
  <si>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</si>
  <si>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</si>
  <si>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</si>
  <si>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</si>
  <si>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FRONTIER VALLEY ELEMENTARY SCHOOL</t>
  </si>
  <si>
    <t>3928</t>
  </si>
  <si>
    <t>3980</t>
  </si>
  <si>
    <t>HIGHLANDS RANCH HIGH SCHOOL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</si>
  <si>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</si>
  <si>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</si>
  <si>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</si>
  <si>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</si>
  <si>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</si>
  <si>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</si>
  <si>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5745</t>
  </si>
  <si>
    <t>MEADOW VIEW ELEMENTARY SCHOOL</t>
  </si>
  <si>
    <t>5997</t>
  </si>
  <si>
    <t>D C S MONTESSORI CHARTER SCHOOL</t>
  </si>
  <si>
    <t>6152</t>
  </si>
  <si>
    <t>6164</t>
  </si>
  <si>
    <t>MOUNTAIN RIDGE MIDDLE SCHOOL</t>
  </si>
  <si>
    <t>6165</t>
  </si>
  <si>
    <t>MOUNTAIN VISTA HIGH SCHOOL</t>
  </si>
  <si>
    <t>6396</t>
  </si>
  <si>
    <t>6406</t>
  </si>
  <si>
    <t>6772</t>
  </si>
  <si>
    <t>SAGEWOOD MIDDLE SCHOOL</t>
  </si>
  <si>
    <t>6773</t>
  </si>
  <si>
    <t>SIERRA MIDDLE SCHOOL</t>
  </si>
  <si>
    <t>6938</t>
  </si>
  <si>
    <t>PINE GROVE ELEMENTARY SCHOOL</t>
  </si>
  <si>
    <t>6940</t>
  </si>
  <si>
    <t>PINE LANE INTERMEDIATE SCHOOL</t>
  </si>
  <si>
    <t>6944</t>
  </si>
  <si>
    <t>PINE LANE PRIMARY SCHOOL</t>
  </si>
  <si>
    <t>6961</t>
  </si>
  <si>
    <t>PIONEER ELEMENTARY SCHOOL</t>
  </si>
  <si>
    <t>7047</t>
  </si>
  <si>
    <t>PLATTE RIVER CHARTER ACADEMY</t>
  </si>
  <si>
    <t>7091</t>
  </si>
  <si>
    <t>PLUM CREEK ACADEMY</t>
  </si>
  <si>
    <t>7096</t>
  </si>
  <si>
    <t>ROXBOROUGH ELEMENTARY SCHOOL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</si>
  <si>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</si>
  <si>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</si>
  <si>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</si>
  <si>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</si>
  <si>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</si>
  <si>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</si>
  <si>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7319</t>
  </si>
  <si>
    <t>RENAISSANCE EXPEDITION LEARN OUTWARD BOUND SCHOOL</t>
  </si>
  <si>
    <t>7435</t>
  </si>
  <si>
    <t>ROCK CANYON HIGH SCHOOL</t>
  </si>
  <si>
    <t>7448</t>
  </si>
  <si>
    <t>ROCKY HEIGHTS MIDDLE SCHOOL</t>
  </si>
  <si>
    <t>7562</t>
  </si>
  <si>
    <t>SADDLE RANCH ELEMENTARY SCHOOL</t>
  </si>
  <si>
    <t>7610</t>
  </si>
  <si>
    <t>SAND CREEK ELEMENTARY SCHOOL</t>
  </si>
  <si>
    <t>7718</t>
  </si>
  <si>
    <t>SEDALIA ELEMENTARY SCHOOL</t>
  </si>
  <si>
    <t>8106</t>
  </si>
  <si>
    <t>SOARING HAWK ELEMENTARY SCHOOL</t>
  </si>
  <si>
    <t>8126</t>
  </si>
  <si>
    <t>SOUTH STREET ELEMENTARY SCHOOL</t>
  </si>
  <si>
    <t>8382</t>
  </si>
  <si>
    <t>SUMMIT VIEW ELEMENTARY SCHOOL</t>
  </si>
  <si>
    <t>8847</t>
  </si>
  <si>
    <t>THUNDERRIDGE HIGH SCHOOL</t>
  </si>
  <si>
    <t>8853</t>
  </si>
  <si>
    <t>TIMBER TRAIL ELEMENTARY SCHOOL</t>
  </si>
  <si>
    <t>8897</t>
  </si>
  <si>
    <t>TRAILBLAZER ELEMENTARY SCHOOL</t>
  </si>
  <si>
    <t>9592</t>
  </si>
  <si>
    <t>WILDCAT MOUNTAIN ELEMENTARY SCHOOL</t>
  </si>
  <si>
    <t>0910</t>
  </si>
  <si>
    <t>EAGLE COUNTY RE 50</t>
  </si>
  <si>
    <t>0037</t>
  </si>
  <si>
    <t>RED HILL ELEMENTARY SCHOOL</t>
  </si>
  <si>
    <t>0038</t>
  </si>
  <si>
    <t>BRUSH CREEK ELEMENTARY SCHOOL</t>
  </si>
  <si>
    <t>0039</t>
  </si>
  <si>
    <t>GYPSUM CREEK MIDDLE SCHOOL</t>
  </si>
  <si>
    <t>0205</t>
  </si>
  <si>
    <t>RED CANYON HIGH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</si>
  <si>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</si>
  <si>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</si>
  <si>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</si>
  <si>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</si>
  <si>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</si>
  <si>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</si>
  <si>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</si>
  <si>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</si>
  <si>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</si>
  <si>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</si>
  <si>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</si>
  <si>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</si>
  <si>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</si>
  <si>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</si>
  <si>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2530</t>
  </si>
  <si>
    <t>EDWARDS ELEMENTARY SCHOOL</t>
  </si>
  <si>
    <t>3710</t>
  </si>
  <si>
    <t>GYPSUM ELEMENTARY SCHOOL</t>
  </si>
  <si>
    <t>5742</t>
  </si>
  <si>
    <t>MEADOW MOUNTAIN ELEMENTARY SCHOOL</t>
  </si>
  <si>
    <t>5930</t>
  </si>
  <si>
    <t>MINTURN MIDDLE SCHOOL</t>
  </si>
  <si>
    <t>7296</t>
  </si>
  <si>
    <t>RED SANDSTONE ELEMENTARY SCHOOL</t>
  </si>
  <si>
    <t>0920</t>
  </si>
  <si>
    <t>ELIZABETH C-1</t>
  </si>
  <si>
    <t>2572</t>
  </si>
  <si>
    <t>ELBERT COUNTY CHARTER SCHOOL</t>
  </si>
  <si>
    <t>2604</t>
  </si>
  <si>
    <t>ELIZABETH MIDDLE SCHOOL</t>
  </si>
  <si>
    <t>2608</t>
  </si>
  <si>
    <t>ELIZABETH HIGH SCHOOL</t>
  </si>
  <si>
    <t>3236</t>
  </si>
  <si>
    <t>FRONTIER HIGH SCHOOL</t>
  </si>
  <si>
    <t>7300</t>
  </si>
  <si>
    <t>ELIZABETH RUNNING CREEK PRESCHOOL</t>
  </si>
  <si>
    <t>7517</t>
  </si>
  <si>
    <t>RUNNING CREEK ELEMENTARY SCHOOL</t>
  </si>
  <si>
    <t>7924</t>
  </si>
  <si>
    <t>SINGING HILLS PRESCHOOL</t>
  </si>
  <si>
    <t>7925</t>
  </si>
  <si>
    <t>SINGING HILLS ELEMENTARY SCHOOL</t>
  </si>
  <si>
    <t>0930</t>
  </si>
  <si>
    <t>KIOWA C-2</t>
  </si>
  <si>
    <t>4724</t>
  </si>
  <si>
    <t>KIOWA ELEMENTARY SCHOOL</t>
  </si>
  <si>
    <t>4726</t>
  </si>
  <si>
    <t>KIOWA MIDDLE SCHOOL</t>
  </si>
  <si>
    <t>4728</t>
  </si>
  <si>
    <t>KIOWA HIGH SCHOOL</t>
  </si>
  <si>
    <t>0940</t>
  </si>
  <si>
    <t>BIG SANDY 100J</t>
  </si>
  <si>
    <t>7914</t>
  </si>
  <si>
    <t>SIMLA ELEMENTARY SCHOOL</t>
  </si>
  <si>
    <t>7918</t>
  </si>
  <si>
    <t>SIMLA JUNIOR HIGH SCHOOL</t>
  </si>
  <si>
    <t>7922</t>
  </si>
  <si>
    <t>SIMLA HIGH SCHOOL</t>
  </si>
  <si>
    <t>0950</t>
  </si>
  <si>
    <t>ELBERT 200</t>
  </si>
  <si>
    <t>2570</t>
  </si>
  <si>
    <t>ELBERT ELEMENTARY SCHOOL</t>
  </si>
  <si>
    <t>2574</t>
  </si>
  <si>
    <t>ELBERT JUNIOR-SENIOR HIGH SCHOOL</t>
  </si>
  <si>
    <t>0960</t>
  </si>
  <si>
    <t>AGATE 300</t>
  </si>
  <si>
    <t>0044</t>
  </si>
  <si>
    <t>AGATE ELEMENTARY SCHOOL</t>
  </si>
  <si>
    <t>0048</t>
  </si>
  <si>
    <t>AGATE JUNIOR-SENIOR HIGH SCHOOL</t>
  </si>
  <si>
    <t>0970</t>
  </si>
  <si>
    <t>CALHAN RJ-1</t>
  </si>
  <si>
    <t>0035</t>
  </si>
  <si>
    <t>FRONTIER CHARTER ACADEMY</t>
  </si>
  <si>
    <t>1210</t>
  </si>
  <si>
    <t>CALHAN ELEMENTARY SCHOOL</t>
  </si>
  <si>
    <t>1215</t>
  </si>
  <si>
    <t>CALHAN MIDDLE SCHOOL</t>
  </si>
  <si>
    <t>1218</t>
  </si>
  <si>
    <t>CALHAN HIGH SCHOOL</t>
  </si>
  <si>
    <t>0980</t>
  </si>
  <si>
    <t>HARRISON 2</t>
  </si>
  <si>
    <t>0029</t>
  </si>
  <si>
    <t>ADULT &amp; FAMILY LITERACY</t>
  </si>
  <si>
    <t>1000</t>
  </si>
  <si>
    <t>BRICKER ELEMENTARY SCHOOL</t>
  </si>
  <si>
    <t>1306</t>
  </si>
  <si>
    <t>CARMEL MIDDLE SCHOOL</t>
  </si>
  <si>
    <t>1383</t>
  </si>
  <si>
    <t>1490</t>
  </si>
  <si>
    <t>CHAMBERLIN ELEMENTARY SCHOOL</t>
  </si>
  <si>
    <t>3392</t>
  </si>
  <si>
    <t>GIBERSON ELEMENTARY SCHOOL</t>
  </si>
  <si>
    <t>3522</t>
  </si>
  <si>
    <t>FOX MEADOW MIDDLE SCHOOL</t>
  </si>
  <si>
    <t>3806</t>
  </si>
  <si>
    <t>HARRISON HIGH SCHOOL</t>
  </si>
  <si>
    <t>3808</t>
  </si>
  <si>
    <t>NEW HORIZONS EVENING SCHOOL</t>
  </si>
  <si>
    <t>4378</t>
  </si>
  <si>
    <t>JAMES IRWIN CHARTER HIGH SCHOOL</t>
  </si>
  <si>
    <t>4379</t>
  </si>
  <si>
    <t>JAMES IRWIN CHARTER MIDDLE SCHOOL</t>
  </si>
  <si>
    <t>6018</t>
  </si>
  <si>
    <t>6244</t>
  </si>
  <si>
    <t>NEW HORIZONS DAY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</si>
  <si>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</si>
  <si>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</si>
  <si>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</si>
  <si>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</si>
  <si>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</si>
  <si>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</si>
  <si>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</si>
  <si>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</si>
  <si>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</si>
  <si>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</si>
  <si>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</si>
  <si>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</si>
  <si>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</si>
  <si>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</si>
  <si>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</si>
  <si>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</si>
  <si>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</si>
  <si>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</si>
  <si>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</si>
  <si>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8940</t>
  </si>
  <si>
    <t>SHIVERS ACADEMY CHARTER SCHOOL</t>
  </si>
  <si>
    <t>9602</t>
  </si>
  <si>
    <t>WILDFLOWER ELEMENTARY SCHOOL</t>
  </si>
  <si>
    <t>0990</t>
  </si>
  <si>
    <t>WIDEFIELD 3</t>
  </si>
  <si>
    <t>3234</t>
  </si>
  <si>
    <t>FRENCH ELEMENTARY SCHOOL</t>
  </si>
  <si>
    <t>4346</t>
  </si>
  <si>
    <t>TALBOTT ELEMENTARY SCHOOL</t>
  </si>
  <si>
    <t>4394</t>
  </si>
  <si>
    <t>JANITELL JUNIOR HIGH SCHOOL</t>
  </si>
  <si>
    <t>5033</t>
  </si>
  <si>
    <t>JAMES MADISON CHARTER ACADEMY SCHOOL</t>
  </si>
  <si>
    <t>5602</t>
  </si>
  <si>
    <t>MARTIN LUTHER KING JR ELEMENTARY SCHOOL</t>
  </si>
  <si>
    <t>5841</t>
  </si>
  <si>
    <t>MESA RIDGE HIGH SCHOOL</t>
  </si>
  <si>
    <t>6362</t>
  </si>
  <si>
    <t>6952</t>
  </si>
  <si>
    <t>PINELLO ELEMENTARY SCHOOL</t>
  </si>
  <si>
    <t>8122</t>
  </si>
  <si>
    <t>VENETUCCI ELEMENTARY SCHOOL</t>
  </si>
  <si>
    <t>8178</t>
  </si>
  <si>
    <t>SPROUL JUNIOR HIGH SCHOOL</t>
  </si>
  <si>
    <t>8392</t>
  </si>
  <si>
    <t>9294</t>
  </si>
  <si>
    <t>WATSON JUNIOR HIGH SCHOOL</t>
  </si>
  <si>
    <t>9334</t>
  </si>
  <si>
    <t>WEBSTER ELEMENTARY SCHOOL</t>
  </si>
  <si>
    <t>9560</t>
  </si>
  <si>
    <t>DISCOVERY HIGH SCHOOL</t>
  </si>
  <si>
    <t>9562</t>
  </si>
  <si>
    <t>WIDEFIELD ELEMENTARY SCHOOL</t>
  </si>
  <si>
    <t>9566</t>
  </si>
  <si>
    <t>WIDEFIELD HIGH SCHOOL</t>
  </si>
  <si>
    <t>9656</t>
  </si>
  <si>
    <t>WILSON PRESCHOOL</t>
  </si>
  <si>
    <t>FOUNTAIN 8</t>
  </si>
  <si>
    <t>0203</t>
  </si>
  <si>
    <t>LORRAINE SECONDARY SCHOOL</t>
  </si>
  <si>
    <t>1332</t>
  </si>
  <si>
    <t>CARSON MIDDLE SCHOOL</t>
  </si>
  <si>
    <t>1334</t>
  </si>
  <si>
    <t>ABRAMS ELEMENTARY SCHOOL</t>
  </si>
  <si>
    <t>3102</t>
  </si>
  <si>
    <t>ARAGON ELEMENTARY SCHOOL</t>
  </si>
  <si>
    <t>3106</t>
  </si>
  <si>
    <t>FOUNTAIN MIDDLE SCHOOL</t>
  </si>
  <si>
    <t>3108</t>
  </si>
  <si>
    <t>3110</t>
  </si>
  <si>
    <t>FOUNTAIN-FORT CARSON HIGH SCHOOL</t>
  </si>
  <si>
    <t>4474</t>
  </si>
  <si>
    <t>JORDAHL ELEMENTARY SCHOOL</t>
  </si>
  <si>
    <t>6138</t>
  </si>
  <si>
    <t>MOUNTAINSIDE ELEMENTARY SCHOOL</t>
  </si>
  <si>
    <t>6338</t>
  </si>
  <si>
    <t>PATRIOT ELEMENTARY SCHOOL</t>
  </si>
  <si>
    <t>1010</t>
  </si>
  <si>
    <t>COLORADO SPRINGS 11</t>
  </si>
  <si>
    <t>0028</t>
  </si>
  <si>
    <t>ADAMS ELEMENTARY SCHOOL</t>
  </si>
  <si>
    <t>0452</t>
  </si>
  <si>
    <t>AUDUBON ELEMENTARY SCHOOL</t>
  </si>
  <si>
    <t>0594</t>
  </si>
  <si>
    <t>BATES ELEMENTARY SCHOOL</t>
  </si>
  <si>
    <t>0871</t>
  </si>
  <si>
    <t>BIJOU ALTERNATIVE PROGRAM</t>
  </si>
  <si>
    <t>1032</t>
  </si>
  <si>
    <t>BRISTOL ELEMENTARY SCHOOL</t>
  </si>
  <si>
    <t>1126</t>
  </si>
  <si>
    <t>BUENA VISTA ELEMENTARY SCHOOL</t>
  </si>
  <si>
    <t>1340</t>
  </si>
  <si>
    <t>CARVER ELEMENTARY SCHOOL</t>
  </si>
  <si>
    <t>1613</t>
  </si>
  <si>
    <t>CHIPETA ELEMENTARY SCHOOL</t>
  </si>
  <si>
    <t>1616</t>
  </si>
  <si>
    <t>CIVA CHARTER SCHOOL</t>
  </si>
  <si>
    <t>1798</t>
  </si>
  <si>
    <t>COLUMBIA ELEMENTARY SCHOOL</t>
  </si>
  <si>
    <t>1870</t>
  </si>
  <si>
    <t>CORONADO HIGH SCHOOL</t>
  </si>
  <si>
    <t>1885</t>
  </si>
  <si>
    <t>COMMUNITY PREP CHARTER SCHOOL</t>
  </si>
  <si>
    <t>2202</t>
  </si>
  <si>
    <t>DOHERTY HIGH SCHOOL</t>
  </si>
  <si>
    <t>2390</t>
  </si>
  <si>
    <t>2510</t>
  </si>
  <si>
    <t>2528</t>
  </si>
  <si>
    <t>NIKOLA TESLA EDUCATION OPPORTUNITY CENTER</t>
  </si>
  <si>
    <t>2722</t>
  </si>
  <si>
    <t>EMERSON-EDISON JUNIOR CHARTER ACADEMY</t>
  </si>
  <si>
    <t>3218</t>
  </si>
  <si>
    <t>FREMONT ELEMENTARY SCHOOL</t>
  </si>
  <si>
    <t>3470</t>
  </si>
  <si>
    <t>GLOBE CHARTER SCHOOL</t>
  </si>
  <si>
    <t>3592</t>
  </si>
  <si>
    <t>GRANT ELEMENTARY SCHOOL</t>
  </si>
  <si>
    <t>3890</t>
  </si>
  <si>
    <t>HUNT ELEMENTARY SCHOOL</t>
  </si>
  <si>
    <t>3920</t>
  </si>
  <si>
    <t>HENRY ELEMENTARY SCHOOL</t>
  </si>
  <si>
    <t>4070</t>
  </si>
  <si>
    <t>HOLMES MIDDLE SCHOOL</t>
  </si>
  <si>
    <t>4090</t>
  </si>
  <si>
    <t>MANN MIDDLE SCHOOL</t>
  </si>
  <si>
    <t>4138</t>
  </si>
  <si>
    <t>HOWBERT ELEMENTARY SCHOOL</t>
  </si>
  <si>
    <t>4336</t>
  </si>
  <si>
    <t>IVYWILD ELEMENTARY SCHOOL</t>
  </si>
  <si>
    <t>4358</t>
  </si>
  <si>
    <t>JACKSON ELEMENTARY SCHOOL</t>
  </si>
  <si>
    <t>4406</t>
  </si>
  <si>
    <t>JEFFERSON ELEMENTARY SCHOOL</t>
  </si>
  <si>
    <t>4424</t>
  </si>
  <si>
    <t>JENKINS MIDDLE SCHOOL</t>
  </si>
  <si>
    <t>4530</t>
  </si>
  <si>
    <t>KELLER ELEMENTARY SCHOOL</t>
  </si>
  <si>
    <t>5146</t>
  </si>
  <si>
    <t>LIFE SKILLS CENTER OF COLORADO SPRINGS</t>
  </si>
  <si>
    <t>5162</t>
  </si>
  <si>
    <t>5272</t>
  </si>
  <si>
    <t>5404</t>
  </si>
  <si>
    <t>MADISON ELEMENTARY SCHOOL</t>
  </si>
  <si>
    <t>5576</t>
  </si>
  <si>
    <t>5604</t>
  </si>
  <si>
    <t>KING ELEMENTARY SCHOOL</t>
  </si>
  <si>
    <t>5610</t>
  </si>
  <si>
    <t>MARTINEZ ELEMENTARY SCHOOL</t>
  </si>
  <si>
    <t>5878</t>
  </si>
  <si>
    <t>MIDLAND ELEMENTARY SCHOOL</t>
  </si>
  <si>
    <t>5948</t>
  </si>
  <si>
    <t>MITCHELL HIGH SCHOOL</t>
  </si>
  <si>
    <t>5988</t>
  </si>
  <si>
    <t>MONROE ELEMENTARY SCHOOL</t>
  </si>
  <si>
    <t>6306</t>
  </si>
  <si>
    <t>6680</t>
  </si>
  <si>
    <t>PALMER HIGH SCHOOL</t>
  </si>
  <si>
    <t>6856</t>
  </si>
  <si>
    <t>OURAY SENIOR HIGH SCHOOL</t>
  </si>
  <si>
    <t>2590</t>
  </si>
  <si>
    <t>RIDGWAY R-2</t>
  </si>
  <si>
    <t>7342</t>
  </si>
  <si>
    <t>RIDGWAY ELEMENTARY SCHOOL</t>
  </si>
  <si>
    <t>7344</t>
  </si>
  <si>
    <t>RIDGWAY MIDDLE SCHOOL</t>
  </si>
  <si>
    <t>7346</t>
  </si>
  <si>
    <t>RIDGWAY HIGH SCHOOL</t>
  </si>
  <si>
    <t>2600</t>
  </si>
  <si>
    <t>PLATTE CANYON 1</t>
  </si>
  <si>
    <t>7042</t>
  </si>
  <si>
    <t>DEER CREEK ELEMENTARY SCHOOL</t>
  </si>
  <si>
    <t>7046</t>
  </si>
  <si>
    <t>PLATTE CANYON HIGH SCHOOL</t>
  </si>
  <si>
    <t>7048</t>
  </si>
  <si>
    <t>FITZSIMMONS MIDDLE SCHOOL</t>
  </si>
  <si>
    <t>2610</t>
  </si>
  <si>
    <t>PARK COUNTY RE-2</t>
  </si>
  <si>
    <t>3681</t>
  </si>
  <si>
    <t>GUFFEY CHARTER SCHOOL</t>
  </si>
  <si>
    <t>4908</t>
  </si>
  <si>
    <t>LAKE GEORGE CHARTER SCHOOL</t>
  </si>
  <si>
    <t>7891</t>
  </si>
  <si>
    <t>SILVERHEELS MIDDLE SCHOOL</t>
  </si>
  <si>
    <t>8114</t>
  </si>
  <si>
    <t>EDITH TETER ELEMENTARY SCHOOL</t>
  </si>
  <si>
    <t>8118</t>
  </si>
  <si>
    <t>SOUTH PARK HIGH SCHOOL</t>
  </si>
  <si>
    <t>2620</t>
  </si>
  <si>
    <t>HOLYOKE RE-1J</t>
  </si>
  <si>
    <t>4076</t>
  </si>
  <si>
    <t>HOLYOKE ELEMENTARY SCHOOL</t>
  </si>
  <si>
    <t>4080</t>
  </si>
  <si>
    <t>HOLYOKE JUNIOR-SENIOR HIGH SCHOOL</t>
  </si>
  <si>
    <t>2630</t>
  </si>
  <si>
    <t>HAXTUN RE-2J</t>
  </si>
  <si>
    <t>3846</t>
  </si>
  <si>
    <t>HAXTUN ELEMENTARY SCHOOL</t>
  </si>
  <si>
    <t>3850</t>
  </si>
  <si>
    <t>HAXTUN HIGH SCHOOL</t>
  </si>
  <si>
    <t>ASPEN 1</t>
  </si>
  <si>
    <t>0042</t>
  </si>
  <si>
    <t>ASPEN COMMUNITY CHARTER SCHOOL</t>
  </si>
  <si>
    <t>0428</t>
  </si>
  <si>
    <t>ASPEN ELEMENTARY SCHOOL</t>
  </si>
  <si>
    <t>0430</t>
  </si>
  <si>
    <t>ASPEN MIDDLE SCHOOL</t>
  </si>
  <si>
    <t>0432</t>
  </si>
  <si>
    <t>ASPEN HIGH SCHOOL</t>
  </si>
  <si>
    <t>0447</t>
  </si>
  <si>
    <t>ASPEN PRE-SCHOOL</t>
  </si>
  <si>
    <t>2650</t>
  </si>
  <si>
    <t>GRANADA RE-1</t>
  </si>
  <si>
    <t>3542</t>
  </si>
  <si>
    <t>GRANADA ELEMENTARY SCHOOL</t>
  </si>
  <si>
    <t>3546</t>
  </si>
  <si>
    <t>GRANADA UNDIVIDED HIGH SCHOOL</t>
  </si>
  <si>
    <t>2660</t>
  </si>
  <si>
    <t>LAMAR RE-2</t>
  </si>
  <si>
    <t>0200</t>
  </si>
  <si>
    <t>ALTA VISTA CHARTER SCHOOL</t>
  </si>
  <si>
    <t>4956</t>
  </si>
  <si>
    <t>LAMAR MIDDLE SCHOOL</t>
  </si>
  <si>
    <t>4960</t>
  </si>
  <si>
    <t>LAMAR HIGH SCHOOL</t>
  </si>
  <si>
    <t>5190</t>
  </si>
  <si>
    <t>5777</t>
  </si>
  <si>
    <t>MELVIN HENDRICKSON DEVELOPMENT CENTER</t>
  </si>
  <si>
    <t>6794</t>
  </si>
  <si>
    <t>PARKVIEW ELEMENTARY SCHOOL</t>
  </si>
  <si>
    <t>7185</t>
  </si>
  <si>
    <t>PROJECT ACQUIRE</t>
  </si>
  <si>
    <t>9268</t>
  </si>
  <si>
    <t>2670</t>
  </si>
  <si>
    <t>HOLLY RE-3</t>
  </si>
  <si>
    <t>4058</t>
  </si>
  <si>
    <t>HOLLY JUNIOR-SENIOR HIGH SCHOOL</t>
  </si>
  <si>
    <t>7794</t>
  </si>
  <si>
    <t>SHANNER ELEMENTARY SCHOOL</t>
  </si>
  <si>
    <t>2680</t>
  </si>
  <si>
    <t>WILEY RE-13 JT</t>
  </si>
  <si>
    <t>9604</t>
  </si>
  <si>
    <t>WILEY ELEMENTARY SCHOOL</t>
  </si>
  <si>
    <t>9608</t>
  </si>
  <si>
    <t>WILEY JUNIOR-SENIOR HIGH SCHOOL</t>
  </si>
  <si>
    <t>2690</t>
  </si>
  <si>
    <t>PUEBLO CITY 60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</si>
  <si>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</si>
  <si>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</si>
  <si>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</si>
  <si>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</si>
  <si>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</si>
  <si>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</si>
  <si>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</si>
  <si>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</si>
  <si>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</si>
  <si>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</si>
  <si>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</si>
  <si>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</si>
  <si>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</si>
  <si>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</si>
  <si>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CESAR CHAVEZ ACADEMY</t>
  </si>
  <si>
    <t>1504</t>
  </si>
  <si>
    <t>GOODNIGHT ELEMENTARY SCHOOL</t>
  </si>
  <si>
    <t>1872</t>
  </si>
  <si>
    <t>COMMUNITY TRANSITION HOUSE</t>
  </si>
  <si>
    <t>1874</t>
  </si>
  <si>
    <t>1898</t>
  </si>
  <si>
    <t>CORWIN MIDDLE SCHOOL</t>
  </si>
  <si>
    <t>2217</t>
  </si>
  <si>
    <t>DOLORES HUERTA PREPARATORY HIGH SCHOOL</t>
  </si>
  <si>
    <t>2394</t>
  </si>
  <si>
    <t>2438</t>
  </si>
  <si>
    <t>EVA R BACA ELEMENTARY SCHOOL</t>
  </si>
  <si>
    <t>3098</t>
  </si>
  <si>
    <t>FOUNTAIN ELEMENTARY SCHOOL</t>
  </si>
  <si>
    <t>3206</t>
  </si>
  <si>
    <t>FREED MIDDLE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</si>
  <si>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</si>
  <si>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</si>
  <si>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</si>
  <si>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</si>
  <si>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</si>
  <si>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</si>
  <si>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</si>
  <si>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</si>
  <si>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</si>
  <si>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</si>
  <si>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</si>
  <si>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</si>
  <si>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</si>
  <si>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</si>
  <si>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</si>
  <si>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6504</t>
  </si>
  <si>
    <t>OLGA A HELLBECK ELEMENTARY 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</si>
  <si>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</si>
  <si>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</si>
  <si>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</si>
  <si>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</si>
  <si>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</si>
  <si>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</si>
  <si>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7748</t>
  </si>
  <si>
    <t>KEATING CONTINUING EDUCATION</t>
  </si>
  <si>
    <t>8030</t>
  </si>
  <si>
    <t>SOMERLID ELEMENTARY SCHOOL</t>
  </si>
  <si>
    <t>8082</t>
  </si>
  <si>
    <t>8116</t>
  </si>
  <si>
    <t>SOUTH PARK ELEMENTARY SCHOOL</t>
  </si>
  <si>
    <t>8143</t>
  </si>
  <si>
    <t>SPANN ELEMENTARY SCHOOL</t>
  </si>
  <si>
    <t>8402</t>
  </si>
  <si>
    <t>SUNSET PARK ELEMENTARY SCHOOL</t>
  </si>
  <si>
    <t>9188</t>
  </si>
  <si>
    <t>W H HEATON MIDDLE SCHOOL</t>
  </si>
  <si>
    <t>9785</t>
  </si>
  <si>
    <t>YOUTH &amp; FAMILY ACADEMY CHARTER</t>
  </si>
  <si>
    <t>2700</t>
  </si>
  <si>
    <t>PUEBLO COUNTY RURAL 70</t>
  </si>
  <si>
    <t>0025</t>
  </si>
  <si>
    <t>SKY VIEW MIDDLE SCHOOL</t>
  </si>
  <si>
    <t>0026</t>
  </si>
  <si>
    <t>DESERT SAGE ELEMENTARY SCHOOL</t>
  </si>
  <si>
    <t>0472</t>
  </si>
  <si>
    <t>AVONDALE ELEMENTARY SCHOOL</t>
  </si>
  <si>
    <t>0852</t>
  </si>
  <si>
    <t>BEULAH ELEMENTARY SCHOOL</t>
  </si>
  <si>
    <t>0856</t>
  </si>
  <si>
    <t>BEULAH MIDDLE SCHOOL</t>
  </si>
  <si>
    <t>1377</t>
  </si>
  <si>
    <t>CEDAR RIDGE ELEMENTARY SCHOOL</t>
  </si>
  <si>
    <t>3279</t>
  </si>
  <si>
    <t>FUTURES ACADEMY</t>
  </si>
  <si>
    <t>6354</t>
  </si>
  <si>
    <t>NORTH MESA ELEMENTARY SCHOOL</t>
  </si>
  <si>
    <t>7086</t>
  </si>
  <si>
    <t>PLEASANT VIEW MIDDLE SCHOOL</t>
  </si>
  <si>
    <t>7153</t>
  </si>
  <si>
    <t>7208</t>
  </si>
  <si>
    <t>PUEBLO COUNTY HIGH SCHOOL</t>
  </si>
  <si>
    <t>7210</t>
  </si>
  <si>
    <t>PUEBLO WEST ELEMENTARY SCHOOL</t>
  </si>
  <si>
    <t>7211</t>
  </si>
  <si>
    <t>PUEBLO TECHNICAL ACADEMY</t>
  </si>
  <si>
    <t>7212</t>
  </si>
  <si>
    <t>PUEBLO WEST MIDDLE SCHOOL</t>
  </si>
  <si>
    <t>7214</t>
  </si>
  <si>
    <t>PUEBLO WEST HIGH SCHOOL</t>
  </si>
  <si>
    <t>7530</t>
  </si>
  <si>
    <t>RYE ELEMENTARY SCHOOL</t>
  </si>
  <si>
    <t>7532</t>
  </si>
  <si>
    <t>CRAVER MIDDLE SCHOOL</t>
  </si>
  <si>
    <t>7534</t>
  </si>
  <si>
    <t>RYE HIGH SCHOOL</t>
  </si>
  <si>
    <t>7886</t>
  </si>
  <si>
    <t>SIERRA VISTA ELEMENTARY SCHOOL</t>
  </si>
  <si>
    <t>8110</t>
  </si>
  <si>
    <t>SOUTH MESA ELEMENTARY SCHOOL</t>
  </si>
  <si>
    <t>8420</t>
  </si>
  <si>
    <t>SWALLOWS CHARTER ACADEMY</t>
  </si>
  <si>
    <t>8810</t>
  </si>
  <si>
    <t>THE CONNECT CHARTER SCHOOL</t>
  </si>
  <si>
    <t>9130</t>
  </si>
  <si>
    <t>VINELAND ELEMENTARY SCHOOL</t>
  </si>
  <si>
    <t>9134</t>
  </si>
  <si>
    <t>VINELAND MIDDLE SCHOOL</t>
  </si>
  <si>
    <t>2710</t>
  </si>
  <si>
    <t>MEEKER RE1</t>
  </si>
  <si>
    <t>5750</t>
  </si>
  <si>
    <t>MEEKER ELEMENTARY SCHOOL</t>
  </si>
  <si>
    <t>5754</t>
  </si>
  <si>
    <t>BARONE MIDDLE SCHOOL</t>
  </si>
  <si>
    <t>5762</t>
  </si>
  <si>
    <t>MEEKER HIGH SCHOOL</t>
  </si>
  <si>
    <t>2720</t>
  </si>
  <si>
    <t>RANGELY RE-4</t>
  </si>
  <si>
    <t>7268</t>
  </si>
  <si>
    <t>7272</t>
  </si>
  <si>
    <t>RANGELY MIDDLE SCHOOL</t>
  </si>
  <si>
    <t>7276</t>
  </si>
  <si>
    <t>RANGELY HIGH SCHOOL</t>
  </si>
  <si>
    <t>2730</t>
  </si>
  <si>
    <t>DEL NORTE C-7</t>
  </si>
  <si>
    <t>2148</t>
  </si>
  <si>
    <t>DEL NORTE MIDDLE SCHOOL</t>
  </si>
  <si>
    <t>2150</t>
  </si>
  <si>
    <t>DEL NORTE HIGH SCHOOL</t>
  </si>
  <si>
    <t>5840</t>
  </si>
  <si>
    <t>8960</t>
  </si>
  <si>
    <t>UNDERWOOD ELEMENTARY SCHOOL</t>
  </si>
  <si>
    <t>2740</t>
  </si>
  <si>
    <t>MONTE VISTA C-8</t>
  </si>
  <si>
    <t>5579</t>
  </si>
  <si>
    <t>MARSH ELEMENTARY SCHOOL</t>
  </si>
  <si>
    <t>6030</t>
  </si>
  <si>
    <t>BYRON SYRING DELTA CENTER</t>
  </si>
  <si>
    <t>6036</t>
  </si>
  <si>
    <t>BILL METZ ELEMENTARY SCHOOL</t>
  </si>
  <si>
    <t>6044</t>
  </si>
  <si>
    <t>MONTE VISTA MIDDLE SCHOOL</t>
  </si>
  <si>
    <t>6046</t>
  </si>
  <si>
    <t>MONTE VISTA SENIOR HIGH SCHOOL</t>
  </si>
  <si>
    <t>6520</t>
  </si>
  <si>
    <t>MONTE VISTA ON-LINE ACADEMY</t>
  </si>
  <si>
    <t>SARGENT RE-33J</t>
  </si>
  <si>
    <t>7660</t>
  </si>
  <si>
    <t>SARGENT ELEMENTARY SCHOOL</t>
  </si>
  <si>
    <t>7664</t>
  </si>
  <si>
    <t>SARGENT JUNIOR-SENIOR HIGH SCHOOL</t>
  </si>
  <si>
    <t>HAYDEN RE-1</t>
  </si>
  <si>
    <t>2522</t>
  </si>
  <si>
    <t>HAYDEN VALLEY ELEMENTARY SCHOOL</t>
  </si>
  <si>
    <t>3860</t>
  </si>
  <si>
    <t>HAYDEN MIDDLE SCHOOL</t>
  </si>
  <si>
    <t>3862</t>
  </si>
  <si>
    <t>HAYDEN HIGH SCHOOL</t>
  </si>
  <si>
    <t>2770</t>
  </si>
  <si>
    <t>STEAMBOAT SPRINGS RE-2</t>
  </si>
  <si>
    <t>6363</t>
  </si>
  <si>
    <t>NORTH ROUTT CHARTER SCHOOL</t>
  </si>
  <si>
    <t>8208</t>
  </si>
  <si>
    <t>SODA CREEK ELEMENTARY SCHOOL</t>
  </si>
  <si>
    <t>8210</t>
  </si>
  <si>
    <t>STEAMBOAT SPRINGS MIDDLE SCHOOL</t>
  </si>
  <si>
    <t>8212</t>
  </si>
  <si>
    <t>STEAMBOAT SPRINGS HIGH SCHOOL</t>
  </si>
  <si>
    <t>8358</t>
  </si>
  <si>
    <t>STRAWBERRY PARK ELEMENTARY SCHOOL</t>
  </si>
  <si>
    <t>2780</t>
  </si>
  <si>
    <t>SOUTH ROUTT RE 3</t>
  </si>
  <si>
    <t>7511</t>
  </si>
  <si>
    <t>ROUTT COUNTY ALTERNATIVE SCHOOL</t>
  </si>
  <si>
    <t>8048</t>
  </si>
  <si>
    <t>SOROCO MIDDLE SCHOOL</t>
  </si>
  <si>
    <t>8050</t>
  </si>
  <si>
    <t>SOUTH ROUTT EARLY LEARNING CENTER</t>
  </si>
  <si>
    <t>8120</t>
  </si>
  <si>
    <t>SOUTH ROUTT ELEMENTARY SCHOOL</t>
  </si>
  <si>
    <t>MOUNTAIN VALLEY RE 1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</si>
  <si>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</si>
  <si>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</si>
  <si>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</si>
  <si>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</si>
  <si>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</si>
  <si>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</si>
  <si>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MOFFAT 2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</si>
  <si>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</si>
  <si>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</si>
  <si>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</si>
  <si>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</si>
  <si>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</si>
  <si>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</si>
  <si>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</si>
  <si>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</si>
  <si>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2810</t>
  </si>
  <si>
    <t>CENTER 26 JT</t>
  </si>
  <si>
    <t>0051</t>
  </si>
  <si>
    <t>THE ACADEMIC RECOVERY CENTER OF SAN LUIS VALLEY</t>
  </si>
  <si>
    <t>1412</t>
  </si>
  <si>
    <t>HASKIN ELEMENTARY SCHOOL</t>
  </si>
  <si>
    <t>1416</t>
  </si>
  <si>
    <t>SKOGLUND MIDDLE SCHOOL</t>
  </si>
  <si>
    <t>CENTER HIGH SCHOOL</t>
  </si>
  <si>
    <t>SILVERTON 1</t>
  </si>
  <si>
    <t>7900</t>
  </si>
  <si>
    <t>SILVERTON ELEMENTARY SCHOOL</t>
  </si>
  <si>
    <t>7902</t>
  </si>
  <si>
    <t>SILVERTON MIDDLE SCHOOL</t>
  </si>
  <si>
    <t>7904</t>
  </si>
  <si>
    <t>SILVERTON HIGH SCHOOL</t>
  </si>
  <si>
    <t>2830</t>
  </si>
  <si>
    <t>TELLURIDE R-1</t>
  </si>
  <si>
    <t>8786</t>
  </si>
  <si>
    <t>TELLURIDE ELEMENTARY SCHOOL</t>
  </si>
  <si>
    <t>8790</t>
  </si>
  <si>
    <t>TELLURIDE MIDDLE SCHOOL</t>
  </si>
  <si>
    <t>8794</t>
  </si>
  <si>
    <t>TELLURIDE HIGH SCHOOL</t>
  </si>
  <si>
    <t>2840</t>
  </si>
  <si>
    <t>NORWOOD R-2J</t>
  </si>
  <si>
    <t>6418</t>
  </si>
  <si>
    <t>NORWOOD ELEMENTARY SCHOOL</t>
  </si>
  <si>
    <t>6422</t>
  </si>
  <si>
    <t>NORWOOD HIGH SCHOOL</t>
  </si>
  <si>
    <t>2862</t>
  </si>
  <si>
    <t>JULESBURG RE-1</t>
  </si>
  <si>
    <t>4488</t>
  </si>
  <si>
    <t>JULESBURG ELEMENTARY SCHOOL</t>
  </si>
  <si>
    <t>4492</t>
  </si>
  <si>
    <t>JULESBURG HIGH SCHOOL</t>
  </si>
  <si>
    <t>2865</t>
  </si>
  <si>
    <t>PLATTE VALLEY RE-3</t>
  </si>
  <si>
    <t>7050</t>
  </si>
  <si>
    <t>PLATTE VALLEY ELEMENTARY SCHOOL</t>
  </si>
  <si>
    <t>7322</t>
  </si>
  <si>
    <t>REVERE JUNIOR-SENIOR HIGH SCHOOL</t>
  </si>
  <si>
    <t>SUMMIT RE-1</t>
  </si>
  <si>
    <t>8370</t>
  </si>
  <si>
    <t>DILLON VALLEY ELEMENTARY SCHOOL</t>
  </si>
  <si>
    <t>8372</t>
  </si>
  <si>
    <t>BRECKENRIDGE ELEMENTARY SCHOOL</t>
  </si>
  <si>
    <t>8374</t>
  </si>
  <si>
    <t>FRISCO ELEMENTARY SCHOOL</t>
  </si>
  <si>
    <t>8376</t>
  </si>
  <si>
    <t>SILVERTHORNE ELEMENTARY SCHOOL</t>
  </si>
  <si>
    <t>8377</t>
  </si>
  <si>
    <t>SUMMIT MIDDLE SCHOOL</t>
  </si>
  <si>
    <t>8378</t>
  </si>
  <si>
    <t>SUMMIT HIGH SCHOOL</t>
  </si>
  <si>
    <t>8385</t>
  </si>
  <si>
    <t>SUMMIT COVE ELEMENTARY SCHOOL</t>
  </si>
  <si>
    <t>8993</t>
  </si>
  <si>
    <t>UPPER BLUE ELEMENTARY SCHOOL</t>
  </si>
  <si>
    <t>3010</t>
  </si>
  <si>
    <t>CRIPPLE CREEK-VICTOR RE-1</t>
  </si>
  <si>
    <t>2024</t>
  </si>
  <si>
    <t>CRIPPLE CREEK-VICTOR JUNIOR-SENIOR HIGH SCHOOL</t>
  </si>
  <si>
    <t>9080</t>
  </si>
  <si>
    <t>CRESSON ELEMENTARY SCHOOL</t>
  </si>
  <si>
    <t>3020</t>
  </si>
  <si>
    <t>WOODLAND PARK RE-2</t>
  </si>
  <si>
    <t>8379</t>
  </si>
  <si>
    <t>9692</t>
  </si>
  <si>
    <t>GATEWAY ELEMENTARY SCHOOL</t>
  </si>
  <si>
    <t>9694</t>
  </si>
  <si>
    <t>WOODLAND PARK MIDDLE SCHOOL</t>
  </si>
  <si>
    <t>9696</t>
  </si>
  <si>
    <t>WOODLAND PARK HIGH SCHOOL</t>
  </si>
  <si>
    <t>9698</t>
  </si>
  <si>
    <t>3030</t>
  </si>
  <si>
    <t>AKRON R-1</t>
  </si>
  <si>
    <t>0086</t>
  </si>
  <si>
    <t>AKRON ELEMENTARY SCHOOL</t>
  </si>
  <si>
    <t>0090</t>
  </si>
  <si>
    <t>AKRON HIGH SCHOOL</t>
  </si>
  <si>
    <t>3040</t>
  </si>
  <si>
    <t>ARICKAREE R-2</t>
  </si>
  <si>
    <t>0304</t>
  </si>
  <si>
    <t>ARICKAREE ELEMENTARY SCHOOL</t>
  </si>
  <si>
    <t>0308</t>
  </si>
  <si>
    <t>ARICKAREE UNDIVIDED HIGH SCHOOL</t>
  </si>
  <si>
    <t>OTIS R-3</t>
  </si>
  <si>
    <t>6582</t>
  </si>
  <si>
    <t>OTIS ELEMENTARY SCHOOL</t>
  </si>
  <si>
    <t>6586</t>
  </si>
  <si>
    <t>OTIS JUNIOR-SENIOR HIGH SCHOOL</t>
  </si>
  <si>
    <t>3060</t>
  </si>
  <si>
    <t>LONE STAR 101</t>
  </si>
  <si>
    <t>5254</t>
  </si>
  <si>
    <t>LONE STAR ELEMENTARY SCHOOL</t>
  </si>
  <si>
    <t>5258</t>
  </si>
  <si>
    <t>LONE STAR UNDIVIDED HIGH SCHOOL</t>
  </si>
  <si>
    <t>COLORADO DEPARTMENT OF EDUCATION</t>
  </si>
  <si>
    <t>FALL 2004 PK-12 FREE AND REDUCED LUNCH BY SCHOOL</t>
  </si>
  <si>
    <t>District Code</t>
  </si>
  <si>
    <t>District Name</t>
  </si>
  <si>
    <t>School Code</t>
  </si>
  <si>
    <t>School Name</t>
  </si>
  <si>
    <t xml:space="preserve">PK-12 </t>
  </si>
  <si>
    <t>N/A</t>
  </si>
  <si>
    <t>FREE</t>
  </si>
  <si>
    <t>REDUCED</t>
  </si>
  <si>
    <t>NOT ELIGIBLE</t>
  </si>
  <si>
    <t>FREE AND REDUCED</t>
  </si>
  <si>
    <t>%FREE</t>
  </si>
  <si>
    <t xml:space="preserve">% REDUCED </t>
  </si>
  <si>
    <t>% FREE AND REDUCED</t>
  </si>
  <si>
    <t>0010</t>
  </si>
  <si>
    <t>MAPLETON 1</t>
  </si>
  <si>
    <t>0000</t>
  </si>
  <si>
    <t>NOT IN A SCHOOL</t>
  </si>
  <si>
    <t>0798</t>
  </si>
  <si>
    <t>BERTHA HEID CLAYTON ELEMENTARY CAMPUS</t>
  </si>
  <si>
    <t>3960</t>
  </si>
  <si>
    <t>SKYVIEW HIGH SCHOOL</t>
  </si>
  <si>
    <t>4436</t>
  </si>
  <si>
    <t>JOHN DEWEY MIDDLE SCHOOL</t>
  </si>
  <si>
    <t>5539</t>
  </si>
  <si>
    <t>MAPLETON PRESCHOOL</t>
  </si>
  <si>
    <t>5740</t>
  </si>
  <si>
    <t>MEADOW ELEMENTARY SCHOOL</t>
  </si>
  <si>
    <t>6016</t>
  </si>
  <si>
    <t>MONTEREY ELEMENTARY SCHOOL</t>
  </si>
  <si>
    <t>9036</t>
  </si>
  <si>
    <t>VALLEY VIEW ELEMENTARY</t>
  </si>
  <si>
    <t>9442</t>
  </si>
  <si>
    <t>WESTERN HILLS ELEMENTARY SCHOOL</t>
  </si>
  <si>
    <t>9780</t>
  </si>
  <si>
    <t>YORK MIDDLE SCHOOL</t>
  </si>
  <si>
    <t>DISTRICT TOTAL</t>
  </si>
  <si>
    <t>0020</t>
  </si>
  <si>
    <t>ADAMS 12 FIVE STAR SCHOOLS</t>
  </si>
  <si>
    <t>0014</t>
  </si>
  <si>
    <t>GLACIER PEAK ELEMENTARY SCHOOL</t>
  </si>
  <si>
    <t>0015</t>
  </si>
  <si>
    <t>ACADEMY OF CHARTER SCHOOLS</t>
  </si>
  <si>
    <t>0057</t>
  </si>
  <si>
    <t>ROCKY TOP MIDDLE SCHOOL</t>
  </si>
  <si>
    <t>0059</t>
  </si>
  <si>
    <t>MERIDIAN ELEMENTARY SCHOOL</t>
  </si>
  <si>
    <t>0210</t>
  </si>
  <si>
    <t>VANTAGE POINT</t>
  </si>
  <si>
    <t>0301</t>
  </si>
  <si>
    <t>ARAPAHOE RIDGE ELEMENTARY SCHOOL</t>
  </si>
  <si>
    <t>1020</t>
  </si>
  <si>
    <t>BRIGHT HORIZONS PRE-KINDERGARTEN SCHOOL</t>
  </si>
  <si>
    <t>1388</t>
  </si>
  <si>
    <t>CENTENNIAL ELEMENTARY SCHOOL</t>
  </si>
  <si>
    <t>1480</t>
  </si>
  <si>
    <t>CENTURY MIDDLE SCHOOL</t>
  </si>
  <si>
    <t>1519</t>
  </si>
  <si>
    <t>STARGATE CHARTER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</si>
  <si>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</si>
  <si>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</si>
  <si>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</si>
  <si>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</si>
  <si>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</si>
  <si>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</si>
  <si>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</si>
  <si>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</si>
  <si>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2031</t>
  </si>
  <si>
    <t>CROSSROAD ALTERNATIVE SCHOOL</t>
  </si>
  <si>
    <t>2361</t>
  </si>
  <si>
    <t>EAGLEVIEW ELEMENTARY SCHOOL</t>
  </si>
  <si>
    <t>2410</t>
  </si>
  <si>
    <t>TARVER ELEMENTARY SCHOOL</t>
  </si>
  <si>
    <t>2576</t>
  </si>
  <si>
    <t>CHERRY DRIVE ELEMENTARY SCHOOL</t>
  </si>
  <si>
    <t>2578</t>
  </si>
  <si>
    <t>SKYVIEW ELEMENTARY SCHOOL</t>
  </si>
  <si>
    <t>2580</t>
  </si>
  <si>
    <t>HUNTERS GLEN ELEMENTARY SCHOOL</t>
  </si>
  <si>
    <t>2582</t>
  </si>
  <si>
    <t>ROCKY MOUNTAIN ELEMENTARY SCHOOL</t>
  </si>
  <si>
    <t>2584</t>
  </si>
  <si>
    <t>RIVERDALE ELEMENTARY SCHOOL</t>
  </si>
  <si>
    <t>2918</t>
  </si>
  <si>
    <t>FEDERAL HEIGHTS ELEMENTARY SCHOOL</t>
  </si>
  <si>
    <t>4000</t>
  </si>
  <si>
    <t>HILLCREST ELEMENTARY SCHOOL</t>
  </si>
  <si>
    <t>4108</t>
  </si>
  <si>
    <t>HORIZON HIGH SCHOOL</t>
  </si>
  <si>
    <t>4172</t>
  </si>
  <si>
    <t>HULSTROM ELEMENTARY SCHOOL</t>
  </si>
  <si>
    <t>4187</t>
  </si>
  <si>
    <t>HURON MIDDLE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</si>
  <si>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</si>
  <si>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</si>
  <si>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</si>
  <si>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</si>
  <si>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</si>
  <si>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</si>
  <si>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</si>
  <si>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</si>
  <si>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5814</t>
  </si>
  <si>
    <t>THORNTON MIDDLE SCHOOL</t>
  </si>
  <si>
    <t>5816</t>
  </si>
  <si>
    <t>THORNTON HIGH SCHOOL</t>
  </si>
  <si>
    <t>6150</t>
  </si>
  <si>
    <t>MOUNTAIN VIEW ELEMENTARY SCHOOL</t>
  </si>
  <si>
    <t>6342</t>
  </si>
  <si>
    <t>SHADOW RIDGE MIDDLE SCHOOL</t>
  </si>
  <si>
    <t>6355</t>
  </si>
  <si>
    <t>NORTH MOR ELEMENTARY SCHOOL</t>
  </si>
  <si>
    <t>6376</t>
  </si>
  <si>
    <t>NORTH STAR ELEMENTARY SCHOOL</t>
  </si>
  <si>
    <t>6398</t>
  </si>
  <si>
    <t>NORTHGLENN MIDDLE SCHOOL</t>
  </si>
  <si>
    <t>6402</t>
  </si>
  <si>
    <t>NORTHGLENN HIGH SCHOOL</t>
  </si>
  <si>
    <t>6830</t>
  </si>
  <si>
    <t>NIVER CREEK MIDDLE SCHOOL</t>
  </si>
  <si>
    <t>6947</t>
  </si>
  <si>
    <t>PINNACLE CHARTER ELEMENTARY SCHOOL</t>
  </si>
  <si>
    <t>6948</t>
  </si>
  <si>
    <t>PINNACLE CHARTER MIDDLE SCHOOL</t>
  </si>
  <si>
    <t>6949</t>
  </si>
  <si>
    <t>PINNACLE CHARTER HIGH SCHOOL</t>
  </si>
  <si>
    <t>7155</t>
  </si>
  <si>
    <t>PRAIRIE HILLS ELEMENTARY SCHOOL</t>
  </si>
  <si>
    <t>8361</t>
  </si>
  <si>
    <t>STUKEY ELEMENTARY SCHOOL</t>
  </si>
  <si>
    <t>8842</t>
  </si>
  <si>
    <t>THORNTON ELEMENTARY SCHOOL</t>
  </si>
  <si>
    <t>9444</t>
  </si>
  <si>
    <t>WESTLAKE MIDDLE SCHOOL</t>
  </si>
  <si>
    <t>9494</t>
  </si>
  <si>
    <t>WESTVIEW ELEMENTARY SCHOOL</t>
  </si>
  <si>
    <t>9682</t>
  </si>
  <si>
    <t>WOODGLEN ELEMENTARY SCHOOL</t>
  </si>
  <si>
    <t>9746</t>
  </si>
  <si>
    <t>WYCO DRIVE ELEMENTARY SCHOOL</t>
  </si>
  <si>
    <t>0030</t>
  </si>
  <si>
    <t>ADAMS COUNTY 14</t>
  </si>
  <si>
    <t>ADAMS CITY MIDDLE SCHOOL</t>
  </si>
  <si>
    <t>0022</t>
  </si>
  <si>
    <t>LESTER R ARNOLD HIGH SCHOOL</t>
  </si>
  <si>
    <t>0024</t>
  </si>
  <si>
    <t>ADAMS CITY HIGH SCHOOL</t>
  </si>
  <si>
    <t>0124</t>
  </si>
  <si>
    <t>ACSD 14 CHILD CARE CENTER</t>
  </si>
  <si>
    <t>0186</t>
  </si>
  <si>
    <t>ALSUP ELEMENTARY SCHOOL</t>
  </si>
  <si>
    <t>1426</t>
  </si>
  <si>
    <t>CENTRAL ELEMENTARY SCHOOL</t>
  </si>
  <si>
    <t>2308</t>
  </si>
  <si>
    <t>DUPONT ELEMENTARY SCHOOL</t>
  </si>
  <si>
    <t>4516</t>
  </si>
  <si>
    <t>KEARNEY MIDDLE SCHOOL</t>
  </si>
  <si>
    <t>4536</t>
  </si>
  <si>
    <t>KEMP ELEMENTARY SCHOOL</t>
  </si>
  <si>
    <t>5880</t>
  </si>
  <si>
    <t>MILDRED L SANVILLE PRESCHOOL</t>
  </si>
  <si>
    <t>5982</t>
  </si>
  <si>
    <t>MONACO ELEMENTARY SCHOOL</t>
  </si>
  <si>
    <t>6245</t>
  </si>
  <si>
    <t>NEW AMERICA SCHOOL</t>
  </si>
  <si>
    <t>6534</t>
  </si>
  <si>
    <t>HANSON ELEMENTARY SCHOOL</t>
  </si>
  <si>
    <t>7500</t>
  </si>
  <si>
    <t>ROSE HILL ELEMENTARY SCHOOL</t>
  </si>
  <si>
    <t>0040</t>
  </si>
  <si>
    <t>BRIGHTON 27J</t>
  </si>
  <si>
    <t>0700</t>
  </si>
  <si>
    <t>BELLE CREEK CHARTER SCHOOL</t>
  </si>
  <si>
    <t>1021</t>
  </si>
  <si>
    <t>BRIGHTON HERITAGE ACADEMY</t>
  </si>
  <si>
    <t>1022</t>
  </si>
  <si>
    <t>BRIGHTON HIGH SCHOOL</t>
  </si>
  <si>
    <t>1027</t>
  </si>
  <si>
    <t>BRIGHTON CHARTER SCHOOL</t>
  </si>
  <si>
    <t>1052</t>
  </si>
  <si>
    <t>BROMLEY EAST CHARTER SCHOOL</t>
  </si>
  <si>
    <t>3900</t>
  </si>
  <si>
    <t>HENDERSON ELEMENTARY SCHOOL</t>
  </si>
  <si>
    <t>5615</t>
  </si>
  <si>
    <t>MARY E PENNOCK K-8 ELEMENTARY SCHOOL</t>
  </si>
  <si>
    <t>6294</t>
  </si>
  <si>
    <t>NORTH ELEMENTARY SCHOOL</t>
  </si>
  <si>
    <t>6395</t>
  </si>
  <si>
    <t>NORTHEAST ELEMENTARY SCHOOL</t>
  </si>
  <si>
    <t>6638</t>
  </si>
  <si>
    <t>OVERLAND TRAIL MIDDLE SCHOOL</t>
  </si>
  <si>
    <t>7714</t>
  </si>
  <si>
    <t>SECOND CREEK K-8 ELEMENTARY SCHOOL</t>
  </si>
  <si>
    <t>8032</t>
  </si>
  <si>
    <t>JOHN W THIMMIG ELEMENTARY SCHOOL</t>
  </si>
  <si>
    <t>8060</t>
  </si>
  <si>
    <t>SOUTH ELEMENTARY SCHOOL</t>
  </si>
  <si>
    <t>8130</t>
  </si>
  <si>
    <t>SOUTHEAST ELEMENTARY SCHOOL</t>
  </si>
  <si>
    <t>9230</t>
  </si>
  <si>
    <t>VIKAN MIDDLE SCHOOL</t>
  </si>
  <si>
    <t>0050</t>
  </si>
  <si>
    <t>BENNETT 29J</t>
  </si>
  <si>
    <t>0763</t>
  </si>
  <si>
    <t>BENNETT PRESCHOOL</t>
  </si>
  <si>
    <t>0770</t>
  </si>
  <si>
    <t>BENNETT ELEMENTARY SCHOOL</t>
  </si>
  <si>
    <t>0774</t>
  </si>
  <si>
    <t>BENNETT MIDDLE SCHOOL</t>
  </si>
  <si>
    <t>0775</t>
  </si>
  <si>
    <t>BENNETT HIGH SCHOOL</t>
  </si>
  <si>
    <t>1889</t>
  </si>
  <si>
    <t>CORRIDOR COMMUNITY ACADEMY</t>
  </si>
  <si>
    <t>0060</t>
  </si>
  <si>
    <t>STRASBURG 31J</t>
  </si>
  <si>
    <t>5947</t>
  </si>
  <si>
    <t>MODEL CHARTER SCHOOL</t>
  </si>
  <si>
    <t>7133</t>
  </si>
  <si>
    <t>PRAIRIE CREEKS CHARTER SCHOOL</t>
  </si>
  <si>
    <t>8328</t>
  </si>
  <si>
    <t>STRASBURG ELEMENTARY SCHOOL</t>
  </si>
  <si>
    <t>8332</t>
  </si>
  <si>
    <t>STRASBURG JUNIOR HIGH SCHOOL</t>
  </si>
  <si>
    <t>8334</t>
  </si>
  <si>
    <t>STRASBURG HIGH SCHOOL</t>
  </si>
  <si>
    <t>0070</t>
  </si>
  <si>
    <t>WESTMINSTER 50</t>
  </si>
  <si>
    <t>0496</t>
  </si>
  <si>
    <t>BAKER ELEMENTARY SCHOOL</t>
  </si>
  <si>
    <t>0788</t>
  </si>
  <si>
    <t>BERKELEY GARDENS ELEMENTARY SCHOOL</t>
  </si>
  <si>
    <t>1622</t>
  </si>
  <si>
    <t>CLARA E. METZ ELEMENTARY SCHOOL</t>
  </si>
  <si>
    <t>1666</t>
  </si>
  <si>
    <t>CLEAR LAKE MIDDLE SCHOOL</t>
  </si>
  <si>
    <t>2035</t>
  </si>
  <si>
    <t>CROWN POINTE CHARTER ACADEMY</t>
  </si>
  <si>
    <t>2876</t>
  </si>
  <si>
    <t>FAIRVIEW ELEMENTARY SCHOOL</t>
  </si>
  <si>
    <t>3144</t>
  </si>
  <si>
    <t>FRANCIS M. DAY ELEMENTARY SCHOOL</t>
  </si>
  <si>
    <t>3649</t>
  </si>
  <si>
    <t>GREGORY HILL PRESCHOOL</t>
  </si>
  <si>
    <t>3792</t>
  </si>
  <si>
    <t>HARRIS PARK ELEMENTARY SCHOOL</t>
  </si>
  <si>
    <t>4326</t>
  </si>
  <si>
    <t>IVER C. RANUM HIGH SCHOOL</t>
  </si>
  <si>
    <t>4468</t>
  </si>
  <si>
    <t>J. HODGKINS MIDDLE SCHOOL</t>
  </si>
  <si>
    <t>5388</t>
  </si>
  <si>
    <t>M. SCOTT CARPENTER MIDDLE SCHOOL</t>
  </si>
  <si>
    <t>5834</t>
  </si>
  <si>
    <t>MESA ELEMENTARY SCHOOL</t>
  </si>
  <si>
    <t>7810</t>
  </si>
  <si>
    <t>FLYNN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</si>
  <si>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</si>
  <si>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</si>
  <si>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</si>
  <si>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</si>
  <si>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</si>
  <si>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</si>
  <si>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</si>
  <si>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</si>
  <si>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</si>
  <si>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</si>
  <si>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9148</t>
  </si>
  <si>
    <t>VISTA GRANDE ELEMENTARY SCHOOL</t>
  </si>
  <si>
    <t>9462</t>
  </si>
  <si>
    <t>WESTMINSTER ELEMENTARY SCHOOL</t>
  </si>
  <si>
    <t>9466</t>
  </si>
  <si>
    <t>WESTMINSTER HIGH SCHOOL</t>
  </si>
  <si>
    <t>9476</t>
  </si>
  <si>
    <t>WESTMINSTER HILLS ELEMENTARY SCHOOL</t>
  </si>
  <si>
    <t>0100</t>
  </si>
  <si>
    <t>ALAMOSA RE-11J</t>
  </si>
  <si>
    <t>0114</t>
  </si>
  <si>
    <t>ORTEGA MIDDLE SCHOOL</t>
  </si>
  <si>
    <t>0118</t>
  </si>
  <si>
    <t>ALAMOSA HIGH SCHOOL</t>
  </si>
  <si>
    <t>0119</t>
  </si>
  <si>
    <t>ALAMOSA OPEN SCHOOL</t>
  </si>
  <si>
    <t>0944</t>
  </si>
  <si>
    <t>BOYD ELEMENTARY SCHOOL</t>
  </si>
  <si>
    <t>2402</t>
  </si>
  <si>
    <t>POLSTON ELEMENTARY SCHOOL</t>
  </si>
  <si>
    <t>2818</t>
  </si>
  <si>
    <t>EVANS ELEMENTARY SCHOOL</t>
  </si>
  <si>
    <t>0110</t>
  </si>
  <si>
    <t>SANGRE DE CRISTO RE-22J</t>
  </si>
  <si>
    <t>7626</t>
  </si>
  <si>
    <t>SANGRE DE CRISTO ELEMENTARY SCHOOL</t>
  </si>
  <si>
    <t>7630</t>
  </si>
  <si>
    <t>SANGRE DE CRISTO UNDIVIDED HIGH SCHOOL</t>
  </si>
  <si>
    <t>0120</t>
  </si>
  <si>
    <t>ENGLEWOOD 1</t>
  </si>
  <si>
    <t>0206</t>
  </si>
  <si>
    <t>COLORADO'S FINEST ALTERNATIVE HIGH SCHOOL</t>
  </si>
  <si>
    <t>1514</t>
  </si>
  <si>
    <t>CHARLES HAY ELEMENTARY SCHOOL</t>
  </si>
  <si>
    <t>1518</t>
  </si>
  <si>
    <t>CHARLES B SINCLAIR MIDDLE SCHOOL</t>
  </si>
  <si>
    <t>1556</t>
  </si>
  <si>
    <t>CHERRELYN ELEMENTARY SCHOOL</t>
  </si>
  <si>
    <t>1652</t>
  </si>
  <si>
    <t>CLAYTON ELEMENTARY SCHOOL</t>
  </si>
  <si>
    <t>2746</t>
  </si>
  <si>
    <t>ENGLEWOOD HIGH SCHOOL</t>
  </si>
  <si>
    <t>2750</t>
  </si>
  <si>
    <t>ENGLEWOOD LEADERSHIP ACADEMY</t>
  </si>
  <si>
    <t>5318</t>
  </si>
  <si>
    <t>LOWELL PREKINDERGARTEN</t>
  </si>
  <si>
    <t>5398</t>
  </si>
  <si>
    <t>MADDOX ELEMENTARY SCHOOL</t>
  </si>
  <si>
    <t>5616</t>
  </si>
  <si>
    <t>MARY L FLOOD MIDDLE SCHOOL</t>
  </si>
  <si>
    <t>9620</t>
  </si>
  <si>
    <t>WM E BISHOP ELEMENTARY SCHOOL</t>
  </si>
  <si>
    <t>0123</t>
  </si>
  <si>
    <t>SHERIDAN 2</t>
  </si>
  <si>
    <t>0138</t>
  </si>
  <si>
    <t>ALICE TERRY ELEMENTARY SCHOOL</t>
  </si>
  <si>
    <t>3054</t>
  </si>
  <si>
    <t>FORT LOGAN ELEMENTARY SCHOOL</t>
  </si>
  <si>
    <t>7837</t>
  </si>
  <si>
    <t>SHERIDAN MIDDLE SCHOOL</t>
  </si>
  <si>
    <t>7842</t>
  </si>
  <si>
    <t>SHERIDAN HIGH SCHOOL</t>
  </si>
  <si>
    <t>7843</t>
  </si>
  <si>
    <t>EARLY CHILDHOOD EDUCATION CENTER</t>
  </si>
  <si>
    <t>0130</t>
  </si>
  <si>
    <t>CHERRY CREEK 5</t>
  </si>
  <si>
    <t>0016</t>
  </si>
  <si>
    <t>FOX HOLLOW ELEMENTARY SCHOOL</t>
  </si>
  <si>
    <t>0018</t>
  </si>
  <si>
    <t>LIBERTY MIDDLE SCHOOL</t>
  </si>
  <si>
    <t>0242</t>
  </si>
  <si>
    <t>ANTELOPE RIDGE ELEMENTARY SCHOOL</t>
  </si>
  <si>
    <t>0348</t>
  </si>
  <si>
    <t>ARROWHEAD ELEMENTARY SCHOOL</t>
  </si>
  <si>
    <t>0714</t>
  </si>
  <si>
    <t>BELLEVIEW ELEMENTARY SCHOOL</t>
  </si>
  <si>
    <t>1273</t>
  </si>
  <si>
    <t>CANYON CREEK ELEMENTARY SCHOOL</t>
  </si>
  <si>
    <t>1510</t>
  </si>
  <si>
    <t>CHALLENGE SCHOOL</t>
  </si>
  <si>
    <t>1551</t>
  </si>
  <si>
    <t>CHEROKEE TRAIL HIGH SCHOOL</t>
  </si>
  <si>
    <t>1566</t>
  </si>
  <si>
    <t>CAMPUS MIDDLE SCHOOL</t>
  </si>
  <si>
    <t>1568</t>
  </si>
  <si>
    <t>WEST MIDDLE SCHOOL</t>
  </si>
  <si>
    <t>1570</t>
  </si>
  <si>
    <t>CHERRY CREEK HIGH SCHOOL</t>
  </si>
  <si>
    <t>1571</t>
  </si>
  <si>
    <t>CHERRY CREEK CHARTER ACADEMY</t>
  </si>
  <si>
    <t>1572</t>
  </si>
  <si>
    <t>HIGH PLAINS ELEMENTARY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</si>
  <si>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</si>
  <si>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</si>
  <si>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</si>
  <si>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</si>
  <si>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</si>
  <si>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</si>
  <si>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</si>
  <si>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</si>
  <si>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</si>
  <si>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</si>
  <si>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</si>
  <si>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</si>
  <si>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</si>
  <si>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</si>
  <si>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</si>
  <si>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</si>
  <si>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</si>
  <si>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</si>
  <si>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</si>
  <si>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</si>
  <si>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</si>
  <si>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</si>
  <si>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</si>
  <si>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</si>
  <si>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</si>
  <si>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</si>
  <si>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</si>
  <si>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</si>
  <si>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</si>
  <si>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</si>
  <si>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</si>
  <si>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</si>
  <si>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</si>
  <si>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</si>
  <si>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</si>
  <si>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</si>
  <si>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</si>
  <si>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</si>
  <si>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5744</t>
  </si>
  <si>
    <t>MEADOW POINT ELEMENTARY SCHOOL</t>
  </si>
  <si>
    <t>5934</t>
  </si>
  <si>
    <t>MISSION VIEJO ELEMENTARY SCHOOL</t>
  </si>
  <si>
    <t>6625</t>
  </si>
  <si>
    <t>OVERLAND HIGH SCHOOL</t>
  </si>
  <si>
    <t>6820</t>
  </si>
  <si>
    <t>PEAKVIEW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</si>
  <si>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</si>
  <si>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</si>
  <si>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</si>
  <si>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</si>
  <si>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</si>
  <si>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</si>
  <si>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7476</t>
  </si>
  <si>
    <t>ROLLING HILLS ELEMENTARY SCHOOL</t>
  </si>
  <si>
    <t>7559</t>
  </si>
  <si>
    <t>SAGEBRUSH ELEMENTARY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</si>
  <si>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</si>
  <si>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</si>
  <si>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</si>
  <si>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</si>
  <si>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</si>
  <si>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</si>
  <si>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</si>
  <si>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</si>
  <si>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</si>
  <si>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</si>
  <si>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</si>
  <si>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</si>
  <si>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</si>
  <si>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</si>
  <si>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</si>
  <si>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</si>
  <si>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9624</t>
  </si>
  <si>
    <t>WILLOW CREEK ELEMENTARY SCHOOL</t>
  </si>
  <si>
    <t>0140</t>
  </si>
  <si>
    <t>LITTLETON 6</t>
  </si>
  <si>
    <t>0298</t>
  </si>
  <si>
    <t>ARAPAHOE HIGH SCHOOL</t>
  </si>
  <si>
    <t>0752</t>
  </si>
  <si>
    <t>FRANKLIN ELEMENTARY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</si>
  <si>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</si>
  <si>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</si>
  <si>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</si>
  <si>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</si>
  <si>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</si>
  <si>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</si>
  <si>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</si>
  <si>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</si>
  <si>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</si>
  <si>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</si>
  <si>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</si>
  <si>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</si>
  <si>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</si>
  <si>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</si>
  <si>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4316</t>
  </si>
  <si>
    <t>NEWTON MIDDLE SCHOOL</t>
  </si>
  <si>
    <t>4447</t>
  </si>
  <si>
    <t>JOHN WESLEY POWELL MIDDLE SCHOOL</t>
  </si>
  <si>
    <t>5088</t>
  </si>
  <si>
    <t>AMES ELEMENTARY SCHOOL</t>
  </si>
  <si>
    <t>5224</t>
  </si>
  <si>
    <t>LITTLETON HIGH SCHOOL</t>
  </si>
  <si>
    <t>5229</t>
  </si>
  <si>
    <t>LITTLETON ACADEMY</t>
  </si>
  <si>
    <t>5233</t>
  </si>
  <si>
    <t>LITTLETON PREP CHARTER SCHOOL</t>
  </si>
  <si>
    <t>5236</t>
  </si>
  <si>
    <t>LOIS LENSKI ELEMENTARY SCHOOL</t>
  </si>
  <si>
    <t>5572</t>
  </si>
  <si>
    <t>HOPKINS ELEMENTARY SCHOOL</t>
  </si>
  <si>
    <t>5574</t>
  </si>
  <si>
    <t>TWAIN ELEMENTARY SCHOOL</t>
  </si>
  <si>
    <t>6292</t>
  </si>
  <si>
    <t>VILLAGE AT NORTH</t>
  </si>
  <si>
    <t>6814</t>
  </si>
  <si>
    <t>PEABODY ELEMENTARY SCHOOL</t>
  </si>
  <si>
    <t>7518</t>
  </si>
  <si>
    <t>RUNYON ELEMENTARY SCHOOL</t>
  </si>
  <si>
    <t>7606</t>
  </si>
  <si>
    <t>SANDBURG ELEMENTARY SCHOOL</t>
  </si>
  <si>
    <t>8064</t>
  </si>
  <si>
    <t>MOODY ELEMENTARY SCHOOL</t>
  </si>
  <si>
    <t>9530</t>
  </si>
  <si>
    <t>WHITMAN ELEMENTARY SCHOOL</t>
  </si>
  <si>
    <t>9600</t>
  </si>
  <si>
    <t>WILDER ELEMENTARY SCHOOL</t>
  </si>
  <si>
    <t>0170</t>
  </si>
  <si>
    <t>DEER TRAIL 26J</t>
  </si>
  <si>
    <t>2136</t>
  </si>
  <si>
    <t>DEER TRAIL ELEMENTARY SCHOOL</t>
  </si>
  <si>
    <t>2140</t>
  </si>
  <si>
    <t>DEER TRAIL JUNIOR-SENIOR HIGH SCHOOL</t>
  </si>
  <si>
    <t>0180</t>
  </si>
  <si>
    <t>ADAMS-ARAPAHOE 28J</t>
  </si>
  <si>
    <t>0214</t>
  </si>
  <si>
    <t>ALTURA ELEMENTARY SCHOOL</t>
  </si>
  <si>
    <t>0310</t>
  </si>
  <si>
    <t>ARKANSAS ELEMENTARY SCHOOL</t>
  </si>
  <si>
    <t>0458</t>
  </si>
  <si>
    <t>AURORA ACADEMY CHARTER SCHOOL</t>
  </si>
  <si>
    <t>0464</t>
  </si>
  <si>
    <t>AURORA HILLS MIDDLE SCHOOL</t>
  </si>
  <si>
    <t>0914</t>
  </si>
  <si>
    <t>BOSTON ELEMENTARY SCHOOL</t>
  </si>
  <si>
    <t>1458</t>
  </si>
  <si>
    <t>AURORA CENTRAL HIGH SCHOOL</t>
  </si>
  <si>
    <t>1470</t>
  </si>
  <si>
    <t>CENTURY ELEMENTARY SCHOOL</t>
  </si>
  <si>
    <t>1720</t>
  </si>
  <si>
    <t>CLYDE MILLER ELEMENTARY SCHOOL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</si>
  <si>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</si>
  <si>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</si>
  <si>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</si>
  <si>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</si>
  <si>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</si>
  <si>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</si>
  <si>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</si>
  <si>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</si>
  <si>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</si>
  <si>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</si>
  <si>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</si>
  <si>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</si>
  <si>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2819</t>
  </si>
  <si>
    <t>HARTENBACH HIGH SCHOOL</t>
  </si>
  <si>
    <t>2951</t>
  </si>
  <si>
    <t>AURORA PUBLIC SCHOOLS CHILD DEVELOPMENT CENTER</t>
  </si>
  <si>
    <t>2992</t>
  </si>
  <si>
    <t>FLETCHER ELEMENTARY SCHOOL</t>
  </si>
  <si>
    <t>3272</t>
  </si>
  <si>
    <t>FULTON ELEMENTARY SCHOOL</t>
  </si>
  <si>
    <t>3354</t>
  </si>
  <si>
    <t>GATEWAY HIGH SCHOOL</t>
  </si>
  <si>
    <t>4024</t>
  </si>
  <si>
    <t>HINKLEY HIGH SCHOOL</t>
  </si>
  <si>
    <t>4270</t>
  </si>
  <si>
    <t>IOWA ELEMENTARY SCHOOL</t>
  </si>
  <si>
    <t>4366</t>
  </si>
  <si>
    <t>JAMAICA ELEMENTARY SCHOOL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</si>
  <si>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</si>
  <si>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</si>
  <si>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</si>
  <si>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</si>
  <si>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</si>
  <si>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</si>
  <si>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</si>
  <si>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</si>
  <si>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5361</t>
  </si>
  <si>
    <t>LYN KNOLL ELEMENTARY SCHOOL</t>
  </si>
  <si>
    <t>6068</t>
  </si>
  <si>
    <t>MONTVIEW ELEMENTARY SCHOOL</t>
  </si>
  <si>
    <t>6160</t>
  </si>
  <si>
    <t>MRACHEK MIDDLE SCHOOL</t>
  </si>
  <si>
    <t>6310</t>
  </si>
  <si>
    <t>NORTH MIDDLE SCHOOL</t>
  </si>
  <si>
    <t>6546</t>
  </si>
  <si>
    <t>OPTIONS SCHOOL</t>
  </si>
  <si>
    <t>6728</t>
  </si>
  <si>
    <t>PARIS ELEMENTARY SCHOOL</t>
  </si>
  <si>
    <t>6758</t>
  </si>
  <si>
    <t>PARK LANE ELEMENTARY SCHOOL</t>
  </si>
  <si>
    <t>7232</t>
  </si>
  <si>
    <t>AURORA QUEST ACADEMY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</si>
  <si>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</si>
  <si>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</si>
  <si>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</si>
  <si>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</si>
  <si>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</si>
  <si>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</si>
  <si>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</si>
  <si>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</si>
  <si>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</si>
  <si>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</si>
  <si>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8356</t>
  </si>
  <si>
    <t>WILLIAM SMITH HIGH SCHOOL</t>
  </si>
  <si>
    <t>8858</t>
  </si>
  <si>
    <t>TOLLGATE ELEMENTARY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</si>
  <si>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</si>
  <si>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</si>
  <si>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</si>
  <si>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</si>
  <si>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</si>
  <si>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</si>
  <si>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9396</t>
  </si>
  <si>
    <t>9514</t>
  </si>
  <si>
    <t>WHEELING ELEMENTARY SCHOOL</t>
  </si>
  <si>
    <t>9756</t>
  </si>
  <si>
    <t>YALE ELEMENTARY SCHOOL</t>
  </si>
  <si>
    <t>0190</t>
  </si>
  <si>
    <t>BYERS 32J</t>
  </si>
  <si>
    <t>1168</t>
  </si>
  <si>
    <t>BYERS ELEMENTARY SCHOOL</t>
  </si>
  <si>
    <t>1176</t>
  </si>
  <si>
    <t>BYERS JUNIOR-SENIOR HIGH SCHOOL</t>
  </si>
  <si>
    <t>0220</t>
  </si>
  <si>
    <t>ARCHULETA COUNTY 50 JT</t>
  </si>
  <si>
    <t>6652</t>
  </si>
  <si>
    <t>PAGOSA SPRINGS ELEMENTARY SCHOOL</t>
  </si>
  <si>
    <t>6656</t>
  </si>
  <si>
    <t>PAGOSA SPRINGS INTERMEDIATE SCHOOL</t>
  </si>
  <si>
    <t>6657</t>
  </si>
  <si>
    <t>PAGOSA SPRINGS JUNIOR HIGH SCHOOL</t>
  </si>
  <si>
    <t>6658</t>
  </si>
  <si>
    <t>PAGOSA SPRINGS HIGH SCHOOL</t>
  </si>
  <si>
    <t>0230</t>
  </si>
  <si>
    <t>WALSH RE-1</t>
  </si>
  <si>
    <t>9222</t>
  </si>
  <si>
    <t>WALSH ELEMENTARY SCHOOL</t>
  </si>
  <si>
    <t>9226</t>
  </si>
  <si>
    <t>WALSH HIGH SCHOOL</t>
  </si>
  <si>
    <t>0240</t>
  </si>
  <si>
    <t>PRITCHETT RE-3</t>
  </si>
  <si>
    <t>7174</t>
  </si>
  <si>
    <t>PRITCHETT ELEMENTARY SCHOOL</t>
  </si>
  <si>
    <t>7176</t>
  </si>
  <si>
    <t>PRITCHETT MIDDLE SCHOOL</t>
  </si>
  <si>
    <t>7180</t>
  </si>
  <si>
    <t>PRITCHETT HIGH SCHOOL</t>
  </si>
  <si>
    <t>0250</t>
  </si>
  <si>
    <t>SPRINGFIELD RE-4</t>
  </si>
  <si>
    <t>8160</t>
  </si>
  <si>
    <t>SPRINGFIELD ELEMENTARY SCHOOL</t>
  </si>
  <si>
    <t>8164</t>
  </si>
  <si>
    <t>SPRINGFIELD JUNIOR HIGH SCHOOL</t>
  </si>
  <si>
    <t>8168</t>
  </si>
  <si>
    <t>SPRINGFIELD HIGH SCHOOL</t>
  </si>
  <si>
    <t>0260</t>
  </si>
  <si>
    <t>VILAS RE-5</t>
  </si>
  <si>
    <t>9085</t>
  </si>
  <si>
    <t>V.I.L.A.S. ONLINE SCHOOL</t>
  </si>
  <si>
    <t>9090</t>
  </si>
  <si>
    <t>VILAS ELEMENTARY SCHOOL</t>
  </si>
  <si>
    <t>9100</t>
  </si>
  <si>
    <t>VILAS UNDIVIDED HIGH SCHOOL</t>
  </si>
  <si>
    <t>0270</t>
  </si>
  <si>
    <t>CAMPO RE-6</t>
  </si>
  <si>
    <t>1248</t>
  </si>
  <si>
    <t>CAMPO ELEMENTARY SCHOOL</t>
  </si>
  <si>
    <t>1252</t>
  </si>
  <si>
    <t>CAMPO UNDIVIDED HIGH SCHOOL</t>
  </si>
  <si>
    <t>0290</t>
  </si>
  <si>
    <t>LAS ANIMAS RE-1</t>
  </si>
  <si>
    <t>1812</t>
  </si>
  <si>
    <t>LAS ANIMAS ELEMENTARY SCHOOL</t>
  </si>
  <si>
    <t>4495</t>
  </si>
  <si>
    <t>JUMP START LEARNING CENTER</t>
  </si>
  <si>
    <t>4983</t>
  </si>
  <si>
    <t>LAS ANIMAS A+ DISTANCE LEARNING SCHOOL</t>
  </si>
  <si>
    <t>4984</t>
  </si>
  <si>
    <t>LAS ANIMAS ALTERNATIVE SCHOOL</t>
  </si>
  <si>
    <t>4986</t>
  </si>
  <si>
    <t>LAS ANIMAS MIDDLE SCHOOL</t>
  </si>
  <si>
    <t>4990</t>
  </si>
  <si>
    <t>LAS ANIMAS HIGH SCHOOL</t>
  </si>
  <si>
    <t>MC CLAVE RE-2</t>
  </si>
  <si>
    <t>5666</t>
  </si>
  <si>
    <t>MC CLAVE ELEMENTARY SCHOOL</t>
  </si>
  <si>
    <t>5670</t>
  </si>
  <si>
    <t>MC CLAVE UNDIVIDED HIGH SCHOOL</t>
  </si>
  <si>
    <t>0470</t>
  </si>
  <si>
    <t>ST VRAIN VALLEY RE 1J</t>
  </si>
  <si>
    <t>LEGACY ELEMENTARY SCHOOL</t>
  </si>
  <si>
    <t>0061</t>
  </si>
  <si>
    <t>ALPINE ELEMENTARY SCHOOL</t>
  </si>
  <si>
    <t>1148</t>
  </si>
  <si>
    <t>BURLINGTON ELEMENTARY SCHOOL</t>
  </si>
  <si>
    <t>1434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</si>
  <si>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</si>
  <si>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</si>
  <si>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</si>
  <si>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</si>
  <si>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</si>
  <si>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</si>
  <si>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2760</t>
  </si>
  <si>
    <t>ERIE MIDDLE SCHOOL</t>
  </si>
  <si>
    <t>2912</t>
  </si>
  <si>
    <t>FALL RIVER ELEMENTARY SCHOOL</t>
  </si>
  <si>
    <t>3192</t>
  </si>
  <si>
    <t>FREDERICK ELEMENTARY SCHOOL</t>
  </si>
  <si>
    <t>3194</t>
  </si>
  <si>
    <t>COAL RIDGE MIDDLE SCHOOL</t>
  </si>
  <si>
    <t>3196</t>
  </si>
  <si>
    <t>FREDERICK SENIOR HIGH SCHOOL</t>
  </si>
  <si>
    <t>4202</t>
  </si>
  <si>
    <t>HYGIENE ELEMENTARY SCHOOL</t>
  </si>
  <si>
    <t>4278</t>
  </si>
  <si>
    <t>INDIAN PEAKS ELEMENTARY SCHOOL</t>
  </si>
  <si>
    <t>5246</t>
  </si>
  <si>
    <t>LOMA LINDA ELEMENTARY SCHOOL</t>
  </si>
  <si>
    <t>5282</t>
  </si>
  <si>
    <t>LONGMONT HIGH SCHOOL</t>
  </si>
  <si>
    <t>5284</t>
  </si>
  <si>
    <t>LONGMONT ESTATES ELEMENTARY SCHOOL</t>
  </si>
  <si>
    <t>5286</t>
  </si>
  <si>
    <t>SUNSET MIDDLE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</si>
  <si>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</si>
  <si>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</si>
  <si>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</si>
  <si>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</si>
  <si>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</si>
  <si>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</si>
  <si>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</si>
  <si>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</si>
  <si>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</si>
  <si>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</si>
  <si>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</si>
  <si>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</si>
  <si>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</si>
  <si>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</si>
  <si>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</si>
  <si>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6344</t>
  </si>
  <si>
    <t>HERITAGE MIDDLE SCHOOL</t>
  </si>
  <si>
    <t>6404</t>
  </si>
  <si>
    <t>NORTHRIDGE ELEMENTARY SCHOOL</t>
  </si>
  <si>
    <t>6498</t>
  </si>
  <si>
    <t>OLDE COLUMBINE HIGH SCHOOL</t>
  </si>
  <si>
    <t>6499</t>
  </si>
  <si>
    <t>ADULT EDUCATION/LINCOLN CENTER</t>
  </si>
  <si>
    <t>7157</t>
  </si>
  <si>
    <t>PRAIRIE RIDGE ELEMENTARY SCHOOL</t>
  </si>
  <si>
    <t>7464</t>
  </si>
  <si>
    <t>7584</t>
  </si>
  <si>
    <t>SANBORN ELEMENTARY SCHOOL</t>
  </si>
  <si>
    <t>7789</t>
  </si>
  <si>
    <t>SILVER CREEK HIGH SCHOOL</t>
  </si>
  <si>
    <t>7954</t>
  </si>
  <si>
    <t>SKYLINE HIGH SCHOOL</t>
  </si>
  <si>
    <t>8140</t>
  </si>
  <si>
    <t>SPANGLER ELEMENTARY SCHOOL</t>
  </si>
  <si>
    <t>8927</t>
  </si>
  <si>
    <t>TWIN PEAKS CHARTER ACADEMY</t>
  </si>
  <si>
    <t>8997</t>
  </si>
  <si>
    <t>UTE CREEK SECONDARY CHARTER ACADEMY</t>
  </si>
  <si>
    <t>9430</t>
  </si>
  <si>
    <t>WESTVIEW MIDDLE SCHOOL</t>
  </si>
  <si>
    <t>0480</t>
  </si>
  <si>
    <t>BOULDER VALLEY RE 2</t>
  </si>
  <si>
    <t>0125</t>
  </si>
  <si>
    <t>ARAPAHOE RIDGE HIGH SCHOOL</t>
  </si>
  <si>
    <t>0441</t>
  </si>
  <si>
    <t>ASPEN CREEK K-8 ELEMENTARY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</si>
  <si>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</si>
  <si>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</si>
  <si>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</si>
  <si>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</si>
  <si>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</si>
  <si>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</si>
  <si>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0924</t>
  </si>
  <si>
    <t>BOULDER HIGH SCHOOL</t>
  </si>
  <si>
    <t>0934</t>
  </si>
  <si>
    <t>BOULDER PREP CHARTER HIGH SCHOOL</t>
  </si>
  <si>
    <t>1066</t>
  </si>
  <si>
    <t>BROOMFIELD HEIGHTS MIDDLE SCHOOL</t>
  </si>
  <si>
    <t>1070</t>
  </si>
  <si>
    <t>BROOMFIELD HIGH SCHOOL</t>
  </si>
  <si>
    <t>1136</t>
  </si>
  <si>
    <t>MANHATTAN MIDDLE SCHOOL OF THE ARTS AND ACADEMICS</t>
  </si>
  <si>
    <t>1352</t>
  </si>
  <si>
    <t>CASEY MIDDLE SCHOOL</t>
  </si>
  <si>
    <t>1380</t>
  </si>
  <si>
    <t>CENTAURUS HIGH SCHOOL</t>
  </si>
  <si>
    <t>1390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</si>
  <si>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</si>
  <si>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</si>
  <si>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</si>
  <si>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</si>
  <si>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</si>
  <si>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</si>
  <si>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</si>
  <si>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</si>
  <si>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</si>
  <si>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</si>
  <si>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</si>
  <si>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</si>
  <si>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</si>
  <si>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ELEMENTARY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</si>
  <si>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</si>
  <si>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</si>
  <si>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</si>
  <si>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</si>
  <si>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</si>
  <si>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</si>
  <si>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</si>
  <si>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</si>
  <si>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</si>
  <si>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</si>
  <si>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</si>
  <si>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</si>
  <si>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</si>
  <si>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</si>
  <si>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</si>
  <si>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</si>
  <si>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</si>
  <si>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</si>
  <si>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4386</t>
  </si>
  <si>
    <t>JAMESTOWN ELEMENTARY SCHOOL</t>
  </si>
  <si>
    <t>4792</t>
  </si>
  <si>
    <t>KOHL ELEMENTARY SCHOOL</t>
  </si>
  <si>
    <t>4874</t>
  </si>
  <si>
    <t>LAFAYETTE ELEMENTARY SCHOOL</t>
  </si>
  <si>
    <t>4878</t>
  </si>
  <si>
    <t>ANGEVINE MIDDLE SCHOOL</t>
  </si>
  <si>
    <t>5302</t>
  </si>
  <si>
    <t>LOUISVILLE ELEMENTARY SCHOOL</t>
  </si>
  <si>
    <t>5306</t>
  </si>
  <si>
    <t>LOUISVILLE MIDDLE SCHOOL</t>
  </si>
  <si>
    <t>5606</t>
  </si>
  <si>
    <t>CREEKSIDE ELEMENTARY SCHOOL AT MARTIN PARK</t>
  </si>
  <si>
    <t>5838</t>
  </si>
  <si>
    <t>5999</t>
  </si>
  <si>
    <t>MONARCH HIGH SCHOOL</t>
  </si>
  <si>
    <t>6000</t>
  </si>
  <si>
    <t>MONARCH K-8 SCHOOL</t>
  </si>
  <si>
    <t>6195</t>
  </si>
  <si>
    <t>NEW VISTA HIGH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</si>
  <si>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</si>
  <si>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</si>
  <si>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</si>
  <si>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</si>
  <si>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</si>
  <si>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</si>
  <si>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6642</t>
  </si>
  <si>
    <t>HORIZONS K-8 ALTERNATIVE CHARTER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</si>
  <si>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</si>
  <si>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</si>
  <si>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</si>
  <si>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</si>
  <si>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</si>
  <si>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</si>
  <si>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</si>
  <si>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</si>
  <si>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</si>
  <si>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</si>
  <si>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</si>
  <si>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</si>
  <si>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</si>
  <si>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</si>
  <si>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</si>
  <si>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</si>
  <si>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</si>
  <si>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</si>
  <si>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0490</t>
  </si>
  <si>
    <t>BUENA VISTA R-31</t>
  </si>
  <si>
    <t>1130</t>
  </si>
  <si>
    <t>BUENA VISTA HIGH SCHOOL</t>
  </si>
  <si>
    <t>1132</t>
  </si>
  <si>
    <t>HARRY L MC GINNIS MIDDLE SCHOOL</t>
  </si>
  <si>
    <t>1508</t>
  </si>
  <si>
    <t>CHAFFEE COUNTY HIGH SCHOOL</t>
  </si>
  <si>
    <t>4306</t>
  </si>
  <si>
    <t>AVERY/PARSONS ELEMENTARY SCHOOL</t>
  </si>
  <si>
    <t>0500</t>
  </si>
  <si>
    <t>SALIDA R-32</t>
  </si>
  <si>
    <t>4680</t>
  </si>
  <si>
    <t>SALIDA MIDDLE SCHOOL</t>
  </si>
  <si>
    <t>5268</t>
  </si>
  <si>
    <t>LONGFELLOW ELEMENTARY SCHOOL</t>
  </si>
  <si>
    <t>7568</t>
  </si>
  <si>
    <t>SALIDA HIGH SCHOOL</t>
  </si>
  <si>
    <t>0510</t>
  </si>
  <si>
    <t>KIT CARSON R-1</t>
  </si>
  <si>
    <t>4738</t>
  </si>
  <si>
    <t>KIT CARSON ELEMENTARY SCHOOL</t>
  </si>
  <si>
    <t>4742</t>
  </si>
  <si>
    <t>KIT CARSON JUNIOR-SENIOR HIGH SCHOOL</t>
  </si>
  <si>
    <t>0520</t>
  </si>
  <si>
    <t>CHEYENNE COUNTY RE-5</t>
  </si>
  <si>
    <t>1608</t>
  </si>
  <si>
    <t>CHEYENNE WELLS ELEMENTARY SCHOOL</t>
  </si>
  <si>
    <t>1610</t>
  </si>
  <si>
    <t>CHEYENNE WELLS MIDDLE SCHOOL</t>
  </si>
  <si>
    <t>1612</t>
  </si>
  <si>
    <t>CHEYENNE WELLS HIGH SCHOOL</t>
  </si>
  <si>
    <t>0540</t>
  </si>
  <si>
    <t>CLEAR CREEK RE-1</t>
  </si>
  <si>
    <t>1660</t>
  </si>
  <si>
    <t>CLEAR CREEK MIDDLE SCHOOL</t>
  </si>
  <si>
    <t>3388</t>
  </si>
  <si>
    <t>GEORGETOWN ELEMENTARY SCHOOL</t>
  </si>
  <si>
    <t>4212</t>
  </si>
  <si>
    <t>CARLSON ELEMENTARY SCHOOL</t>
  </si>
  <si>
    <t>4216</t>
  </si>
  <si>
    <t>CLEAR CREEK HIGH SCHOOL</t>
  </si>
  <si>
    <t>4700</t>
  </si>
  <si>
    <t>KING-MURPHY ELEMENTARY SCHOOL</t>
  </si>
  <si>
    <t>0550</t>
  </si>
  <si>
    <t>NORTH CONEJOS RE-1J</t>
  </si>
  <si>
    <t>1276</t>
  </si>
  <si>
    <t>CENTAURI MIDDLE SCHOOL</t>
  </si>
  <si>
    <t>1378</t>
  </si>
  <si>
    <t>CENTAURI HIGH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</si>
  <si>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</si>
  <si>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</si>
  <si>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</si>
  <si>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</si>
  <si>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</si>
  <si>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</si>
  <si>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0560</t>
  </si>
  <si>
    <t>SANFORD 6J</t>
  </si>
  <si>
    <t>7612</t>
  </si>
  <si>
    <t>SANFORD ELEMENTARY SCHOOL</t>
  </si>
  <si>
    <t>7616</t>
  </si>
  <si>
    <t>SANFORD JUNIOR/SENIOR HIGH SCHOOL</t>
  </si>
  <si>
    <t>0580</t>
  </si>
  <si>
    <t>SOUTH CONEJOS RE-10</t>
  </si>
  <si>
    <t>0248</t>
  </si>
  <si>
    <t>GUADALUPE ELEMENTARY SCHOOL</t>
  </si>
  <si>
    <t>ANTONITO JUNIOR HIGH SCHOOL</t>
  </si>
  <si>
    <t>0252</t>
  </si>
  <si>
    <t>ANTONITO HIGH SCHOOL</t>
  </si>
  <si>
    <t>0640</t>
  </si>
  <si>
    <t>CENTENNIAL R-1</t>
  </si>
  <si>
    <t>1396</t>
  </si>
  <si>
    <t>CENTENNIAL JUNIOR HIGH SCHOOL</t>
  </si>
  <si>
    <t>1398</t>
  </si>
  <si>
    <t>CENTENNIAL HIGH SCHOOL</t>
  </si>
  <si>
    <t>7588</t>
  </si>
  <si>
    <t>0740</t>
  </si>
  <si>
    <t>SIERRA GRANDE R-30</t>
  </si>
  <si>
    <t>7876</t>
  </si>
  <si>
    <t>SIERRA GRANDE ELEMENTARY SCHOOL</t>
  </si>
  <si>
    <t>7878</t>
  </si>
  <si>
    <t>SIERRA GRANDE JUNIOR HIGH SCHOOL</t>
  </si>
  <si>
    <t>7880</t>
  </si>
  <si>
    <t>SIERRA GRANDE SENIOR HIGH SCHOOL</t>
  </si>
  <si>
    <t>CROWLEY COUNTY RE-1-J</t>
  </si>
  <si>
    <t>2050</t>
  </si>
  <si>
    <t>CROWLEY COUNTY ELEMENTARY SCHOOL</t>
  </si>
  <si>
    <t>2054</t>
  </si>
  <si>
    <t>CROWLEY COUNTY WARD MIDDLE SCHOOL</t>
  </si>
  <si>
    <t>2058</t>
  </si>
  <si>
    <t>CROWLEY COUNTY HIGH SCHOOL</t>
  </si>
  <si>
    <t>0860</t>
  </si>
  <si>
    <t>CUSTER COUNTY SCHOOL DISTRICT C-1</t>
  </si>
  <si>
    <t>2088</t>
  </si>
  <si>
    <t>CUSTER COUNTY ELEMENTARY SCHOOL</t>
  </si>
  <si>
    <t>2091</t>
  </si>
  <si>
    <t>CUSTER MIDDLE SCHOOL</t>
  </si>
  <si>
    <t>2092</t>
  </si>
  <si>
    <t>CUSTER COUNTY HIGH SCHOOL</t>
  </si>
  <si>
    <t>0870</t>
  </si>
  <si>
    <t>DELTA COUNTY 50(J)</t>
  </si>
  <si>
    <t>1372</t>
  </si>
  <si>
    <t>CEDAREDGE HIGH SCHOOL</t>
  </si>
  <si>
    <t>1375</t>
  </si>
  <si>
    <t>CEDAREDGE MIDDLE SCHOOL</t>
  </si>
  <si>
    <t>1952</t>
  </si>
  <si>
    <t>2155</t>
  </si>
  <si>
    <t>DELTA COUNTY OPPORTUNITY SCHOOL</t>
  </si>
  <si>
    <t>2160</t>
  </si>
  <si>
    <t>DELTA MIDDLE SCHOOL</t>
  </si>
  <si>
    <t>2164</t>
  </si>
  <si>
    <t>DELTA HIGH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</si>
  <si>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</si>
  <si>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</si>
  <si>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</si>
  <si>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</si>
  <si>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</si>
  <si>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</si>
  <si>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4182</t>
  </si>
  <si>
    <t>CEDAREDGE ELEMENTARY SCHOOL</t>
  </si>
  <si>
    <t>5154</t>
  </si>
  <si>
    <t>LINCOLN ELEMENTARY SCHOOL</t>
  </si>
  <si>
    <t>6700</t>
  </si>
  <si>
    <t>PAONIA ELEMENTARY SCHOOL</t>
  </si>
  <si>
    <t>6708</t>
  </si>
  <si>
    <t>PAONIA HIGH SCHOOL</t>
  </si>
  <si>
    <t>9146</t>
  </si>
  <si>
    <t>VISION SCHOOL</t>
  </si>
  <si>
    <t>0880</t>
  </si>
  <si>
    <t>DENVER COUNTY 1</t>
  </si>
  <si>
    <t>ABRAHAM LINCOLN HIGH SCHOOL</t>
  </si>
  <si>
    <t>RIDGE VIEW ACADEMY CHARTER SCHOOL</t>
  </si>
  <si>
    <t>0133</t>
  </si>
  <si>
    <t>EMERSON STREET SCHOOL</t>
  </si>
  <si>
    <t>AMESSE ELEMENTARY SCHOOL</t>
  </si>
  <si>
    <t>0360</t>
  </si>
  <si>
    <t>ARTS AND CULTURAL STUDIES ACADEMY AT MANUAL</t>
  </si>
  <si>
    <t>0388</t>
  </si>
  <si>
    <t>ASBURY ELEMENTARY SCHOOL</t>
  </si>
  <si>
    <t>0408</t>
  </si>
  <si>
    <t>VALDEZ ELEMENTARY SCHOOL</t>
  </si>
  <si>
    <t>0418</t>
  </si>
  <si>
    <t>ASHLEY ELEMENTARY SCHOOL</t>
  </si>
  <si>
    <t>BAKER MIDDLE SCHOOL</t>
  </si>
  <si>
    <t>BARNUM ELEMENTARY SCHOOL</t>
  </si>
  <si>
    <t>BARRETT ELEMENTARY SCHOOL</t>
  </si>
  <si>
    <t>0650</t>
  </si>
  <si>
    <t>BEACH COURT ELEMENTARY SCHOOL</t>
  </si>
  <si>
    <t>0964</t>
  </si>
  <si>
    <t>BRADLEY ELEMENTARY SCHOOL</t>
  </si>
  <si>
    <t>1056</t>
  </si>
  <si>
    <t>BROMWELL ELEMENTARY SCHOOL</t>
  </si>
  <si>
    <t>1076</t>
  </si>
  <si>
    <t>BROWN ELEMENTARY SCHOOL</t>
  </si>
  <si>
    <t>1106</t>
  </si>
  <si>
    <t>BRYANT WEBSTER ELEMENTARY SCHOOL</t>
  </si>
  <si>
    <t>1319</t>
  </si>
  <si>
    <t>FRED N THOMAS CAREER EDUCATION CENTER</t>
  </si>
  <si>
    <t>1324</t>
  </si>
  <si>
    <t>CARSON ELEMENTARY SCHOOL</t>
  </si>
  <si>
    <t>1400</t>
  </si>
  <si>
    <t>1528</t>
  </si>
  <si>
    <t>CHELTENHAM ELEMENTARY SCHOOL</t>
  </si>
  <si>
    <t>1606</t>
  </si>
  <si>
    <t>CHALLENGES, CHOICES &amp; IMAGES CHARTER SCHOOL</t>
  </si>
  <si>
    <t>1748</t>
  </si>
  <si>
    <t>COLORADO HIGH SCHOOL</t>
  </si>
  <si>
    <t>1764</t>
  </si>
  <si>
    <t>COLE MIDDLE SCHOOL</t>
  </si>
  <si>
    <t>1774</t>
  </si>
  <si>
    <t>COLFAX ELEMENTARY SCHOOL</t>
  </si>
  <si>
    <t>1788</t>
  </si>
  <si>
    <t>COLLEGE VIEW ELEMENTARY SCHOOL</t>
  </si>
  <si>
    <t>1816</t>
  </si>
  <si>
    <t>COLUMBIAN ELEMENTARY SCHOOL</t>
  </si>
  <si>
    <t>1846</t>
  </si>
  <si>
    <t>1866</t>
  </si>
  <si>
    <t>ACE COMMUNITY CHALLENGE CHARTER SCHOOL</t>
  </si>
  <si>
    <t>1887</t>
  </si>
  <si>
    <t>CONNECTIONS ACADEMY</t>
  </si>
  <si>
    <t>1908</t>
  </si>
  <si>
    <t>CORY ELEMENTARY SCHOOL</t>
  </si>
  <si>
    <t>1928</t>
  </si>
  <si>
    <t>COWELL ELEMENTARY SCHOOL</t>
  </si>
  <si>
    <t>2027</t>
  </si>
  <si>
    <t>POLARIS AT EBERT ELEMENTARY SCHOOL</t>
  </si>
  <si>
    <t>2174</t>
  </si>
  <si>
    <t>DENISON MONTESSORI SCHOOL</t>
  </si>
  <si>
    <t>2180</t>
  </si>
  <si>
    <t>DENVER ALTERNATIVE SCHOOL</t>
  </si>
  <si>
    <t>2182</t>
  </si>
  <si>
    <t>DENVER ARTS &amp; TECHNOLOGY ACADEMY</t>
  </si>
  <si>
    <t>2184</t>
  </si>
  <si>
    <t>DENVER SCHOOL OF THE ARTS</t>
  </si>
  <si>
    <t>2185</t>
  </si>
  <si>
    <t>DENVER SCHOOL OF SCIENCE AND TECHNOLOGY</t>
  </si>
  <si>
    <t>2258</t>
  </si>
  <si>
    <t>DOULL ELEMENTARY SCHOOL</t>
  </si>
  <si>
    <t>2364</t>
  </si>
  <si>
    <t>EAGLETON ELEMENTARY SCHOOL</t>
  </si>
  <si>
    <t>2398</t>
  </si>
  <si>
    <t>EAST HIGH SCHOOL</t>
  </si>
  <si>
    <t>2506</t>
  </si>
  <si>
    <t>EDISON ELEMENTARY SCHOOL</t>
  </si>
  <si>
    <t>2652</t>
  </si>
  <si>
    <t>ELLIS ELEMENTARY SCHOOL</t>
  </si>
  <si>
    <t>2672</t>
  </si>
  <si>
    <t>DEL PUEBLO ELEMENTARY SCHOOL</t>
  </si>
  <si>
    <t>2726</t>
  </si>
  <si>
    <t>EMILY GRIFFITH OPPORTUNITY SCHOOL</t>
  </si>
  <si>
    <t>2783</t>
  </si>
  <si>
    <t>D P S NIGHT HIGH SCHOOL</t>
  </si>
  <si>
    <t>2789</t>
  </si>
  <si>
    <t>ESCUELA TLATELOLCO CHARTER SCHOOL</t>
  </si>
  <si>
    <t>2856</t>
  </si>
  <si>
    <t>FAIRMONT ELEMENTARY SCHOOL</t>
  </si>
  <si>
    <t>2880</t>
  </si>
  <si>
    <t>2916</t>
  </si>
  <si>
    <t>FALLIS ELEMENTARY SCHOOL</t>
  </si>
  <si>
    <t>3000</t>
  </si>
  <si>
    <t>FLORENCE CRITTENTON HIGH SCHOOL</t>
  </si>
  <si>
    <t>3032</t>
  </si>
  <si>
    <t>FORCE ELEMENTARY SCHOOL</t>
  </si>
  <si>
    <t>3038</t>
  </si>
  <si>
    <t>FORD ELEMENTARY SCHOOL</t>
  </si>
  <si>
    <t>3296</t>
  </si>
  <si>
    <t>GARDEN PLACE ELEMENTARY SCHOOL</t>
  </si>
  <si>
    <t>3340</t>
  </si>
  <si>
    <t>ARCHULETA ELEMENTARY SCHOOL</t>
  </si>
  <si>
    <t>3378</t>
  </si>
  <si>
    <t>GEORGE WASHINGTON HIGH SCHOOL</t>
  </si>
  <si>
    <t>3426</t>
  </si>
  <si>
    <t>GILPIN ELEMENTARY SCHOOL</t>
  </si>
  <si>
    <t>3478</t>
  </si>
  <si>
    <t>GODSMAN ELEMENTARY SCHOOL</t>
  </si>
  <si>
    <t>3512</t>
  </si>
  <si>
    <t>GOLDRICK ELEMENTARY SCHOOL</t>
  </si>
  <si>
    <t>3532</t>
  </si>
  <si>
    <t>GOVE MIDDLE SCHOOL</t>
  </si>
  <si>
    <t>3600</t>
  </si>
  <si>
    <t>GRANT MIDDLE SCHOOL</t>
  </si>
  <si>
    <t>3605</t>
  </si>
  <si>
    <t>GRANT RANCH SCHOOL</t>
  </si>
  <si>
    <t>3638</t>
  </si>
  <si>
    <t>GREENLEE/METRO LAB ELEMENTARY SCHOOL</t>
  </si>
  <si>
    <t>3641</t>
  </si>
  <si>
    <t>GREEN VALLEY ELEMENTARY SCHOOL</t>
  </si>
  <si>
    <t>3647</t>
  </si>
  <si>
    <t>3704</t>
  </si>
  <si>
    <t>GUST ELEMENTARY SCHOOL</t>
  </si>
  <si>
    <t>3734</t>
  </si>
  <si>
    <t>HALLETT ELEMENTARY SCHOOL</t>
  </si>
  <si>
    <t>3746</t>
  </si>
  <si>
    <t>HAMILTON MIDDLE SCHOOL</t>
  </si>
  <si>
    <t>3778</t>
  </si>
  <si>
    <t>HARRINGTON ELEMENTARY SCHOOL</t>
  </si>
  <si>
    <t>3987</t>
  </si>
  <si>
    <t>HIGHLINE ACADEMY CHARTER SCHOOL</t>
  </si>
  <si>
    <t>3990</t>
  </si>
  <si>
    <t>HILL MIDDLE SCHOOL</t>
  </si>
  <si>
    <t>4074</t>
  </si>
  <si>
    <t>HOLM ELEMENTARY SCHOOL</t>
  </si>
  <si>
    <t>4094</t>
  </si>
  <si>
    <t>HORACE MANN MIDDLE SCHOOL</t>
  </si>
  <si>
    <t>4444</t>
  </si>
  <si>
    <t>JOHN F KENNEDY HIGH SCHOOL</t>
  </si>
  <si>
    <t>4450</t>
  </si>
  <si>
    <t>JOHNSON ELEMENTARY SCHOOL</t>
  </si>
  <si>
    <t>4498</t>
  </si>
  <si>
    <t>KAISER ELEMENTARY SCHOOL</t>
  </si>
  <si>
    <t>4656</t>
  </si>
  <si>
    <t>KEPNER MIDDLE SCHOOL</t>
  </si>
  <si>
    <t>4732</t>
  </si>
  <si>
    <t>KIPP SUNSHINE PEAK ACADEMY</t>
  </si>
  <si>
    <t>4762</t>
  </si>
  <si>
    <t>KNAPP ELEMENTARY SCHOOL</t>
  </si>
  <si>
    <t>4782</t>
  </si>
  <si>
    <t>KNIGHT FUNDAMENTAL SCHOOL</t>
  </si>
  <si>
    <t>4822</t>
  </si>
  <si>
    <t>KUNSMILLER MIDDLE SCHOOL</t>
  </si>
  <si>
    <t>4910</t>
  </si>
  <si>
    <t>LAKE MIDDLE SCHOOL</t>
  </si>
  <si>
    <t>5029</t>
  </si>
  <si>
    <t>LEADERSHIP ACADEMY AT MANUAL</t>
  </si>
  <si>
    <t>5129</t>
  </si>
  <si>
    <t>LIFE SKILLS CENTER OF DENVER</t>
  </si>
  <si>
    <t>5158</t>
  </si>
  <si>
    <t>5342</t>
  </si>
  <si>
    <t>LOWRY ELEMENTARY SCHOOL</t>
  </si>
  <si>
    <t>5578</t>
  </si>
  <si>
    <t>MARRAMA ELEMENTARY SCHOOL</t>
  </si>
  <si>
    <t>5605</t>
  </si>
  <si>
    <t>MARTIN LUTHER KING MIDDLE SCHOOL</t>
  </si>
  <si>
    <t>5644</t>
  </si>
  <si>
    <t>MAXWELL ELEMENTARY SCHOOL</t>
  </si>
  <si>
    <t>5685</t>
  </si>
  <si>
    <t>MC GLONE ELEMENTARY SCHOOL</t>
  </si>
  <si>
    <t>5702</t>
  </si>
  <si>
    <t>MC KINLEY-THATCHER ELEMENTARY SCHOOL</t>
  </si>
  <si>
    <t>5716</t>
  </si>
  <si>
    <t>MC MEEN ELEMENTARY SCHOOL</t>
  </si>
  <si>
    <t>5826</t>
  </si>
  <si>
    <t>MERRILL MIDDLE SCHOOL</t>
  </si>
  <si>
    <t>5844</t>
  </si>
  <si>
    <t>CONTEMPORARY LEARNING ACADEMY HIGH SCHOOL</t>
  </si>
  <si>
    <t>5884</t>
  </si>
  <si>
    <t>MILLENIUM QUEST SCIENCE ACADEMY AT MANUAL</t>
  </si>
  <si>
    <t>5940</t>
  </si>
  <si>
    <t>MITCHELL ELEMENTARY SCHOOL</t>
  </si>
  <si>
    <t>5995</t>
  </si>
  <si>
    <t>MONTBELLO HIGH SCHOOL</t>
  </si>
  <si>
    <t>5998</t>
  </si>
  <si>
    <t>OAKLAND ELEMENTARY SCHOOL</t>
  </si>
  <si>
    <t>6002</t>
  </si>
  <si>
    <t>MONTCLAIR ELEMENTARY SCHOOL</t>
  </si>
  <si>
    <t>6088</t>
  </si>
  <si>
    <t>MOORE ELEMENTARY SCHOOL</t>
  </si>
  <si>
    <t>6098</t>
  </si>
  <si>
    <t>MOREY MIDDLE SCHOOL</t>
  </si>
  <si>
    <t>6188</t>
  </si>
  <si>
    <t>MUNROE ELEMENTARY SCHOOL</t>
  </si>
  <si>
    <t>6233</t>
  </si>
  <si>
    <t>6254</t>
  </si>
  <si>
    <t>NEWLON ELEMENTARY SCHOOL</t>
  </si>
  <si>
    <t>6314</t>
  </si>
  <si>
    <t>NORTH HIGH SCHOOL</t>
  </si>
  <si>
    <t>6350</t>
  </si>
  <si>
    <t>RANDOLPH MIDDLE SCHOOL</t>
  </si>
  <si>
    <t>6394</t>
  </si>
  <si>
    <t>NORTHEAST ACADEMY CHARTER SCHOOL</t>
  </si>
  <si>
    <t>6397</t>
  </si>
  <si>
    <t>ACADEMIA ANA MARIE SANDOVAL</t>
  </si>
  <si>
    <t>6479</t>
  </si>
  <si>
    <t>ODYSSEY CHARTER ELEMENTARY SCHOOL</t>
  </si>
  <si>
    <t>6508</t>
  </si>
  <si>
    <t>OMAR D BLAIR CHARTER SCHOOL</t>
  </si>
  <si>
    <t>6509</t>
  </si>
  <si>
    <t>ONLINE HIGH SCHOOL</t>
  </si>
  <si>
    <t>6676</t>
  </si>
  <si>
    <t>PALMER ELEMENTARY SCHOOL</t>
  </si>
  <si>
    <t>6754</t>
  </si>
  <si>
    <t>PARK HILL ELEMENTARY SCHOOL</t>
  </si>
  <si>
    <t>6784</t>
  </si>
  <si>
    <t>NOEL MIDDLE SCHOOL</t>
  </si>
  <si>
    <t>6912</t>
  </si>
  <si>
    <t>PHILIPS ELEMENTARY SCHOOL</t>
  </si>
  <si>
    <t>6957</t>
  </si>
  <si>
    <t>PIONEER CHARTER SCHOOL</t>
  </si>
  <si>
    <t>6988</t>
  </si>
  <si>
    <t>PLACE MIDDLE SCHOOL</t>
  </si>
  <si>
    <t>7163</t>
  </si>
  <si>
    <t>PREP ASSESSMENT CENTER CONTEMPORARY LEARN</t>
  </si>
  <si>
    <t>7199</t>
  </si>
  <si>
    <t>P.S.1 CHARTER SCHOOL</t>
  </si>
  <si>
    <t>7314</t>
  </si>
  <si>
    <t>REMINGTON ELEMENTARY SCHOOL</t>
  </si>
  <si>
    <t>7370</t>
  </si>
  <si>
    <t>RISHEL MIDDLE SCHOOL</t>
  </si>
  <si>
    <t>7510</t>
  </si>
  <si>
    <t>ROSEDALE ELEMENTARY SCHOOL</t>
  </si>
  <si>
    <t>7554</t>
  </si>
  <si>
    <t>SABIN ELEMENTARY SCHOOL</t>
  </si>
  <si>
    <t>7578</t>
  </si>
  <si>
    <t>SAMUELS ELEMENTARY SCHOOL</t>
  </si>
  <si>
    <t>7694</t>
  </si>
  <si>
    <t>SCHENCK ELEMENTARY SCHOOL</t>
  </si>
  <si>
    <t>7698</t>
  </si>
  <si>
    <t>SCHMITT ELEMENTARY SCHOOL</t>
  </si>
  <si>
    <t>7942</t>
  </si>
  <si>
    <t>SKINNER MIDDLE SCHOOL</t>
  </si>
  <si>
    <t>7947</t>
  </si>
  <si>
    <t>SKYLAND COMMUNITY HIGH SCHOOL</t>
  </si>
  <si>
    <t>7972</t>
  </si>
  <si>
    <t>SLAVENS ELEMENTARY SCHOOL</t>
  </si>
  <si>
    <t>7982</t>
  </si>
  <si>
    <t>SMEDLEY ELEMENTARY SCHOOL</t>
  </si>
  <si>
    <t>7992</t>
  </si>
  <si>
    <t>SMILEY MIDDLE SCHOOL</t>
  </si>
  <si>
    <t>8006</t>
  </si>
  <si>
    <t>SMITH ELEMENTARY SCHOOL</t>
  </si>
  <si>
    <t>8054</t>
  </si>
  <si>
    <t>HENRY MIDDLE SCHOOL</t>
  </si>
  <si>
    <t>8086</t>
  </si>
  <si>
    <t>SOUTH HIGH SCHOOL</t>
  </si>
  <si>
    <t>8132</t>
  </si>
  <si>
    <t>SOUTHWEST EARLY COLLEGE CHARTER SCHOOL</t>
  </si>
  <si>
    <t>8138</t>
  </si>
  <si>
    <t>SOUTHMOOR ELEMENTARY SCHOOL</t>
  </si>
  <si>
    <t>8222</t>
  </si>
  <si>
    <t>STECK ELEMENTARY SCHOOL</t>
  </si>
  <si>
    <t>8232</t>
  </si>
  <si>
    <t>STEDMAN ELEMENTARY SCHOOL</t>
  </si>
  <si>
    <t>8242</t>
  </si>
  <si>
    <t>STEELE ELEMENTARY SCHOOL</t>
  </si>
  <si>
    <t>8422</t>
  </si>
  <si>
    <t>SWANSEA ELEMENTARY SCHOOL</t>
  </si>
  <si>
    <t>8776</t>
  </si>
  <si>
    <t>TELLER ELEMENTARY SCHOOL</t>
  </si>
  <si>
    <t>8822</t>
  </si>
  <si>
    <t>THOMAS JEFFERSON HIGH SCHOOL</t>
  </si>
  <si>
    <t>8888</t>
  </si>
  <si>
    <t>TRAYLOR ELEMENTARY SCHOOL</t>
  </si>
  <si>
    <t>8970</t>
  </si>
  <si>
    <t>UNIVERSITY PARK ELEMENTARY SCHOOL</t>
  </si>
  <si>
    <t>9050</t>
  </si>
  <si>
    <t>VALVERDE ELEMENTARY SCHOOL</t>
  </si>
  <si>
    <t>9408</t>
  </si>
  <si>
    <t>WEST HIGH SCHOOL</t>
  </si>
  <si>
    <t>9425</t>
  </si>
  <si>
    <t>WESTERLY CREEK ELEMENTARY SCHOOL</t>
  </si>
  <si>
    <t>9496</t>
  </si>
  <si>
    <t>CASTRO ELEMENTARY SCHOOL</t>
  </si>
  <si>
    <t>9520</t>
  </si>
  <si>
    <t>WHITEMAN ELEMENTARY SCHOOL</t>
  </si>
  <si>
    <t>9548</t>
  </si>
  <si>
    <t>9739</t>
  </si>
  <si>
    <t>WYATT-EDISON CHARTER ELEMENTARY SCHOOL</t>
  </si>
  <si>
    <t>9752</t>
  </si>
  <si>
    <t>WYMAN ELEMENTARY SCHOOL</t>
  </si>
  <si>
    <t>0890</t>
  </si>
  <si>
    <t>DOLORES COUNTY RE NO.2</t>
  </si>
  <si>
    <t>RICO ELEMENTARY SCHOOL</t>
  </si>
  <si>
    <t>2216</t>
  </si>
  <si>
    <t>DOVE CREEK HIGH SCHOOL</t>
  </si>
  <si>
    <t>7764</t>
  </si>
  <si>
    <t>SEVENTH STREET ELEMENTARY SCHOOL</t>
  </si>
  <si>
    <t>0900</t>
  </si>
  <si>
    <t>DOUGLAS COUNTY RE 1</t>
  </si>
  <si>
    <t>0011</t>
  </si>
  <si>
    <t>ACADEMY CHARTER SCHOOL</t>
  </si>
  <si>
    <t>0012</t>
  </si>
  <si>
    <t>ACRES GREEN ELEMENTARY SCHOOL</t>
  </si>
  <si>
    <t>0201</t>
  </si>
  <si>
    <t>DANIEL C OAKES HIGH SCHOOL--CASTLE ROCK</t>
  </si>
  <si>
    <t>0354</t>
  </si>
  <si>
    <t>ARROWWOOD ELEMENTARY SCHOOL</t>
  </si>
  <si>
    <t>0651</t>
  </si>
  <si>
    <t>3070</t>
  </si>
  <si>
    <t>WOODLIN R-104</t>
  </si>
  <si>
    <t>9700</t>
  </si>
  <si>
    <t>WOODLIN ELEMENTARY SCHOOL</t>
  </si>
  <si>
    <t>9704</t>
  </si>
  <si>
    <t>WOODLIN UNDIVIDED HIGH SCHOOL</t>
  </si>
  <si>
    <t>3080</t>
  </si>
  <si>
    <t>WELD COUNTY RE-1</t>
  </si>
  <si>
    <t>3398</t>
  </si>
  <si>
    <t>GILCREST ELEMENTARY SCHOOL</t>
  </si>
  <si>
    <t>4852</t>
  </si>
  <si>
    <t>PETE MIRICH ELEMENTARY SCHOOL</t>
  </si>
  <si>
    <t>4854</t>
  </si>
  <si>
    <t>NORTH VALLEY MIDDLE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</si>
  <si>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</si>
  <si>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</si>
  <si>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</si>
  <si>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</si>
  <si>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</si>
  <si>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</si>
  <si>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3085</t>
  </si>
  <si>
    <t>EATON RE-2</t>
  </si>
  <si>
    <t>0754</t>
  </si>
  <si>
    <t>BENJAMIN EATON ELEMENTARY SCHOOL</t>
  </si>
  <si>
    <t>2448</t>
  </si>
  <si>
    <t>EATON ELEMENTARY SCHOOL</t>
  </si>
  <si>
    <t>2452</t>
  </si>
  <si>
    <t>EATON MIDDLE SCHOOL</t>
  </si>
  <si>
    <t>2456</t>
  </si>
  <si>
    <t>EATON HIGH SCHOOL</t>
  </si>
  <si>
    <t>3286</t>
  </si>
  <si>
    <t>GALETON ELEMENTARY SCHOOL</t>
  </si>
  <si>
    <t>3090</t>
  </si>
  <si>
    <t>KEENESBURG RE-3(J)</t>
  </si>
  <si>
    <t>1299</t>
  </si>
  <si>
    <t>CARDINAL COMMUNITY ACADEMY CHARTER SCHOOL</t>
  </si>
  <si>
    <t>1446</t>
  </si>
  <si>
    <t>WELD CENTRAL SENIOR HIGH SCHOOL</t>
  </si>
  <si>
    <t>LOCHBUIE ELEMENTARY SCHOOL</t>
  </si>
  <si>
    <t>4148</t>
  </si>
  <si>
    <t>HUDSON ELEMENTARY SCHOOL</t>
  </si>
  <si>
    <t>4526</t>
  </si>
  <si>
    <t>HOFF ELEMENTARY SCHOOL</t>
  </si>
  <si>
    <t>9347</t>
  </si>
  <si>
    <t>WELD CENTRAL JUNIOR HIGH SCHOOL</t>
  </si>
  <si>
    <t>3100</t>
  </si>
  <si>
    <t>WINDSOR RE-4</t>
  </si>
  <si>
    <t>0055</t>
  </si>
  <si>
    <t>GRANDVIEW ELEMENTARY SCHOOL</t>
  </si>
  <si>
    <t>6750</t>
  </si>
  <si>
    <t>7958</t>
  </si>
  <si>
    <t>8886</t>
  </si>
  <si>
    <t>TOZER ELEMENTARY SCHOOL</t>
  </si>
  <si>
    <t>9665</t>
  </si>
  <si>
    <t>WINDSOR CHARTER ACADEMY</t>
  </si>
  <si>
    <t>9670</t>
  </si>
  <si>
    <t>WINDSOR MIDDLE SCHOOL</t>
  </si>
  <si>
    <t>9672</t>
  </si>
  <si>
    <t>WINDSOR HIGH SCHOOL</t>
  </si>
  <si>
    <t>JOHNSTOWN-MILLIKEN RE-5J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</si>
  <si>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</si>
  <si>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</si>
  <si>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</si>
  <si>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</si>
  <si>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</si>
  <si>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</si>
  <si>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</si>
  <si>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PIONEER RIDGE ELEMENTARY SCHOOL</t>
  </si>
  <si>
    <t>7490</t>
  </si>
  <si>
    <t>ROOSEVELT HIGH SCHOOL</t>
  </si>
  <si>
    <t>3120</t>
  </si>
  <si>
    <t>GREELEY 6</t>
  </si>
  <si>
    <t>0052</t>
  </si>
  <si>
    <t>ANN K HEIMAN ELEMENTARY SCHOOL</t>
  </si>
  <si>
    <t>0053</t>
  </si>
  <si>
    <t>HAROLD S WINOGRAD ELEMENTARY SCHOOL</t>
  </si>
  <si>
    <t>0054</t>
  </si>
  <si>
    <t>BELLA ROMERO ELEMENTARY SCHOOL</t>
  </si>
  <si>
    <t>0988</t>
  </si>
  <si>
    <t>BRENTWOOD MIDDLE SCHOOL</t>
  </si>
  <si>
    <t>1228</t>
  </si>
  <si>
    <t>CAMERON ELEMENTARY SCHOOL</t>
  </si>
  <si>
    <t>1384</t>
  </si>
  <si>
    <t>CHAPPELOW ARTS &amp; LITERACY MAGNET SCHOOL</t>
  </si>
  <si>
    <t>COLORADO HIGH SCHOOL OF GREELEY</t>
  </si>
  <si>
    <t>1875</t>
  </si>
  <si>
    <t>2222</t>
  </si>
  <si>
    <t>2414</t>
  </si>
  <si>
    <t>EAST MEMORIAL ELEMENTARY SCHOOL</t>
  </si>
  <si>
    <t>2850</t>
  </si>
  <si>
    <t>UNIVERSITY SCHOOLS</t>
  </si>
  <si>
    <t>3162</t>
  </si>
  <si>
    <t>FRANKLIN MIDDLE SCHOOL</t>
  </si>
  <si>
    <t>3610</t>
  </si>
  <si>
    <t>GREELEY CENTRAL HIGH SCHOOL</t>
  </si>
  <si>
    <t>3614</t>
  </si>
  <si>
    <t>GREELEY WEST HIGH SCHOOL</t>
  </si>
  <si>
    <t>3880</t>
  </si>
  <si>
    <t>HEATH MIDDLE SCHOOL</t>
  </si>
  <si>
    <t>4356</t>
  </si>
  <si>
    <t>4438</t>
  </si>
  <si>
    <t>JOHN EVANS MIDDLE SCHOOL</t>
  </si>
  <si>
    <t>5199</t>
  </si>
  <si>
    <t>5412</t>
  </si>
  <si>
    <t>5552</t>
  </si>
  <si>
    <t>MAPLEWOOD MIDDLE SCHOOL</t>
  </si>
  <si>
    <t>5660</t>
  </si>
  <si>
    <t>CHRISTA MC AULIFFE ELEMENTARY SCHOOL</t>
  </si>
  <si>
    <t>5752</t>
  </si>
  <si>
    <t>5985</t>
  </si>
  <si>
    <t>MONFORT ELEMENTARY SCHOOL</t>
  </si>
  <si>
    <t>6364</t>
  </si>
  <si>
    <t>NORTHRIDGE HIGH SCHOOL</t>
  </si>
  <si>
    <t>6774</t>
  </si>
  <si>
    <t>BILLIE MARTINEZ ELEMENTARY SCHOOL</t>
  </si>
  <si>
    <t>7700</t>
  </si>
  <si>
    <t>7814</t>
  </si>
  <si>
    <t>SHAWSHEEN ELEMENTARY SCHOOL</t>
  </si>
  <si>
    <t>8150</t>
  </si>
  <si>
    <t>DEAF OR HARD OF HEARING PROGRAM</t>
  </si>
  <si>
    <t>8890</t>
  </si>
  <si>
    <t>TRADEMARK LEARNING CENTER</t>
  </si>
  <si>
    <t>8965</t>
  </si>
  <si>
    <t>UNION COLONY PREPARATORY SCHOOL</t>
  </si>
  <si>
    <t>PLATTE VALLEY RE-7</t>
  </si>
  <si>
    <t>4670</t>
  </si>
  <si>
    <t>PLATTE VALLEY HIGH SCHOOL</t>
  </si>
  <si>
    <t>7052</t>
  </si>
  <si>
    <t>7054</t>
  </si>
  <si>
    <t>PLATTE VALLEY MIDDLE SCHOOL</t>
  </si>
  <si>
    <t>3140</t>
  </si>
  <si>
    <t>WELD COUNTY S/D RE-8</t>
  </si>
  <si>
    <t>3066</t>
  </si>
  <si>
    <t>FORT LUPTON MIDDLE SCHOOL</t>
  </si>
  <si>
    <t>FORT LUPTON HIGH SCHOOL</t>
  </si>
  <si>
    <t>5050</t>
  </si>
  <si>
    <t>LEO WILLIAM BUTLER ELEMENTARY SCHOOL</t>
  </si>
  <si>
    <t>8930</t>
  </si>
  <si>
    <t>TWOMBLY ELEMENTARY SCHOOL</t>
  </si>
  <si>
    <t>3145</t>
  </si>
  <si>
    <t>AULT-HIGHLAND RE-9</t>
  </si>
  <si>
    <t>3958</t>
  </si>
  <si>
    <t>3961</t>
  </si>
  <si>
    <t>HIGHLAND MIDDLE SCHOOL</t>
  </si>
  <si>
    <t>3962</t>
  </si>
  <si>
    <t>HIGHLAND HIGH SCHOOL</t>
  </si>
  <si>
    <t>3146</t>
  </si>
  <si>
    <t>BRIGGSDALE RE-10</t>
  </si>
  <si>
    <t>1008</t>
  </si>
  <si>
    <t>BRIGGSDALE ELEMENTARY SCHOOL</t>
  </si>
  <si>
    <t>1012</t>
  </si>
  <si>
    <t>BRIGGSDALE UNDIVIDED HIGH SCHOOL</t>
  </si>
  <si>
    <t>3147</t>
  </si>
  <si>
    <t>PRAIRIE RE-11</t>
  </si>
  <si>
    <t>7154</t>
  </si>
  <si>
    <t>PRAIRIE ELEMENTARY SCHOOL</t>
  </si>
  <si>
    <t>7156</t>
  </si>
  <si>
    <t>PRAIRIE JUNIOR-SENIOR HIGH SCHOOL</t>
  </si>
  <si>
    <t>3148</t>
  </si>
  <si>
    <t>PAWNEE RE-12</t>
  </si>
  <si>
    <t>3672</t>
  </si>
  <si>
    <t>PAWNEE ELEMENTARY SCHOOL</t>
  </si>
  <si>
    <t>6812</t>
  </si>
  <si>
    <t>PAWNEE JUNIOR-SENIOR HIGH SCHOOL</t>
  </si>
  <si>
    <t>3200</t>
  </si>
  <si>
    <t>YUMA 1</t>
  </si>
  <si>
    <t>5221</t>
  </si>
  <si>
    <t>LITTLE INDIANS PRESCHOOL</t>
  </si>
  <si>
    <t>9791</t>
  </si>
  <si>
    <t>YUMA MIDDLE SCHOOL</t>
  </si>
  <si>
    <t>9795</t>
  </si>
  <si>
    <t>KENNETH P MORRIS ELEMENTARY SCHOOL</t>
  </si>
  <si>
    <t>9799</t>
  </si>
  <si>
    <t>YUMA HIGH SCHOOL</t>
  </si>
  <si>
    <t>3210</t>
  </si>
  <si>
    <t>WRAY RD-2</t>
  </si>
  <si>
    <t>9725</t>
  </si>
  <si>
    <t>WRAY ELEMENTARY SCHOOL</t>
  </si>
  <si>
    <t>9729</t>
  </si>
  <si>
    <t>BUCHANAN MIDDLE SCHOOL</t>
  </si>
  <si>
    <t>9733</t>
  </si>
  <si>
    <t>WRAY HIGH SCHOOL</t>
  </si>
  <si>
    <t>IDALIA RJ-3</t>
  </si>
  <si>
    <t>4227</t>
  </si>
  <si>
    <t>IDALIA ELEMENTARY SCHOOL</t>
  </si>
  <si>
    <t>4231</t>
  </si>
  <si>
    <t>IDALIA JUNIOR-SENIOR HIGH SCHOOL</t>
  </si>
  <si>
    <t>3230</t>
  </si>
  <si>
    <t>LIBERTY J-4</t>
  </si>
  <si>
    <t>5119</t>
  </si>
  <si>
    <t>5123</t>
  </si>
  <si>
    <t>LIBERTY JUNIOR-SENIOR HIGH SCHOOL</t>
  </si>
  <si>
    <t>COLORADO DETENTION CENTERS</t>
  </si>
  <si>
    <t>STATE TOTAL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</si>
  <si>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</si>
  <si>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</si>
  <si>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</si>
  <si>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</si>
  <si>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</si>
  <si>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</si>
  <si>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</si>
  <si>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</si>
  <si>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9035</t>
  </si>
  <si>
    <t>CENTENNIAL BOCES</t>
  </si>
  <si>
    <t>9351</t>
  </si>
  <si>
    <t>WELD OPPORTUNITY HIGH SCHOOL</t>
  </si>
  <si>
    <t>EXPEDITIONARY BOCES</t>
  </si>
  <si>
    <t>EXPEDITIONARY LEARNING SCHOOL</t>
  </si>
  <si>
    <t>BOCES TOTAL</t>
  </si>
  <si>
    <t>STATE TOTAL Excluding Detention Centers</t>
  </si>
  <si>
    <t>PENROSE ELEMENTARY SCHOOL</t>
  </si>
  <si>
    <t>6932</t>
  </si>
  <si>
    <t>PIKE ELEMENTARY SCHOOL</t>
  </si>
  <si>
    <t>7228</t>
  </si>
  <si>
    <t>QUEEN PALMER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</si>
  <si>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</si>
  <si>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</si>
  <si>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</si>
  <si>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</si>
  <si>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</si>
  <si>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</si>
  <si>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</si>
  <si>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</si>
  <si>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</si>
  <si>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</si>
  <si>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8246</t>
  </si>
  <si>
    <t>8346</t>
  </si>
  <si>
    <t>STRATTON ELEMENTARY SCHOOL</t>
  </si>
  <si>
    <t>8466</t>
  </si>
  <si>
    <t>TAYLOR ELEMENTARY SCHOOL</t>
  </si>
  <si>
    <t>8902</t>
  </si>
  <si>
    <t>9244</t>
  </si>
  <si>
    <t>WASHINGTON ELEMENTARY SCHOOL</t>
  </si>
  <si>
    <t>9282</t>
  </si>
  <si>
    <t>IRVING MIDDLE SCHOOL</t>
  </si>
  <si>
    <t>9298</t>
  </si>
  <si>
    <t>WASSON HIGH SCHOOL</t>
  </si>
  <si>
    <t>9404</t>
  </si>
  <si>
    <t>WEST INTERGENERATIONAL CENTER</t>
  </si>
  <si>
    <t>9552</t>
  </si>
  <si>
    <t>9618</t>
  </si>
  <si>
    <t>ROGERS ELEMENTARY SCHOOL</t>
  </si>
  <si>
    <t>9660</t>
  </si>
  <si>
    <t>WILSON ELEMENTARY SCHOOL</t>
  </si>
  <si>
    <t>CHEYENNE MOUNTAIN 12</t>
  </si>
  <si>
    <t>1582</t>
  </si>
  <si>
    <t>CHEYENNE MOUNTAIN CHARTER ACADEMY</t>
  </si>
  <si>
    <t>1586</t>
  </si>
  <si>
    <t>CHEYENNE MOUNTAIN ELEMENTARY SCHOOL</t>
  </si>
  <si>
    <t>1588</t>
  </si>
  <si>
    <t>CHEYENNE MOUNTAIN JUNIOR HIGH SCHOOL</t>
  </si>
  <si>
    <t>1590</t>
  </si>
  <si>
    <t>CHEYENNE MOUNTAIN HIGH SCHOOL</t>
  </si>
  <si>
    <t>1592</t>
  </si>
  <si>
    <t>BROADMOOR ELEMENTARY SCHOOL</t>
  </si>
  <si>
    <t>1596</t>
  </si>
  <si>
    <t>CANON ELEMENTARY SCHOOL</t>
  </si>
  <si>
    <t>1604</t>
  </si>
  <si>
    <t>SKYWAY PARK ELEMENTARY SCHOOL</t>
  </si>
  <si>
    <t>3482</t>
  </si>
  <si>
    <t>GOLD CAMP ELEMENTARY SCHOOL</t>
  </si>
  <si>
    <t>6953</t>
  </si>
  <si>
    <t>PINON VALLEY ELEMENTARY SCHOOL</t>
  </si>
  <si>
    <t>1030</t>
  </si>
  <si>
    <t>MANITOU SPRINGS 14</t>
  </si>
  <si>
    <t>5460</t>
  </si>
  <si>
    <t>MANITOU SPRINGS ELEMENTARY SCHOOL</t>
  </si>
  <si>
    <t>5464</t>
  </si>
  <si>
    <t>MANITOU SPRINGS MIDDLE SCHOOL</t>
  </si>
  <si>
    <t>5468</t>
  </si>
  <si>
    <t>MANITOU SPRINGS HIGH SCHOOL</t>
  </si>
  <si>
    <t>9010</t>
  </si>
  <si>
    <t>UTE PASS ELEMENTARY SCHOOL</t>
  </si>
  <si>
    <t>1040</t>
  </si>
  <si>
    <t>ACADEMY 20</t>
  </si>
  <si>
    <t>0017</t>
  </si>
  <si>
    <t>ACADEMY ENDEAVOUR ELEMENTARY SCHOOL</t>
  </si>
  <si>
    <t>0019</t>
  </si>
  <si>
    <t>ACADEMY INTERNATIONAL ELEMENTARY SCHOOL</t>
  </si>
  <si>
    <t>0074</t>
  </si>
  <si>
    <t>CHALLENGER MIDDLE SCHOOL</t>
  </si>
  <si>
    <t>0076</t>
  </si>
  <si>
    <t>AIR ACADEMY HIGH SCHOOL</t>
  </si>
  <si>
    <t>0209</t>
  </si>
  <si>
    <t>ASPEN VALLEY HIGH SCHOOL</t>
  </si>
  <si>
    <t>0249</t>
  </si>
  <si>
    <t>ANTELOPE TRAILS ELEMENTARY SCHOOL</t>
  </si>
  <si>
    <t>1627</t>
  </si>
  <si>
    <t>THE CLASSICAL ACADEMY CHARTER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</si>
  <si>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</si>
  <si>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</si>
  <si>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</si>
  <si>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</si>
  <si>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</si>
  <si>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</si>
  <si>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2800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</si>
  <si>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</si>
  <si>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</si>
  <si>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</si>
  <si>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</si>
  <si>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</si>
  <si>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</si>
  <si>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</si>
  <si>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</si>
  <si>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</si>
  <si>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</si>
  <si>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</si>
  <si>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</si>
  <si>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6942</t>
  </si>
  <si>
    <t>PINE VALLEY ELEMENTARY SCHOOL</t>
  </si>
  <si>
    <t>6960</t>
  </si>
  <si>
    <t>7159</t>
  </si>
  <si>
    <t>7240</t>
  </si>
  <si>
    <t>RAMPART HIGH SCHOOL</t>
  </si>
  <si>
    <t>7460</t>
  </si>
  <si>
    <t>ROCKRIMMON ELEMENTARY SCHOOL</t>
  </si>
  <si>
    <t>8813</t>
  </si>
  <si>
    <t>THE DA VINCI ACADEMY SCHOOL</t>
  </si>
  <si>
    <t>8851</t>
  </si>
  <si>
    <t>TIMBERVIEW MIDDLE SCHOOL</t>
  </si>
  <si>
    <t>9714</t>
  </si>
  <si>
    <t>WOODMEN-ROBERTS ELEMENTARY SCHOOL</t>
  </si>
  <si>
    <t>1050</t>
  </si>
  <si>
    <t>ELLICOTT 22</t>
  </si>
  <si>
    <t>2638</t>
  </si>
  <si>
    <t>ELLICOTT ELEMENTARY SCHOOL</t>
  </si>
  <si>
    <t>2640</t>
  </si>
  <si>
    <t>ELLICOTT MIDDLE SCHOOL</t>
  </si>
  <si>
    <t>2642</t>
  </si>
  <si>
    <t>ELLICOTT SENIOR HIGH SCHOOL</t>
  </si>
  <si>
    <t>1060</t>
  </si>
  <si>
    <t>PEYTON 23 JT</t>
  </si>
  <si>
    <t>6898</t>
  </si>
  <si>
    <t>PEYTON ELEMENTARY SCHOOL</t>
  </si>
  <si>
    <t>6900</t>
  </si>
  <si>
    <t>PEYTON MIDDLE SCHOOL</t>
  </si>
  <si>
    <t>6902</t>
  </si>
  <si>
    <t>PEYTON HIGH SCHOOL</t>
  </si>
  <si>
    <t>HANOVER 28</t>
  </si>
  <si>
    <t>3754</t>
  </si>
  <si>
    <t>HANOVER ELEMENTARY SCHOOL</t>
  </si>
  <si>
    <t>3758</t>
  </si>
  <si>
    <t>HANOVER JUNIOR-SENIOR HIGH SCHOOL</t>
  </si>
  <si>
    <t>1080</t>
  </si>
  <si>
    <t>LEWIS-PALMER 38</t>
  </si>
  <si>
    <t>1972</t>
  </si>
  <si>
    <t>CREEKSIDE MIDDLE SCHOOL</t>
  </si>
  <si>
    <t>3539</t>
  </si>
  <si>
    <t>GRACE BEST ELEMENTARY SCHOOL</t>
  </si>
  <si>
    <t>4686</t>
  </si>
  <si>
    <t>RAY E KILMER ELEMENTARY SCHOOL</t>
  </si>
  <si>
    <t>5093</t>
  </si>
  <si>
    <t>MONUMENT CHARTER ACADEMY</t>
  </si>
  <si>
    <t>5096</t>
  </si>
  <si>
    <t>LEWIS-PALMER ELEMENTARY SCHOOL</t>
  </si>
  <si>
    <t>5098</t>
  </si>
  <si>
    <t>LEWIS-PALMER MIDDLE SCHOOL</t>
  </si>
  <si>
    <t>5100</t>
  </si>
  <si>
    <t>LEWIS-PALMER HIGH SCHOOL</t>
  </si>
  <si>
    <t>6682</t>
  </si>
  <si>
    <t>PALMER LAKE ELEMENTARY SCHOOL</t>
  </si>
  <si>
    <t>7165</t>
  </si>
  <si>
    <t>PRAIRIE WINDS ELEMENTARY SCHOOL</t>
  </si>
  <si>
    <t>1110</t>
  </si>
  <si>
    <t>FALCON 49</t>
  </si>
  <si>
    <t>1618</t>
  </si>
  <si>
    <t>2902</t>
  </si>
  <si>
    <t>FALCON ELEMENTARY SCHOOL</t>
  </si>
  <si>
    <t>2906</t>
  </si>
  <si>
    <t>FALCON MIDDLE SCHOOL</t>
  </si>
  <si>
    <t>2908</t>
  </si>
  <si>
    <t>FALCON HIGH SCHOOL</t>
  </si>
  <si>
    <t>4102</t>
  </si>
  <si>
    <t>5779</t>
  </si>
  <si>
    <t>MERIDIAN RANCH ELEMENTARY SCHOOL</t>
  </si>
  <si>
    <t>6935</t>
  </si>
  <si>
    <t>PIKES PEAK SCHOOL EXPEDITIONARY LEARNING</t>
  </si>
  <si>
    <t>7317</t>
  </si>
  <si>
    <t>7339</t>
  </si>
  <si>
    <t>RIDGEVIEW ELEMENTARY SCHOOL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</si>
  <si>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</si>
  <si>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</si>
  <si>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</si>
  <si>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</si>
  <si>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</si>
  <si>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</si>
  <si>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</si>
  <si>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</si>
  <si>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9706</t>
  </si>
  <si>
    <t>WOODMEN HILLS ELEMENTARY SCHOOL</t>
  </si>
  <si>
    <t>1120</t>
  </si>
  <si>
    <t>EDISON 54 JT</t>
  </si>
  <si>
    <t>2504</t>
  </si>
  <si>
    <t>EDISON ACADEMY</t>
  </si>
  <si>
    <t>2514</t>
  </si>
  <si>
    <t>2526</t>
  </si>
  <si>
    <t>EDISON JUNIOR-SENIOR HIGH SCHOOL</t>
  </si>
  <si>
    <t>MIAMI/YODER 60 JT</t>
  </si>
  <si>
    <t>5850</t>
  </si>
  <si>
    <t>MIAMI/YODER ELEMENTARY SCHOOL</t>
  </si>
  <si>
    <t>5854</t>
  </si>
  <si>
    <t>MIAMI/YODER JUNIOR-SENIOR HIGH SCHOOL</t>
  </si>
  <si>
    <t>1140</t>
  </si>
  <si>
    <t>CANON CITY RE-1</t>
  </si>
  <si>
    <t>1262</t>
  </si>
  <si>
    <t>CANON CITY MIDDLE SCHOOL</t>
  </si>
  <si>
    <t>1266</t>
  </si>
  <si>
    <t>CANON CITY HIGH SCHOOL</t>
  </si>
  <si>
    <t>3211</t>
  </si>
  <si>
    <t>GARDEN PARK HIGH SCHOOL</t>
  </si>
  <si>
    <t>3802</t>
  </si>
  <si>
    <t>HARRISON ELEMENTARY SCHOOL</t>
  </si>
  <si>
    <t>5166</t>
  </si>
  <si>
    <t>5414</t>
  </si>
  <si>
    <t>MADISON EXPLORATORY SCHOOL</t>
  </si>
  <si>
    <t>5704</t>
  </si>
  <si>
    <t>MC KINLEY ELEMENTARY SCHOOL</t>
  </si>
  <si>
    <t>6752</t>
  </si>
  <si>
    <t>MOUNT VIEW CORE KNOWLEDGE CHARTER SCHOOL</t>
  </si>
  <si>
    <t>7950</t>
  </si>
  <si>
    <t>SKYLINE ELEMENTARY SCHOOL</t>
  </si>
  <si>
    <t>9248</t>
  </si>
  <si>
    <t>1150</t>
  </si>
  <si>
    <t>FLORENCE RE-2</t>
  </si>
  <si>
    <t>3002</t>
  </si>
  <si>
    <t>FLORENCE HIGH SCHOOL</t>
  </si>
  <si>
    <t>3224</t>
  </si>
  <si>
    <t>3226</t>
  </si>
  <si>
    <t>FREMONT MIDDLE SCHOOL</t>
  </si>
  <si>
    <t>6858</t>
  </si>
  <si>
    <t>6868</t>
  </si>
  <si>
    <t>PENROSE MIDDLE SCHOOL</t>
  </si>
  <si>
    <t>1160</t>
  </si>
  <si>
    <t>COTOPAXI RE-3</t>
  </si>
  <si>
    <t>1911</t>
  </si>
  <si>
    <t>COTOPAXI HOME-SCHOOL PARTNERSHIP SCHOOL</t>
  </si>
  <si>
    <t>3220</t>
  </si>
  <si>
    <t>COTOPAXI ELEMENTARY SCHOOL</t>
  </si>
  <si>
    <t>3228</t>
  </si>
  <si>
    <t>COTOPAXI JUNIOR-SENIOR HIGH SCHOOL</t>
  </si>
  <si>
    <t>1180</t>
  </si>
  <si>
    <t>ROARING FORK RE-1</t>
  </si>
  <si>
    <t>0429</t>
  </si>
  <si>
    <t>CARBONDALE COMMUNITY CHARTER SCHOOL</t>
  </si>
  <si>
    <t>BASALT ELEMENTARY SCHOOL</t>
  </si>
  <si>
    <t>0561</t>
  </si>
  <si>
    <t>BASALT MIDDLE SCHOOL</t>
  </si>
  <si>
    <t>0570</t>
  </si>
  <si>
    <t>BASALT HIGH SCHOOL</t>
  </si>
  <si>
    <t>1006</t>
  </si>
  <si>
    <t>BRIDGES</t>
  </si>
  <si>
    <t>1294</t>
  </si>
  <si>
    <t>CARBONDALE ELEMENTARY SCHOOL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</si>
  <si>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</si>
  <si>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</si>
  <si>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</si>
  <si>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</si>
  <si>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</si>
  <si>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</si>
  <si>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3464</t>
  </si>
  <si>
    <t>GLENWOOD SPRINGS MIDDLE SCHOOL</t>
  </si>
  <si>
    <t>3468</t>
  </si>
  <si>
    <t>GLENWOOD SPRINGS HIGH SCHOOL</t>
  </si>
  <si>
    <t>7422</t>
  </si>
  <si>
    <t>ROARING FORK HIGH SCHOOL</t>
  </si>
  <si>
    <t>8038</t>
  </si>
  <si>
    <t>SOPRIS ELEMENTARY SCHOOL</t>
  </si>
  <si>
    <t>1195</t>
  </si>
  <si>
    <t>GARFIELD RE-2</t>
  </si>
  <si>
    <t>3967</t>
  </si>
  <si>
    <t>4510</t>
  </si>
  <si>
    <t>KATHRYN SENOR ELEMENTARY SCHOOL</t>
  </si>
  <si>
    <t>7356</t>
  </si>
  <si>
    <t>RIFLE MIDDLE SCHOOL</t>
  </si>
  <si>
    <t>7360</t>
  </si>
  <si>
    <t>RIFLE HIGH SCHOOL</t>
  </si>
  <si>
    <t>7388</t>
  </si>
  <si>
    <t>RIVERSIDE SCHOOL</t>
  </si>
  <si>
    <t>7890</t>
  </si>
  <si>
    <t>ROY MOORE ELEMENTARY SCHOOL</t>
  </si>
  <si>
    <t>9231</t>
  </si>
  <si>
    <t>WAMSLEY ELEMENTARY SCHOOL</t>
  </si>
  <si>
    <t>1220</t>
  </si>
  <si>
    <t>GARFIELD 16</t>
  </si>
  <si>
    <t>3578</t>
  </si>
  <si>
    <t>BEA UNDERWOOD ELEMENTARY SCHOOL</t>
  </si>
  <si>
    <t>3585</t>
  </si>
  <si>
    <t>GRAND VALLEY EARLY CHILDHOOD LITERACY CENTER</t>
  </si>
  <si>
    <t>3586</t>
  </si>
  <si>
    <t>GRAND VALLEY HIGH SCHOOL</t>
  </si>
  <si>
    <t>8274</t>
  </si>
  <si>
    <t>L W ST JOHN MIDDLE SCHOOL</t>
  </si>
  <si>
    <t>1330</t>
  </si>
  <si>
    <t>GILPIN COUNTY RE-1</t>
  </si>
  <si>
    <t>1632</t>
  </si>
  <si>
    <t>GILPIN COUNTY ELEMENTARY SCHOOL</t>
  </si>
  <si>
    <t>1634</t>
  </si>
  <si>
    <t>GILPIN COUNTY UNDIVIDED HIGH SCHOOL</t>
  </si>
  <si>
    <t>WEST GRAND 1-JT.</t>
  </si>
  <si>
    <t>9416</t>
  </si>
  <si>
    <t>WEST GRAND ELEMENTARY SCHOOL</t>
  </si>
  <si>
    <t>9420</t>
  </si>
  <si>
    <t>WEST GRAND HIGH SCHOOL</t>
  </si>
  <si>
    <t>9422</t>
  </si>
  <si>
    <t>WEST GRAND MIDDLE SCHOOL</t>
  </si>
  <si>
    <t>1350</t>
  </si>
  <si>
    <t>EAST GRAND 2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</si>
  <si>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</si>
  <si>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</si>
  <si>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</si>
  <si>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</si>
  <si>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</si>
  <si>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</si>
  <si>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3572</t>
  </si>
  <si>
    <t>GRAND LAKE ELEMENTARY SCHOOL</t>
  </si>
  <si>
    <t>4277</t>
  </si>
  <si>
    <t>INDIAN PEAKS CHARTER SCHOOL</t>
  </si>
  <si>
    <t>5864</t>
  </si>
  <si>
    <t>MIDDLE PARK HIGH SCHOOL</t>
  </si>
  <si>
    <t>1360</t>
  </si>
  <si>
    <t>GUNNISON WATERSHED RE1J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</si>
  <si>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</si>
  <si>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</si>
  <si>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</si>
  <si>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</si>
  <si>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</si>
  <si>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</si>
  <si>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</si>
  <si>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MIDDLE SCHOOL</t>
  </si>
  <si>
    <t>3701</t>
  </si>
  <si>
    <t>GUNNISON VALLEY SCHOOL</t>
  </si>
  <si>
    <t>3702</t>
  </si>
  <si>
    <t>GUNNISON PRESCHOOL</t>
  </si>
  <si>
    <t>5577</t>
  </si>
  <si>
    <t>MARBLE CHARTER SCHOOL</t>
  </si>
  <si>
    <t>HINSDALE COUNTY RE 1</t>
  </si>
  <si>
    <t>4899</t>
  </si>
  <si>
    <t>LAKE CITY COMMUNITY SCHOOL</t>
  </si>
  <si>
    <t>HUERFANO RE-1</t>
  </si>
  <si>
    <t>0063</t>
  </si>
  <si>
    <t>PEAKVIEW SCHOOL</t>
  </si>
  <si>
    <t>0211</t>
  </si>
  <si>
    <t>WASHINGTON INTERMEDIATE SCHOOL</t>
  </si>
  <si>
    <t>3306</t>
  </si>
  <si>
    <t>GARDNER ELEMENTARY SCHOOL</t>
  </si>
  <si>
    <t>4161</t>
  </si>
  <si>
    <t>HUERFANO RE-1 ALTERNATIVE CYBERSCHOOL</t>
  </si>
  <si>
    <t>9212</t>
  </si>
  <si>
    <t>JOHN MALL JUNIOR-SENIOR HIGH SCHOOL</t>
  </si>
  <si>
    <t>LA VETA RE-2</t>
  </si>
  <si>
    <t>4860</t>
  </si>
  <si>
    <t>LA VETA ELEMENTARY SCHOOL</t>
  </si>
  <si>
    <t>4864</t>
  </si>
  <si>
    <t>LA VETA JUNIOR-SENIOR HIGH SCHOOL</t>
  </si>
  <si>
    <t>1410</t>
  </si>
  <si>
    <t xml:space="preserve">NORTH PARK R-1 </t>
  </si>
  <si>
    <t>6358</t>
  </si>
  <si>
    <t>NORTH PARK JUNIOR-SENIOR HIGH SCHOOL</t>
  </si>
  <si>
    <t>9198</t>
  </si>
  <si>
    <t>WALDEN ELEMENTARY SCHOOL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</si>
  <si>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</si>
  <si>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</si>
  <si>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</si>
  <si>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</si>
  <si>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</si>
  <si>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</si>
  <si>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</si>
  <si>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</si>
  <si>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0148</t>
  </si>
  <si>
    <t>ALLENDALE ELEMENTARY SCHOOL</t>
  </si>
  <si>
    <t>0366</t>
  </si>
  <si>
    <t>ARVADA MIDDLE SCHOOL</t>
  </si>
  <si>
    <t>0370</t>
  </si>
  <si>
    <t>ARVADA HIGH SCHOOL</t>
  </si>
  <si>
    <t>0378</t>
  </si>
  <si>
    <t>ARVADA WEST HIGH SCHOOL</t>
  </si>
  <si>
    <t>0660</t>
  </si>
  <si>
    <t>0664</t>
  </si>
  <si>
    <t>BEAR CREEK HIGH SCHOOL</t>
  </si>
  <si>
    <t>0694</t>
  </si>
  <si>
    <t>BELL MIDDLE SCHOOL</t>
  </si>
  <si>
    <t>0724</t>
  </si>
  <si>
    <t>BELMAR ELEMENTARY SCHOOL</t>
  </si>
  <si>
    <t>0776</t>
  </si>
  <si>
    <t>BERGEN MEADOWS PRIMARY SCHOOL</t>
  </si>
  <si>
    <t>0779</t>
  </si>
  <si>
    <t>BERGEN VALLEY INTERMEDIATE SCHOOL</t>
  </si>
  <si>
    <t>BRADFORD PRIMARY SCHOOL</t>
  </si>
  <si>
    <t>0951</t>
  </si>
  <si>
    <t>BLUE HERON ELEMENTARY SCHOOL</t>
  </si>
  <si>
    <t>0952</t>
  </si>
  <si>
    <t>BRADFORD INTERMEDIATE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</si>
  <si>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</si>
  <si>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</si>
  <si>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</si>
  <si>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</si>
  <si>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</si>
  <si>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</si>
  <si>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</si>
  <si>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COAL CREEK CANYON K-8 ELEMENTARY SCHOOL</t>
  </si>
  <si>
    <t>1790</t>
  </si>
  <si>
    <t>COLOROW ELEMENTARY SCHOOL</t>
  </si>
  <si>
    <t>1861</t>
  </si>
  <si>
    <t>COLUMBINE HILLS ELEMENTARY SCHOOL</t>
  </si>
  <si>
    <t>1864</t>
  </si>
  <si>
    <t>COLUMBINE HIGH SCHOOL</t>
  </si>
  <si>
    <t>1867</t>
  </si>
  <si>
    <t>CENTER FOR DISCOVERY LEARNING CHARTER</t>
  </si>
  <si>
    <t>1869</t>
  </si>
  <si>
    <t>COMPASS MONTESSORI - WHEAT RIDGE CHARTER SCHOOL</t>
  </si>
  <si>
    <t>1876</t>
  </si>
  <si>
    <t>CORONADO ELEMENTARY SCHOOL</t>
  </si>
  <si>
    <t>1880</t>
  </si>
  <si>
    <t>COMPASS MONTESSORI - GOLDEN CHARTER SCHOOL</t>
  </si>
  <si>
    <t>1886</t>
  </si>
  <si>
    <t>CONIFER SENIOR HIGH SCHOOL</t>
  </si>
  <si>
    <t>1976</t>
  </si>
  <si>
    <t>CREIGHTON MIDDLE SCHOOL</t>
  </si>
  <si>
    <t>2093</t>
  </si>
  <si>
    <t>DAKOTA RIDGE SENIOR HIGH SCHOOL</t>
  </si>
  <si>
    <t>2118</t>
  </si>
  <si>
    <t>D'EVELYN JUNIOR HIGH SCHOOL</t>
  </si>
  <si>
    <t>2120</t>
  </si>
  <si>
    <t>D'EVELYN JUNIOR/SENIOR HIGH SCHOOL</t>
  </si>
  <si>
    <t>2130</t>
  </si>
  <si>
    <t>DEER CREEK MIDDLE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</si>
  <si>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</si>
  <si>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</si>
  <si>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</si>
  <si>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</si>
  <si>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</si>
  <si>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</si>
  <si>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</si>
  <si>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</si>
  <si>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</si>
  <si>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</si>
  <si>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</si>
  <si>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</si>
  <si>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</si>
  <si>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</si>
  <si>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2799</t>
  </si>
  <si>
    <t>EXCEL ACADEMY CHARTER SCHOOL</t>
  </si>
  <si>
    <t>2820</t>
  </si>
  <si>
    <t>EVERITT MIDDLE SCHOOL</t>
  </si>
  <si>
    <t>2832</t>
  </si>
  <si>
    <t>EVERGREEN MIDDLE SCHOOL</t>
  </si>
  <si>
    <t>2836</t>
  </si>
  <si>
    <t>EVERGREEN HIGH SCHOOL</t>
  </si>
  <si>
    <t>2866</t>
  </si>
  <si>
    <t>FAIRMOUNT ELEMENTARY SCHOOL</t>
  </si>
  <si>
    <t>2946</t>
  </si>
  <si>
    <t>FITZMORRIS ELEMENTARY SCHOOL</t>
  </si>
  <si>
    <t>2963</t>
  </si>
  <si>
    <t>FALCON BLUFFS MIDDLE SCHOOL</t>
  </si>
  <si>
    <t>3025</t>
  </si>
  <si>
    <t>3088</t>
  </si>
  <si>
    <t>FOSTER ELEMENTARY SCHOOL</t>
  </si>
  <si>
    <t>3201</t>
  </si>
  <si>
    <t>FREE HORIZON MONTESSORI CHARTER SCHOOL</t>
  </si>
  <si>
    <t>3216</t>
  </si>
  <si>
    <t>3250</t>
  </si>
  <si>
    <t>FRUITDALE LANGUAGE DEVELOPMENT PRESCHOOL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</si>
  <si>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</si>
  <si>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</si>
  <si>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</si>
  <si>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</si>
  <si>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</si>
  <si>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</si>
  <si>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</si>
  <si>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</si>
  <si>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</si>
  <si>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</si>
  <si>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</si>
  <si>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</si>
  <si>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</si>
  <si>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</si>
  <si>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4077</t>
  </si>
  <si>
    <t>HOME OPTIONS SCHOOL</t>
  </si>
  <si>
    <t>4190</t>
  </si>
  <si>
    <t>HUTCHINSON ELEMENTARY SCHOOL</t>
  </si>
  <si>
    <t>4281</t>
  </si>
  <si>
    <t>INTERVENTIONS TRANSITIONAL PROGRAMS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</si>
  <si>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</si>
  <si>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</si>
  <si>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</si>
  <si>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</si>
  <si>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</si>
  <si>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</si>
  <si>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4422</t>
  </si>
  <si>
    <t>JEFFERSON HIGH SCHOOL</t>
  </si>
  <si>
    <t>4478</t>
  </si>
  <si>
    <t>SHERIDAN GREEN ELEMENTARY 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</si>
  <si>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</si>
  <si>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</si>
  <si>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</si>
  <si>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</si>
  <si>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</si>
  <si>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</si>
  <si>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</si>
  <si>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</si>
  <si>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</si>
  <si>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</si>
  <si>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</si>
  <si>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</si>
  <si>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</si>
  <si>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</si>
  <si>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</si>
  <si>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</si>
  <si>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</si>
  <si>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</si>
  <si>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</si>
  <si>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</si>
  <si>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</si>
  <si>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</si>
  <si>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5350</t>
  </si>
  <si>
    <t>LUKAS ELEMENTARY SCHOOL</t>
  </si>
  <si>
    <t>5354</t>
  </si>
  <si>
    <t>LUMBERG ELEMENTARY SCHOOL</t>
  </si>
  <si>
    <t>5415</t>
  </si>
  <si>
    <t>ROCKY MOUNTAIN DEAF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</si>
  <si>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</si>
  <si>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</si>
  <si>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</si>
  <si>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</si>
  <si>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</si>
  <si>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</si>
  <si>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</si>
  <si>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</si>
  <si>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5596</t>
  </si>
  <si>
    <t>MARTENSEN ELEMENTARY SCHOOL</t>
  </si>
  <si>
    <t>5623</t>
  </si>
  <si>
    <t>LONGVIEW HIGH SCHOOL</t>
  </si>
  <si>
    <t>5892</t>
  </si>
  <si>
    <t>MILLER SPECIAL EDUCATION</t>
  </si>
  <si>
    <t>5944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</si>
  <si>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</si>
  <si>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</si>
  <si>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</si>
  <si>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</si>
  <si>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</si>
  <si>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</si>
  <si>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</si>
  <si>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</si>
  <si>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</si>
  <si>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</si>
  <si>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</si>
  <si>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</si>
  <si>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</si>
  <si>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</si>
  <si>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</si>
  <si>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</si>
  <si>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</si>
  <si>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</si>
  <si>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6539</t>
  </si>
  <si>
    <t>JEFFERSON COUNTY OPEN ELEMENTARY SCHOOL</t>
  </si>
  <si>
    <t>6540</t>
  </si>
  <si>
    <t>JEFFERSON COUNTY OPEN JUNIOR HIGH SCHOOL</t>
  </si>
  <si>
    <t>6541</t>
  </si>
  <si>
    <t>JEFFERSON COUNTY OPEN HIGH SCHOOL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</si>
  <si>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</si>
  <si>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</si>
  <si>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</si>
  <si>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</si>
  <si>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</si>
  <si>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</si>
  <si>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</si>
  <si>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</si>
  <si>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</si>
  <si>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</si>
  <si>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</si>
  <si>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</si>
  <si>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</si>
  <si>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</si>
  <si>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</si>
  <si>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</si>
  <si>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</si>
  <si>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</si>
  <si>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</si>
  <si>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</si>
  <si>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</si>
  <si>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</si>
  <si>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</si>
  <si>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</si>
  <si>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</si>
  <si>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</si>
  <si>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</si>
  <si>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</si>
  <si>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7483</t>
  </si>
  <si>
    <t>ROONEY RANCH ELEMENTARY SCHOOL</t>
  </si>
  <si>
    <t>7520</t>
  </si>
  <si>
    <t>RUSSELL ELEMENTARY SCHOOL</t>
  </si>
  <si>
    <t>7529</t>
  </si>
  <si>
    <t>7701</t>
  </si>
  <si>
    <t>COLLEGIATE ACADEMY OF COLORADO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</si>
  <si>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</si>
  <si>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</si>
  <si>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</si>
  <si>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</si>
  <si>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</si>
  <si>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</si>
  <si>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</si>
  <si>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</si>
  <si>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7870</t>
  </si>
  <si>
    <t>SIERRA ELEMENTARY SCHOOL</t>
  </si>
  <si>
    <t>7962</t>
  </si>
  <si>
    <t>SLATER ELEMENTARY SCHOOL</t>
  </si>
  <si>
    <t>8090</t>
  </si>
  <si>
    <t>DEANE ELEMENTARY SCHOOL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</si>
  <si>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</si>
  <si>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</si>
  <si>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</si>
  <si>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</si>
  <si>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</si>
  <si>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</si>
  <si>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8272</t>
  </si>
  <si>
    <t>STEVENS ELEMENTARY SCHOOL</t>
  </si>
  <si>
    <t>8276</t>
  </si>
  <si>
    <t>STOBER ELEMENTARY SCHOOL</t>
  </si>
  <si>
    <t>8280</t>
  </si>
  <si>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</si>
  <si>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</si>
  <si>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</si>
  <si>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</si>
  <si>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</si>
  <si>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</si>
  <si>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</si>
  <si>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8458</t>
  </si>
  <si>
    <t>TANGLEWOOD LANGUAGE DEVELOPMENT PRESCHOOL</t>
  </si>
  <si>
    <t>8834</t>
  </si>
  <si>
    <t>THOMSON ELEMENTARY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</si>
  <si>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</si>
  <si>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</si>
  <si>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</si>
  <si>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</si>
  <si>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</si>
  <si>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</si>
  <si>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</si>
  <si>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</si>
  <si>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</si>
  <si>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</si>
  <si>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</si>
  <si>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</si>
  <si>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9238</t>
  </si>
  <si>
    <t>WARREN CENTER PRESCHOOL</t>
  </si>
  <si>
    <t>9328</t>
  </si>
  <si>
    <t>WEBER ELEMENTARY SCHOOL</t>
  </si>
  <si>
    <t>9342</t>
  </si>
  <si>
    <t>WELCHESTER ELEMENTARY SCHOOL</t>
  </si>
  <si>
    <t>9412</t>
  </si>
  <si>
    <t>WESTGATE ELEMENTARY SCHOOL</t>
  </si>
  <si>
    <t>9424</t>
  </si>
  <si>
    <t>WEST JEFFERSON ELEMENTARY SCHOOL</t>
  </si>
  <si>
    <t>9427</t>
  </si>
  <si>
    <t>WOODROW WILSON CHARTER ACADEMY</t>
  </si>
  <si>
    <t>9428</t>
  </si>
  <si>
    <t>WEST JEFFERSON MIDDLE SCHOOL</t>
  </si>
  <si>
    <t>9429</t>
  </si>
  <si>
    <t>WEST WOODS ELEMENTARY SCHOOL</t>
  </si>
  <si>
    <t>9432</t>
  </si>
  <si>
    <t>DENNISON ELEMENTARY SCHOOL</t>
  </si>
  <si>
    <t>9490</t>
  </si>
  <si>
    <t>WESTRIDGE ELEMENTARY SCHOOL</t>
  </si>
  <si>
    <t>9506</t>
  </si>
  <si>
    <t>WHEAT RIDGE MIDDLE SCHOOL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</si>
  <si>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</si>
  <si>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</si>
  <si>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</si>
  <si>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</si>
  <si>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</si>
  <si>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</si>
  <si>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</si>
  <si>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</si>
  <si>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9800</t>
  </si>
  <si>
    <t>ZERGER ELEMENTARY SCHOOL</t>
  </si>
  <si>
    <t>1430</t>
  </si>
  <si>
    <t>EADS RE-1</t>
  </si>
  <si>
    <t>2328</t>
  </si>
  <si>
    <t>EADS ELEMENTARY SCHOOL</t>
  </si>
  <si>
    <t>2332</t>
  </si>
  <si>
    <t>EADS MIDDLE SCHOOL</t>
  </si>
  <si>
    <t>2336</t>
  </si>
  <si>
    <t>EADS HIGH SCHOOL</t>
  </si>
  <si>
    <t>1440</t>
  </si>
  <si>
    <t>PLAINVIEW RE-2</t>
  </si>
  <si>
    <t>6992</t>
  </si>
  <si>
    <t>PLAINVIEW ELEMENTARY SCHOOL</t>
  </si>
  <si>
    <t>7009</t>
  </si>
  <si>
    <t>PLAINVIEW JUNIOR-SENIOR HIGH SCHOOL</t>
  </si>
  <si>
    <t>1450</t>
  </si>
  <si>
    <t>ARRIBA-FLAGLER C-20</t>
  </si>
  <si>
    <t>2956</t>
  </si>
  <si>
    <t>FLAGLER ELEMENTARY SCHOOL</t>
  </si>
  <si>
    <t>2958</t>
  </si>
  <si>
    <t>FLAGLER MIDDLE SCHOOL</t>
  </si>
  <si>
    <t>2960</t>
  </si>
  <si>
    <t>FLAGLER SENIOR HIGH SCHOOL</t>
  </si>
  <si>
    <t>1460</t>
  </si>
  <si>
    <t>HI-PLAINS R-23</t>
  </si>
  <si>
    <t>7746</t>
  </si>
  <si>
    <t>HI PLAINS UNDIVIDED HIGH SCHOOL</t>
  </si>
  <si>
    <t>9164</t>
  </si>
  <si>
    <t>HI PLAINS ELEMENTARY SCHOOL</t>
  </si>
  <si>
    <t>STRATTON R-4</t>
  </si>
  <si>
    <t>8342</t>
  </si>
  <si>
    <t>8351</t>
  </si>
  <si>
    <t>STRATTON MIDDLE SCHOOL</t>
  </si>
  <si>
    <t>8354</t>
  </si>
  <si>
    <t>STRATTON SENIOR HIGH SCHOOL</t>
  </si>
  <si>
    <t>BETHUNE R-5</t>
  </si>
  <si>
    <t>0832</t>
  </si>
  <si>
    <t>BETHUNE ELEMENTARY SCHOOL</t>
  </si>
  <si>
    <t>0842</t>
  </si>
  <si>
    <t>BETHUNE JUNIOR-SENIOR HIGH SCHOOL</t>
  </si>
  <si>
    <t>1500</t>
  </si>
  <si>
    <t>BURLINGTON RE-6J</t>
  </si>
  <si>
    <t>1144</t>
  </si>
  <si>
    <t>BURLINGTON MIDDLE SCHOOL</t>
  </si>
  <si>
    <t>1152</t>
  </si>
  <si>
    <t>BURLINGTON HIGH SCHOOL</t>
  </si>
  <si>
    <t>LAKE COUNTY R-1</t>
  </si>
  <si>
    <t>4901</t>
  </si>
  <si>
    <t>LAKE COUNTY MIDDLE SCHOOL</t>
  </si>
  <si>
    <t>4904</t>
  </si>
  <si>
    <t xml:space="preserve">LAKE COUNTY HIGH SCHOOL </t>
  </si>
  <si>
    <t>8804</t>
  </si>
  <si>
    <t>PITTS ELEMENTARY SCHOOL</t>
  </si>
  <si>
    <t>9486</t>
  </si>
  <si>
    <t>WESTPARK ELEMENTARY SCHOOL</t>
  </si>
  <si>
    <t>1520</t>
  </si>
  <si>
    <t>DURANGO 9-R</t>
  </si>
  <si>
    <t>0225</t>
  </si>
  <si>
    <t>ANIMAS VALLEY ELEMENTARY SCHOOL</t>
  </si>
  <si>
    <t>2318</t>
  </si>
  <si>
    <t>DURANGO HIGH SCHOOL</t>
  </si>
  <si>
    <t>2319</t>
  </si>
  <si>
    <t>DURANGO SECOND CHANCE</t>
  </si>
  <si>
    <t>2797</t>
  </si>
  <si>
    <t>THE EXCEL CHARTER SCHOOL</t>
  </si>
  <si>
    <t>3012</t>
  </si>
  <si>
    <t>FLORIDA MESA ELEMENTARY SCHOOL</t>
  </si>
  <si>
    <t>3050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</si>
  <si>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</si>
  <si>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</si>
  <si>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</si>
  <si>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</si>
  <si>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</si>
  <si>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</si>
  <si>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</si>
  <si>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</si>
  <si>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</si>
  <si>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7994</t>
  </si>
  <si>
    <t>ESCALANTE MIDDLE SCHOOL</t>
  </si>
  <si>
    <t>8388</t>
  </si>
  <si>
    <t>SUNNYSIDE ELEMENTARY SCHOOL</t>
  </si>
  <si>
    <t>1530</t>
  </si>
  <si>
    <t>BAYFIELD 10 JT-R</t>
  </si>
  <si>
    <t>0632</t>
  </si>
  <si>
    <t>BAYFIELD ELEMENTARY SCHOOL</t>
  </si>
  <si>
    <t>0636</t>
  </si>
  <si>
    <t>BAYFIELD MIDDLE SCHOOL</t>
  </si>
  <si>
    <t>BAYFIELD HIGH SCHOOL</t>
  </si>
  <si>
    <t>1540</t>
  </si>
  <si>
    <t>IGNACIO 11 JT</t>
  </si>
  <si>
    <t>4250</t>
  </si>
  <si>
    <t>IGNACIO ELEMENTARY SCHOOL</t>
  </si>
  <si>
    <t>4252</t>
  </si>
  <si>
    <t>IGNACIO INTERMEDIATE SCHOOL</t>
  </si>
  <si>
    <t>4254</t>
  </si>
  <si>
    <t>IGNACIO JUNIOR HIGH SCHOOL</t>
  </si>
  <si>
    <t>4258</t>
  </si>
  <si>
    <t>IGNACIO HIGH SCHOOL</t>
  </si>
  <si>
    <t>1550</t>
  </si>
  <si>
    <t>POUDRE R-1</t>
  </si>
  <si>
    <t>0145</t>
  </si>
  <si>
    <t>0146</t>
  </si>
  <si>
    <t>RIDGEVIEW CLASSICAL CHARTER SCHOOLS</t>
  </si>
  <si>
    <t>0477</t>
  </si>
  <si>
    <t>ZACH ELEMENTARY SCHOOL</t>
  </si>
  <si>
    <t>BACON ELEMENTARY SCHOOL</t>
  </si>
  <si>
    <t>BARTON PREKINDERGARTEN</t>
  </si>
  <si>
    <t>0612</t>
  </si>
  <si>
    <t>BAUDER ELEMENTARY SCHOOL</t>
  </si>
  <si>
    <t>0678</t>
  </si>
  <si>
    <t>BEATTIE ELEMENTARY SCHOOL</t>
  </si>
  <si>
    <t>0766</t>
  </si>
  <si>
    <t>0892</t>
  </si>
  <si>
    <t>BLEVINS JUNIOR HIGH SCHOOL</t>
  </si>
  <si>
    <t>0898</t>
  </si>
  <si>
    <t>BOLTZ JUNIOR HIGH SCHOOL</t>
  </si>
  <si>
    <t>1186</t>
  </si>
  <si>
    <t>CACHE LA POUDRE ELEMENTARY SCHOOL</t>
  </si>
  <si>
    <t>1190</t>
  </si>
  <si>
    <t>CACHE LA POUDRE JUNIOR HIGH SCHOOL</t>
  </si>
  <si>
    <t>2298</t>
  </si>
  <si>
    <t>DUNN ELEMENTARY SCHOOL</t>
  </si>
  <si>
    <t>3046</t>
  </si>
  <si>
    <t>FORT COLLINS HIGH SCHOOL</t>
  </si>
  <si>
    <t>3105</t>
  </si>
  <si>
    <t>FOSSIL RIDGE HIGH SCHOOL</t>
  </si>
  <si>
    <t>3240</t>
  </si>
  <si>
    <t>3760</t>
  </si>
  <si>
    <t>3787</t>
  </si>
  <si>
    <t>HARRIS BILINGUAL ELEMENTARY SCHOOL</t>
  </si>
  <si>
    <t>3791</t>
  </si>
  <si>
    <t>LAB ELEMENTARY SCHOOL FOR CREATIVE LEARNING</t>
  </si>
  <si>
    <t>4282</t>
  </si>
  <si>
    <t>IRISH ELEMENTARY SCHOOL</t>
  </si>
  <si>
    <t>4456</t>
  </si>
  <si>
    <t>4698</t>
  </si>
  <si>
    <t>KINARD JUNIOR HIGH SCHOOL</t>
  </si>
  <si>
    <t>4793</t>
  </si>
  <si>
    <t>KRUSE ELEMENTARY SCHOOL</t>
  </si>
  <si>
    <t>5014</t>
  </si>
  <si>
    <t>LAUREL ELEMENTARY SCHOOL</t>
  </si>
  <si>
    <t>5068</t>
  </si>
  <si>
    <t>LESHER JUNIOR HIGH SCHOOL</t>
  </si>
  <si>
    <t>5120</t>
  </si>
  <si>
    <t>LIBERTY COMMON CHARTER SCHOOL</t>
  </si>
  <si>
    <t>5168</t>
  </si>
  <si>
    <t>LINCOLN JUNIOR HIGH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</si>
  <si>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</si>
  <si>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</si>
  <si>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</si>
  <si>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</si>
  <si>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</si>
  <si>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</si>
  <si>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</si>
  <si>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 GRAW ELEMENTARY SCHOOL</t>
  </si>
  <si>
    <t>6078</t>
  </si>
  <si>
    <t>6476</t>
  </si>
  <si>
    <t>O'DEA ELEMENTARY SCHOOL</t>
  </si>
  <si>
    <t>6482</t>
  </si>
  <si>
    <t>OLANDER ELEMENTARY SCHOOL</t>
  </si>
  <si>
    <t>6815</t>
  </si>
  <si>
    <t>PEAK ALTERNATIVE PROGRAM</t>
  </si>
  <si>
    <t>7124</t>
  </si>
  <si>
    <t>POUDRE HIGH SCHOOL</t>
  </si>
  <si>
    <t>7127</t>
  </si>
  <si>
    <t>POUDRE TRANSITION CENTER</t>
  </si>
  <si>
    <t>7161</t>
  </si>
  <si>
    <t>PRESTON JUNIOR HIGH SCHOOL</t>
  </si>
  <si>
    <t>7218</t>
  </si>
  <si>
    <t>PUTNAM ELEMENTARY SCHOOL</t>
  </si>
  <si>
    <t>7290</t>
  </si>
  <si>
    <t>RED FEATHER LAKES ELEMENTARY SCHOOL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</si>
  <si>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</si>
  <si>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</si>
  <si>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</si>
  <si>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</si>
  <si>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</si>
  <si>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</si>
  <si>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</si>
  <si>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</si>
  <si>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</si>
  <si>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</si>
  <si>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8540</t>
  </si>
  <si>
    <t>MOUNTAIN VIEW JUNIOR HIGH</t>
  </si>
  <si>
    <t>8852</t>
  </si>
  <si>
    <t>TIMNATH ELEMENTARY SCHOOL</t>
  </si>
  <si>
    <t>9251</t>
  </si>
  <si>
    <t>TRAUT CORE ELEMENTARY SCHOOL</t>
  </si>
  <si>
    <t>9330</t>
  </si>
  <si>
    <t>WEBBER JUNIOR HIGH SCHOOL</t>
  </si>
  <si>
    <t>9370</t>
  </si>
  <si>
    <t>EYESTONE ELEMENTARY SCHOOL</t>
  </si>
  <si>
    <t>9374</t>
  </si>
  <si>
    <t>WELLINGTON JUNIOR HIGH SCHOOL</t>
  </si>
  <si>
    <t>9380</t>
  </si>
  <si>
    <t>WERNER ELEMENTARY SCHOOL</t>
  </si>
  <si>
    <t>1560</t>
  </si>
  <si>
    <t>THOMPSON R-2J</t>
  </si>
  <si>
    <t>CONRAD BALL MIDDLE SCHOOL</t>
  </si>
  <si>
    <t>0808</t>
  </si>
  <si>
    <t>BERTHOUD ELEMENTARY SCHOOL</t>
  </si>
  <si>
    <t>0812</t>
  </si>
  <si>
    <t>BERTHOUD HIGH SCHOOL</t>
  </si>
  <si>
    <t>0865</t>
  </si>
  <si>
    <t>B F KITCHEN ELEMENTARY SCHOOL</t>
  </si>
  <si>
    <t>BIG THOMPSON ELEMENTARY SCHOOL</t>
  </si>
  <si>
    <t>MARY BLAIR ELEMENTARY SCHOOL</t>
  </si>
  <si>
    <t>1323</t>
  </si>
  <si>
    <t>CARRIE MARTIN ELEMENTARY SCHOOL</t>
  </si>
  <si>
    <t>1385</t>
  </si>
  <si>
    <t>1920</t>
  </si>
  <si>
    <t>COTTONWOOD PLAINS ELEMENTARY SCHOOL</t>
  </si>
  <si>
    <t>3320</t>
  </si>
  <si>
    <t>GARFIELD ELEMENTARY SCHOOL</t>
  </si>
  <si>
    <t>4332</t>
  </si>
  <si>
    <t>IVY STOCKWELL ELEMENTARY SCHOOL</t>
  </si>
  <si>
    <t>5018</t>
  </si>
  <si>
    <t>LAURENE EDMONDSON ELEMENTARY SCHOOL</t>
  </si>
  <si>
    <t>5170</t>
  </si>
  <si>
    <t>5312</t>
  </si>
  <si>
    <t>BILL REED MIDDLE SCHOOL</t>
  </si>
  <si>
    <t>5316</t>
  </si>
  <si>
    <t>LOVELAND HIGH SCHOOL</t>
  </si>
  <si>
    <t>5335</t>
  </si>
  <si>
    <t>LUCILE ERWIN MIDDLE SCHOOL</t>
  </si>
  <si>
    <t>5393</t>
  </si>
  <si>
    <t>MADISON EARLY CHILDHOOD CENTER</t>
  </si>
  <si>
    <t>5992</t>
  </si>
  <si>
    <t>6163</t>
  </si>
  <si>
    <t>MOUNTAIN VIEW HIGH SCHOOL</t>
  </si>
  <si>
    <t>6194</t>
  </si>
  <si>
    <t>NAMAQUA ELEMENTARY SCHOOL</t>
  </si>
  <si>
    <t>7640</t>
  </si>
  <si>
    <t>SARAH MILNER ELEMENTARY SCHOOL</t>
  </si>
  <si>
    <t>7650</t>
  </si>
  <si>
    <t>STANSBERRY ELEMENTARY SCHOOL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</si>
  <si>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</si>
  <si>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</si>
  <si>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</si>
  <si>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</si>
  <si>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</si>
  <si>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</si>
  <si>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</si>
  <si>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</si>
  <si>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</si>
  <si>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</si>
  <si>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9260</t>
  </si>
  <si>
    <t>HAROLD FERGUSON HIGH SCHOOL</t>
  </si>
  <si>
    <t>9674</t>
  </si>
  <si>
    <t>WINONA ELEMENTARY SCHOOL</t>
  </si>
  <si>
    <t>PARK (ESTES PARK) R-3</t>
  </si>
  <si>
    <t>2790</t>
  </si>
  <si>
    <t>ESTES PARK K-5 SCHOOL</t>
  </si>
  <si>
    <t>2791</t>
  </si>
  <si>
    <t>ESTES PARK INTERMEDIATE SCHOOL</t>
  </si>
  <si>
    <t>2792</t>
  </si>
  <si>
    <t>ESTES PARK MIDDLE SCHOOL</t>
  </si>
  <si>
    <t>2794</t>
  </si>
  <si>
    <t>ESTES PARK HIGH SCHOOL</t>
  </si>
  <si>
    <t>1580</t>
  </si>
  <si>
    <t>TRINIDAD 1</t>
  </si>
  <si>
    <t>1386</t>
  </si>
  <si>
    <t>TRINIDAD MIDDLE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</si>
  <si>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</si>
  <si>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</si>
  <si>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</si>
  <si>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</si>
  <si>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</si>
  <si>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</si>
  <si>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PRIMERO REORGANIZED 2</t>
  </si>
  <si>
    <t>7160</t>
  </si>
  <si>
    <t>PRIMERO ELEMENTARY SCHOOL</t>
  </si>
  <si>
    <t>7164</t>
  </si>
  <si>
    <t>PRIMERO JUNIOR-SENIOR HIGH SCHOOL</t>
  </si>
  <si>
    <t>1600</t>
  </si>
  <si>
    <t>HOEHNE REORGANIZED 3</t>
  </si>
  <si>
    <t>4044</t>
  </si>
  <si>
    <t>HOEHNE ELEMENTARY SCHOOL</t>
  </si>
  <si>
    <t>4045</t>
  </si>
  <si>
    <t>HOEHNE JUNIOR HIGH SCHOOL</t>
  </si>
  <si>
    <t>4048</t>
  </si>
  <si>
    <t>HOEHNE HIGH SCHOOL</t>
  </si>
  <si>
    <t>1620</t>
  </si>
  <si>
    <t>AGUILAR REORGANIZED 6</t>
  </si>
  <si>
    <t>0058</t>
  </si>
  <si>
    <t>AGUILAR ELEMENTARY SCHOOL</t>
  </si>
  <si>
    <t>0066</t>
  </si>
  <si>
    <t>AGUILAR JUNIOR-SENIOR HIGH SCHOOL</t>
  </si>
  <si>
    <t>1750</t>
  </si>
  <si>
    <t>BRANSON REORGANIZED 82</t>
  </si>
  <si>
    <t>0948</t>
  </si>
  <si>
    <t>BRANSON ALTERNATIVE SCHOOL</t>
  </si>
  <si>
    <t>0974</t>
  </si>
  <si>
    <t>BRANSON ELEMENTARY SCHOOL</t>
  </si>
  <si>
    <t>0978</t>
  </si>
  <si>
    <t>BRANSON UNDIVIDED HIGH SCHOOL</t>
  </si>
  <si>
    <t>1760</t>
  </si>
  <si>
    <t>KIM REORGANIZED 88</t>
  </si>
  <si>
    <t>4690</t>
  </si>
  <si>
    <t>KIM ELEMENTARY SCHOOL</t>
  </si>
  <si>
    <t>4694</t>
  </si>
  <si>
    <t>KIM UNDIVIDED HIGH SCHOOL</t>
  </si>
  <si>
    <t>1780</t>
  </si>
  <si>
    <t>GENOA-HUGO C113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</si>
  <si>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</si>
  <si>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</si>
  <si>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</si>
  <si>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</si>
  <si>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</si>
  <si>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</si>
  <si>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LIMON RE-4J</t>
  </si>
  <si>
    <t>5132</t>
  </si>
  <si>
    <t>LIMON ELEMENTARY SCHOOL</t>
  </si>
  <si>
    <t>5136</t>
  </si>
  <si>
    <t>LIMON JUNIOR-SENIOR HIGH SCHOOL</t>
  </si>
  <si>
    <t>1810</t>
  </si>
  <si>
    <t>KARVAL RE-23</t>
  </si>
  <si>
    <t>4502</t>
  </si>
  <si>
    <t>KARVAL ELEMENTARY SCHOOL</t>
  </si>
  <si>
    <t>4504</t>
  </si>
  <si>
    <t>KARVAL ONLINE EDUCATION</t>
  </si>
  <si>
    <t>4506</t>
  </si>
  <si>
    <t>KARVAL JUNIOR-SENIOR HIGH SCHOOL</t>
  </si>
  <si>
    <t>1828</t>
  </si>
  <si>
    <t>VALLEY RE-1</t>
  </si>
  <si>
    <t>0202</t>
  </si>
  <si>
    <t>SMITH HIGH SCHOOL</t>
  </si>
  <si>
    <t>0488</t>
  </si>
  <si>
    <t>AYRES ELEMENTARY SCHOOL</t>
  </si>
  <si>
    <t>CALICHE ELEMENTARY SCHOOL</t>
  </si>
  <si>
    <t>1224</t>
  </si>
  <si>
    <t>CALICHE JUNIOR-SENIOR HIGH SCHOOL</t>
  </si>
  <si>
    <t>1243</t>
  </si>
  <si>
    <t>3729</t>
  </si>
  <si>
    <t>HAGEN ELEMENTARY SCHOOL</t>
  </si>
  <si>
    <t>6690</t>
  </si>
  <si>
    <t>8256</t>
  </si>
  <si>
    <t>STERLING MIDDLE SCHOOL</t>
  </si>
  <si>
    <t>8260</t>
  </si>
  <si>
    <t>STERLING HIGH SCHOOL</t>
  </si>
  <si>
    <t>1850</t>
  </si>
  <si>
    <t>FRENCHMAN RE-3</t>
  </si>
  <si>
    <t>2980</t>
  </si>
  <si>
    <t>FLEMING ELEMENTARY SCHOOL</t>
  </si>
  <si>
    <t>2988</t>
  </si>
  <si>
    <t>FLEMING HIGH SCHOOL</t>
  </si>
  <si>
    <t>1860</t>
  </si>
  <si>
    <t>BUFFALO RE-4</t>
  </si>
  <si>
    <t>5802</t>
  </si>
  <si>
    <t>MERINO ELEMENTARY SCHOOL</t>
  </si>
  <si>
    <t>5806</t>
  </si>
  <si>
    <t>MERINO JUNIOR SENIOR HIGH SCHOOL</t>
  </si>
  <si>
    <t>PLATEAU RE-5</t>
  </si>
  <si>
    <t>6834</t>
  </si>
  <si>
    <t>PEETZ ELEMENTARY SCHOOL</t>
  </si>
  <si>
    <t>6838</t>
  </si>
  <si>
    <t>PEETZ JUNIOR-SENIOR HIGH SCHOOL</t>
  </si>
  <si>
    <t>1980</t>
  </si>
  <si>
    <t>DE BEQUE 49JT</t>
  </si>
  <si>
    <t>2122</t>
  </si>
  <si>
    <t>DE BEQUE ELEMENTARY SCHOOL</t>
  </si>
  <si>
    <t>2126</t>
  </si>
  <si>
    <t>DE BEQUE UNDIVIDED HIGH SCHOOL</t>
  </si>
  <si>
    <t>1990</t>
  </si>
  <si>
    <t>PLATEAU VALLEY 50</t>
  </si>
  <si>
    <t>3582</t>
  </si>
  <si>
    <t>GRAND MESA HIGH SCHOOL</t>
  </si>
  <si>
    <t>7024</t>
  </si>
  <si>
    <t>PLATEAU VALLEY ELEMENTARY SCHOOL</t>
  </si>
  <si>
    <t>7028</t>
  </si>
  <si>
    <t>PLATEAU VALLEY MIDDLE SCHOOL</t>
  </si>
  <si>
    <t>7032</t>
  </si>
  <si>
    <t>PLATEAU VALLEY HIGH SCHOOL</t>
  </si>
  <si>
    <t>2000</t>
  </si>
  <si>
    <t>MESA COUNTY VALLEY 51</t>
  </si>
  <si>
    <t>0262</t>
  </si>
  <si>
    <t>APPLETON ELEMENTARY SCHOOL</t>
  </si>
  <si>
    <t>BOOKCLIFF MIDDLE SCHOOL</t>
  </si>
  <si>
    <t>1046</t>
  </si>
  <si>
    <t>BROADWAY ELEMENTARY SCHOOL</t>
  </si>
  <si>
    <t>CENTRAL HIGH SCHOOL</t>
  </si>
  <si>
    <t>CHATFIELD ELEMENTARY SCHOOL</t>
  </si>
  <si>
    <t>1686</t>
  </si>
  <si>
    <t>CLIFTON ELEMENTARY SCHOOL</t>
  </si>
  <si>
    <t>1848</t>
  </si>
  <si>
    <t>2128</t>
  </si>
  <si>
    <t>DEEP RIVER SCHOOL</t>
  </si>
  <si>
    <t>2224</t>
  </si>
  <si>
    <t>DOS RIOS ELEMENTARY SCHOOL</t>
  </si>
  <si>
    <t>2297</t>
  </si>
  <si>
    <t>DUAL IMMERSION ACADEMY SCHOOL</t>
  </si>
  <si>
    <t>2392</t>
  </si>
  <si>
    <t>2724</t>
  </si>
  <si>
    <t>NEW EMERSON SCHOOL AT COLUMBUS</t>
  </si>
  <si>
    <t>3244</t>
  </si>
  <si>
    <t>FRUITA MIDDLE SCHOOL</t>
  </si>
  <si>
    <t>3262</t>
  </si>
  <si>
    <t>FRUITVALE ELEMENTARY SCHOOL</t>
  </si>
  <si>
    <t>3350</t>
  </si>
  <si>
    <t>GATEWAY SCHOOL</t>
  </si>
  <si>
    <t>3570</t>
  </si>
  <si>
    <t>GRAND JUNCTION HIGH SCHOOL</t>
  </si>
  <si>
    <t>3584</t>
  </si>
  <si>
    <t>GRAND MESA MIDDLE SCHOOL</t>
  </si>
  <si>
    <t>3825</t>
  </si>
  <si>
    <t>HAWTHORNE BUILDING</t>
  </si>
  <si>
    <t>5210</t>
  </si>
  <si>
    <t>LINCOLN ORCHARD MESA ELEMENTARY SCHOOL</t>
  </si>
  <si>
    <t>5214</t>
  </si>
  <si>
    <t>LINCOLN PARK ELEMENTARY SCHOOL</t>
  </si>
  <si>
    <t>5244</t>
  </si>
  <si>
    <t>LOMA ELEMENTARY SCHOOL</t>
  </si>
  <si>
    <t>5842</t>
  </si>
  <si>
    <t>MESA VIEW ELEMENTARY SCHOOL</t>
  </si>
  <si>
    <t>6070</t>
  </si>
  <si>
    <t>FRUITA MONUMENT HIGH SCHOOL</t>
  </si>
  <si>
    <t>6166</t>
  </si>
  <si>
    <t>MOUNT GARFIELD MIDDLE SCHOOL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</si>
  <si>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</si>
  <si>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</si>
  <si>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</si>
  <si>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</si>
  <si>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</si>
  <si>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</si>
  <si>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</si>
  <si>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</si>
  <si>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7110</t>
  </si>
  <si>
    <t>POMONA ELEMENTARY SCHOOL</t>
  </si>
  <si>
    <t>7236</t>
  </si>
  <si>
    <t>R-5 HIGH SCHOOL</t>
  </si>
  <si>
    <t>7281</t>
  </si>
  <si>
    <t>REDLANDS MIDDLE SCHOOL</t>
  </si>
  <si>
    <t>7467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</si>
  <si>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</si>
  <si>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</si>
  <si>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</si>
  <si>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</si>
  <si>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</si>
  <si>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</si>
  <si>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</si>
  <si>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</si>
  <si>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9434</t>
  </si>
  <si>
    <t>SCENIC ELEMENTARY SCHOOL</t>
  </si>
  <si>
    <t>9673</t>
  </si>
  <si>
    <t>WINGATE ELEMENTARY SCHOOL</t>
  </si>
  <si>
    <t>2010</t>
  </si>
  <si>
    <t>CREEDE CONSOLIDATED 1</t>
  </si>
  <si>
    <t>1962</t>
  </si>
  <si>
    <t>LAMB ELEMENTARY SCHOOL</t>
  </si>
  <si>
    <t>1966</t>
  </si>
  <si>
    <t>CREEDE JUNIOR-SENIOR HIGH SCHOOL</t>
  </si>
  <si>
    <t>2020</t>
  </si>
  <si>
    <t>MOFFAT COUNTY RE:NO 1</t>
  </si>
  <si>
    <t>1936</t>
  </si>
  <si>
    <t>CRAIG INTERMEDIATE SCHOOL</t>
  </si>
  <si>
    <t>1938</t>
  </si>
  <si>
    <t>CRAIG MIDDLE SCHOOL SCHOOL</t>
  </si>
  <si>
    <t>2201</t>
  </si>
  <si>
    <t>DINOSAUR COMMUNITY CHARTER SCHOOL</t>
  </si>
  <si>
    <t>2373</t>
  </si>
  <si>
    <t>EARLY CHILDHOOD CENTER</t>
  </si>
  <si>
    <t>2374</t>
  </si>
  <si>
    <t>5656</t>
  </si>
  <si>
    <t>MAYBELL ELEMENTARY SCHOOL</t>
  </si>
  <si>
    <t>5962</t>
  </si>
  <si>
    <t>MOFFAT COUNTY HIGH SCHOOL</t>
  </si>
  <si>
    <t>7338</t>
  </si>
  <si>
    <t>8398</t>
  </si>
  <si>
    <t>SUNSET ELEMENTARY SCHOOL</t>
  </si>
  <si>
    <t>MONTEZUMA-CORTEZ RE-1</t>
  </si>
  <si>
    <t>0609</t>
  </si>
  <si>
    <t>BATTLE ROCK CHARTER SCHOOL</t>
  </si>
  <si>
    <t>0680</t>
  </si>
  <si>
    <t>BEECH STREET KINDERGARTEN</t>
  </si>
  <si>
    <t>1888</t>
  </si>
  <si>
    <t>CORTEZ MIDDLE SCHOOL</t>
  </si>
  <si>
    <t>2278</t>
  </si>
  <si>
    <t>DOWNEY ELEMENTARY SCHOOL</t>
  </si>
  <si>
    <t>4546</t>
  </si>
  <si>
    <t>KEMPER ELEMENTARY SCHOOL</t>
  </si>
  <si>
    <t>4924</t>
  </si>
  <si>
    <t>LAKEVIEW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</si>
  <si>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</si>
  <si>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</si>
  <si>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</si>
  <si>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</si>
  <si>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</si>
  <si>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</si>
  <si>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</si>
  <si>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</si>
  <si>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7430</t>
  </si>
  <si>
    <t>PRESCHOOL/JUMPSTART</t>
  </si>
  <si>
    <t>8133</t>
  </si>
  <si>
    <t>SOUTHWEST OPEN CHARTER SCHOOL</t>
  </si>
  <si>
    <t>2055</t>
  </si>
  <si>
    <t>DOLORES RE-4A</t>
  </si>
  <si>
    <t>2204</t>
  </si>
  <si>
    <t>DOLORES ELEMENTARY SCHOOL</t>
  </si>
  <si>
    <t>2206</t>
  </si>
  <si>
    <t>DOLORES MIDDLE SCHOOL</t>
  </si>
  <si>
    <t>2208</t>
  </si>
  <si>
    <t>DOLORES HIGH SCHOOL</t>
  </si>
  <si>
    <t>8500</t>
  </si>
  <si>
    <t>TEDDY BEAR PRESCHOOL</t>
  </si>
  <si>
    <t>2070</t>
  </si>
  <si>
    <t>MANCOS RE-6</t>
  </si>
  <si>
    <t>5446</t>
  </si>
  <si>
    <t>MANCOS ELEMENTARY SCHOOL</t>
  </si>
  <si>
    <t>5450</t>
  </si>
  <si>
    <t>MANCOS MIDDLE SCHOOL</t>
  </si>
  <si>
    <t>5452</t>
  </si>
  <si>
    <t>MANCOS HIGH SCHOOL</t>
  </si>
  <si>
    <t>MONTROSE COUNTY RE-1J</t>
  </si>
  <si>
    <t>1392</t>
  </si>
  <si>
    <t>1915</t>
  </si>
  <si>
    <t>COTTONWOOD ELEMENTARY SCHOOL</t>
  </si>
  <si>
    <t>2942</t>
  </si>
  <si>
    <t>4458</t>
  </si>
  <si>
    <t>6054</t>
  </si>
  <si>
    <t>COLUMBINE MIDDLE SCHOOL</t>
  </si>
  <si>
    <t>6058</t>
  </si>
  <si>
    <t>MONTROSE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</si>
  <si>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</si>
  <si>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</si>
  <si>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</si>
  <si>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</si>
  <si>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</si>
  <si>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</si>
  <si>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6490</t>
  </si>
  <si>
    <t>OLATHE MIDDLE SCHOOL</t>
  </si>
  <si>
    <t>6494</t>
  </si>
  <si>
    <t>OLATHE HIGH SCHOOL</t>
  </si>
  <si>
    <t>6807</t>
  </si>
  <si>
    <t>PASSAGE CHARTER SCHOOL</t>
  </si>
  <si>
    <t>7106</t>
  </si>
  <si>
    <t>9149</t>
  </si>
  <si>
    <t>VISTA CHARTER SCHOOL</t>
  </si>
  <si>
    <t>2190</t>
  </si>
  <si>
    <t>WEST END RE-2</t>
  </si>
  <si>
    <t>6196</t>
  </si>
  <si>
    <t>NATURITA ELEMENTARY SCHOOL</t>
  </si>
  <si>
    <t>6436</t>
  </si>
  <si>
    <t>NUCLA JUNIOR/SENIOR HIGH SCHOOL</t>
  </si>
  <si>
    <t>6718</t>
  </si>
  <si>
    <t>PARADOX VALLEY CHARTER SCHOOL</t>
  </si>
  <si>
    <t>9395</t>
  </si>
  <si>
    <t>WEST END CHARTER LEARNING CENTER</t>
  </si>
  <si>
    <t>2395</t>
  </si>
  <si>
    <t>BRUSH RE-2(J)</t>
  </si>
  <si>
    <t>1094</t>
  </si>
  <si>
    <t>BRUSH MIDDLE SCHOOL</t>
  </si>
  <si>
    <t>1096</t>
  </si>
  <si>
    <t>BRUSH HIGH SCHOOL</t>
  </si>
  <si>
    <t>1438</t>
  </si>
  <si>
    <t>BEAVER VALLEY ELEMENTARY SCHOOL</t>
  </si>
  <si>
    <t>8832</t>
  </si>
  <si>
    <t>THOMSON PRIMARY SCHOOL</t>
  </si>
  <si>
    <t>2405</t>
  </si>
  <si>
    <t>FORT MORGAN RE-3</t>
  </si>
  <si>
    <t>0492</t>
  </si>
  <si>
    <t>BAKER CENTRAL SCHOOL</t>
  </si>
  <si>
    <t>3074</t>
  </si>
  <si>
    <t>FORT MORGAN MIDDLE SCHOOL</t>
  </si>
  <si>
    <t>3078</t>
  </si>
  <si>
    <t>FORT MORGAN HIGH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</si>
  <si>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</si>
  <si>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</si>
  <si>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</si>
  <si>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</si>
  <si>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</si>
  <si>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</si>
  <si>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</si>
  <si>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2505</t>
  </si>
  <si>
    <t>WELDON VALLEY RE-20(J)</t>
  </si>
  <si>
    <t>9352</t>
  </si>
  <si>
    <t>WELDON VALLEY ELEMENTARY SCHOOL</t>
  </si>
  <si>
    <t>9356</t>
  </si>
  <si>
    <t>WELDON VALLEY JUNIOR HIGH SCHOOL</t>
  </si>
  <si>
    <t>9360</t>
  </si>
  <si>
    <t>WELDON VALLEY HIGH SCHOOL</t>
  </si>
  <si>
    <t>2515</t>
  </si>
  <si>
    <t>WIGGINS RE-50(J)</t>
  </si>
  <si>
    <t>9576</t>
  </si>
  <si>
    <t>WIGGINS ELEMENTARY SCHOOL</t>
  </si>
  <si>
    <t>9582</t>
  </si>
  <si>
    <t>WIGGINS JUNIOR-SENIOR HIGH SCHOOL</t>
  </si>
  <si>
    <t>2520</t>
  </si>
  <si>
    <t>EAST OTERO R-1</t>
  </si>
  <si>
    <t>4841</t>
  </si>
  <si>
    <t>LA JUNTA INTERMEDIATE SCHOOL</t>
  </si>
  <si>
    <t>4842</t>
  </si>
  <si>
    <t>LA JUNTA MIDDLE SCHOOL</t>
  </si>
  <si>
    <t>4843</t>
  </si>
  <si>
    <t>LA JUNTA PRIMARY SCHOOL</t>
  </si>
  <si>
    <t>4844</t>
  </si>
  <si>
    <t>LA JUNTA HIGH SCHOOL</t>
  </si>
  <si>
    <t>8849</t>
  </si>
  <si>
    <t>TIGER LEARNING CENTER</t>
  </si>
  <si>
    <t>ROCKY FORD R-2</t>
  </si>
  <si>
    <t>4418</t>
  </si>
  <si>
    <t>JEFFERSON MIDDLE SCHOOL</t>
  </si>
  <si>
    <t>5114</t>
  </si>
  <si>
    <t>LIBERTY ELEMENTARY SCHOOL</t>
  </si>
  <si>
    <t>7442</t>
  </si>
  <si>
    <t>ROCKY FORD HIGH SCHOOL</t>
  </si>
  <si>
    <t>9264</t>
  </si>
  <si>
    <t>WASHINGTON PRIMARY SCHOOL</t>
  </si>
  <si>
    <t>2535</t>
  </si>
  <si>
    <t>MANZANOLA 3J</t>
  </si>
  <si>
    <t>5498</t>
  </si>
  <si>
    <t>MANZANOLA ELEMENTARY SCHOOL</t>
  </si>
  <si>
    <t>5506</t>
  </si>
  <si>
    <t>MANZANOLA JUNIOR-SENIOR HIGH SCHOOL</t>
  </si>
  <si>
    <t>2540</t>
  </si>
  <si>
    <t>FOWLER R-4J</t>
  </si>
  <si>
    <t>0056</t>
  </si>
  <si>
    <t>FOWLER ELEMENTARY SCHOOL</t>
  </si>
  <si>
    <t>3130</t>
  </si>
  <si>
    <t>FOWLER JUNIOR HIGH SCHOOL</t>
  </si>
  <si>
    <t>3134</t>
  </si>
  <si>
    <t>FOWLER HIGH SCHOOL</t>
  </si>
  <si>
    <t>2560</t>
  </si>
  <si>
    <t>CHERAW 31</t>
  </si>
  <si>
    <t>1538</t>
  </si>
  <si>
    <t>CHERAW ELEMENTARY SCHOOL</t>
  </si>
  <si>
    <t>1546</t>
  </si>
  <si>
    <t>CHERAW HIGH SCHOOL</t>
  </si>
  <si>
    <t>1548</t>
  </si>
  <si>
    <t>CHERAW MIDDLE SCHOOL</t>
  </si>
  <si>
    <t>SWINK 33</t>
  </si>
  <si>
    <t>8452</t>
  </si>
  <si>
    <t>SWINK ELEMENTARY SCHOOL</t>
  </si>
  <si>
    <t>8456</t>
  </si>
  <si>
    <t>SWINK JUNIOR-SENIOR HIGH SCHOOL</t>
  </si>
  <si>
    <t>OURAY R-1</t>
  </si>
  <si>
    <t>6596</t>
  </si>
  <si>
    <t>OURAY ELEMENTARY SCHOOL</t>
  </si>
  <si>
    <t>6598</t>
  </si>
  <si>
    <t>OURAY MIDDLE SCHOOL</t>
  </si>
  <si>
    <t>6600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</si>
</sst>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6"/>
      <name val="Arial"/>
      <family val="0"/>
    </font>
    <font>
      <sz val="10"/>
      <name val="Microsoft Sans Serif"/>
      <family val="2"/>
    </font>
    <font>
      <sz val="14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name val="Microsoft Sans Serif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2"/>
      <name val="Microsoft Sans Serif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2" fillId="0" borderId="2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3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NumberFormat="1" applyFill="1" applyBorder="1" applyAlignment="1" applyProtection="1">
      <alignment/>
      <protection/>
    </xf>
    <xf numFmtId="49" fontId="0" fillId="0" borderId="4" xfId="0" applyNumberForma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2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5" xfId="0" applyNumberForma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3" fontId="4" fillId="0" borderId="7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 horizontal="center" wrapText="1"/>
      <protection/>
    </xf>
    <xf numFmtId="3" fontId="4" fillId="0" borderId="7" xfId="0" applyNumberFormat="1" applyFont="1" applyFill="1" applyBorder="1" applyAlignment="1" applyProtection="1">
      <alignment horizontal="left" wrapText="1"/>
      <protection/>
    </xf>
    <xf numFmtId="0" fontId="5" fillId="0" borderId="7" xfId="0" applyFont="1" applyFill="1" applyBorder="1" applyAlignment="1">
      <alignment horizontal="center" wrapText="1"/>
    </xf>
    <xf numFmtId="49" fontId="4" fillId="0" borderId="7" xfId="0" applyNumberFormat="1" applyFont="1" applyBorder="1" applyAlignment="1">
      <alignment wrapText="1"/>
    </xf>
    <xf numFmtId="0" fontId="4" fillId="0" borderId="8" xfId="0" applyNumberFormat="1" applyFont="1" applyBorder="1" applyAlignment="1">
      <alignment wrapText="1"/>
    </xf>
    <xf numFmtId="10" fontId="6" fillId="0" borderId="0" xfId="0" applyNumberFormat="1" applyFont="1" applyFill="1" applyBorder="1" applyAlignment="1">
      <alignment/>
    </xf>
    <xf numFmtId="10" fontId="0" fillId="0" borderId="5" xfId="0" applyNumberFormat="1" applyBorder="1" applyAlignment="1">
      <alignment/>
    </xf>
    <xf numFmtId="0" fontId="7" fillId="0" borderId="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9" fontId="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 applyProtection="1">
      <alignment/>
      <protection/>
    </xf>
    <xf numFmtId="10" fontId="9" fillId="0" borderId="10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ill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15" applyNumberFormat="1" applyFill="1" applyBorder="1" applyAlignment="1" applyProtection="1">
      <alignment/>
      <protection/>
    </xf>
    <xf numFmtId="0" fontId="2" fillId="0" borderId="0" xfId="15" applyNumberFormat="1" applyFill="1" applyBorder="1" applyAlignment="1" applyProtection="1">
      <alignment/>
      <protection/>
    </xf>
    <xf numFmtId="0" fontId="2" fillId="0" borderId="0" xfId="15" applyNumberFormat="1" applyFont="1" applyFill="1" applyBorder="1" applyAlignment="1" applyProtection="1">
      <alignment/>
      <protection/>
    </xf>
    <xf numFmtId="43" fontId="6" fillId="0" borderId="0" xfId="15" applyFont="1" applyFill="1" applyBorder="1" applyAlignment="1">
      <alignment horizontal="center"/>
    </xf>
    <xf numFmtId="43" fontId="6" fillId="0" borderId="12" xfId="15" applyFont="1" applyFill="1" applyBorder="1" applyAlignment="1">
      <alignment/>
    </xf>
    <xf numFmtId="0" fontId="2" fillId="0" borderId="0" xfId="15" applyNumberFormat="1" applyFill="1" applyBorder="1" applyAlignment="1" applyProtection="1">
      <alignment horizontal="left"/>
      <protection/>
    </xf>
    <xf numFmtId="43" fontId="6" fillId="0" borderId="13" xfId="15" applyFont="1" applyFill="1" applyBorder="1" applyAlignment="1">
      <alignment/>
    </xf>
    <xf numFmtId="43" fontId="6" fillId="0" borderId="14" xfId="15" applyFont="1" applyFill="1" applyBorder="1" applyAlignment="1">
      <alignment/>
    </xf>
    <xf numFmtId="0" fontId="7" fillId="0" borderId="10" xfId="15" applyNumberFormat="1" applyFont="1" applyFill="1" applyBorder="1" applyAlignment="1" applyProtection="1">
      <alignment horizontal="left"/>
      <protection/>
    </xf>
    <xf numFmtId="0" fontId="7" fillId="0" borderId="0" xfId="15" applyNumberFormat="1" applyFont="1" applyFill="1" applyBorder="1" applyAlignment="1" applyProtection="1">
      <alignment/>
      <protection/>
    </xf>
    <xf numFmtId="0" fontId="2" fillId="0" borderId="0" xfId="15" applyNumberFormat="1" applyFont="1" applyFill="1" applyBorder="1" applyAlignment="1" applyProtection="1">
      <alignment horizontal="left"/>
      <protection/>
    </xf>
    <xf numFmtId="3" fontId="7" fillId="0" borderId="10" xfId="15" applyNumberFormat="1" applyFont="1" applyFill="1" applyBorder="1" applyAlignment="1" applyProtection="1">
      <alignment/>
      <protection/>
    </xf>
    <xf numFmtId="3" fontId="2" fillId="0" borderId="0" xfId="15" applyNumberFormat="1" applyFill="1" applyBorder="1" applyAlignment="1" applyProtection="1">
      <alignment/>
      <protection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15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>
      <alignment/>
    </xf>
    <xf numFmtId="0" fontId="2" fillId="2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3" fontId="6" fillId="0" borderId="15" xfId="15" applyFont="1" applyFill="1" applyBorder="1" applyAlignment="1">
      <alignment/>
    </xf>
    <xf numFmtId="43" fontId="6" fillId="0" borderId="16" xfId="15" applyFont="1" applyFill="1" applyBorder="1" applyAlignment="1">
      <alignment/>
    </xf>
    <xf numFmtId="43" fontId="6" fillId="0" borderId="15" xfId="15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2" fillId="0" borderId="17" xfId="0" applyNumberFormat="1" applyFont="1" applyFill="1" applyBorder="1" applyAlignment="1" applyProtection="1">
      <alignment/>
      <protection/>
    </xf>
    <xf numFmtId="10" fontId="6" fillId="0" borderId="17" xfId="0" applyNumberFormat="1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43" fontId="9" fillId="0" borderId="19" xfId="15" applyFont="1" applyFill="1" applyBorder="1" applyAlignment="1">
      <alignment/>
    </xf>
    <xf numFmtId="0" fontId="7" fillId="0" borderId="20" xfId="15" applyNumberFormat="1" applyFont="1" applyFill="1" applyBorder="1" applyAlignment="1" applyProtection="1">
      <alignment horizontal="left"/>
      <protection/>
    </xf>
    <xf numFmtId="43" fontId="6" fillId="0" borderId="21" xfId="15" applyFont="1" applyFill="1" applyBorder="1" applyAlignment="1">
      <alignment/>
    </xf>
    <xf numFmtId="43" fontId="9" fillId="0" borderId="22" xfId="15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1" fillId="0" borderId="0" xfId="15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10" fontId="15" fillId="0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3" fontId="6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43" fontId="6" fillId="0" borderId="0" xfId="15" applyFill="1" applyBorder="1" applyAlignment="1">
      <alignment/>
    </xf>
    <xf numFmtId="49" fontId="6" fillId="0" borderId="0" xfId="15" applyNumberFormat="1" applyFont="1" applyFill="1" applyBorder="1" applyAlignment="1">
      <alignment wrapText="1"/>
    </xf>
    <xf numFmtId="3" fontId="6" fillId="0" borderId="0" xfId="15" applyNumberFormat="1" applyFill="1" applyBorder="1" applyAlignment="1">
      <alignment/>
    </xf>
    <xf numFmtId="43" fontId="9" fillId="0" borderId="0" xfId="15" applyFont="1" applyFill="1" applyBorder="1" applyAlignment="1">
      <alignment/>
    </xf>
    <xf numFmtId="3" fontId="9" fillId="0" borderId="0" xfId="15" applyNumberFormat="1" applyFont="1" applyFill="1" applyBorder="1" applyAlignment="1">
      <alignment/>
    </xf>
    <xf numFmtId="0" fontId="2" fillId="0" borderId="4" xfId="15" applyNumberFormat="1" applyFont="1" applyFill="1" applyBorder="1" applyAlignment="1" applyProtection="1">
      <alignment/>
      <protection/>
    </xf>
    <xf numFmtId="0" fontId="2" fillId="0" borderId="4" xfId="15" applyNumberFormat="1" applyFill="1" applyBorder="1" applyAlignment="1" applyProtection="1">
      <alignment/>
      <protection/>
    </xf>
    <xf numFmtId="0" fontId="7" fillId="0" borderId="9" xfId="15" applyNumberFormat="1" applyFont="1" applyFill="1" applyBorder="1" applyAlignment="1" applyProtection="1">
      <alignment/>
      <protection/>
    </xf>
    <xf numFmtId="0" fontId="11" fillId="0" borderId="4" xfId="15" applyNumberFormat="1" applyFont="1" applyFill="1" applyBorder="1" applyAlignment="1" applyProtection="1">
      <alignment/>
      <protection/>
    </xf>
    <xf numFmtId="10" fontId="14" fillId="0" borderId="5" xfId="0" applyNumberFormat="1" applyFont="1" applyBorder="1" applyAlignment="1">
      <alignment/>
    </xf>
    <xf numFmtId="0" fontId="14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Border="1" applyAlignment="1">
      <alignment/>
    </xf>
    <xf numFmtId="0" fontId="14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Border="1" applyAlignment="1">
      <alignment/>
    </xf>
    <xf numFmtId="10" fontId="12" fillId="0" borderId="23" xfId="0" applyNumberFormat="1" applyFont="1" applyFill="1" applyBorder="1" applyAlignment="1">
      <alignment/>
    </xf>
    <xf numFmtId="10" fontId="11" fillId="0" borderId="24" xfId="0" applyNumberFormat="1" applyFont="1" applyBorder="1" applyAlignment="1">
      <alignment/>
    </xf>
    <xf numFmtId="0" fontId="11" fillId="0" borderId="25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/>
      <protection/>
    </xf>
    <xf numFmtId="0" fontId="11" fillId="0" borderId="23" xfId="0" applyFont="1" applyBorder="1" applyAlignment="1">
      <alignment/>
    </xf>
    <xf numFmtId="49" fontId="11" fillId="0" borderId="23" xfId="0" applyNumberFormat="1" applyFont="1" applyBorder="1" applyAlignment="1">
      <alignment/>
    </xf>
    <xf numFmtId="3" fontId="11" fillId="0" borderId="23" xfId="0" applyNumberFormat="1" applyFont="1" applyFill="1" applyBorder="1" applyAlignment="1" applyProtection="1">
      <alignment/>
      <protection/>
    </xf>
    <xf numFmtId="10" fontId="12" fillId="0" borderId="10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0" fontId="11" fillId="0" borderId="9" xfId="15" applyNumberFormat="1" applyFont="1" applyFill="1" applyBorder="1" applyAlignment="1" applyProtection="1">
      <alignment/>
      <protection/>
    </xf>
    <xf numFmtId="0" fontId="11" fillId="0" borderId="10" xfId="15" applyNumberFormat="1" applyFont="1" applyFill="1" applyBorder="1" applyAlignment="1" applyProtection="1">
      <alignment/>
      <protection/>
    </xf>
    <xf numFmtId="3" fontId="1" fillId="0" borderId="2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2" fillId="0" borderId="0" xfId="15" applyNumberFormat="1" applyFont="1" applyFill="1" applyBorder="1" applyAlignment="1" applyProtection="1">
      <alignment/>
      <protection/>
    </xf>
    <xf numFmtId="3" fontId="2" fillId="0" borderId="17" xfId="15" applyNumberFormat="1" applyFont="1" applyFill="1" applyBorder="1" applyAlignment="1" applyProtection="1">
      <alignment/>
      <protection/>
    </xf>
    <xf numFmtId="3" fontId="11" fillId="0" borderId="0" xfId="15" applyNumberFormat="1" applyFont="1" applyFill="1" applyBorder="1" applyAlignment="1" applyProtection="1">
      <alignment/>
      <protection/>
    </xf>
    <xf numFmtId="3" fontId="11" fillId="0" borderId="1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421875" style="37" customWidth="1"/>
    <col min="2" max="2" width="39.421875" style="37" bestFit="1" customWidth="1"/>
    <col min="3" max="3" width="18.421875" style="37" customWidth="1"/>
    <col min="4" max="4" width="59.421875" style="37" customWidth="1"/>
    <col min="5" max="9" width="10.8515625" style="11" customWidth="1"/>
    <col min="10" max="10" width="11.57421875" style="11" customWidth="1"/>
    <col min="11" max="11" width="9.57421875" style="12" customWidth="1"/>
    <col min="12" max="12" width="18.421875" style="7" customWidth="1"/>
    <col min="13" max="13" width="25.140625" style="39" customWidth="1"/>
    <col min="14" max="15" width="10.7109375" style="39" customWidth="1"/>
    <col min="16" max="16" width="9.140625" style="8" customWidth="1"/>
    <col min="17" max="17" width="9.140625" style="44" customWidth="1"/>
    <col min="18" max="18" width="37.7109375" style="44" bestFit="1" customWidth="1"/>
    <col min="19" max="19" width="17.57421875" style="44" customWidth="1"/>
    <col min="20" max="20" width="68.28125" style="44" bestFit="1" customWidth="1"/>
    <col min="21" max="21" width="9.140625" style="44" customWidth="1"/>
    <col min="22" max="16384" width="9.140625" style="8" customWidth="1"/>
  </cols>
  <sheetData>
    <row r="1" spans="1:15" ht="20.25">
      <c r="A1" s="1"/>
      <c r="B1" s="2"/>
      <c r="C1" s="2"/>
      <c r="D1" s="3"/>
      <c r="E1" s="127" t="s">
        <v>779</v>
      </c>
      <c r="F1" s="4"/>
      <c r="G1" s="4"/>
      <c r="H1" s="4"/>
      <c r="I1" s="4"/>
      <c r="J1" s="4"/>
      <c r="K1" s="5"/>
      <c r="L1" s="2"/>
      <c r="M1" s="6"/>
      <c r="O1" s="56"/>
    </row>
    <row r="2" spans="1:21" ht="18.75" thickBot="1">
      <c r="A2" s="9"/>
      <c r="B2" s="7"/>
      <c r="C2" s="7"/>
      <c r="D2" s="10"/>
      <c r="E2" s="128" t="s">
        <v>780</v>
      </c>
      <c r="M2" s="13"/>
      <c r="O2" s="57"/>
      <c r="Q2" s="45"/>
      <c r="R2" s="46"/>
      <c r="S2" s="45"/>
      <c r="T2" s="46"/>
      <c r="U2" s="45"/>
    </row>
    <row r="3" spans="1:21" ht="60.75" thickBot="1">
      <c r="A3" s="14" t="s">
        <v>781</v>
      </c>
      <c r="B3" s="15" t="s">
        <v>782</v>
      </c>
      <c r="C3" s="15" t="s">
        <v>783</v>
      </c>
      <c r="D3" s="15" t="s">
        <v>784</v>
      </c>
      <c r="E3" s="16" t="s">
        <v>785</v>
      </c>
      <c r="F3" s="16" t="s">
        <v>786</v>
      </c>
      <c r="G3" s="16" t="s">
        <v>787</v>
      </c>
      <c r="H3" s="16" t="s">
        <v>788</v>
      </c>
      <c r="I3" s="17" t="s">
        <v>789</v>
      </c>
      <c r="J3" s="18" t="s">
        <v>790</v>
      </c>
      <c r="K3" s="19" t="s">
        <v>791</v>
      </c>
      <c r="L3" s="20" t="s">
        <v>792</v>
      </c>
      <c r="M3" s="21" t="s">
        <v>793</v>
      </c>
      <c r="N3" s="58"/>
      <c r="O3" s="58"/>
      <c r="Q3" s="45"/>
      <c r="R3" s="46"/>
      <c r="S3" s="45"/>
      <c r="T3" s="46"/>
      <c r="U3" s="45"/>
    </row>
    <row r="4" spans="1:20" ht="12.75">
      <c r="A4" s="9" t="s">
        <v>794</v>
      </c>
      <c r="B4" s="7" t="s">
        <v>795</v>
      </c>
      <c r="C4" s="7" t="s">
        <v>796</v>
      </c>
      <c r="D4" s="7" t="s">
        <v>797</v>
      </c>
      <c r="E4" s="55">
        <v>1</v>
      </c>
      <c r="I4" s="11">
        <v>1</v>
      </c>
      <c r="J4" s="11">
        <f>H4+G4</f>
        <v>0</v>
      </c>
      <c r="K4" s="22">
        <f>$G4/$E4</f>
        <v>0</v>
      </c>
      <c r="L4" s="22">
        <f>$H4/$E4</f>
        <v>0</v>
      </c>
      <c r="M4" s="23">
        <f>$J4/$E4</f>
        <v>0</v>
      </c>
      <c r="R4" s="100"/>
      <c r="S4" s="48"/>
      <c r="T4" s="100"/>
    </row>
    <row r="5" spans="1:20" ht="12.75">
      <c r="A5" s="9" t="s">
        <v>794</v>
      </c>
      <c r="B5" s="7" t="s">
        <v>795</v>
      </c>
      <c r="C5" s="7" t="s">
        <v>798</v>
      </c>
      <c r="D5" s="7" t="s">
        <v>799</v>
      </c>
      <c r="E5" s="55">
        <v>955</v>
      </c>
      <c r="G5" s="11">
        <v>385</v>
      </c>
      <c r="H5" s="11">
        <v>108</v>
      </c>
      <c r="I5" s="11">
        <v>462</v>
      </c>
      <c r="J5" s="11">
        <f aca="true" t="shared" si="0" ref="J5:J69">H5+G5</f>
        <v>493</v>
      </c>
      <c r="K5" s="22">
        <f aca="true" t="shared" si="1" ref="K5:K68">$G5/$E5</f>
        <v>0.4031413612565445</v>
      </c>
      <c r="L5" s="22">
        <f aca="true" t="shared" si="2" ref="L5:L68">$H5/$E5</f>
        <v>0.1130890052356021</v>
      </c>
      <c r="M5" s="23">
        <f aca="true" t="shared" si="3" ref="M5:M68">$J5/$E5</f>
        <v>0.5162303664921466</v>
      </c>
      <c r="R5" s="100"/>
      <c r="S5" s="48"/>
      <c r="T5" s="100"/>
    </row>
    <row r="6" spans="1:20" ht="12.75">
      <c r="A6" s="9" t="s">
        <v>794</v>
      </c>
      <c r="B6" s="7" t="s">
        <v>795</v>
      </c>
      <c r="C6" s="7" t="s">
        <v>800</v>
      </c>
      <c r="D6" s="7" t="s">
        <v>801</v>
      </c>
      <c r="E6" s="55">
        <v>1415</v>
      </c>
      <c r="G6" s="11">
        <v>390</v>
      </c>
      <c r="H6" s="11">
        <v>123</v>
      </c>
      <c r="I6" s="11">
        <v>902</v>
      </c>
      <c r="J6" s="11">
        <f t="shared" si="0"/>
        <v>513</v>
      </c>
      <c r="K6" s="22">
        <f t="shared" si="1"/>
        <v>0.2756183745583039</v>
      </c>
      <c r="L6" s="22">
        <f t="shared" si="2"/>
        <v>0.08692579505300353</v>
      </c>
      <c r="M6" s="23">
        <f t="shared" si="3"/>
        <v>0.3625441696113074</v>
      </c>
      <c r="R6" s="100"/>
      <c r="S6" s="48"/>
      <c r="T6" s="100"/>
    </row>
    <row r="7" spans="1:20" ht="12.75">
      <c r="A7" s="9" t="s">
        <v>794</v>
      </c>
      <c r="B7" s="7" t="s">
        <v>795</v>
      </c>
      <c r="C7" s="7" t="s">
        <v>802</v>
      </c>
      <c r="D7" s="7" t="s">
        <v>803</v>
      </c>
      <c r="E7" s="55">
        <v>568</v>
      </c>
      <c r="G7" s="11">
        <v>274</v>
      </c>
      <c r="H7" s="11">
        <v>70</v>
      </c>
      <c r="I7" s="11">
        <v>224</v>
      </c>
      <c r="J7" s="11">
        <f t="shared" si="0"/>
        <v>344</v>
      </c>
      <c r="K7" s="22">
        <f t="shared" si="1"/>
        <v>0.4823943661971831</v>
      </c>
      <c r="L7" s="22">
        <f t="shared" si="2"/>
        <v>0.12323943661971831</v>
      </c>
      <c r="M7" s="23">
        <f t="shared" si="3"/>
        <v>0.6056338028169014</v>
      </c>
      <c r="R7" s="100"/>
      <c r="S7" s="48"/>
      <c r="T7" s="100"/>
    </row>
    <row r="8" spans="1:20" ht="12.75">
      <c r="A8" s="9" t="s">
        <v>794</v>
      </c>
      <c r="B8" s="7" t="s">
        <v>795</v>
      </c>
      <c r="C8" s="7" t="s">
        <v>804</v>
      </c>
      <c r="D8" s="7" t="s">
        <v>805</v>
      </c>
      <c r="E8" s="55">
        <v>281</v>
      </c>
      <c r="G8" s="11">
        <v>77</v>
      </c>
      <c r="H8" s="11">
        <v>18</v>
      </c>
      <c r="I8" s="11">
        <v>83</v>
      </c>
      <c r="J8" s="11">
        <f t="shared" si="0"/>
        <v>95</v>
      </c>
      <c r="K8" s="22">
        <f t="shared" si="1"/>
        <v>0.27402135231316727</v>
      </c>
      <c r="L8" s="22">
        <f t="shared" si="2"/>
        <v>0.06405693950177936</v>
      </c>
      <c r="M8" s="23">
        <f t="shared" si="3"/>
        <v>0.33807829181494664</v>
      </c>
      <c r="R8" s="100"/>
      <c r="S8" s="48"/>
      <c r="T8" s="100"/>
    </row>
    <row r="9" spans="1:20" ht="12.75">
      <c r="A9" s="9" t="s">
        <v>794</v>
      </c>
      <c r="B9" s="7" t="s">
        <v>795</v>
      </c>
      <c r="C9" s="7" t="s">
        <v>806</v>
      </c>
      <c r="D9" s="7" t="s">
        <v>807</v>
      </c>
      <c r="E9" s="55">
        <v>547</v>
      </c>
      <c r="G9" s="11">
        <v>187</v>
      </c>
      <c r="H9" s="11">
        <v>73</v>
      </c>
      <c r="I9" s="11">
        <v>287</v>
      </c>
      <c r="J9" s="11">
        <f t="shared" si="0"/>
        <v>260</v>
      </c>
      <c r="K9" s="22">
        <f t="shared" si="1"/>
        <v>0.34186471663619744</v>
      </c>
      <c r="L9" s="22">
        <f t="shared" si="2"/>
        <v>0.13345521023765997</v>
      </c>
      <c r="M9" s="23">
        <f t="shared" si="3"/>
        <v>0.4753199268738574</v>
      </c>
      <c r="R9" s="100"/>
      <c r="S9" s="48"/>
      <c r="T9" s="100"/>
    </row>
    <row r="10" spans="1:20" ht="12.75">
      <c r="A10" s="9" t="s">
        <v>794</v>
      </c>
      <c r="B10" s="7" t="s">
        <v>795</v>
      </c>
      <c r="C10" s="7" t="s">
        <v>808</v>
      </c>
      <c r="D10" s="7" t="s">
        <v>809</v>
      </c>
      <c r="E10" s="55">
        <v>348</v>
      </c>
      <c r="G10" s="11">
        <v>162</v>
      </c>
      <c r="H10" s="11">
        <v>37</v>
      </c>
      <c r="I10" s="11">
        <v>149</v>
      </c>
      <c r="J10" s="11">
        <f t="shared" si="0"/>
        <v>199</v>
      </c>
      <c r="K10" s="22">
        <f t="shared" si="1"/>
        <v>0.46551724137931033</v>
      </c>
      <c r="L10" s="22">
        <f t="shared" si="2"/>
        <v>0.10632183908045977</v>
      </c>
      <c r="M10" s="23">
        <f t="shared" si="3"/>
        <v>0.5718390804597702</v>
      </c>
      <c r="R10" s="100"/>
      <c r="S10" s="48"/>
      <c r="T10" s="100"/>
    </row>
    <row r="11" spans="1:20" ht="12.75">
      <c r="A11" s="9" t="s">
        <v>794</v>
      </c>
      <c r="B11" s="7" t="s">
        <v>795</v>
      </c>
      <c r="C11" s="7" t="s">
        <v>810</v>
      </c>
      <c r="D11" s="7" t="s">
        <v>811</v>
      </c>
      <c r="E11" s="55">
        <v>299</v>
      </c>
      <c r="G11" s="11">
        <v>76</v>
      </c>
      <c r="H11" s="11">
        <v>42</v>
      </c>
      <c r="I11" s="11">
        <v>181</v>
      </c>
      <c r="J11" s="11">
        <f t="shared" si="0"/>
        <v>118</v>
      </c>
      <c r="K11" s="22">
        <f t="shared" si="1"/>
        <v>0.25418060200668896</v>
      </c>
      <c r="L11" s="22">
        <f t="shared" si="2"/>
        <v>0.14046822742474915</v>
      </c>
      <c r="M11" s="23">
        <f t="shared" si="3"/>
        <v>0.39464882943143814</v>
      </c>
      <c r="R11" s="100"/>
      <c r="S11" s="48"/>
      <c r="T11" s="100"/>
    </row>
    <row r="12" spans="1:20" ht="12.75">
      <c r="A12" s="9" t="s">
        <v>794</v>
      </c>
      <c r="B12" s="7" t="s">
        <v>795</v>
      </c>
      <c r="C12" s="7" t="s">
        <v>812</v>
      </c>
      <c r="D12" s="7" t="s">
        <v>813</v>
      </c>
      <c r="E12" s="55">
        <v>651</v>
      </c>
      <c r="G12" s="11">
        <v>388</v>
      </c>
      <c r="H12" s="11">
        <v>77</v>
      </c>
      <c r="I12" s="11">
        <v>186</v>
      </c>
      <c r="J12" s="11">
        <f t="shared" si="0"/>
        <v>465</v>
      </c>
      <c r="K12" s="22">
        <f t="shared" si="1"/>
        <v>0.5960061443932412</v>
      </c>
      <c r="L12" s="22">
        <f t="shared" si="2"/>
        <v>0.11827956989247312</v>
      </c>
      <c r="M12" s="23">
        <f t="shared" si="3"/>
        <v>0.7142857142857143</v>
      </c>
      <c r="R12" s="100"/>
      <c r="S12" s="48"/>
      <c r="T12" s="100"/>
    </row>
    <row r="13" spans="1:24" ht="12.75">
      <c r="A13" s="9" t="s">
        <v>794</v>
      </c>
      <c r="B13" s="7" t="s">
        <v>795</v>
      </c>
      <c r="C13" s="7" t="s">
        <v>814</v>
      </c>
      <c r="D13" s="7" t="s">
        <v>815</v>
      </c>
      <c r="E13" s="55">
        <v>639</v>
      </c>
      <c r="G13" s="11">
        <v>235</v>
      </c>
      <c r="H13" s="11">
        <v>71</v>
      </c>
      <c r="I13" s="11">
        <v>333</v>
      </c>
      <c r="J13" s="11">
        <f t="shared" si="0"/>
        <v>306</v>
      </c>
      <c r="K13" s="22">
        <f t="shared" si="1"/>
        <v>0.3677621283255086</v>
      </c>
      <c r="L13" s="22">
        <f t="shared" si="2"/>
        <v>0.1111111111111111</v>
      </c>
      <c r="M13" s="23">
        <f t="shared" si="3"/>
        <v>0.4788732394366197</v>
      </c>
      <c r="R13" s="100"/>
      <c r="S13" s="48"/>
      <c r="T13" s="100"/>
      <c r="V13" s="30"/>
      <c r="W13" s="30"/>
      <c r="X13" s="30"/>
    </row>
    <row r="14" spans="1:24" s="30" customFormat="1" ht="12.75">
      <c r="A14" s="24" t="s">
        <v>794</v>
      </c>
      <c r="B14" s="25" t="s">
        <v>795</v>
      </c>
      <c r="C14" s="26"/>
      <c r="D14" s="26" t="s">
        <v>816</v>
      </c>
      <c r="E14" s="54">
        <v>5704</v>
      </c>
      <c r="F14" s="27"/>
      <c r="G14" s="27">
        <v>2174</v>
      </c>
      <c r="H14" s="27">
        <v>619</v>
      </c>
      <c r="I14" s="27">
        <v>2808</v>
      </c>
      <c r="J14" s="27">
        <f t="shared" si="0"/>
        <v>2793</v>
      </c>
      <c r="K14" s="28">
        <f t="shared" si="1"/>
        <v>0.3811360448807854</v>
      </c>
      <c r="L14" s="28">
        <f t="shared" si="2"/>
        <v>0.1085203366058906</v>
      </c>
      <c r="M14" s="29">
        <f t="shared" si="3"/>
        <v>0.489656381486676</v>
      </c>
      <c r="N14" s="39"/>
      <c r="O14" s="39"/>
      <c r="Q14" s="44"/>
      <c r="R14" s="100"/>
      <c r="S14" s="103"/>
      <c r="T14" s="100"/>
      <c r="U14" s="44"/>
      <c r="V14" s="8"/>
      <c r="W14" s="8"/>
      <c r="X14" s="8"/>
    </row>
    <row r="15" spans="1:20" ht="12.75">
      <c r="A15" s="31" t="s">
        <v>817</v>
      </c>
      <c r="B15" s="8" t="s">
        <v>818</v>
      </c>
      <c r="C15" s="7" t="s">
        <v>796</v>
      </c>
      <c r="D15" s="7" t="s">
        <v>797</v>
      </c>
      <c r="E15" s="55">
        <v>7</v>
      </c>
      <c r="G15" s="11">
        <v>1</v>
      </c>
      <c r="I15" s="11">
        <v>6</v>
      </c>
      <c r="J15" s="11">
        <f t="shared" si="0"/>
        <v>1</v>
      </c>
      <c r="K15" s="22">
        <f t="shared" si="1"/>
        <v>0.14285714285714285</v>
      </c>
      <c r="L15" s="22">
        <f t="shared" si="2"/>
        <v>0</v>
      </c>
      <c r="M15" s="23">
        <f t="shared" si="3"/>
        <v>0.14285714285714285</v>
      </c>
      <c r="R15" s="100"/>
      <c r="S15" s="48"/>
      <c r="T15" s="100"/>
    </row>
    <row r="16" spans="1:20" ht="12.75">
      <c r="A16" s="9" t="s">
        <v>817</v>
      </c>
      <c r="B16" s="7" t="s">
        <v>818</v>
      </c>
      <c r="C16" s="7" t="s">
        <v>819</v>
      </c>
      <c r="D16" s="7" t="s">
        <v>820</v>
      </c>
      <c r="E16" s="55">
        <v>581</v>
      </c>
      <c r="G16" s="11">
        <v>62</v>
      </c>
      <c r="H16" s="11">
        <v>25</v>
      </c>
      <c r="I16" s="11">
        <v>494</v>
      </c>
      <c r="J16" s="11">
        <f t="shared" si="0"/>
        <v>87</v>
      </c>
      <c r="K16" s="22">
        <f t="shared" si="1"/>
        <v>0.10671256454388985</v>
      </c>
      <c r="L16" s="22">
        <f t="shared" si="2"/>
        <v>0.043029259896729774</v>
      </c>
      <c r="M16" s="23">
        <f t="shared" si="3"/>
        <v>0.14974182444061962</v>
      </c>
      <c r="R16" s="100"/>
      <c r="S16" s="48"/>
      <c r="T16" s="100"/>
    </row>
    <row r="17" spans="1:20" ht="12.75">
      <c r="A17" s="9" t="s">
        <v>817</v>
      </c>
      <c r="B17" s="7" t="s">
        <v>818</v>
      </c>
      <c r="C17" s="7" t="s">
        <v>821</v>
      </c>
      <c r="D17" s="7" t="s">
        <v>822</v>
      </c>
      <c r="E17" s="55">
        <v>921</v>
      </c>
      <c r="G17" s="11">
        <v>124</v>
      </c>
      <c r="H17" s="11">
        <v>84</v>
      </c>
      <c r="I17" s="11">
        <v>713</v>
      </c>
      <c r="J17" s="11">
        <f t="shared" si="0"/>
        <v>208</v>
      </c>
      <c r="K17" s="22">
        <f t="shared" si="1"/>
        <v>0.13463626492942454</v>
      </c>
      <c r="L17" s="22">
        <f t="shared" si="2"/>
        <v>0.09120521172638436</v>
      </c>
      <c r="M17" s="23">
        <f t="shared" si="3"/>
        <v>0.2258414766558089</v>
      </c>
      <c r="R17" s="100"/>
      <c r="S17" s="48"/>
      <c r="T17" s="100"/>
    </row>
    <row r="18" spans="1:20" ht="12.75">
      <c r="A18" s="9" t="s">
        <v>817</v>
      </c>
      <c r="B18" s="7" t="s">
        <v>818</v>
      </c>
      <c r="C18" s="7" t="s">
        <v>823</v>
      </c>
      <c r="D18" s="7" t="s">
        <v>824</v>
      </c>
      <c r="E18" s="55">
        <v>747</v>
      </c>
      <c r="G18" s="11">
        <v>41</v>
      </c>
      <c r="H18" s="11">
        <v>24</v>
      </c>
      <c r="I18" s="11">
        <v>682</v>
      </c>
      <c r="J18" s="11">
        <f t="shared" si="0"/>
        <v>65</v>
      </c>
      <c r="K18" s="22">
        <f t="shared" si="1"/>
        <v>0.05488621151271754</v>
      </c>
      <c r="L18" s="22">
        <f t="shared" si="2"/>
        <v>0.0321285140562249</v>
      </c>
      <c r="M18" s="23">
        <f t="shared" si="3"/>
        <v>0.08701472556894244</v>
      </c>
      <c r="R18" s="100"/>
      <c r="S18" s="48"/>
      <c r="T18" s="100"/>
    </row>
    <row r="19" spans="1:20" ht="12.75">
      <c r="A19" s="9" t="s">
        <v>817</v>
      </c>
      <c r="B19" s="7" t="s">
        <v>818</v>
      </c>
      <c r="C19" s="7" t="s">
        <v>825</v>
      </c>
      <c r="D19" s="7" t="s">
        <v>826</v>
      </c>
      <c r="E19" s="55">
        <v>463</v>
      </c>
      <c r="G19" s="11">
        <v>12</v>
      </c>
      <c r="H19" s="11">
        <v>7</v>
      </c>
      <c r="I19" s="11">
        <v>442</v>
      </c>
      <c r="J19" s="11">
        <f t="shared" si="0"/>
        <v>19</v>
      </c>
      <c r="K19" s="22">
        <f t="shared" si="1"/>
        <v>0.02591792656587473</v>
      </c>
      <c r="L19" s="22">
        <f t="shared" si="2"/>
        <v>0.01511879049676026</v>
      </c>
      <c r="M19" s="23">
        <f t="shared" si="3"/>
        <v>0.04103671706263499</v>
      </c>
      <c r="R19" s="100"/>
      <c r="S19" s="48"/>
      <c r="T19" s="100"/>
    </row>
    <row r="20" spans="1:20" ht="12.75">
      <c r="A20" s="9" t="s">
        <v>817</v>
      </c>
      <c r="B20" s="7" t="s">
        <v>818</v>
      </c>
      <c r="C20" s="7" t="s">
        <v>827</v>
      </c>
      <c r="D20" s="7" t="s">
        <v>828</v>
      </c>
      <c r="E20" s="55">
        <v>280</v>
      </c>
      <c r="G20" s="11">
        <v>34</v>
      </c>
      <c r="H20" s="11">
        <v>4</v>
      </c>
      <c r="I20" s="11">
        <v>242</v>
      </c>
      <c r="J20" s="11">
        <f t="shared" si="0"/>
        <v>38</v>
      </c>
      <c r="K20" s="22">
        <f t="shared" si="1"/>
        <v>0.12142857142857143</v>
      </c>
      <c r="L20" s="22">
        <f t="shared" si="2"/>
        <v>0.014285714285714285</v>
      </c>
      <c r="M20" s="23">
        <f t="shared" si="3"/>
        <v>0.1357142857142857</v>
      </c>
      <c r="R20" s="100"/>
      <c r="S20" s="48"/>
      <c r="T20" s="100"/>
    </row>
    <row r="21" spans="1:20" ht="12.75">
      <c r="A21" s="9" t="s">
        <v>817</v>
      </c>
      <c r="B21" s="7" t="s">
        <v>818</v>
      </c>
      <c r="C21" s="7" t="s">
        <v>829</v>
      </c>
      <c r="D21" s="7" t="s">
        <v>830</v>
      </c>
      <c r="E21" s="55">
        <v>593</v>
      </c>
      <c r="G21" s="11">
        <v>75</v>
      </c>
      <c r="H21" s="11">
        <v>21</v>
      </c>
      <c r="I21" s="11">
        <v>497</v>
      </c>
      <c r="J21" s="11">
        <f t="shared" si="0"/>
        <v>96</v>
      </c>
      <c r="K21" s="22">
        <f t="shared" si="1"/>
        <v>0.12647554806070826</v>
      </c>
      <c r="L21" s="22">
        <f t="shared" si="2"/>
        <v>0.03541315345699832</v>
      </c>
      <c r="M21" s="23">
        <f t="shared" si="3"/>
        <v>0.16188870151770657</v>
      </c>
      <c r="R21" s="100"/>
      <c r="S21" s="48"/>
      <c r="T21" s="100"/>
    </row>
    <row r="22" spans="1:20" ht="12.75">
      <c r="A22" s="9" t="s">
        <v>817</v>
      </c>
      <c r="B22" s="7" t="s">
        <v>818</v>
      </c>
      <c r="C22" s="7" t="s">
        <v>831</v>
      </c>
      <c r="D22" s="7" t="s">
        <v>832</v>
      </c>
      <c r="E22" s="55">
        <v>52</v>
      </c>
      <c r="I22" s="11">
        <v>24</v>
      </c>
      <c r="J22" s="11">
        <f t="shared" si="0"/>
        <v>0</v>
      </c>
      <c r="K22" s="22">
        <f t="shared" si="1"/>
        <v>0</v>
      </c>
      <c r="L22" s="22">
        <f t="shared" si="2"/>
        <v>0</v>
      </c>
      <c r="M22" s="23">
        <f t="shared" si="3"/>
        <v>0</v>
      </c>
      <c r="R22" s="100"/>
      <c r="S22" s="48"/>
      <c r="T22" s="100"/>
    </row>
    <row r="23" spans="1:20" ht="12.75">
      <c r="A23" s="9" t="s">
        <v>817</v>
      </c>
      <c r="B23" s="7" t="s">
        <v>818</v>
      </c>
      <c r="C23" s="7" t="s">
        <v>833</v>
      </c>
      <c r="D23" s="7" t="s">
        <v>834</v>
      </c>
      <c r="E23" s="55">
        <v>531</v>
      </c>
      <c r="G23" s="11">
        <v>92</v>
      </c>
      <c r="H23" s="11">
        <v>37</v>
      </c>
      <c r="I23" s="11">
        <v>400</v>
      </c>
      <c r="J23" s="11">
        <f t="shared" si="0"/>
        <v>129</v>
      </c>
      <c r="K23" s="22">
        <f t="shared" si="1"/>
        <v>0.17325800376647835</v>
      </c>
      <c r="L23" s="22">
        <f t="shared" si="2"/>
        <v>0.0696798493408663</v>
      </c>
      <c r="M23" s="23">
        <f t="shared" si="3"/>
        <v>0.24293785310734464</v>
      </c>
      <c r="R23" s="100"/>
      <c r="S23" s="48"/>
      <c r="T23" s="100"/>
    </row>
    <row r="24" spans="1:20" ht="12.75">
      <c r="A24" s="9" t="s">
        <v>817</v>
      </c>
      <c r="B24" s="7" t="s">
        <v>818</v>
      </c>
      <c r="C24" s="7" t="s">
        <v>835</v>
      </c>
      <c r="D24" s="7" t="s">
        <v>836</v>
      </c>
      <c r="E24" s="55">
        <v>874</v>
      </c>
      <c r="G24" s="11">
        <v>69</v>
      </c>
      <c r="H24" s="11">
        <v>46</v>
      </c>
      <c r="I24" s="11">
        <v>759</v>
      </c>
      <c r="J24" s="11">
        <f t="shared" si="0"/>
        <v>115</v>
      </c>
      <c r="K24" s="22">
        <f t="shared" si="1"/>
        <v>0.07894736842105263</v>
      </c>
      <c r="L24" s="22">
        <f t="shared" si="2"/>
        <v>0.05263157894736842</v>
      </c>
      <c r="M24" s="23">
        <f t="shared" si="3"/>
        <v>0.13157894736842105</v>
      </c>
      <c r="R24" s="100"/>
      <c r="S24" s="48"/>
      <c r="T24" s="100"/>
    </row>
    <row r="25" spans="1:20" ht="12.75">
      <c r="A25" s="9" t="s">
        <v>817</v>
      </c>
      <c r="B25" s="7" t="s">
        <v>818</v>
      </c>
      <c r="C25" s="7" t="s">
        <v>837</v>
      </c>
      <c r="D25" s="7" t="s">
        <v>838</v>
      </c>
      <c r="E25" s="55">
        <v>549</v>
      </c>
      <c r="G25" s="11">
        <v>6</v>
      </c>
      <c r="I25" s="11">
        <v>543</v>
      </c>
      <c r="J25" s="11">
        <f t="shared" si="0"/>
        <v>6</v>
      </c>
      <c r="K25" s="22">
        <f t="shared" si="1"/>
        <v>0.01092896174863388</v>
      </c>
      <c r="L25" s="22">
        <f t="shared" si="2"/>
        <v>0</v>
      </c>
      <c r="M25" s="23">
        <f t="shared" si="3"/>
        <v>0.01092896174863388</v>
      </c>
      <c r="R25" s="100"/>
      <c r="S25" s="48"/>
      <c r="T25" s="100"/>
    </row>
    <row r="26" spans="1:20" ht="12.75">
      <c r="A26" s="9" t="s">
        <v>817</v>
      </c>
      <c r="B26" s="7" t="s">
        <v>818</v>
      </c>
      <c r="C26" s="7" t="s">
        <v>839</v>
      </c>
      <c r="D26" s="7" t="s">
        <v>840</v>
      </c>
      <c r="E26" s="55">
        <v>1982</v>
      </c>
      <c r="G26" s="11">
        <v>287</v>
      </c>
      <c r="H26" s="11">
        <v>202</v>
      </c>
      <c r="I26" s="11">
        <v>1493</v>
      </c>
      <c r="J26" s="11">
        <f t="shared" si="0"/>
        <v>489</v>
      </c>
      <c r="K26" s="22">
        <f t="shared" si="1"/>
        <v>0.144803229061554</v>
      </c>
      <c r="L26" s="22">
        <f t="shared" si="2"/>
        <v>0.10191725529767912</v>
      </c>
      <c r="M26" s="23">
        <f t="shared" si="3"/>
        <v>0.2467204843592331</v>
      </c>
      <c r="R26" s="100"/>
      <c r="S26" s="48"/>
      <c r="T26" s="100"/>
    </row>
    <row r="27" spans="1:20" ht="12.75">
      <c r="A27" s="9" t="s">
        <v>817</v>
      </c>
      <c r="B27" s="7" t="s">
        <v>818</v>
      </c>
      <c r="C27" s="7" t="s">
        <v>841</v>
      </c>
      <c r="D27" s="7" t="s">
        <v>842</v>
      </c>
      <c r="E27" s="55">
        <v>518</v>
      </c>
      <c r="G27" s="11">
        <v>326</v>
      </c>
      <c r="H27" s="11">
        <v>57</v>
      </c>
      <c r="I27" s="11">
        <v>132</v>
      </c>
      <c r="J27" s="11">
        <f t="shared" si="0"/>
        <v>383</v>
      </c>
      <c r="K27" s="22">
        <f t="shared" si="1"/>
        <v>0.6293436293436293</v>
      </c>
      <c r="L27" s="22">
        <f t="shared" si="2"/>
        <v>0.11003861003861004</v>
      </c>
      <c r="M27" s="23">
        <f t="shared" si="3"/>
        <v>0.7393822393822393</v>
      </c>
      <c r="R27" s="100"/>
      <c r="S27" s="48"/>
      <c r="T27" s="100"/>
    </row>
    <row r="28" spans="1:20" ht="12.75">
      <c r="A28" s="9" t="s">
        <v>817</v>
      </c>
      <c r="B28" s="7" t="s">
        <v>818</v>
      </c>
      <c r="C28" s="7" t="s">
        <v>843</v>
      </c>
      <c r="D28" s="7" t="s">
        <v>844</v>
      </c>
      <c r="E28" s="55">
        <v>598</v>
      </c>
      <c r="G28" s="11">
        <v>68</v>
      </c>
      <c r="H28" s="11">
        <v>17</v>
      </c>
      <c r="I28" s="11">
        <v>511</v>
      </c>
      <c r="J28" s="11">
        <f t="shared" si="0"/>
        <v>85</v>
      </c>
      <c r="K28" s="22">
        <f t="shared" si="1"/>
        <v>0.11371237458193979</v>
      </c>
      <c r="L28" s="22">
        <f t="shared" si="2"/>
        <v>0.028428093645484948</v>
      </c>
      <c r="M28" s="23">
        <f t="shared" si="3"/>
        <v>0.14214046822742474</v>
      </c>
      <c r="R28" s="100"/>
      <c r="S28" s="48"/>
      <c r="T28" s="100"/>
    </row>
    <row r="29" spans="1:20" ht="12.75">
      <c r="A29" s="9" t="s">
        <v>817</v>
      </c>
      <c r="B29" s="7" t="s">
        <v>818</v>
      </c>
      <c r="C29" s="7" t="s">
        <v>845</v>
      </c>
      <c r="D29" s="7" t="s">
        <v>846</v>
      </c>
      <c r="E29" s="55">
        <v>283</v>
      </c>
      <c r="G29" s="11">
        <v>7</v>
      </c>
      <c r="H29" s="11">
        <v>5</v>
      </c>
      <c r="I29" s="11">
        <v>271</v>
      </c>
      <c r="J29" s="11">
        <f t="shared" si="0"/>
        <v>12</v>
      </c>
      <c r="K29" s="22">
        <f t="shared" si="1"/>
        <v>0.024734982332155476</v>
      </c>
      <c r="L29" s="22">
        <f t="shared" si="2"/>
        <v>0.0176678445229682</v>
      </c>
      <c r="M29" s="23">
        <f t="shared" si="3"/>
        <v>0.04240282685512368</v>
      </c>
      <c r="R29" s="100"/>
      <c r="S29" s="48"/>
      <c r="T29" s="100"/>
    </row>
    <row r="30" spans="1:20" ht="12.75">
      <c r="A30" s="9" t="s">
        <v>817</v>
      </c>
      <c r="B30" s="7" t="s">
        <v>818</v>
      </c>
      <c r="C30" s="7" t="s">
        <v>847</v>
      </c>
      <c r="D30" s="7" t="s">
        <v>848</v>
      </c>
      <c r="E30" s="55">
        <v>22</v>
      </c>
      <c r="G30" s="11">
        <v>11</v>
      </c>
      <c r="H30" s="11">
        <v>2</v>
      </c>
      <c r="I30" s="11">
        <v>9</v>
      </c>
      <c r="J30" s="11">
        <f t="shared" si="0"/>
        <v>13</v>
      </c>
      <c r="K30" s="22">
        <f t="shared" si="1"/>
        <v>0.5</v>
      </c>
      <c r="L30" s="22">
        <f t="shared" si="2"/>
        <v>0.09090909090909091</v>
      </c>
      <c r="M30" s="23">
        <f t="shared" si="3"/>
        <v>0.5909090909090909</v>
      </c>
      <c r="R30" s="100"/>
      <c r="S30" s="48"/>
      <c r="T30" s="100"/>
    </row>
    <row r="31" spans="1:20" ht="12.75">
      <c r="A31" s="9" t="s">
        <v>817</v>
      </c>
      <c r="B31" s="7" t="s">
        <v>818</v>
      </c>
      <c r="C31" s="7" t="s">
        <v>849</v>
      </c>
      <c r="D31" s="7" t="s">
        <v>850</v>
      </c>
      <c r="E31" s="55">
        <v>650</v>
      </c>
      <c r="G31" s="11">
        <v>42</v>
      </c>
      <c r="H31" s="11">
        <v>16</v>
      </c>
      <c r="I31" s="11">
        <v>592</v>
      </c>
      <c r="J31" s="11">
        <f t="shared" si="0"/>
        <v>58</v>
      </c>
      <c r="K31" s="22">
        <f t="shared" si="1"/>
        <v>0.06461538461538462</v>
      </c>
      <c r="L31" s="22">
        <f t="shared" si="2"/>
        <v>0.024615384615384615</v>
      </c>
      <c r="M31" s="23">
        <f t="shared" si="3"/>
        <v>0.08923076923076922</v>
      </c>
      <c r="R31" s="100"/>
      <c r="S31" s="48"/>
      <c r="T31" s="100"/>
    </row>
    <row r="32" spans="1:20" ht="12.75">
      <c r="A32" s="9" t="s">
        <v>817</v>
      </c>
      <c r="B32" s="7" t="s">
        <v>818</v>
      </c>
      <c r="C32" s="7" t="s">
        <v>851</v>
      </c>
      <c r="D32" s="7" t="s">
        <v>852</v>
      </c>
      <c r="E32" s="55">
        <v>647</v>
      </c>
      <c r="G32" s="11">
        <v>26</v>
      </c>
      <c r="H32" s="11">
        <v>25</v>
      </c>
      <c r="I32" s="11">
        <v>592</v>
      </c>
      <c r="J32" s="11">
        <f t="shared" si="0"/>
        <v>51</v>
      </c>
      <c r="K32" s="22">
        <f t="shared" si="1"/>
        <v>0.0401854714064915</v>
      </c>
      <c r="L32" s="22">
        <f t="shared" si="2"/>
        <v>0.03863987635239567</v>
      </c>
      <c r="M32" s="23">
        <f t="shared" si="3"/>
        <v>0.07882534775888717</v>
      </c>
      <c r="R32" s="100"/>
      <c r="S32" s="48"/>
      <c r="T32" s="100"/>
    </row>
    <row r="33" spans="1:20" ht="12.75">
      <c r="A33" s="9" t="s">
        <v>817</v>
      </c>
      <c r="B33" s="7" t="s">
        <v>818</v>
      </c>
      <c r="C33" s="7" t="s">
        <v>853</v>
      </c>
      <c r="D33" s="7" t="s">
        <v>854</v>
      </c>
      <c r="E33" s="55">
        <v>623</v>
      </c>
      <c r="G33" s="11">
        <v>106</v>
      </c>
      <c r="H33" s="11">
        <v>56</v>
      </c>
      <c r="I33" s="11">
        <v>461</v>
      </c>
      <c r="J33" s="11">
        <f t="shared" si="0"/>
        <v>162</v>
      </c>
      <c r="K33" s="22">
        <f t="shared" si="1"/>
        <v>0.17014446227929375</v>
      </c>
      <c r="L33" s="22">
        <f t="shared" si="2"/>
        <v>0.0898876404494382</v>
      </c>
      <c r="M33" s="23">
        <f t="shared" si="3"/>
        <v>0.26003210272873195</v>
      </c>
      <c r="R33" s="100"/>
      <c r="S33" s="48"/>
      <c r="T33" s="100"/>
    </row>
    <row r="34" spans="1:20" ht="12.75">
      <c r="A34" s="9" t="s">
        <v>817</v>
      </c>
      <c r="B34" s="7" t="s">
        <v>818</v>
      </c>
      <c r="C34" s="7" t="s">
        <v>855</v>
      </c>
      <c r="D34" s="7" t="s">
        <v>856</v>
      </c>
      <c r="E34" s="55">
        <v>591</v>
      </c>
      <c r="G34" s="11">
        <v>77</v>
      </c>
      <c r="H34" s="11">
        <v>27</v>
      </c>
      <c r="I34" s="11">
        <v>485</v>
      </c>
      <c r="J34" s="11">
        <f t="shared" si="0"/>
        <v>104</v>
      </c>
      <c r="K34" s="22">
        <f t="shared" si="1"/>
        <v>0.13028764805414553</v>
      </c>
      <c r="L34" s="22">
        <f t="shared" si="2"/>
        <v>0.04568527918781726</v>
      </c>
      <c r="M34" s="23">
        <f t="shared" si="3"/>
        <v>0.17597292724196278</v>
      </c>
      <c r="R34" s="100"/>
      <c r="S34" s="48"/>
      <c r="T34" s="100"/>
    </row>
    <row r="35" spans="1:20" ht="12.75">
      <c r="A35" s="9" t="s">
        <v>817</v>
      </c>
      <c r="B35" s="7" t="s">
        <v>818</v>
      </c>
      <c r="C35" s="7" t="s">
        <v>857</v>
      </c>
      <c r="D35" s="7" t="s">
        <v>858</v>
      </c>
      <c r="E35" s="55">
        <v>677</v>
      </c>
      <c r="G35" s="11">
        <v>33</v>
      </c>
      <c r="H35" s="11">
        <v>12</v>
      </c>
      <c r="I35" s="11">
        <v>632</v>
      </c>
      <c r="J35" s="11">
        <f t="shared" si="0"/>
        <v>45</v>
      </c>
      <c r="K35" s="22">
        <f t="shared" si="1"/>
        <v>0.04874446085672083</v>
      </c>
      <c r="L35" s="22">
        <f t="shared" si="2"/>
        <v>0.01772525849335303</v>
      </c>
      <c r="M35" s="23">
        <f t="shared" si="3"/>
        <v>0.06646971935007386</v>
      </c>
      <c r="R35" s="100"/>
      <c r="S35" s="48"/>
      <c r="T35" s="100"/>
    </row>
    <row r="36" spans="1:20" ht="12.75">
      <c r="A36" s="9" t="s">
        <v>817</v>
      </c>
      <c r="B36" s="7" t="s">
        <v>818</v>
      </c>
      <c r="C36" s="7" t="s">
        <v>859</v>
      </c>
      <c r="D36" s="7" t="s">
        <v>860</v>
      </c>
      <c r="E36" s="55">
        <v>467</v>
      </c>
      <c r="G36" s="11">
        <v>169</v>
      </c>
      <c r="H36" s="11">
        <v>37</v>
      </c>
      <c r="I36" s="11">
        <v>255</v>
      </c>
      <c r="J36" s="11">
        <f t="shared" si="0"/>
        <v>206</v>
      </c>
      <c r="K36" s="22">
        <f t="shared" si="1"/>
        <v>0.3618843683083512</v>
      </c>
      <c r="L36" s="22">
        <f t="shared" si="2"/>
        <v>0.07922912205567452</v>
      </c>
      <c r="M36" s="23">
        <f t="shared" si="3"/>
        <v>0.4411134903640257</v>
      </c>
      <c r="R36" s="100"/>
      <c r="S36" s="48"/>
      <c r="T36" s="100"/>
    </row>
    <row r="37" spans="1:20" ht="12.75">
      <c r="A37" s="9" t="s">
        <v>817</v>
      </c>
      <c r="B37" s="7" t="s">
        <v>818</v>
      </c>
      <c r="C37" s="7" t="s">
        <v>861</v>
      </c>
      <c r="D37" s="7" t="s">
        <v>862</v>
      </c>
      <c r="E37" s="55">
        <v>465</v>
      </c>
      <c r="G37" s="11">
        <v>72</v>
      </c>
      <c r="H37" s="11">
        <v>30</v>
      </c>
      <c r="I37" s="11">
        <v>361</v>
      </c>
      <c r="J37" s="11">
        <f t="shared" si="0"/>
        <v>102</v>
      </c>
      <c r="K37" s="22">
        <f t="shared" si="1"/>
        <v>0.15483870967741936</v>
      </c>
      <c r="L37" s="22">
        <f t="shared" si="2"/>
        <v>0.06451612903225806</v>
      </c>
      <c r="M37" s="23">
        <f t="shared" si="3"/>
        <v>0.21935483870967742</v>
      </c>
      <c r="R37" s="100"/>
      <c r="S37" s="48"/>
      <c r="T37" s="100"/>
    </row>
    <row r="38" spans="1:20" ht="12.75">
      <c r="A38" s="9" t="s">
        <v>817</v>
      </c>
      <c r="B38" s="7" t="s">
        <v>818</v>
      </c>
      <c r="C38" s="7" t="s">
        <v>863</v>
      </c>
      <c r="D38" s="7" t="s">
        <v>864</v>
      </c>
      <c r="E38" s="55">
        <v>471</v>
      </c>
      <c r="G38" s="11">
        <v>265</v>
      </c>
      <c r="H38" s="11">
        <v>46</v>
      </c>
      <c r="I38" s="11">
        <v>159</v>
      </c>
      <c r="J38" s="11">
        <f t="shared" si="0"/>
        <v>311</v>
      </c>
      <c r="K38" s="22">
        <f t="shared" si="1"/>
        <v>0.5626326963906582</v>
      </c>
      <c r="L38" s="22">
        <f t="shared" si="2"/>
        <v>0.09766454352441614</v>
      </c>
      <c r="M38" s="23">
        <f t="shared" si="3"/>
        <v>0.6602972399150743</v>
      </c>
      <c r="R38" s="100"/>
      <c r="S38" s="48"/>
      <c r="T38" s="100"/>
    </row>
    <row r="39" spans="1:20" ht="12.75">
      <c r="A39" s="9" t="s">
        <v>817</v>
      </c>
      <c r="B39" s="7" t="s">
        <v>818</v>
      </c>
      <c r="C39" s="7" t="s">
        <v>865</v>
      </c>
      <c r="D39" s="7" t="s">
        <v>866</v>
      </c>
      <c r="E39" s="55">
        <v>488</v>
      </c>
      <c r="G39" s="11">
        <v>184</v>
      </c>
      <c r="H39" s="11">
        <v>57</v>
      </c>
      <c r="I39" s="11">
        <v>244</v>
      </c>
      <c r="J39" s="11">
        <f t="shared" si="0"/>
        <v>241</v>
      </c>
      <c r="K39" s="22">
        <f t="shared" si="1"/>
        <v>0.3770491803278688</v>
      </c>
      <c r="L39" s="22">
        <f t="shared" si="2"/>
        <v>0.1168032786885246</v>
      </c>
      <c r="M39" s="23">
        <f t="shared" si="3"/>
        <v>0.49385245901639346</v>
      </c>
      <c r="R39" s="100"/>
      <c r="S39" s="48"/>
      <c r="T39" s="100"/>
    </row>
    <row r="40" spans="1:20" ht="12.75">
      <c r="A40" s="9" t="s">
        <v>817</v>
      </c>
      <c r="B40" s="7" t="s">
        <v>818</v>
      </c>
      <c r="C40" s="7" t="s">
        <v>867</v>
      </c>
      <c r="D40" s="7" t="s">
        <v>868</v>
      </c>
      <c r="E40" s="55">
        <v>2269</v>
      </c>
      <c r="G40" s="11">
        <v>126</v>
      </c>
      <c r="H40" s="11">
        <v>61</v>
      </c>
      <c r="I40" s="11">
        <v>2082</v>
      </c>
      <c r="J40" s="11">
        <f t="shared" si="0"/>
        <v>187</v>
      </c>
      <c r="K40" s="22">
        <f t="shared" si="1"/>
        <v>0.055531070956368445</v>
      </c>
      <c r="L40" s="22">
        <f t="shared" si="2"/>
        <v>0.026884089907448214</v>
      </c>
      <c r="M40" s="23">
        <f t="shared" si="3"/>
        <v>0.08241516086381666</v>
      </c>
      <c r="R40" s="100"/>
      <c r="S40" s="48"/>
      <c r="T40" s="100"/>
    </row>
    <row r="41" spans="1:20" ht="12.75">
      <c r="A41" s="9" t="s">
        <v>817</v>
      </c>
      <c r="B41" s="7" t="s">
        <v>818</v>
      </c>
      <c r="C41" s="7" t="s">
        <v>869</v>
      </c>
      <c r="D41" s="7" t="s">
        <v>870</v>
      </c>
      <c r="E41" s="55">
        <v>425</v>
      </c>
      <c r="G41" s="11">
        <v>27</v>
      </c>
      <c r="H41" s="11">
        <v>26</v>
      </c>
      <c r="I41" s="11">
        <v>372</v>
      </c>
      <c r="J41" s="11">
        <f t="shared" si="0"/>
        <v>53</v>
      </c>
      <c r="K41" s="22">
        <f t="shared" si="1"/>
        <v>0.06352941176470588</v>
      </c>
      <c r="L41" s="22">
        <f t="shared" si="2"/>
        <v>0.0611764705882353</v>
      </c>
      <c r="M41" s="23">
        <f t="shared" si="3"/>
        <v>0.12470588235294118</v>
      </c>
      <c r="R41" s="100"/>
      <c r="S41" s="48"/>
      <c r="T41" s="100"/>
    </row>
    <row r="42" spans="1:20" ht="12.75">
      <c r="A42" s="9" t="s">
        <v>817</v>
      </c>
      <c r="B42" s="7" t="s">
        <v>818</v>
      </c>
      <c r="C42" s="7" t="s">
        <v>871</v>
      </c>
      <c r="D42" s="7" t="s">
        <v>872</v>
      </c>
      <c r="E42" s="55">
        <v>803</v>
      </c>
      <c r="G42" s="11">
        <v>141</v>
      </c>
      <c r="H42" s="11">
        <v>48</v>
      </c>
      <c r="I42" s="11">
        <v>614</v>
      </c>
      <c r="J42" s="11">
        <f t="shared" si="0"/>
        <v>189</v>
      </c>
      <c r="K42" s="22">
        <f t="shared" si="1"/>
        <v>0.17559153175591533</v>
      </c>
      <c r="L42" s="22">
        <f t="shared" si="2"/>
        <v>0.05977584059775841</v>
      </c>
      <c r="M42" s="23">
        <f t="shared" si="3"/>
        <v>0.23536737235367372</v>
      </c>
      <c r="R42" s="100"/>
      <c r="S42" s="48"/>
      <c r="T42" s="100"/>
    </row>
    <row r="43" spans="1:20" ht="12.75">
      <c r="A43" s="9" t="s">
        <v>817</v>
      </c>
      <c r="B43" s="7" t="s">
        <v>818</v>
      </c>
      <c r="C43" s="7" t="s">
        <v>873</v>
      </c>
      <c r="D43" s="7" t="s">
        <v>874</v>
      </c>
      <c r="E43" s="55">
        <v>2044</v>
      </c>
      <c r="G43" s="11">
        <v>105</v>
      </c>
      <c r="H43" s="11">
        <v>49</v>
      </c>
      <c r="I43" s="11">
        <v>1885</v>
      </c>
      <c r="J43" s="11">
        <f t="shared" si="0"/>
        <v>154</v>
      </c>
      <c r="K43" s="22">
        <f t="shared" si="1"/>
        <v>0.05136986301369863</v>
      </c>
      <c r="L43" s="22">
        <f t="shared" si="2"/>
        <v>0.023972602739726026</v>
      </c>
      <c r="M43" s="23">
        <f t="shared" si="3"/>
        <v>0.07534246575342465</v>
      </c>
      <c r="R43" s="100"/>
      <c r="S43" s="48"/>
      <c r="T43" s="100"/>
    </row>
    <row r="44" spans="1:20" ht="12.75">
      <c r="A44" s="9" t="s">
        <v>817</v>
      </c>
      <c r="B44" s="7" t="s">
        <v>818</v>
      </c>
      <c r="C44" s="7" t="s">
        <v>875</v>
      </c>
      <c r="D44" s="7" t="s">
        <v>876</v>
      </c>
      <c r="E44" s="55">
        <v>342</v>
      </c>
      <c r="G44" s="11">
        <v>122</v>
      </c>
      <c r="H44" s="11">
        <v>47</v>
      </c>
      <c r="I44" s="11">
        <v>173</v>
      </c>
      <c r="J44" s="11">
        <f t="shared" si="0"/>
        <v>169</v>
      </c>
      <c r="K44" s="22">
        <f t="shared" si="1"/>
        <v>0.3567251461988304</v>
      </c>
      <c r="L44" s="22">
        <f t="shared" si="2"/>
        <v>0.13742690058479531</v>
      </c>
      <c r="M44" s="23">
        <f t="shared" si="3"/>
        <v>0.49415204678362573</v>
      </c>
      <c r="R44" s="100"/>
      <c r="S44" s="48"/>
      <c r="T44" s="100"/>
    </row>
    <row r="45" spans="1:20" ht="12.75">
      <c r="A45" s="9" t="s">
        <v>817</v>
      </c>
      <c r="B45" s="7" t="s">
        <v>818</v>
      </c>
      <c r="C45" s="7" t="s">
        <v>877</v>
      </c>
      <c r="D45" s="7" t="s">
        <v>878</v>
      </c>
      <c r="E45" s="55">
        <v>350</v>
      </c>
      <c r="G45" s="11">
        <v>126</v>
      </c>
      <c r="H45" s="11">
        <v>42</v>
      </c>
      <c r="I45" s="11">
        <v>182</v>
      </c>
      <c r="J45" s="11">
        <f t="shared" si="0"/>
        <v>168</v>
      </c>
      <c r="K45" s="22">
        <f t="shared" si="1"/>
        <v>0.36</v>
      </c>
      <c r="L45" s="22">
        <f t="shared" si="2"/>
        <v>0.12</v>
      </c>
      <c r="M45" s="23">
        <f t="shared" si="3"/>
        <v>0.48</v>
      </c>
      <c r="R45" s="100"/>
      <c r="S45" s="48"/>
      <c r="T45" s="100"/>
    </row>
    <row r="46" spans="1:20" ht="12.75">
      <c r="A46" s="9" t="s">
        <v>817</v>
      </c>
      <c r="B46" s="7" t="s">
        <v>818</v>
      </c>
      <c r="C46" s="7" t="s">
        <v>879</v>
      </c>
      <c r="D46" s="7" t="s">
        <v>880</v>
      </c>
      <c r="E46" s="55">
        <v>401</v>
      </c>
      <c r="G46" s="11">
        <v>299</v>
      </c>
      <c r="H46" s="11">
        <v>34</v>
      </c>
      <c r="I46" s="11">
        <v>67</v>
      </c>
      <c r="J46" s="11">
        <f t="shared" si="0"/>
        <v>333</v>
      </c>
      <c r="K46" s="22">
        <f t="shared" si="1"/>
        <v>0.7456359102244389</v>
      </c>
      <c r="L46" s="22">
        <f t="shared" si="2"/>
        <v>0.08478802992518704</v>
      </c>
      <c r="M46" s="23">
        <f t="shared" si="3"/>
        <v>0.830423940149626</v>
      </c>
      <c r="R46" s="100"/>
      <c r="S46" s="48"/>
      <c r="T46" s="100"/>
    </row>
    <row r="47" spans="1:20" ht="12.75">
      <c r="A47" s="9" t="s">
        <v>817</v>
      </c>
      <c r="B47" s="7" t="s">
        <v>818</v>
      </c>
      <c r="C47" s="7" t="s">
        <v>881</v>
      </c>
      <c r="D47" s="7" t="s">
        <v>882</v>
      </c>
      <c r="E47" s="55">
        <v>814</v>
      </c>
      <c r="G47" s="11">
        <v>436</v>
      </c>
      <c r="H47" s="11">
        <v>79</v>
      </c>
      <c r="I47" s="11">
        <v>299</v>
      </c>
      <c r="J47" s="11">
        <f t="shared" si="0"/>
        <v>515</v>
      </c>
      <c r="K47" s="22">
        <f t="shared" si="1"/>
        <v>0.5356265356265356</v>
      </c>
      <c r="L47" s="22">
        <f t="shared" si="2"/>
        <v>0.09705159705159705</v>
      </c>
      <c r="M47" s="23">
        <f t="shared" si="3"/>
        <v>0.6326781326781327</v>
      </c>
      <c r="R47" s="100"/>
      <c r="S47" s="48"/>
      <c r="T47" s="100"/>
    </row>
    <row r="48" spans="1:20" ht="12.75">
      <c r="A48" s="9" t="s">
        <v>817</v>
      </c>
      <c r="B48" s="7" t="s">
        <v>818</v>
      </c>
      <c r="C48" s="7" t="s">
        <v>883</v>
      </c>
      <c r="D48" s="7" t="s">
        <v>884</v>
      </c>
      <c r="E48" s="55">
        <v>2276</v>
      </c>
      <c r="G48" s="11">
        <v>453</v>
      </c>
      <c r="H48" s="11">
        <v>111</v>
      </c>
      <c r="I48" s="11">
        <v>1712</v>
      </c>
      <c r="J48" s="11">
        <f t="shared" si="0"/>
        <v>564</v>
      </c>
      <c r="K48" s="22">
        <f t="shared" si="1"/>
        <v>0.19903339191564148</v>
      </c>
      <c r="L48" s="22">
        <f t="shared" si="2"/>
        <v>0.048769771528998244</v>
      </c>
      <c r="M48" s="23">
        <f t="shared" si="3"/>
        <v>0.2478031634446397</v>
      </c>
      <c r="R48" s="100"/>
      <c r="S48" s="48"/>
      <c r="T48" s="100"/>
    </row>
    <row r="49" spans="1:20" ht="12.75">
      <c r="A49" s="9" t="s">
        <v>817</v>
      </c>
      <c r="B49" s="7" t="s">
        <v>818</v>
      </c>
      <c r="C49" s="7" t="s">
        <v>885</v>
      </c>
      <c r="D49" s="7" t="s">
        <v>886</v>
      </c>
      <c r="E49" s="55">
        <v>642</v>
      </c>
      <c r="G49" s="11">
        <v>57</v>
      </c>
      <c r="H49" s="11">
        <v>32</v>
      </c>
      <c r="I49" s="11">
        <v>534</v>
      </c>
      <c r="J49" s="11">
        <f t="shared" si="0"/>
        <v>89</v>
      </c>
      <c r="K49" s="22">
        <f t="shared" si="1"/>
        <v>0.08878504672897196</v>
      </c>
      <c r="L49" s="22">
        <f t="shared" si="2"/>
        <v>0.04984423676012461</v>
      </c>
      <c r="M49" s="23">
        <f t="shared" si="3"/>
        <v>0.13862928348909656</v>
      </c>
      <c r="R49" s="100"/>
      <c r="S49" s="48"/>
      <c r="T49" s="100"/>
    </row>
    <row r="50" spans="1:20" ht="12.75">
      <c r="A50" s="9" t="s">
        <v>817</v>
      </c>
      <c r="B50" s="7" t="s">
        <v>818</v>
      </c>
      <c r="C50" s="7" t="s">
        <v>887</v>
      </c>
      <c r="D50" s="7" t="s">
        <v>888</v>
      </c>
      <c r="E50" s="55">
        <v>1362</v>
      </c>
      <c r="G50" s="11">
        <v>227</v>
      </c>
      <c r="H50" s="11">
        <v>78</v>
      </c>
      <c r="I50" s="11">
        <v>1057</v>
      </c>
      <c r="J50" s="11">
        <f t="shared" si="0"/>
        <v>305</v>
      </c>
      <c r="K50" s="22">
        <f t="shared" si="1"/>
        <v>0.16666666666666666</v>
      </c>
      <c r="L50" s="22">
        <f t="shared" si="2"/>
        <v>0.05726872246696035</v>
      </c>
      <c r="M50" s="23">
        <f t="shared" si="3"/>
        <v>0.223935389133627</v>
      </c>
      <c r="R50" s="100"/>
      <c r="S50" s="48"/>
      <c r="T50" s="100"/>
    </row>
    <row r="51" spans="1:20" ht="12.75">
      <c r="A51" s="9" t="s">
        <v>817</v>
      </c>
      <c r="B51" s="7" t="s">
        <v>818</v>
      </c>
      <c r="C51" s="7" t="s">
        <v>889</v>
      </c>
      <c r="D51" s="7" t="s">
        <v>890</v>
      </c>
      <c r="E51" s="55">
        <v>445</v>
      </c>
      <c r="G51" s="11">
        <v>158</v>
      </c>
      <c r="H51" s="11">
        <v>45</v>
      </c>
      <c r="I51" s="11">
        <v>216</v>
      </c>
      <c r="J51" s="11">
        <f t="shared" si="0"/>
        <v>203</v>
      </c>
      <c r="K51" s="22">
        <f t="shared" si="1"/>
        <v>0.3550561797752809</v>
      </c>
      <c r="L51" s="22">
        <f t="shared" si="2"/>
        <v>0.10112359550561797</v>
      </c>
      <c r="M51" s="23">
        <f t="shared" si="3"/>
        <v>0.45617977528089887</v>
      </c>
      <c r="R51" s="100"/>
      <c r="S51" s="48"/>
      <c r="T51" s="100"/>
    </row>
    <row r="52" spans="1:20" ht="12.75">
      <c r="A52" s="9" t="s">
        <v>817</v>
      </c>
      <c r="B52" s="7" t="s">
        <v>818</v>
      </c>
      <c r="C52" s="7" t="s">
        <v>891</v>
      </c>
      <c r="D52" s="7" t="s">
        <v>892</v>
      </c>
      <c r="E52" s="55">
        <v>532</v>
      </c>
      <c r="G52" s="11">
        <v>376</v>
      </c>
      <c r="H52" s="11">
        <v>62</v>
      </c>
      <c r="I52" s="11">
        <v>94</v>
      </c>
      <c r="J52" s="11">
        <f t="shared" si="0"/>
        <v>438</v>
      </c>
      <c r="K52" s="22">
        <f t="shared" si="1"/>
        <v>0.706766917293233</v>
      </c>
      <c r="L52" s="22">
        <f t="shared" si="2"/>
        <v>0.11654135338345864</v>
      </c>
      <c r="M52" s="23">
        <f t="shared" si="3"/>
        <v>0.8233082706766918</v>
      </c>
      <c r="R52" s="100"/>
      <c r="S52" s="48"/>
      <c r="T52" s="100"/>
    </row>
    <row r="53" spans="1:20" ht="12.75">
      <c r="A53" s="9" t="s">
        <v>817</v>
      </c>
      <c r="B53" s="7" t="s">
        <v>818</v>
      </c>
      <c r="C53" s="7" t="s">
        <v>893</v>
      </c>
      <c r="D53" s="7" t="s">
        <v>894</v>
      </c>
      <c r="E53" s="55">
        <v>832</v>
      </c>
      <c r="G53" s="11">
        <v>266</v>
      </c>
      <c r="H53" s="11">
        <v>83</v>
      </c>
      <c r="I53" s="11">
        <v>483</v>
      </c>
      <c r="J53" s="11">
        <f t="shared" si="0"/>
        <v>349</v>
      </c>
      <c r="K53" s="22">
        <f t="shared" si="1"/>
        <v>0.31971153846153844</v>
      </c>
      <c r="L53" s="22">
        <f t="shared" si="2"/>
        <v>0.09975961538461539</v>
      </c>
      <c r="M53" s="23">
        <f t="shared" si="3"/>
        <v>0.41947115384615385</v>
      </c>
      <c r="R53" s="100"/>
      <c r="S53" s="48"/>
      <c r="T53" s="100"/>
    </row>
    <row r="54" spans="1:20" ht="12.75">
      <c r="A54" s="9" t="s">
        <v>817</v>
      </c>
      <c r="B54" s="7" t="s">
        <v>818</v>
      </c>
      <c r="C54" s="7" t="s">
        <v>895</v>
      </c>
      <c r="D54" s="7" t="s">
        <v>896</v>
      </c>
      <c r="E54" s="55">
        <v>2376</v>
      </c>
      <c r="G54" s="11">
        <v>382</v>
      </c>
      <c r="H54" s="11">
        <v>83</v>
      </c>
      <c r="I54" s="11">
        <v>1911</v>
      </c>
      <c r="J54" s="11">
        <f t="shared" si="0"/>
        <v>465</v>
      </c>
      <c r="K54" s="22">
        <f t="shared" si="1"/>
        <v>0.16077441077441076</v>
      </c>
      <c r="L54" s="22">
        <f t="shared" si="2"/>
        <v>0.03493265993265993</v>
      </c>
      <c r="M54" s="23">
        <f t="shared" si="3"/>
        <v>0.19570707070707072</v>
      </c>
      <c r="R54" s="100"/>
      <c r="S54" s="48"/>
      <c r="T54" s="100"/>
    </row>
    <row r="55" spans="1:20" ht="12.75">
      <c r="A55" s="9" t="s">
        <v>817</v>
      </c>
      <c r="B55" s="7" t="s">
        <v>818</v>
      </c>
      <c r="C55" s="7" t="s">
        <v>897</v>
      </c>
      <c r="D55" s="7" t="s">
        <v>898</v>
      </c>
      <c r="E55" s="55">
        <v>888</v>
      </c>
      <c r="G55" s="11">
        <v>451</v>
      </c>
      <c r="H55" s="11">
        <v>82</v>
      </c>
      <c r="I55" s="11">
        <v>355</v>
      </c>
      <c r="J55" s="11">
        <f t="shared" si="0"/>
        <v>533</v>
      </c>
      <c r="K55" s="22">
        <f t="shared" si="1"/>
        <v>0.5078828828828829</v>
      </c>
      <c r="L55" s="22">
        <f t="shared" si="2"/>
        <v>0.09234234234234234</v>
      </c>
      <c r="M55" s="23">
        <f t="shared" si="3"/>
        <v>0.6002252252252253</v>
      </c>
      <c r="R55" s="100"/>
      <c r="S55" s="48"/>
      <c r="T55" s="100"/>
    </row>
    <row r="56" spans="1:20" ht="12.75">
      <c r="A56" s="9" t="s">
        <v>817</v>
      </c>
      <c r="B56" s="7" t="s">
        <v>818</v>
      </c>
      <c r="C56" s="7" t="s">
        <v>899</v>
      </c>
      <c r="D56" s="7" t="s">
        <v>900</v>
      </c>
      <c r="E56" s="55">
        <v>842</v>
      </c>
      <c r="G56" s="11">
        <v>82</v>
      </c>
      <c r="H56" s="11">
        <v>18</v>
      </c>
      <c r="I56" s="11">
        <v>742</v>
      </c>
      <c r="J56" s="11">
        <f t="shared" si="0"/>
        <v>100</v>
      </c>
      <c r="K56" s="22">
        <f t="shared" si="1"/>
        <v>0.09738717339667459</v>
      </c>
      <c r="L56" s="22">
        <f t="shared" si="2"/>
        <v>0.021377672209026127</v>
      </c>
      <c r="M56" s="23">
        <f t="shared" si="3"/>
        <v>0.1187648456057007</v>
      </c>
      <c r="R56" s="100"/>
      <c r="S56" s="48"/>
      <c r="T56" s="100"/>
    </row>
    <row r="57" spans="1:20" ht="12.75">
      <c r="A57" s="9" t="s">
        <v>817</v>
      </c>
      <c r="B57" s="7" t="s">
        <v>818</v>
      </c>
      <c r="C57" s="7" t="s">
        <v>901</v>
      </c>
      <c r="D57" s="7" t="s">
        <v>902</v>
      </c>
      <c r="E57" s="55">
        <v>337</v>
      </c>
      <c r="G57" s="11">
        <v>31</v>
      </c>
      <c r="H57" s="11">
        <v>6</v>
      </c>
      <c r="I57" s="11">
        <v>300</v>
      </c>
      <c r="J57" s="11">
        <f t="shared" si="0"/>
        <v>37</v>
      </c>
      <c r="K57" s="22">
        <f t="shared" si="1"/>
        <v>0.09198813056379822</v>
      </c>
      <c r="L57" s="22">
        <f t="shared" si="2"/>
        <v>0.017804154302670624</v>
      </c>
      <c r="M57" s="23">
        <f t="shared" si="3"/>
        <v>0.10979228486646884</v>
      </c>
      <c r="R57" s="100"/>
      <c r="S57" s="48"/>
      <c r="T57" s="100"/>
    </row>
    <row r="58" spans="1:20" ht="12.75">
      <c r="A58" s="9" t="s">
        <v>817</v>
      </c>
      <c r="B58" s="7" t="s">
        <v>818</v>
      </c>
      <c r="C58" s="7" t="s">
        <v>903</v>
      </c>
      <c r="D58" s="7" t="s">
        <v>904</v>
      </c>
      <c r="E58" s="55">
        <v>184</v>
      </c>
      <c r="G58" s="11">
        <v>9</v>
      </c>
      <c r="H58" s="11">
        <v>5</v>
      </c>
      <c r="I58" s="11">
        <v>170</v>
      </c>
      <c r="J58" s="11">
        <f t="shared" si="0"/>
        <v>14</v>
      </c>
      <c r="K58" s="22">
        <f t="shared" si="1"/>
        <v>0.04891304347826087</v>
      </c>
      <c r="L58" s="22">
        <f t="shared" si="2"/>
        <v>0.02717391304347826</v>
      </c>
      <c r="M58" s="23">
        <f t="shared" si="3"/>
        <v>0.07608695652173914</v>
      </c>
      <c r="R58" s="100"/>
      <c r="S58" s="48"/>
      <c r="T58" s="100"/>
    </row>
    <row r="59" spans="1:20" ht="12.75">
      <c r="A59" s="9" t="s">
        <v>817</v>
      </c>
      <c r="B59" s="7" t="s">
        <v>818</v>
      </c>
      <c r="C59" s="7" t="s">
        <v>905</v>
      </c>
      <c r="D59" s="7" t="s">
        <v>906</v>
      </c>
      <c r="E59" s="55">
        <v>615</v>
      </c>
      <c r="G59" s="11">
        <v>22</v>
      </c>
      <c r="H59" s="11">
        <v>19</v>
      </c>
      <c r="I59" s="11">
        <v>574</v>
      </c>
      <c r="J59" s="11">
        <f t="shared" si="0"/>
        <v>41</v>
      </c>
      <c r="K59" s="22">
        <f t="shared" si="1"/>
        <v>0.03577235772357724</v>
      </c>
      <c r="L59" s="22">
        <f t="shared" si="2"/>
        <v>0.030894308943089432</v>
      </c>
      <c r="M59" s="23">
        <f t="shared" si="3"/>
        <v>0.06666666666666667</v>
      </c>
      <c r="R59" s="100"/>
      <c r="S59" s="48"/>
      <c r="T59" s="100"/>
    </row>
    <row r="60" spans="1:20" ht="12.75">
      <c r="A60" s="9" t="s">
        <v>817</v>
      </c>
      <c r="B60" s="7" t="s">
        <v>818</v>
      </c>
      <c r="C60" s="7" t="s">
        <v>907</v>
      </c>
      <c r="D60" s="7" t="s">
        <v>908</v>
      </c>
      <c r="E60" s="55">
        <v>466</v>
      </c>
      <c r="G60" s="11">
        <v>211</v>
      </c>
      <c r="H60" s="11">
        <v>53</v>
      </c>
      <c r="I60" s="11">
        <v>202</v>
      </c>
      <c r="J60" s="11">
        <f t="shared" si="0"/>
        <v>264</v>
      </c>
      <c r="K60" s="22">
        <f t="shared" si="1"/>
        <v>0.45278969957081544</v>
      </c>
      <c r="L60" s="22">
        <f t="shared" si="2"/>
        <v>0.11373390557939914</v>
      </c>
      <c r="M60" s="23">
        <f t="shared" si="3"/>
        <v>0.5665236051502146</v>
      </c>
      <c r="R60" s="100"/>
      <c r="S60" s="48"/>
      <c r="T60" s="100"/>
    </row>
    <row r="61" spans="1:20" ht="12.75">
      <c r="A61" s="9" t="s">
        <v>817</v>
      </c>
      <c r="B61" s="7" t="s">
        <v>818</v>
      </c>
      <c r="C61" s="7" t="s">
        <v>909</v>
      </c>
      <c r="D61" s="7" t="s">
        <v>910</v>
      </c>
      <c r="E61" s="55">
        <v>590</v>
      </c>
      <c r="G61" s="11">
        <v>307</v>
      </c>
      <c r="H61" s="11">
        <v>71</v>
      </c>
      <c r="I61" s="11">
        <v>179</v>
      </c>
      <c r="J61" s="11">
        <f t="shared" si="0"/>
        <v>378</v>
      </c>
      <c r="K61" s="22">
        <f t="shared" si="1"/>
        <v>0.5203389830508475</v>
      </c>
      <c r="L61" s="22">
        <f t="shared" si="2"/>
        <v>0.12033898305084746</v>
      </c>
      <c r="M61" s="23">
        <f t="shared" si="3"/>
        <v>0.6406779661016949</v>
      </c>
      <c r="R61" s="100"/>
      <c r="S61" s="48"/>
      <c r="T61" s="100"/>
    </row>
    <row r="62" spans="1:20" ht="12.75">
      <c r="A62" s="9" t="s">
        <v>817</v>
      </c>
      <c r="B62" s="7" t="s">
        <v>818</v>
      </c>
      <c r="C62" s="7" t="s">
        <v>911</v>
      </c>
      <c r="D62" s="7" t="s">
        <v>912</v>
      </c>
      <c r="E62" s="55">
        <v>919</v>
      </c>
      <c r="G62" s="11">
        <v>96</v>
      </c>
      <c r="H62" s="11">
        <v>34</v>
      </c>
      <c r="I62" s="11">
        <v>780</v>
      </c>
      <c r="J62" s="11">
        <f t="shared" si="0"/>
        <v>130</v>
      </c>
      <c r="K62" s="22">
        <f t="shared" si="1"/>
        <v>0.1044613710554951</v>
      </c>
      <c r="L62" s="22">
        <f t="shared" si="2"/>
        <v>0.036996735582154515</v>
      </c>
      <c r="M62" s="23">
        <f t="shared" si="3"/>
        <v>0.14145810663764963</v>
      </c>
      <c r="R62" s="100"/>
      <c r="S62" s="48"/>
      <c r="T62" s="100"/>
    </row>
    <row r="63" spans="1:20" ht="12.75">
      <c r="A63" s="9" t="s">
        <v>817</v>
      </c>
      <c r="B63" s="7" t="s">
        <v>818</v>
      </c>
      <c r="C63" s="7" t="s">
        <v>913</v>
      </c>
      <c r="D63" s="7" t="s">
        <v>914</v>
      </c>
      <c r="E63" s="55">
        <v>494</v>
      </c>
      <c r="G63" s="11">
        <v>120</v>
      </c>
      <c r="H63" s="11">
        <v>29</v>
      </c>
      <c r="I63" s="11">
        <v>338</v>
      </c>
      <c r="J63" s="11">
        <f t="shared" si="0"/>
        <v>149</v>
      </c>
      <c r="K63" s="22">
        <f t="shared" si="1"/>
        <v>0.242914979757085</v>
      </c>
      <c r="L63" s="22">
        <f t="shared" si="2"/>
        <v>0.058704453441295545</v>
      </c>
      <c r="M63" s="23">
        <f t="shared" si="3"/>
        <v>0.3016194331983806</v>
      </c>
      <c r="R63" s="100"/>
      <c r="S63" s="48"/>
      <c r="T63" s="100"/>
    </row>
    <row r="64" spans="1:20" ht="12.75">
      <c r="A64" s="9" t="s">
        <v>817</v>
      </c>
      <c r="B64" s="7" t="s">
        <v>818</v>
      </c>
      <c r="C64" s="7" t="s">
        <v>915</v>
      </c>
      <c r="D64" s="7" t="s">
        <v>916</v>
      </c>
      <c r="E64" s="55">
        <v>588</v>
      </c>
      <c r="G64" s="11">
        <v>89</v>
      </c>
      <c r="H64" s="11">
        <v>32</v>
      </c>
      <c r="I64" s="11">
        <v>465</v>
      </c>
      <c r="J64" s="11">
        <f t="shared" si="0"/>
        <v>121</v>
      </c>
      <c r="K64" s="22">
        <f t="shared" si="1"/>
        <v>0.15136054421768708</v>
      </c>
      <c r="L64" s="22">
        <f t="shared" si="2"/>
        <v>0.05442176870748299</v>
      </c>
      <c r="M64" s="23">
        <f t="shared" si="3"/>
        <v>0.20578231292517007</v>
      </c>
      <c r="R64" s="100"/>
      <c r="S64" s="48"/>
      <c r="T64" s="100"/>
    </row>
    <row r="65" spans="1:24" ht="12.75">
      <c r="A65" s="9" t="s">
        <v>817</v>
      </c>
      <c r="B65" s="7" t="s">
        <v>818</v>
      </c>
      <c r="C65" s="7" t="s">
        <v>917</v>
      </c>
      <c r="D65" s="7" t="s">
        <v>918</v>
      </c>
      <c r="E65" s="55">
        <v>444</v>
      </c>
      <c r="G65" s="11">
        <v>102</v>
      </c>
      <c r="H65" s="11">
        <v>50</v>
      </c>
      <c r="I65" s="11">
        <v>292</v>
      </c>
      <c r="J65" s="11">
        <f t="shared" si="0"/>
        <v>152</v>
      </c>
      <c r="K65" s="22">
        <f t="shared" si="1"/>
        <v>0.22972972972972974</v>
      </c>
      <c r="L65" s="22">
        <f t="shared" si="2"/>
        <v>0.11261261261261261</v>
      </c>
      <c r="M65" s="23">
        <f t="shared" si="3"/>
        <v>0.34234234234234234</v>
      </c>
      <c r="R65" s="100"/>
      <c r="S65" s="48"/>
      <c r="T65" s="100"/>
      <c r="V65" s="30"/>
      <c r="W65" s="30"/>
      <c r="X65" s="30"/>
    </row>
    <row r="66" spans="1:24" s="30" customFormat="1" ht="12.75">
      <c r="A66" s="24" t="s">
        <v>817</v>
      </c>
      <c r="B66" s="25" t="s">
        <v>818</v>
      </c>
      <c r="C66" s="26"/>
      <c r="D66" s="26" t="s">
        <v>816</v>
      </c>
      <c r="E66" s="54">
        <v>36360</v>
      </c>
      <c r="F66" s="27"/>
      <c r="G66" s="27">
        <v>7010</v>
      </c>
      <c r="H66" s="27">
        <v>2116</v>
      </c>
      <c r="I66" s="27">
        <v>27077</v>
      </c>
      <c r="J66" s="27">
        <f t="shared" si="0"/>
        <v>9126</v>
      </c>
      <c r="K66" s="28">
        <f t="shared" si="1"/>
        <v>0.1927942794279428</v>
      </c>
      <c r="L66" s="28">
        <f t="shared" si="2"/>
        <v>0.05819581958195819</v>
      </c>
      <c r="M66" s="29">
        <f t="shared" si="3"/>
        <v>0.250990099009901</v>
      </c>
      <c r="N66" s="39"/>
      <c r="O66" s="39"/>
      <c r="Q66" s="44"/>
      <c r="R66" s="100"/>
      <c r="S66" s="48"/>
      <c r="T66" s="100"/>
      <c r="U66" s="44"/>
      <c r="V66" s="8"/>
      <c r="W66" s="8"/>
      <c r="X66" s="8"/>
    </row>
    <row r="67" spans="1:21" s="36" customFormat="1" ht="12.75">
      <c r="A67" s="33" t="s">
        <v>919</v>
      </c>
      <c r="B67" s="34" t="s">
        <v>920</v>
      </c>
      <c r="C67" s="53" t="s">
        <v>796</v>
      </c>
      <c r="D67" s="71" t="s">
        <v>797</v>
      </c>
      <c r="E67" s="129">
        <v>2</v>
      </c>
      <c r="F67" s="35"/>
      <c r="G67" s="35">
        <v>0</v>
      </c>
      <c r="H67" s="35">
        <v>0</v>
      </c>
      <c r="I67" s="35">
        <v>0</v>
      </c>
      <c r="J67" s="35">
        <f t="shared" si="0"/>
        <v>0</v>
      </c>
      <c r="K67" s="22">
        <f>$G67/$E67</f>
        <v>0</v>
      </c>
      <c r="L67" s="22">
        <f>$H67/$E67</f>
        <v>0</v>
      </c>
      <c r="M67" s="73">
        <f>$J67/$E67</f>
        <v>0</v>
      </c>
      <c r="N67" s="74"/>
      <c r="O67" s="74"/>
      <c r="Q67" s="45"/>
      <c r="R67" s="100"/>
      <c r="S67" s="53"/>
      <c r="T67" s="100"/>
      <c r="U67" s="45"/>
    </row>
    <row r="68" spans="1:20" ht="12.75">
      <c r="A68" s="9" t="s">
        <v>919</v>
      </c>
      <c r="B68" s="7" t="s">
        <v>920</v>
      </c>
      <c r="C68" s="7" t="s">
        <v>817</v>
      </c>
      <c r="D68" s="7" t="s">
        <v>921</v>
      </c>
      <c r="E68" s="55">
        <v>699</v>
      </c>
      <c r="G68" s="11">
        <v>450</v>
      </c>
      <c r="H68" s="11">
        <v>76</v>
      </c>
      <c r="I68" s="11">
        <v>173</v>
      </c>
      <c r="J68" s="11">
        <f t="shared" si="0"/>
        <v>526</v>
      </c>
      <c r="K68" s="22">
        <f t="shared" si="1"/>
        <v>0.6437768240343348</v>
      </c>
      <c r="L68" s="22">
        <f t="shared" si="2"/>
        <v>0.10872675250357654</v>
      </c>
      <c r="M68" s="23">
        <f t="shared" si="3"/>
        <v>0.7525035765379113</v>
      </c>
      <c r="R68" s="100"/>
      <c r="S68" s="48"/>
      <c r="T68" s="100"/>
    </row>
    <row r="69" spans="1:20" ht="12.75">
      <c r="A69" s="9" t="s">
        <v>919</v>
      </c>
      <c r="B69" s="7" t="s">
        <v>920</v>
      </c>
      <c r="C69" s="7" t="s">
        <v>922</v>
      </c>
      <c r="D69" s="7" t="s">
        <v>923</v>
      </c>
      <c r="E69" s="55">
        <v>208</v>
      </c>
      <c r="G69" s="11">
        <v>29</v>
      </c>
      <c r="H69" s="11">
        <v>3</v>
      </c>
      <c r="I69" s="11">
        <v>175</v>
      </c>
      <c r="J69" s="11">
        <f t="shared" si="0"/>
        <v>32</v>
      </c>
      <c r="K69" s="22">
        <f aca="true" t="shared" si="4" ref="K69:K132">$G69/$E69</f>
        <v>0.13942307692307693</v>
      </c>
      <c r="L69" s="22">
        <f aca="true" t="shared" si="5" ref="L69:L132">$H69/$E69</f>
        <v>0.014423076923076924</v>
      </c>
      <c r="M69" s="23">
        <f aca="true" t="shared" si="6" ref="M69:M132">$J69/$E69</f>
        <v>0.15384615384615385</v>
      </c>
      <c r="R69" s="100"/>
      <c r="S69" s="48"/>
      <c r="T69" s="100"/>
    </row>
    <row r="70" spans="1:20" ht="12.75">
      <c r="A70" s="9" t="s">
        <v>919</v>
      </c>
      <c r="B70" s="7" t="s">
        <v>920</v>
      </c>
      <c r="C70" s="7" t="s">
        <v>924</v>
      </c>
      <c r="D70" s="7" t="s">
        <v>925</v>
      </c>
      <c r="E70" s="55">
        <v>1474</v>
      </c>
      <c r="G70" s="11">
        <v>773</v>
      </c>
      <c r="H70" s="11">
        <v>135</v>
      </c>
      <c r="I70" s="11">
        <v>554</v>
      </c>
      <c r="J70" s="11">
        <f aca="true" t="shared" si="7" ref="J70:J133">H70+G70</f>
        <v>908</v>
      </c>
      <c r="K70" s="22">
        <f t="shared" si="4"/>
        <v>0.5244233378561737</v>
      </c>
      <c r="L70" s="22">
        <f t="shared" si="5"/>
        <v>0.09158751696065129</v>
      </c>
      <c r="M70" s="23">
        <f t="shared" si="6"/>
        <v>0.6160108548168249</v>
      </c>
      <c r="R70" s="100"/>
      <c r="S70" s="48"/>
      <c r="T70" s="100"/>
    </row>
    <row r="71" spans="1:20" ht="12.75">
      <c r="A71" s="9" t="s">
        <v>919</v>
      </c>
      <c r="B71" s="7" t="s">
        <v>920</v>
      </c>
      <c r="C71" s="7" t="s">
        <v>926</v>
      </c>
      <c r="D71" s="7" t="s">
        <v>927</v>
      </c>
      <c r="E71" s="55">
        <v>104</v>
      </c>
      <c r="G71" s="11">
        <v>37</v>
      </c>
      <c r="H71" s="11">
        <v>6</v>
      </c>
      <c r="I71" s="11">
        <v>57</v>
      </c>
      <c r="J71" s="11">
        <f t="shared" si="7"/>
        <v>43</v>
      </c>
      <c r="K71" s="22">
        <f t="shared" si="4"/>
        <v>0.3557692307692308</v>
      </c>
      <c r="L71" s="22">
        <f t="shared" si="5"/>
        <v>0.057692307692307696</v>
      </c>
      <c r="M71" s="23">
        <f t="shared" si="6"/>
        <v>0.41346153846153844</v>
      </c>
      <c r="R71" s="100"/>
      <c r="S71" s="48"/>
      <c r="T71" s="100"/>
    </row>
    <row r="72" spans="1:20" ht="12.75">
      <c r="A72" s="9" t="s">
        <v>919</v>
      </c>
      <c r="B72" s="7" t="s">
        <v>920</v>
      </c>
      <c r="C72" s="7" t="s">
        <v>928</v>
      </c>
      <c r="D72" s="7" t="s">
        <v>929</v>
      </c>
      <c r="E72" s="55">
        <v>488</v>
      </c>
      <c r="G72" s="11">
        <v>333</v>
      </c>
      <c r="H72" s="11">
        <v>60</v>
      </c>
      <c r="I72" s="11">
        <v>91</v>
      </c>
      <c r="J72" s="11">
        <f t="shared" si="7"/>
        <v>393</v>
      </c>
      <c r="K72" s="22">
        <f t="shared" si="4"/>
        <v>0.6823770491803278</v>
      </c>
      <c r="L72" s="22">
        <f t="shared" si="5"/>
        <v>0.12295081967213115</v>
      </c>
      <c r="M72" s="23">
        <f t="shared" si="6"/>
        <v>0.805327868852459</v>
      </c>
      <c r="R72" s="100"/>
      <c r="S72" s="48"/>
      <c r="T72" s="100"/>
    </row>
    <row r="73" spans="1:20" ht="12.75">
      <c r="A73" s="9" t="s">
        <v>919</v>
      </c>
      <c r="B73" s="7" t="s">
        <v>920</v>
      </c>
      <c r="C73" s="7" t="s">
        <v>930</v>
      </c>
      <c r="D73" s="7" t="s">
        <v>931</v>
      </c>
      <c r="E73" s="55">
        <v>584</v>
      </c>
      <c r="G73" s="11">
        <v>429</v>
      </c>
      <c r="H73" s="11">
        <v>63</v>
      </c>
      <c r="I73" s="11">
        <v>84</v>
      </c>
      <c r="J73" s="11">
        <f t="shared" si="7"/>
        <v>492</v>
      </c>
      <c r="K73" s="22">
        <f t="shared" si="4"/>
        <v>0.7345890410958904</v>
      </c>
      <c r="L73" s="22">
        <f t="shared" si="5"/>
        <v>0.10787671232876712</v>
      </c>
      <c r="M73" s="23">
        <f t="shared" si="6"/>
        <v>0.8424657534246576</v>
      </c>
      <c r="R73" s="100"/>
      <c r="S73" s="48"/>
      <c r="T73" s="100"/>
    </row>
    <row r="74" spans="1:20" ht="12.75">
      <c r="A74" s="9" t="s">
        <v>919</v>
      </c>
      <c r="B74" s="7" t="s">
        <v>920</v>
      </c>
      <c r="C74" s="7" t="s">
        <v>932</v>
      </c>
      <c r="D74" s="7" t="s">
        <v>933</v>
      </c>
      <c r="E74" s="55">
        <v>553</v>
      </c>
      <c r="G74" s="11">
        <v>367</v>
      </c>
      <c r="H74" s="11">
        <v>63</v>
      </c>
      <c r="I74" s="11">
        <v>110</v>
      </c>
      <c r="J74" s="11">
        <f t="shared" si="7"/>
        <v>430</v>
      </c>
      <c r="K74" s="22">
        <f t="shared" si="4"/>
        <v>0.6636528028933092</v>
      </c>
      <c r="L74" s="22">
        <f t="shared" si="5"/>
        <v>0.11392405063291139</v>
      </c>
      <c r="M74" s="23">
        <f t="shared" si="6"/>
        <v>0.7775768535262206</v>
      </c>
      <c r="R74" s="100"/>
      <c r="S74" s="48"/>
      <c r="T74" s="100"/>
    </row>
    <row r="75" spans="1:20" ht="12.75">
      <c r="A75" s="9" t="s">
        <v>919</v>
      </c>
      <c r="B75" s="7" t="s">
        <v>920</v>
      </c>
      <c r="C75" s="7" t="s">
        <v>934</v>
      </c>
      <c r="D75" s="7" t="s">
        <v>935</v>
      </c>
      <c r="E75" s="55">
        <v>719</v>
      </c>
      <c r="G75" s="11">
        <v>532</v>
      </c>
      <c r="H75" s="11">
        <v>87</v>
      </c>
      <c r="I75" s="11">
        <v>98</v>
      </c>
      <c r="J75" s="11">
        <f t="shared" si="7"/>
        <v>619</v>
      </c>
      <c r="K75" s="22">
        <f t="shared" si="4"/>
        <v>0.7399165507649513</v>
      </c>
      <c r="L75" s="22">
        <f t="shared" si="5"/>
        <v>0.12100139082058414</v>
      </c>
      <c r="M75" s="23">
        <f t="shared" si="6"/>
        <v>0.8609179415855355</v>
      </c>
      <c r="R75" s="100"/>
      <c r="S75" s="48"/>
      <c r="T75" s="100"/>
    </row>
    <row r="76" spans="1:20" ht="12.75">
      <c r="A76" s="9" t="s">
        <v>919</v>
      </c>
      <c r="B76" s="7" t="s">
        <v>920</v>
      </c>
      <c r="C76" s="7" t="s">
        <v>936</v>
      </c>
      <c r="D76" s="7" t="s">
        <v>937</v>
      </c>
      <c r="E76" s="55">
        <v>404</v>
      </c>
      <c r="G76" s="11">
        <v>268</v>
      </c>
      <c r="H76" s="11">
        <v>44</v>
      </c>
      <c r="I76" s="11">
        <v>88</v>
      </c>
      <c r="J76" s="11">
        <f t="shared" si="7"/>
        <v>312</v>
      </c>
      <c r="K76" s="22">
        <f t="shared" si="4"/>
        <v>0.6633663366336634</v>
      </c>
      <c r="L76" s="22">
        <f t="shared" si="5"/>
        <v>0.10891089108910891</v>
      </c>
      <c r="M76" s="23">
        <f t="shared" si="6"/>
        <v>0.7722772277227723</v>
      </c>
      <c r="R76" s="100"/>
      <c r="S76" s="48"/>
      <c r="T76" s="100"/>
    </row>
    <row r="77" spans="1:20" ht="12.75">
      <c r="A77" s="9" t="s">
        <v>919</v>
      </c>
      <c r="B77" s="7" t="s">
        <v>920</v>
      </c>
      <c r="C77" s="7" t="s">
        <v>938</v>
      </c>
      <c r="D77" s="7" t="s">
        <v>939</v>
      </c>
      <c r="E77" s="55">
        <v>92</v>
      </c>
      <c r="G77" s="11">
        <v>9</v>
      </c>
      <c r="H77" s="11">
        <v>2</v>
      </c>
      <c r="I77" s="11">
        <v>79</v>
      </c>
      <c r="J77" s="11">
        <f t="shared" si="7"/>
        <v>11</v>
      </c>
      <c r="K77" s="22">
        <f t="shared" si="4"/>
        <v>0.09782608695652174</v>
      </c>
      <c r="L77" s="22">
        <f t="shared" si="5"/>
        <v>0.021739130434782608</v>
      </c>
      <c r="M77" s="23">
        <f t="shared" si="6"/>
        <v>0.11956521739130435</v>
      </c>
      <c r="R77" s="100"/>
      <c r="S77" s="48"/>
      <c r="T77" s="100"/>
    </row>
    <row r="78" spans="1:20" ht="12.75">
      <c r="A78" s="9" t="s">
        <v>919</v>
      </c>
      <c r="B78" s="7" t="s">
        <v>920</v>
      </c>
      <c r="C78" s="7" t="s">
        <v>940</v>
      </c>
      <c r="D78" s="7" t="s">
        <v>941</v>
      </c>
      <c r="E78" s="55">
        <v>459</v>
      </c>
      <c r="G78" s="11">
        <v>324</v>
      </c>
      <c r="H78" s="11">
        <v>37</v>
      </c>
      <c r="I78" s="11">
        <v>91</v>
      </c>
      <c r="J78" s="11">
        <f t="shared" si="7"/>
        <v>361</v>
      </c>
      <c r="K78" s="22">
        <f t="shared" si="4"/>
        <v>0.7058823529411765</v>
      </c>
      <c r="L78" s="22">
        <f t="shared" si="5"/>
        <v>0.08061002178649238</v>
      </c>
      <c r="M78" s="23">
        <f t="shared" si="6"/>
        <v>0.7864923747276689</v>
      </c>
      <c r="R78" s="100"/>
      <c r="S78" s="48"/>
      <c r="T78" s="100"/>
    </row>
    <row r="79" spans="1:20" ht="12.75">
      <c r="A79" s="9" t="s">
        <v>919</v>
      </c>
      <c r="B79" s="7" t="s">
        <v>920</v>
      </c>
      <c r="C79" s="7" t="s">
        <v>942</v>
      </c>
      <c r="D79" s="7" t="s">
        <v>943</v>
      </c>
      <c r="E79" s="55">
        <v>151</v>
      </c>
      <c r="I79" s="11">
        <v>145</v>
      </c>
      <c r="J79" s="11">
        <f t="shared" si="7"/>
        <v>0</v>
      </c>
      <c r="K79" s="22">
        <f t="shared" si="4"/>
        <v>0</v>
      </c>
      <c r="L79" s="22">
        <f t="shared" si="5"/>
        <v>0</v>
      </c>
      <c r="M79" s="23">
        <f t="shared" si="6"/>
        <v>0</v>
      </c>
      <c r="R79" s="100"/>
      <c r="S79" s="48"/>
      <c r="T79" s="100"/>
    </row>
    <row r="80" spans="1:24" ht="12.75">
      <c r="A80" s="9" t="s">
        <v>919</v>
      </c>
      <c r="B80" s="7" t="s">
        <v>920</v>
      </c>
      <c r="C80" s="7" t="s">
        <v>944</v>
      </c>
      <c r="D80" s="7" t="s">
        <v>945</v>
      </c>
      <c r="E80" s="55">
        <v>276</v>
      </c>
      <c r="G80" s="11">
        <v>205</v>
      </c>
      <c r="H80" s="11">
        <v>16</v>
      </c>
      <c r="I80" s="11">
        <v>49</v>
      </c>
      <c r="J80" s="11">
        <f t="shared" si="7"/>
        <v>221</v>
      </c>
      <c r="K80" s="22">
        <f t="shared" si="4"/>
        <v>0.7427536231884058</v>
      </c>
      <c r="L80" s="22">
        <f t="shared" si="5"/>
        <v>0.057971014492753624</v>
      </c>
      <c r="M80" s="23">
        <f t="shared" si="6"/>
        <v>0.8007246376811594</v>
      </c>
      <c r="R80" s="100"/>
      <c r="S80" s="48"/>
      <c r="T80" s="100"/>
      <c r="V80" s="30"/>
      <c r="W80" s="30"/>
      <c r="X80" s="30"/>
    </row>
    <row r="81" spans="1:24" s="30" customFormat="1" ht="12.75">
      <c r="A81" s="9" t="s">
        <v>919</v>
      </c>
      <c r="B81" s="7" t="s">
        <v>920</v>
      </c>
      <c r="C81" s="7" t="s">
        <v>946</v>
      </c>
      <c r="D81" s="7" t="s">
        <v>947</v>
      </c>
      <c r="E81" s="55">
        <v>425</v>
      </c>
      <c r="F81" s="11"/>
      <c r="G81" s="11">
        <v>286</v>
      </c>
      <c r="H81" s="11">
        <v>50</v>
      </c>
      <c r="I81" s="11">
        <v>78</v>
      </c>
      <c r="J81" s="11">
        <f t="shared" si="7"/>
        <v>336</v>
      </c>
      <c r="K81" s="22">
        <f t="shared" si="4"/>
        <v>0.6729411764705883</v>
      </c>
      <c r="L81" s="22">
        <f t="shared" si="5"/>
        <v>0.11764705882352941</v>
      </c>
      <c r="M81" s="23">
        <f t="shared" si="6"/>
        <v>0.7905882352941176</v>
      </c>
      <c r="N81" s="39"/>
      <c r="O81" s="39"/>
      <c r="Q81" s="44"/>
      <c r="R81" s="100"/>
      <c r="S81" s="48"/>
      <c r="T81" s="100"/>
      <c r="U81" s="44"/>
      <c r="V81" s="8"/>
      <c r="W81" s="8"/>
      <c r="X81" s="8"/>
    </row>
    <row r="82" spans="1:20" ht="12.75">
      <c r="A82" s="24" t="s">
        <v>919</v>
      </c>
      <c r="B82" s="25" t="s">
        <v>920</v>
      </c>
      <c r="C82" s="26"/>
      <c r="D82" s="26" t="s">
        <v>816</v>
      </c>
      <c r="E82" s="54">
        <v>6638</v>
      </c>
      <c r="F82" s="27"/>
      <c r="G82" s="27">
        <v>4042</v>
      </c>
      <c r="H82" s="27">
        <v>642</v>
      </c>
      <c r="I82" s="27">
        <v>1872</v>
      </c>
      <c r="J82" s="27">
        <f t="shared" si="7"/>
        <v>4684</v>
      </c>
      <c r="K82" s="28">
        <f t="shared" si="4"/>
        <v>0.6089183489002712</v>
      </c>
      <c r="L82" s="28">
        <f t="shared" si="5"/>
        <v>0.09671587827658934</v>
      </c>
      <c r="M82" s="29">
        <f t="shared" si="6"/>
        <v>0.7056342271768605</v>
      </c>
      <c r="R82" s="100"/>
      <c r="S82" s="48"/>
      <c r="T82" s="100"/>
    </row>
    <row r="83" spans="1:20" ht="12.75">
      <c r="A83" s="9" t="s">
        <v>948</v>
      </c>
      <c r="B83" s="7" t="s">
        <v>949</v>
      </c>
      <c r="C83" s="7" t="s">
        <v>950</v>
      </c>
      <c r="D83" s="7" t="s">
        <v>951</v>
      </c>
      <c r="E83" s="55">
        <v>515</v>
      </c>
      <c r="G83" s="11">
        <v>104</v>
      </c>
      <c r="H83" s="11">
        <v>32</v>
      </c>
      <c r="I83" s="11">
        <v>379</v>
      </c>
      <c r="J83" s="11">
        <f t="shared" si="7"/>
        <v>136</v>
      </c>
      <c r="K83" s="22">
        <f t="shared" si="4"/>
        <v>0.20194174757281552</v>
      </c>
      <c r="L83" s="22">
        <f t="shared" si="5"/>
        <v>0.062135922330097085</v>
      </c>
      <c r="M83" s="23">
        <f t="shared" si="6"/>
        <v>0.26407766990291265</v>
      </c>
      <c r="R83" s="100"/>
      <c r="S83" s="48"/>
      <c r="T83" s="100"/>
    </row>
    <row r="84" spans="1:20" ht="12.75">
      <c r="A84" s="9" t="s">
        <v>948</v>
      </c>
      <c r="B84" s="7" t="s">
        <v>949</v>
      </c>
      <c r="C84" s="7" t="s">
        <v>952</v>
      </c>
      <c r="D84" s="7" t="s">
        <v>953</v>
      </c>
      <c r="E84" s="55">
        <v>223</v>
      </c>
      <c r="G84" s="11">
        <v>47</v>
      </c>
      <c r="H84" s="11">
        <v>8</v>
      </c>
      <c r="I84" s="11">
        <v>168</v>
      </c>
      <c r="J84" s="11">
        <f t="shared" si="7"/>
        <v>55</v>
      </c>
      <c r="K84" s="22">
        <f t="shared" si="4"/>
        <v>0.21076233183856502</v>
      </c>
      <c r="L84" s="22">
        <f t="shared" si="5"/>
        <v>0.03587443946188341</v>
      </c>
      <c r="M84" s="23">
        <f t="shared" si="6"/>
        <v>0.24663677130044842</v>
      </c>
      <c r="R84" s="100"/>
      <c r="S84" s="48"/>
      <c r="T84" s="100"/>
    </row>
    <row r="85" spans="1:20" ht="12.75">
      <c r="A85" s="9" t="s">
        <v>948</v>
      </c>
      <c r="B85" s="7" t="s">
        <v>949</v>
      </c>
      <c r="C85" s="7" t="s">
        <v>954</v>
      </c>
      <c r="D85" s="7" t="s">
        <v>955</v>
      </c>
      <c r="E85" s="55">
        <v>1705</v>
      </c>
      <c r="G85" s="11">
        <v>179</v>
      </c>
      <c r="H85" s="11">
        <v>28</v>
      </c>
      <c r="I85" s="11">
        <v>1495</v>
      </c>
      <c r="J85" s="11">
        <f t="shared" si="7"/>
        <v>207</v>
      </c>
      <c r="K85" s="22">
        <f t="shared" si="4"/>
        <v>0.10498533724340176</v>
      </c>
      <c r="L85" s="22">
        <f t="shared" si="5"/>
        <v>0.016422287390029325</v>
      </c>
      <c r="M85" s="23">
        <f t="shared" si="6"/>
        <v>0.12140762463343109</v>
      </c>
      <c r="R85" s="100"/>
      <c r="S85" s="48"/>
      <c r="T85" s="100"/>
    </row>
    <row r="86" spans="1:20" ht="12.75">
      <c r="A86" s="9" t="s">
        <v>948</v>
      </c>
      <c r="B86" s="7" t="s">
        <v>949</v>
      </c>
      <c r="C86" s="7" t="s">
        <v>956</v>
      </c>
      <c r="D86" s="7" t="s">
        <v>957</v>
      </c>
      <c r="E86" s="55">
        <v>210</v>
      </c>
      <c r="G86" s="11">
        <v>2</v>
      </c>
      <c r="I86" s="11">
        <v>207</v>
      </c>
      <c r="J86" s="11">
        <f t="shared" si="7"/>
        <v>2</v>
      </c>
      <c r="K86" s="22">
        <f t="shared" si="4"/>
        <v>0.009523809523809525</v>
      </c>
      <c r="L86" s="22">
        <f t="shared" si="5"/>
        <v>0</v>
      </c>
      <c r="M86" s="23">
        <f t="shared" si="6"/>
        <v>0.009523809523809525</v>
      </c>
      <c r="R86" s="100"/>
      <c r="S86" s="48"/>
      <c r="T86" s="100"/>
    </row>
    <row r="87" spans="1:20" ht="12.75">
      <c r="A87" s="9" t="s">
        <v>948</v>
      </c>
      <c r="B87" s="7" t="s">
        <v>949</v>
      </c>
      <c r="C87" s="7" t="s">
        <v>958</v>
      </c>
      <c r="D87" s="7" t="s">
        <v>959</v>
      </c>
      <c r="E87" s="55">
        <v>747</v>
      </c>
      <c r="G87" s="11">
        <v>97</v>
      </c>
      <c r="H87" s="11">
        <v>49</v>
      </c>
      <c r="I87" s="11">
        <v>601</v>
      </c>
      <c r="J87" s="11">
        <f t="shared" si="7"/>
        <v>146</v>
      </c>
      <c r="K87" s="22">
        <f t="shared" si="4"/>
        <v>0.12985274431057564</v>
      </c>
      <c r="L87" s="22">
        <f t="shared" si="5"/>
        <v>0.06559571619812583</v>
      </c>
      <c r="M87" s="23">
        <f t="shared" si="6"/>
        <v>0.19544846050870146</v>
      </c>
      <c r="R87" s="100"/>
      <c r="S87" s="48"/>
      <c r="T87" s="100"/>
    </row>
    <row r="88" spans="1:20" ht="12.75">
      <c r="A88" s="9" t="s">
        <v>948</v>
      </c>
      <c r="B88" s="7" t="s">
        <v>949</v>
      </c>
      <c r="C88" s="7" t="s">
        <v>960</v>
      </c>
      <c r="D88" s="7" t="s">
        <v>961</v>
      </c>
      <c r="E88" s="55">
        <v>484</v>
      </c>
      <c r="G88" s="11">
        <v>92</v>
      </c>
      <c r="H88" s="11">
        <v>32</v>
      </c>
      <c r="I88" s="11">
        <v>360</v>
      </c>
      <c r="J88" s="11">
        <f t="shared" si="7"/>
        <v>124</v>
      </c>
      <c r="K88" s="22">
        <f t="shared" si="4"/>
        <v>0.19008264462809918</v>
      </c>
      <c r="L88" s="22">
        <f t="shared" si="5"/>
        <v>0.06611570247933884</v>
      </c>
      <c r="M88" s="23">
        <f t="shared" si="6"/>
        <v>0.256198347107438</v>
      </c>
      <c r="R88" s="100"/>
      <c r="S88" s="48"/>
      <c r="T88" s="100"/>
    </row>
    <row r="89" spans="1:20" ht="12.75">
      <c r="A89" s="9" t="s">
        <v>948</v>
      </c>
      <c r="B89" s="7" t="s">
        <v>949</v>
      </c>
      <c r="C89" s="7" t="s">
        <v>962</v>
      </c>
      <c r="D89" s="7" t="s">
        <v>963</v>
      </c>
      <c r="E89" s="55">
        <v>763</v>
      </c>
      <c r="G89" s="11">
        <v>124</v>
      </c>
      <c r="H89" s="11">
        <v>51</v>
      </c>
      <c r="I89" s="11">
        <v>588</v>
      </c>
      <c r="J89" s="11">
        <f t="shared" si="7"/>
        <v>175</v>
      </c>
      <c r="K89" s="22">
        <f t="shared" si="4"/>
        <v>0.16251638269986893</v>
      </c>
      <c r="L89" s="22">
        <f t="shared" si="5"/>
        <v>0.06684141546526867</v>
      </c>
      <c r="M89" s="23">
        <f t="shared" si="6"/>
        <v>0.22935779816513763</v>
      </c>
      <c r="R89" s="100"/>
      <c r="S89" s="48"/>
      <c r="T89" s="100"/>
    </row>
    <row r="90" spans="1:20" ht="12.75">
      <c r="A90" s="9" t="s">
        <v>948</v>
      </c>
      <c r="B90" s="7" t="s">
        <v>949</v>
      </c>
      <c r="C90" s="7" t="s">
        <v>964</v>
      </c>
      <c r="D90" s="7" t="s">
        <v>965</v>
      </c>
      <c r="E90" s="55">
        <v>437</v>
      </c>
      <c r="G90" s="11">
        <v>256</v>
      </c>
      <c r="H90" s="11">
        <v>40</v>
      </c>
      <c r="I90" s="11">
        <v>140</v>
      </c>
      <c r="J90" s="11">
        <f t="shared" si="7"/>
        <v>296</v>
      </c>
      <c r="K90" s="22">
        <f t="shared" si="4"/>
        <v>0.585812356979405</v>
      </c>
      <c r="L90" s="22">
        <f t="shared" si="5"/>
        <v>0.09153318077803203</v>
      </c>
      <c r="M90" s="23">
        <f t="shared" si="6"/>
        <v>0.6773455377574371</v>
      </c>
      <c r="R90" s="100"/>
      <c r="S90" s="48"/>
      <c r="T90" s="100"/>
    </row>
    <row r="91" spans="1:20" ht="12.75">
      <c r="A91" s="9" t="s">
        <v>948</v>
      </c>
      <c r="B91" s="7" t="s">
        <v>949</v>
      </c>
      <c r="C91" s="7" t="s">
        <v>966</v>
      </c>
      <c r="D91" s="7" t="s">
        <v>967</v>
      </c>
      <c r="E91" s="55">
        <v>487</v>
      </c>
      <c r="G91" s="11">
        <v>211</v>
      </c>
      <c r="H91" s="11">
        <v>41</v>
      </c>
      <c r="I91" s="11">
        <v>235</v>
      </c>
      <c r="J91" s="11">
        <f t="shared" si="7"/>
        <v>252</v>
      </c>
      <c r="K91" s="22">
        <f t="shared" si="4"/>
        <v>0.433264887063655</v>
      </c>
      <c r="L91" s="22">
        <f t="shared" si="5"/>
        <v>0.08418891170431211</v>
      </c>
      <c r="M91" s="23">
        <f t="shared" si="6"/>
        <v>0.5174537987679672</v>
      </c>
      <c r="R91" s="100"/>
      <c r="S91" s="48"/>
      <c r="T91" s="100"/>
    </row>
    <row r="92" spans="1:20" ht="12.75">
      <c r="A92" s="9" t="s">
        <v>948</v>
      </c>
      <c r="B92" s="7" t="s">
        <v>949</v>
      </c>
      <c r="C92" s="7" t="s">
        <v>968</v>
      </c>
      <c r="D92" s="7" t="s">
        <v>969</v>
      </c>
      <c r="E92" s="55">
        <v>577</v>
      </c>
      <c r="G92" s="11">
        <v>202</v>
      </c>
      <c r="H92" s="11">
        <v>50</v>
      </c>
      <c r="I92" s="11">
        <v>325</v>
      </c>
      <c r="J92" s="11">
        <f t="shared" si="7"/>
        <v>252</v>
      </c>
      <c r="K92" s="22">
        <f t="shared" si="4"/>
        <v>0.35008665511265163</v>
      </c>
      <c r="L92" s="22">
        <f t="shared" si="5"/>
        <v>0.08665511265164645</v>
      </c>
      <c r="M92" s="23">
        <f t="shared" si="6"/>
        <v>0.43674176776429807</v>
      </c>
      <c r="R92" s="100"/>
      <c r="S92" s="48"/>
      <c r="T92" s="100"/>
    </row>
    <row r="93" spans="1:20" ht="12.75">
      <c r="A93" s="9" t="s">
        <v>948</v>
      </c>
      <c r="B93" s="7" t="s">
        <v>949</v>
      </c>
      <c r="C93" s="7" t="s">
        <v>970</v>
      </c>
      <c r="D93" s="7" t="s">
        <v>971</v>
      </c>
      <c r="E93" s="55">
        <v>660</v>
      </c>
      <c r="G93" s="11">
        <v>64</v>
      </c>
      <c r="H93" s="11">
        <v>29</v>
      </c>
      <c r="I93" s="11">
        <v>567</v>
      </c>
      <c r="J93" s="11">
        <f t="shared" si="7"/>
        <v>93</v>
      </c>
      <c r="K93" s="22">
        <f t="shared" si="4"/>
        <v>0.09696969696969697</v>
      </c>
      <c r="L93" s="22">
        <f t="shared" si="5"/>
        <v>0.04393939393939394</v>
      </c>
      <c r="M93" s="23">
        <f t="shared" si="6"/>
        <v>0.1409090909090909</v>
      </c>
      <c r="R93" s="100"/>
      <c r="S93" s="48"/>
      <c r="T93" s="100"/>
    </row>
    <row r="94" spans="1:20" ht="12.75">
      <c r="A94" s="9" t="s">
        <v>948</v>
      </c>
      <c r="B94" s="7" t="s">
        <v>949</v>
      </c>
      <c r="C94" s="7" t="s">
        <v>972</v>
      </c>
      <c r="D94" s="7" t="s">
        <v>973</v>
      </c>
      <c r="E94" s="55">
        <v>715</v>
      </c>
      <c r="G94" s="11">
        <v>142</v>
      </c>
      <c r="H94" s="11">
        <v>45</v>
      </c>
      <c r="I94" s="11">
        <v>528</v>
      </c>
      <c r="J94" s="11">
        <f t="shared" si="7"/>
        <v>187</v>
      </c>
      <c r="K94" s="22">
        <f t="shared" si="4"/>
        <v>0.1986013986013986</v>
      </c>
      <c r="L94" s="22">
        <f t="shared" si="5"/>
        <v>0.06293706293706294</v>
      </c>
      <c r="M94" s="23">
        <f t="shared" si="6"/>
        <v>0.26153846153846155</v>
      </c>
      <c r="R94" s="100"/>
      <c r="S94" s="48"/>
      <c r="T94" s="100"/>
    </row>
    <row r="95" spans="1:20" ht="12.75">
      <c r="A95" s="9" t="s">
        <v>948</v>
      </c>
      <c r="B95" s="7" t="s">
        <v>949</v>
      </c>
      <c r="C95" s="7" t="s">
        <v>974</v>
      </c>
      <c r="D95" s="7" t="s">
        <v>975</v>
      </c>
      <c r="E95" s="55">
        <v>524</v>
      </c>
      <c r="G95" s="11">
        <v>241</v>
      </c>
      <c r="H95" s="11">
        <v>44</v>
      </c>
      <c r="I95" s="11">
        <v>239</v>
      </c>
      <c r="J95" s="11">
        <f t="shared" si="7"/>
        <v>285</v>
      </c>
      <c r="K95" s="22">
        <f t="shared" si="4"/>
        <v>0.4599236641221374</v>
      </c>
      <c r="L95" s="22">
        <f t="shared" si="5"/>
        <v>0.08396946564885496</v>
      </c>
      <c r="M95" s="23">
        <f t="shared" si="6"/>
        <v>0.5438931297709924</v>
      </c>
      <c r="R95" s="100"/>
      <c r="S95" s="48"/>
      <c r="T95" s="100"/>
    </row>
    <row r="96" spans="1:24" ht="12.75">
      <c r="A96" s="9" t="s">
        <v>948</v>
      </c>
      <c r="B96" s="7" t="s">
        <v>949</v>
      </c>
      <c r="C96" s="7" t="s">
        <v>976</v>
      </c>
      <c r="D96" s="7" t="s">
        <v>977</v>
      </c>
      <c r="E96" s="55">
        <v>625</v>
      </c>
      <c r="G96" s="11">
        <v>119</v>
      </c>
      <c r="H96" s="11">
        <v>43</v>
      </c>
      <c r="I96" s="11">
        <v>463</v>
      </c>
      <c r="J96" s="11">
        <f t="shared" si="7"/>
        <v>162</v>
      </c>
      <c r="K96" s="22">
        <f t="shared" si="4"/>
        <v>0.1904</v>
      </c>
      <c r="L96" s="22">
        <f t="shared" si="5"/>
        <v>0.0688</v>
      </c>
      <c r="M96" s="23">
        <f t="shared" si="6"/>
        <v>0.2592</v>
      </c>
      <c r="R96" s="100"/>
      <c r="S96" s="48"/>
      <c r="T96" s="100"/>
      <c r="V96" s="30"/>
      <c r="W96" s="30"/>
      <c r="X96" s="30"/>
    </row>
    <row r="97" spans="1:24" s="30" customFormat="1" ht="12.75">
      <c r="A97" s="9" t="s">
        <v>948</v>
      </c>
      <c r="B97" s="7" t="s">
        <v>949</v>
      </c>
      <c r="C97" s="7" t="s">
        <v>978</v>
      </c>
      <c r="D97" s="7" t="s">
        <v>979</v>
      </c>
      <c r="E97" s="55">
        <v>584</v>
      </c>
      <c r="F97" s="11"/>
      <c r="G97" s="11">
        <v>186</v>
      </c>
      <c r="H97" s="11">
        <v>43</v>
      </c>
      <c r="I97" s="11">
        <v>355</v>
      </c>
      <c r="J97" s="11">
        <f t="shared" si="7"/>
        <v>229</v>
      </c>
      <c r="K97" s="22">
        <f t="shared" si="4"/>
        <v>0.3184931506849315</v>
      </c>
      <c r="L97" s="22">
        <f t="shared" si="5"/>
        <v>0.07363013698630137</v>
      </c>
      <c r="M97" s="23">
        <f t="shared" si="6"/>
        <v>0.3921232876712329</v>
      </c>
      <c r="N97" s="39"/>
      <c r="O97" s="39"/>
      <c r="Q97" s="44"/>
      <c r="R97" s="100"/>
      <c r="S97" s="48"/>
      <c r="T97" s="100"/>
      <c r="U97" s="44"/>
      <c r="V97" s="8"/>
      <c r="W97" s="8"/>
      <c r="X97" s="8"/>
    </row>
    <row r="98" spans="1:20" ht="12.75">
      <c r="A98" s="24" t="s">
        <v>948</v>
      </c>
      <c r="B98" s="25" t="s">
        <v>949</v>
      </c>
      <c r="C98" s="26"/>
      <c r="D98" s="26" t="s">
        <v>816</v>
      </c>
      <c r="E98" s="54">
        <v>9256</v>
      </c>
      <c r="F98" s="27"/>
      <c r="G98" s="27">
        <v>2066</v>
      </c>
      <c r="H98" s="27">
        <v>535</v>
      </c>
      <c r="I98" s="27">
        <v>6650</v>
      </c>
      <c r="J98" s="27">
        <f t="shared" si="7"/>
        <v>2601</v>
      </c>
      <c r="K98" s="28">
        <f t="shared" si="4"/>
        <v>0.2232065687121867</v>
      </c>
      <c r="L98" s="28">
        <f t="shared" si="5"/>
        <v>0.057800345721694034</v>
      </c>
      <c r="M98" s="29">
        <f t="shared" si="6"/>
        <v>0.2810069144338807</v>
      </c>
      <c r="R98" s="100"/>
      <c r="S98" s="48"/>
      <c r="T98" s="100"/>
    </row>
    <row r="99" spans="1:20" ht="12.75">
      <c r="A99" s="9" t="s">
        <v>980</v>
      </c>
      <c r="B99" s="7" t="s">
        <v>981</v>
      </c>
      <c r="C99" s="7" t="s">
        <v>982</v>
      </c>
      <c r="D99" s="7" t="s">
        <v>983</v>
      </c>
      <c r="E99" s="55">
        <v>61</v>
      </c>
      <c r="I99" s="11">
        <v>33</v>
      </c>
      <c r="J99" s="11">
        <f t="shared" si="7"/>
        <v>0</v>
      </c>
      <c r="K99" s="22">
        <f t="shared" si="4"/>
        <v>0</v>
      </c>
      <c r="L99" s="22">
        <f t="shared" si="5"/>
        <v>0</v>
      </c>
      <c r="M99" s="23">
        <f t="shared" si="6"/>
        <v>0</v>
      </c>
      <c r="R99" s="100"/>
      <c r="S99" s="48"/>
      <c r="T99" s="100"/>
    </row>
    <row r="100" spans="1:20" ht="12.75">
      <c r="A100" s="9" t="s">
        <v>980</v>
      </c>
      <c r="B100" s="7" t="s">
        <v>981</v>
      </c>
      <c r="C100" s="7" t="s">
        <v>984</v>
      </c>
      <c r="D100" s="7" t="s">
        <v>985</v>
      </c>
      <c r="E100" s="55">
        <v>384</v>
      </c>
      <c r="G100" s="11">
        <v>67</v>
      </c>
      <c r="H100" s="11">
        <v>35</v>
      </c>
      <c r="I100" s="11">
        <v>281</v>
      </c>
      <c r="J100" s="11">
        <f t="shared" si="7"/>
        <v>102</v>
      </c>
      <c r="K100" s="22">
        <f t="shared" si="4"/>
        <v>0.17447916666666666</v>
      </c>
      <c r="L100" s="22">
        <f t="shared" si="5"/>
        <v>0.09114583333333333</v>
      </c>
      <c r="M100" s="23">
        <f t="shared" si="6"/>
        <v>0.265625</v>
      </c>
      <c r="R100" s="100"/>
      <c r="S100" s="48"/>
      <c r="T100" s="100"/>
    </row>
    <row r="101" spans="1:20" ht="12.75">
      <c r="A101" s="9" t="s">
        <v>980</v>
      </c>
      <c r="B101" s="7" t="s">
        <v>981</v>
      </c>
      <c r="C101" s="7" t="s">
        <v>986</v>
      </c>
      <c r="D101" s="7" t="s">
        <v>987</v>
      </c>
      <c r="E101" s="55">
        <v>270</v>
      </c>
      <c r="G101" s="11">
        <v>37</v>
      </c>
      <c r="H101" s="11">
        <v>18</v>
      </c>
      <c r="I101" s="11">
        <v>214</v>
      </c>
      <c r="J101" s="11">
        <f t="shared" si="7"/>
        <v>55</v>
      </c>
      <c r="K101" s="22">
        <f t="shared" si="4"/>
        <v>0.13703703703703704</v>
      </c>
      <c r="L101" s="22">
        <f t="shared" si="5"/>
        <v>0.06666666666666667</v>
      </c>
      <c r="M101" s="23">
        <f t="shared" si="6"/>
        <v>0.2037037037037037</v>
      </c>
      <c r="R101" s="100"/>
      <c r="S101" s="48"/>
      <c r="T101" s="100"/>
    </row>
    <row r="102" spans="1:24" ht="12.75">
      <c r="A102" s="9" t="s">
        <v>980</v>
      </c>
      <c r="B102" s="7" t="s">
        <v>981</v>
      </c>
      <c r="C102" s="7" t="s">
        <v>988</v>
      </c>
      <c r="D102" s="7" t="s">
        <v>989</v>
      </c>
      <c r="E102" s="55">
        <v>336</v>
      </c>
      <c r="G102" s="11">
        <v>27</v>
      </c>
      <c r="H102" s="11">
        <v>22</v>
      </c>
      <c r="I102" s="11">
        <v>287</v>
      </c>
      <c r="J102" s="11">
        <f t="shared" si="7"/>
        <v>49</v>
      </c>
      <c r="K102" s="22">
        <f t="shared" si="4"/>
        <v>0.08035714285714286</v>
      </c>
      <c r="L102" s="22">
        <f t="shared" si="5"/>
        <v>0.06547619047619048</v>
      </c>
      <c r="M102" s="23">
        <f t="shared" si="6"/>
        <v>0.14583333333333334</v>
      </c>
      <c r="R102" s="100"/>
      <c r="S102" s="48"/>
      <c r="T102" s="100"/>
      <c r="V102" s="30"/>
      <c r="W102" s="30"/>
      <c r="X102" s="30"/>
    </row>
    <row r="103" spans="1:24" s="30" customFormat="1" ht="12.75">
      <c r="A103" s="9" t="s">
        <v>980</v>
      </c>
      <c r="B103" s="7" t="s">
        <v>981</v>
      </c>
      <c r="C103" s="7" t="s">
        <v>990</v>
      </c>
      <c r="D103" s="7" t="s">
        <v>991</v>
      </c>
      <c r="E103" s="55">
        <v>82</v>
      </c>
      <c r="F103" s="11"/>
      <c r="G103" s="11"/>
      <c r="H103" s="11"/>
      <c r="I103" s="11">
        <v>82</v>
      </c>
      <c r="J103" s="11">
        <f t="shared" si="7"/>
        <v>0</v>
      </c>
      <c r="K103" s="22">
        <f t="shared" si="4"/>
        <v>0</v>
      </c>
      <c r="L103" s="22">
        <f t="shared" si="5"/>
        <v>0</v>
      </c>
      <c r="M103" s="23">
        <f t="shared" si="6"/>
        <v>0</v>
      </c>
      <c r="N103" s="39"/>
      <c r="O103" s="39"/>
      <c r="Q103" s="44"/>
      <c r="R103" s="100"/>
      <c r="S103" s="48"/>
      <c r="T103" s="100"/>
      <c r="U103" s="44"/>
      <c r="V103" s="8"/>
      <c r="W103" s="8"/>
      <c r="X103" s="8"/>
    </row>
    <row r="104" spans="1:20" ht="12.75">
      <c r="A104" s="24" t="s">
        <v>980</v>
      </c>
      <c r="B104" s="25" t="s">
        <v>981</v>
      </c>
      <c r="C104" s="26"/>
      <c r="D104" s="26" t="s">
        <v>816</v>
      </c>
      <c r="E104" s="54">
        <v>1133</v>
      </c>
      <c r="F104" s="27"/>
      <c r="G104" s="27">
        <v>131</v>
      </c>
      <c r="H104" s="27">
        <v>75</v>
      </c>
      <c r="I104" s="27">
        <v>897</v>
      </c>
      <c r="J104" s="27">
        <f t="shared" si="7"/>
        <v>206</v>
      </c>
      <c r="K104" s="28">
        <f t="shared" si="4"/>
        <v>0.11562224183583407</v>
      </c>
      <c r="L104" s="28">
        <f t="shared" si="5"/>
        <v>0.06619593998234775</v>
      </c>
      <c r="M104" s="29">
        <f t="shared" si="6"/>
        <v>0.18181818181818182</v>
      </c>
      <c r="R104" s="100"/>
      <c r="S104" s="48"/>
      <c r="T104" s="100"/>
    </row>
    <row r="105" spans="1:20" ht="12.75">
      <c r="A105" s="9" t="s">
        <v>992</v>
      </c>
      <c r="B105" s="7" t="s">
        <v>993</v>
      </c>
      <c r="C105" s="7" t="s">
        <v>994</v>
      </c>
      <c r="D105" s="7" t="s">
        <v>995</v>
      </c>
      <c r="E105" s="55">
        <v>7</v>
      </c>
      <c r="G105" s="11">
        <v>2</v>
      </c>
      <c r="I105" s="11">
        <v>5</v>
      </c>
      <c r="J105" s="11">
        <f t="shared" si="7"/>
        <v>2</v>
      </c>
      <c r="K105" s="22">
        <f t="shared" si="4"/>
        <v>0.2857142857142857</v>
      </c>
      <c r="L105" s="22">
        <f t="shared" si="5"/>
        <v>0</v>
      </c>
      <c r="M105" s="23">
        <f t="shared" si="6"/>
        <v>0.2857142857142857</v>
      </c>
      <c r="R105" s="100"/>
      <c r="S105" s="48"/>
      <c r="T105" s="100"/>
    </row>
    <row r="106" spans="1:20" ht="12.75">
      <c r="A106" s="9" t="s">
        <v>992</v>
      </c>
      <c r="B106" s="7" t="s">
        <v>993</v>
      </c>
      <c r="C106" s="7" t="s">
        <v>996</v>
      </c>
      <c r="D106" s="7" t="s">
        <v>997</v>
      </c>
      <c r="E106" s="55">
        <v>9</v>
      </c>
      <c r="I106" s="11">
        <v>9</v>
      </c>
      <c r="J106" s="11">
        <f t="shared" si="7"/>
        <v>0</v>
      </c>
      <c r="K106" s="22">
        <f t="shared" si="4"/>
        <v>0</v>
      </c>
      <c r="L106" s="22">
        <f t="shared" si="5"/>
        <v>0</v>
      </c>
      <c r="M106" s="23">
        <f t="shared" si="6"/>
        <v>0</v>
      </c>
      <c r="R106" s="100"/>
      <c r="S106" s="48"/>
      <c r="T106" s="100"/>
    </row>
    <row r="107" spans="1:20" ht="12.75">
      <c r="A107" s="9" t="s">
        <v>992</v>
      </c>
      <c r="B107" s="7" t="s">
        <v>993</v>
      </c>
      <c r="C107" s="7" t="s">
        <v>998</v>
      </c>
      <c r="D107" s="7" t="s">
        <v>999</v>
      </c>
      <c r="E107" s="55">
        <v>514</v>
      </c>
      <c r="G107" s="11">
        <v>36</v>
      </c>
      <c r="H107" s="11">
        <v>27</v>
      </c>
      <c r="I107" s="11">
        <v>415</v>
      </c>
      <c r="J107" s="11">
        <f t="shared" si="7"/>
        <v>63</v>
      </c>
      <c r="K107" s="22">
        <f t="shared" si="4"/>
        <v>0.07003891050583658</v>
      </c>
      <c r="L107" s="22">
        <f t="shared" si="5"/>
        <v>0.05252918287937743</v>
      </c>
      <c r="M107" s="23">
        <f t="shared" si="6"/>
        <v>0.122568093385214</v>
      </c>
      <c r="R107" s="100"/>
      <c r="S107" s="48"/>
      <c r="T107" s="100"/>
    </row>
    <row r="108" spans="1:24" ht="12.75">
      <c r="A108" s="9" t="s">
        <v>992</v>
      </c>
      <c r="B108" s="7" t="s">
        <v>993</v>
      </c>
      <c r="C108" s="7" t="s">
        <v>1000</v>
      </c>
      <c r="D108" s="7" t="s">
        <v>1001</v>
      </c>
      <c r="E108" s="55">
        <v>137</v>
      </c>
      <c r="G108" s="11">
        <v>15</v>
      </c>
      <c r="H108" s="11">
        <v>12</v>
      </c>
      <c r="I108" s="11">
        <v>110</v>
      </c>
      <c r="J108" s="11">
        <f t="shared" si="7"/>
        <v>27</v>
      </c>
      <c r="K108" s="22">
        <f t="shared" si="4"/>
        <v>0.10948905109489052</v>
      </c>
      <c r="L108" s="22">
        <f t="shared" si="5"/>
        <v>0.08759124087591241</v>
      </c>
      <c r="M108" s="23">
        <f t="shared" si="6"/>
        <v>0.19708029197080293</v>
      </c>
      <c r="R108" s="100"/>
      <c r="S108" s="48"/>
      <c r="T108" s="100"/>
      <c r="V108" s="30"/>
      <c r="W108" s="30"/>
      <c r="X108" s="30"/>
    </row>
    <row r="109" spans="1:24" s="30" customFormat="1" ht="12.75">
      <c r="A109" s="9" t="s">
        <v>992</v>
      </c>
      <c r="B109" s="7" t="s">
        <v>993</v>
      </c>
      <c r="C109" s="7" t="s">
        <v>1002</v>
      </c>
      <c r="D109" s="7" t="s">
        <v>1003</v>
      </c>
      <c r="E109" s="55">
        <v>265</v>
      </c>
      <c r="F109" s="11"/>
      <c r="G109" s="11">
        <v>16</v>
      </c>
      <c r="H109" s="11">
        <v>10</v>
      </c>
      <c r="I109" s="11">
        <v>239</v>
      </c>
      <c r="J109" s="11">
        <f t="shared" si="7"/>
        <v>26</v>
      </c>
      <c r="K109" s="22">
        <f t="shared" si="4"/>
        <v>0.06037735849056604</v>
      </c>
      <c r="L109" s="22">
        <f t="shared" si="5"/>
        <v>0.03773584905660377</v>
      </c>
      <c r="M109" s="23">
        <f t="shared" si="6"/>
        <v>0.09811320754716982</v>
      </c>
      <c r="N109" s="39"/>
      <c r="O109" s="39"/>
      <c r="Q109" s="44"/>
      <c r="R109" s="100"/>
      <c r="S109" s="48"/>
      <c r="T109" s="100"/>
      <c r="U109" s="44"/>
      <c r="V109" s="8"/>
      <c r="W109" s="8"/>
      <c r="X109" s="8"/>
    </row>
    <row r="110" spans="1:20" ht="12.75">
      <c r="A110" s="24" t="s">
        <v>992</v>
      </c>
      <c r="B110" s="25" t="s">
        <v>993</v>
      </c>
      <c r="C110" s="26"/>
      <c r="D110" s="26" t="s">
        <v>816</v>
      </c>
      <c r="E110" s="54">
        <v>932</v>
      </c>
      <c r="F110" s="27"/>
      <c r="G110" s="27">
        <v>69</v>
      </c>
      <c r="H110" s="27">
        <v>49</v>
      </c>
      <c r="I110" s="27">
        <v>778</v>
      </c>
      <c r="J110" s="27">
        <f t="shared" si="7"/>
        <v>118</v>
      </c>
      <c r="K110" s="28">
        <f t="shared" si="4"/>
        <v>0.0740343347639485</v>
      </c>
      <c r="L110" s="28">
        <f t="shared" si="5"/>
        <v>0.05257510729613734</v>
      </c>
      <c r="M110" s="29">
        <f t="shared" si="6"/>
        <v>0.12660944206008584</v>
      </c>
      <c r="R110" s="100"/>
      <c r="S110" s="48"/>
      <c r="T110" s="100"/>
    </row>
    <row r="111" spans="1:20" ht="12.75">
      <c r="A111" s="31" t="s">
        <v>1004</v>
      </c>
      <c r="B111" s="8" t="s">
        <v>1005</v>
      </c>
      <c r="C111" s="7" t="s">
        <v>796</v>
      </c>
      <c r="D111" s="7" t="s">
        <v>797</v>
      </c>
      <c r="E111" s="55">
        <v>4</v>
      </c>
      <c r="G111" s="11">
        <v>1</v>
      </c>
      <c r="I111" s="11">
        <v>3</v>
      </c>
      <c r="J111" s="11">
        <f t="shared" si="7"/>
        <v>1</v>
      </c>
      <c r="K111" s="22">
        <f t="shared" si="4"/>
        <v>0.25</v>
      </c>
      <c r="L111" s="22">
        <f t="shared" si="5"/>
        <v>0</v>
      </c>
      <c r="M111" s="23">
        <f t="shared" si="6"/>
        <v>0.25</v>
      </c>
      <c r="R111" s="100"/>
      <c r="S111" s="48"/>
      <c r="T111" s="100"/>
    </row>
    <row r="112" spans="1:20" ht="12.75">
      <c r="A112" s="9" t="s">
        <v>1004</v>
      </c>
      <c r="B112" s="7" t="s">
        <v>1005</v>
      </c>
      <c r="C112" s="7" t="s">
        <v>1006</v>
      </c>
      <c r="D112" s="7" t="s">
        <v>1007</v>
      </c>
      <c r="E112" s="55">
        <v>313</v>
      </c>
      <c r="G112" s="11">
        <v>234</v>
      </c>
      <c r="H112" s="11">
        <v>34</v>
      </c>
      <c r="I112" s="11">
        <v>45</v>
      </c>
      <c r="J112" s="11">
        <f t="shared" si="7"/>
        <v>268</v>
      </c>
      <c r="K112" s="22">
        <f t="shared" si="4"/>
        <v>0.7476038338658147</v>
      </c>
      <c r="L112" s="22">
        <f t="shared" si="5"/>
        <v>0.10862619808306709</v>
      </c>
      <c r="M112" s="23">
        <f t="shared" si="6"/>
        <v>0.8562300319488818</v>
      </c>
      <c r="R112" s="100"/>
      <c r="S112" s="48"/>
      <c r="T112" s="100"/>
    </row>
    <row r="113" spans="1:20" ht="12.75">
      <c r="A113" s="9" t="s">
        <v>1004</v>
      </c>
      <c r="B113" s="7" t="s">
        <v>1005</v>
      </c>
      <c r="C113" s="7" t="s">
        <v>1008</v>
      </c>
      <c r="D113" s="7" t="s">
        <v>1009</v>
      </c>
      <c r="E113" s="55">
        <v>328</v>
      </c>
      <c r="G113" s="11">
        <v>227</v>
      </c>
      <c r="H113" s="11">
        <v>48</v>
      </c>
      <c r="I113" s="11">
        <v>53</v>
      </c>
      <c r="J113" s="11">
        <f t="shared" si="7"/>
        <v>275</v>
      </c>
      <c r="K113" s="22">
        <f t="shared" si="4"/>
        <v>0.6920731707317073</v>
      </c>
      <c r="L113" s="22">
        <f t="shared" si="5"/>
        <v>0.14634146341463414</v>
      </c>
      <c r="M113" s="23">
        <f t="shared" si="6"/>
        <v>0.8384146341463414</v>
      </c>
      <c r="R113" s="100"/>
      <c r="S113" s="48"/>
      <c r="T113" s="100"/>
    </row>
    <row r="114" spans="1:20" ht="12.75">
      <c r="A114" s="9" t="s">
        <v>1004</v>
      </c>
      <c r="B114" s="7" t="s">
        <v>1005</v>
      </c>
      <c r="C114" s="7" t="s">
        <v>1010</v>
      </c>
      <c r="D114" s="7" t="s">
        <v>1011</v>
      </c>
      <c r="E114" s="55">
        <v>408</v>
      </c>
      <c r="G114" s="11">
        <v>263</v>
      </c>
      <c r="H114" s="11">
        <v>46</v>
      </c>
      <c r="I114" s="11">
        <v>99</v>
      </c>
      <c r="J114" s="11">
        <f t="shared" si="7"/>
        <v>309</v>
      </c>
      <c r="K114" s="22">
        <f t="shared" si="4"/>
        <v>0.6446078431372549</v>
      </c>
      <c r="L114" s="22">
        <f t="shared" si="5"/>
        <v>0.11274509803921569</v>
      </c>
      <c r="M114" s="23">
        <f t="shared" si="6"/>
        <v>0.7573529411764706</v>
      </c>
      <c r="R114" s="100"/>
      <c r="S114" s="48"/>
      <c r="T114" s="100"/>
    </row>
    <row r="115" spans="1:20" ht="12.75">
      <c r="A115" s="9" t="s">
        <v>1004</v>
      </c>
      <c r="B115" s="7" t="s">
        <v>1005</v>
      </c>
      <c r="C115" s="7" t="s">
        <v>1012</v>
      </c>
      <c r="D115" s="7" t="s">
        <v>1013</v>
      </c>
      <c r="E115" s="55">
        <v>610</v>
      </c>
      <c r="G115" s="11">
        <v>392</v>
      </c>
      <c r="H115" s="11">
        <v>69</v>
      </c>
      <c r="I115" s="11">
        <v>148</v>
      </c>
      <c r="J115" s="11">
        <f t="shared" si="7"/>
        <v>461</v>
      </c>
      <c r="K115" s="22">
        <f t="shared" si="4"/>
        <v>0.6426229508196721</v>
      </c>
      <c r="L115" s="22">
        <f t="shared" si="5"/>
        <v>0.11311475409836065</v>
      </c>
      <c r="M115" s="23">
        <f t="shared" si="6"/>
        <v>0.7557377049180328</v>
      </c>
      <c r="R115" s="100"/>
      <c r="S115" s="48"/>
      <c r="T115" s="100"/>
    </row>
    <row r="116" spans="1:20" ht="12.75">
      <c r="A116" s="9" t="s">
        <v>1004</v>
      </c>
      <c r="B116" s="7" t="s">
        <v>1005</v>
      </c>
      <c r="C116" s="7" t="s">
        <v>1014</v>
      </c>
      <c r="D116" s="7" t="s">
        <v>1015</v>
      </c>
      <c r="E116" s="55">
        <v>225</v>
      </c>
      <c r="G116" s="11">
        <v>30</v>
      </c>
      <c r="H116" s="11">
        <v>19</v>
      </c>
      <c r="I116" s="11">
        <v>176</v>
      </c>
      <c r="J116" s="11">
        <f t="shared" si="7"/>
        <v>49</v>
      </c>
      <c r="K116" s="22">
        <f t="shared" si="4"/>
        <v>0.13333333333333333</v>
      </c>
      <c r="L116" s="22">
        <f t="shared" si="5"/>
        <v>0.08444444444444445</v>
      </c>
      <c r="M116" s="23">
        <f t="shared" si="6"/>
        <v>0.21777777777777776</v>
      </c>
      <c r="R116" s="100"/>
      <c r="S116" s="48"/>
      <c r="T116" s="100"/>
    </row>
    <row r="117" spans="1:20" ht="12.75">
      <c r="A117" s="9" t="s">
        <v>1004</v>
      </c>
      <c r="B117" s="7" t="s">
        <v>1005</v>
      </c>
      <c r="C117" s="7" t="s">
        <v>1016</v>
      </c>
      <c r="D117" s="7" t="s">
        <v>1017</v>
      </c>
      <c r="E117" s="55">
        <v>338</v>
      </c>
      <c r="G117" s="11">
        <v>233</v>
      </c>
      <c r="H117" s="11">
        <v>36</v>
      </c>
      <c r="I117" s="11">
        <v>69</v>
      </c>
      <c r="J117" s="11">
        <f t="shared" si="7"/>
        <v>269</v>
      </c>
      <c r="K117" s="22">
        <f t="shared" si="4"/>
        <v>0.6893491124260355</v>
      </c>
      <c r="L117" s="22">
        <f t="shared" si="5"/>
        <v>0.10650887573964497</v>
      </c>
      <c r="M117" s="23">
        <f t="shared" si="6"/>
        <v>0.7958579881656804</v>
      </c>
      <c r="R117" s="100"/>
      <c r="S117" s="48"/>
      <c r="T117" s="100"/>
    </row>
    <row r="118" spans="1:20" ht="12.75">
      <c r="A118" s="9" t="s">
        <v>1004</v>
      </c>
      <c r="B118" s="7" t="s">
        <v>1005</v>
      </c>
      <c r="C118" s="7" t="s">
        <v>1018</v>
      </c>
      <c r="D118" s="7" t="s">
        <v>1019</v>
      </c>
      <c r="E118" s="55">
        <v>300</v>
      </c>
      <c r="G118" s="11">
        <v>227</v>
      </c>
      <c r="H118" s="11">
        <v>37</v>
      </c>
      <c r="I118" s="11">
        <v>36</v>
      </c>
      <c r="J118" s="11">
        <f t="shared" si="7"/>
        <v>264</v>
      </c>
      <c r="K118" s="22">
        <f t="shared" si="4"/>
        <v>0.7566666666666667</v>
      </c>
      <c r="L118" s="22">
        <f t="shared" si="5"/>
        <v>0.12333333333333334</v>
      </c>
      <c r="M118" s="23">
        <f t="shared" si="6"/>
        <v>0.88</v>
      </c>
      <c r="R118" s="100"/>
      <c r="S118" s="48"/>
      <c r="T118" s="100"/>
    </row>
    <row r="119" spans="1:20" ht="12.75">
      <c r="A119" s="9" t="s">
        <v>1004</v>
      </c>
      <c r="B119" s="7" t="s">
        <v>1005</v>
      </c>
      <c r="C119" s="7" t="s">
        <v>1020</v>
      </c>
      <c r="D119" s="7" t="s">
        <v>1021</v>
      </c>
      <c r="E119" s="55">
        <v>439</v>
      </c>
      <c r="G119" s="11">
        <v>50</v>
      </c>
      <c r="H119" s="11">
        <v>9</v>
      </c>
      <c r="I119" s="11">
        <v>106</v>
      </c>
      <c r="J119" s="11">
        <f t="shared" si="7"/>
        <v>59</v>
      </c>
      <c r="K119" s="22">
        <f t="shared" si="4"/>
        <v>0.11389521640091116</v>
      </c>
      <c r="L119" s="22">
        <f t="shared" si="5"/>
        <v>0.02050113895216401</v>
      </c>
      <c r="M119" s="23">
        <f t="shared" si="6"/>
        <v>0.13439635535307518</v>
      </c>
      <c r="R119" s="100"/>
      <c r="S119" s="48"/>
      <c r="T119" s="100"/>
    </row>
    <row r="120" spans="1:20" ht="12.75">
      <c r="A120" s="9" t="s">
        <v>1004</v>
      </c>
      <c r="B120" s="7" t="s">
        <v>1005</v>
      </c>
      <c r="C120" s="7" t="s">
        <v>1022</v>
      </c>
      <c r="D120" s="7" t="s">
        <v>1023</v>
      </c>
      <c r="E120" s="55">
        <v>315</v>
      </c>
      <c r="G120" s="11">
        <v>166</v>
      </c>
      <c r="H120" s="11">
        <v>29</v>
      </c>
      <c r="I120" s="11">
        <v>120</v>
      </c>
      <c r="J120" s="11">
        <f t="shared" si="7"/>
        <v>195</v>
      </c>
      <c r="K120" s="22">
        <f t="shared" si="4"/>
        <v>0.526984126984127</v>
      </c>
      <c r="L120" s="22">
        <f t="shared" si="5"/>
        <v>0.09206349206349207</v>
      </c>
      <c r="M120" s="23">
        <f t="shared" si="6"/>
        <v>0.6190476190476191</v>
      </c>
      <c r="R120" s="100"/>
      <c r="S120" s="48"/>
      <c r="T120" s="100"/>
    </row>
    <row r="121" spans="1:20" ht="12.75">
      <c r="A121" s="9" t="s">
        <v>1004</v>
      </c>
      <c r="B121" s="7" t="s">
        <v>1005</v>
      </c>
      <c r="C121" s="7" t="s">
        <v>1024</v>
      </c>
      <c r="D121" s="7" t="s">
        <v>1025</v>
      </c>
      <c r="E121" s="55">
        <v>1459</v>
      </c>
      <c r="G121" s="11">
        <v>543</v>
      </c>
      <c r="H121" s="11">
        <v>136</v>
      </c>
      <c r="I121" s="11">
        <v>776</v>
      </c>
      <c r="J121" s="11">
        <f t="shared" si="7"/>
        <v>679</v>
      </c>
      <c r="K121" s="22">
        <f t="shared" si="4"/>
        <v>0.3721727210418095</v>
      </c>
      <c r="L121" s="22">
        <f t="shared" si="5"/>
        <v>0.0932145305003427</v>
      </c>
      <c r="M121" s="23">
        <f t="shared" si="6"/>
        <v>0.46538725154215216</v>
      </c>
      <c r="R121" s="100"/>
      <c r="S121" s="48"/>
      <c r="T121" s="100"/>
    </row>
    <row r="122" spans="1:20" ht="12.75">
      <c r="A122" s="9" t="s">
        <v>1004</v>
      </c>
      <c r="B122" s="7" t="s">
        <v>1005</v>
      </c>
      <c r="C122" s="7" t="s">
        <v>1026</v>
      </c>
      <c r="D122" s="7" t="s">
        <v>1027</v>
      </c>
      <c r="E122" s="55">
        <v>648</v>
      </c>
      <c r="G122" s="11">
        <v>378</v>
      </c>
      <c r="H122" s="11">
        <v>68</v>
      </c>
      <c r="I122" s="11">
        <v>196</v>
      </c>
      <c r="J122" s="11">
        <f t="shared" si="7"/>
        <v>446</v>
      </c>
      <c r="K122" s="22">
        <f t="shared" si="4"/>
        <v>0.5833333333333334</v>
      </c>
      <c r="L122" s="22">
        <f t="shared" si="5"/>
        <v>0.10493827160493827</v>
      </c>
      <c r="M122" s="23">
        <f t="shared" si="6"/>
        <v>0.6882716049382716</v>
      </c>
      <c r="R122" s="100"/>
      <c r="S122" s="48"/>
      <c r="T122" s="100"/>
    </row>
    <row r="123" spans="1:20" ht="12.75">
      <c r="A123" s="9" t="s">
        <v>1004</v>
      </c>
      <c r="B123" s="7" t="s">
        <v>1005</v>
      </c>
      <c r="C123" s="7" t="s">
        <v>1028</v>
      </c>
      <c r="D123" s="7" t="s">
        <v>1029</v>
      </c>
      <c r="E123" s="55">
        <v>543</v>
      </c>
      <c r="G123" s="11">
        <v>341</v>
      </c>
      <c r="H123" s="11">
        <v>77</v>
      </c>
      <c r="I123" s="11">
        <v>123</v>
      </c>
      <c r="J123" s="11">
        <f t="shared" si="7"/>
        <v>418</v>
      </c>
      <c r="K123" s="22">
        <f t="shared" si="4"/>
        <v>0.6279926335174953</v>
      </c>
      <c r="L123" s="22">
        <f t="shared" si="5"/>
        <v>0.141804788213628</v>
      </c>
      <c r="M123" s="23">
        <f t="shared" si="6"/>
        <v>0.7697974217311234</v>
      </c>
      <c r="R123" s="100"/>
      <c r="S123" s="48"/>
      <c r="T123" s="100"/>
    </row>
    <row r="124" spans="1:20" ht="12.75">
      <c r="A124" s="9" t="s">
        <v>1004</v>
      </c>
      <c r="B124" s="7" t="s">
        <v>1005</v>
      </c>
      <c r="C124" s="7" t="s">
        <v>1030</v>
      </c>
      <c r="D124" s="7" t="s">
        <v>1031</v>
      </c>
      <c r="E124" s="55">
        <v>302</v>
      </c>
      <c r="G124" s="11">
        <v>188</v>
      </c>
      <c r="H124" s="11">
        <v>31</v>
      </c>
      <c r="I124" s="11">
        <v>83</v>
      </c>
      <c r="J124" s="11">
        <f t="shared" si="7"/>
        <v>219</v>
      </c>
      <c r="K124" s="22">
        <f t="shared" si="4"/>
        <v>0.6225165562913907</v>
      </c>
      <c r="L124" s="22">
        <f t="shared" si="5"/>
        <v>0.10264900662251655</v>
      </c>
      <c r="M124" s="23">
        <f t="shared" si="6"/>
        <v>0.7251655629139073</v>
      </c>
      <c r="R124" s="100"/>
      <c r="S124" s="48"/>
      <c r="T124" s="100"/>
    </row>
    <row r="125" spans="1:20" ht="12.75">
      <c r="A125" s="9" t="s">
        <v>1004</v>
      </c>
      <c r="B125" s="7" t="s">
        <v>1005</v>
      </c>
      <c r="C125" s="7" t="s">
        <v>1032</v>
      </c>
      <c r="D125" s="7" t="s">
        <v>1033</v>
      </c>
      <c r="E125" s="55">
        <v>253</v>
      </c>
      <c r="G125" s="11">
        <v>74</v>
      </c>
      <c r="H125" s="11">
        <v>19</v>
      </c>
      <c r="I125" s="11">
        <v>160</v>
      </c>
      <c r="J125" s="11">
        <f t="shared" si="7"/>
        <v>93</v>
      </c>
      <c r="K125" s="22">
        <f t="shared" si="4"/>
        <v>0.2924901185770751</v>
      </c>
      <c r="L125" s="22">
        <f t="shared" si="5"/>
        <v>0.07509881422924901</v>
      </c>
      <c r="M125" s="23">
        <f t="shared" si="6"/>
        <v>0.3675889328063241</v>
      </c>
      <c r="R125" s="100"/>
      <c r="S125" s="48"/>
      <c r="T125" s="100"/>
    </row>
    <row r="126" spans="1:20" ht="12.75">
      <c r="A126" s="9" t="s">
        <v>1004</v>
      </c>
      <c r="B126" s="7" t="s">
        <v>1005</v>
      </c>
      <c r="C126" s="7" t="s">
        <v>1034</v>
      </c>
      <c r="D126" s="7" t="s">
        <v>1035</v>
      </c>
      <c r="E126" s="55">
        <v>656</v>
      </c>
      <c r="G126" s="11">
        <v>313</v>
      </c>
      <c r="H126" s="11">
        <v>71</v>
      </c>
      <c r="I126" s="11">
        <v>272</v>
      </c>
      <c r="J126" s="11">
        <f t="shared" si="7"/>
        <v>384</v>
      </c>
      <c r="K126" s="22">
        <f t="shared" si="4"/>
        <v>0.4771341463414634</v>
      </c>
      <c r="L126" s="22">
        <f t="shared" si="5"/>
        <v>0.10823170731707317</v>
      </c>
      <c r="M126" s="23">
        <f t="shared" si="6"/>
        <v>0.5853658536585366</v>
      </c>
      <c r="R126" s="100"/>
      <c r="S126" s="48"/>
      <c r="T126" s="100"/>
    </row>
    <row r="127" spans="1:20" ht="12.75">
      <c r="A127" s="9" t="s">
        <v>1004</v>
      </c>
      <c r="B127" s="7" t="s">
        <v>1005</v>
      </c>
      <c r="C127" s="7" t="s">
        <v>1036</v>
      </c>
      <c r="D127" s="7" t="s">
        <v>1037</v>
      </c>
      <c r="E127" s="55">
        <v>322</v>
      </c>
      <c r="G127" s="11">
        <v>189</v>
      </c>
      <c r="H127" s="11">
        <v>50</v>
      </c>
      <c r="I127" s="11">
        <v>83</v>
      </c>
      <c r="J127" s="11">
        <f t="shared" si="7"/>
        <v>239</v>
      </c>
      <c r="K127" s="22">
        <f t="shared" si="4"/>
        <v>0.5869565217391305</v>
      </c>
      <c r="L127" s="22">
        <f t="shared" si="5"/>
        <v>0.15527950310559005</v>
      </c>
      <c r="M127" s="23">
        <f t="shared" si="6"/>
        <v>0.7422360248447205</v>
      </c>
      <c r="R127" s="100"/>
      <c r="S127" s="48"/>
      <c r="T127" s="100"/>
    </row>
    <row r="128" spans="1:20" ht="12.75">
      <c r="A128" s="9" t="s">
        <v>1004</v>
      </c>
      <c r="B128" s="7" t="s">
        <v>1005</v>
      </c>
      <c r="C128" s="7" t="s">
        <v>1038</v>
      </c>
      <c r="D128" s="7" t="s">
        <v>1039</v>
      </c>
      <c r="E128" s="55">
        <v>378</v>
      </c>
      <c r="G128" s="11">
        <v>293</v>
      </c>
      <c r="H128" s="11">
        <v>32</v>
      </c>
      <c r="I128" s="11">
        <v>53</v>
      </c>
      <c r="J128" s="11">
        <f t="shared" si="7"/>
        <v>325</v>
      </c>
      <c r="K128" s="22">
        <f t="shared" si="4"/>
        <v>0.7751322751322751</v>
      </c>
      <c r="L128" s="22">
        <f t="shared" si="5"/>
        <v>0.08465608465608465</v>
      </c>
      <c r="M128" s="23">
        <f t="shared" si="6"/>
        <v>0.8597883597883598</v>
      </c>
      <c r="R128" s="100"/>
      <c r="S128" s="48"/>
      <c r="T128" s="100"/>
    </row>
    <row r="129" spans="1:20" ht="12.75">
      <c r="A129" s="9" t="s">
        <v>1004</v>
      </c>
      <c r="B129" s="7" t="s">
        <v>1005</v>
      </c>
      <c r="C129" s="7" t="s">
        <v>1040</v>
      </c>
      <c r="D129" s="7" t="s">
        <v>1041</v>
      </c>
      <c r="E129" s="55">
        <v>332</v>
      </c>
      <c r="G129" s="11">
        <v>170</v>
      </c>
      <c r="H129" s="11">
        <v>36</v>
      </c>
      <c r="I129" s="11">
        <v>126</v>
      </c>
      <c r="J129" s="11">
        <f t="shared" si="7"/>
        <v>206</v>
      </c>
      <c r="K129" s="22">
        <f t="shared" si="4"/>
        <v>0.5120481927710844</v>
      </c>
      <c r="L129" s="22">
        <f t="shared" si="5"/>
        <v>0.10843373493975904</v>
      </c>
      <c r="M129" s="23">
        <f t="shared" si="6"/>
        <v>0.6204819277108434</v>
      </c>
      <c r="R129" s="100"/>
      <c r="S129" s="48"/>
      <c r="T129" s="100"/>
    </row>
    <row r="130" spans="1:20" ht="12.75">
      <c r="A130" s="9" t="s">
        <v>1004</v>
      </c>
      <c r="B130" s="7" t="s">
        <v>1005</v>
      </c>
      <c r="C130" s="7" t="s">
        <v>1042</v>
      </c>
      <c r="D130" s="7" t="s">
        <v>1043</v>
      </c>
      <c r="E130" s="55">
        <v>315</v>
      </c>
      <c r="G130" s="11">
        <v>176</v>
      </c>
      <c r="H130" s="11">
        <v>32</v>
      </c>
      <c r="I130" s="11">
        <v>107</v>
      </c>
      <c r="J130" s="11">
        <f t="shared" si="7"/>
        <v>208</v>
      </c>
      <c r="K130" s="22">
        <f t="shared" si="4"/>
        <v>0.5587301587301587</v>
      </c>
      <c r="L130" s="22">
        <f t="shared" si="5"/>
        <v>0.10158730158730159</v>
      </c>
      <c r="M130" s="23">
        <f t="shared" si="6"/>
        <v>0.6603174603174603</v>
      </c>
      <c r="R130" s="100"/>
      <c r="S130" s="48"/>
      <c r="T130" s="100"/>
    </row>
    <row r="131" spans="1:20" ht="12.75">
      <c r="A131" s="9" t="s">
        <v>1004</v>
      </c>
      <c r="B131" s="7" t="s">
        <v>1005</v>
      </c>
      <c r="C131" s="7" t="s">
        <v>1044</v>
      </c>
      <c r="D131" s="7" t="s">
        <v>1045</v>
      </c>
      <c r="E131" s="55">
        <v>319</v>
      </c>
      <c r="G131" s="11">
        <v>156</v>
      </c>
      <c r="H131" s="11">
        <v>48</v>
      </c>
      <c r="I131" s="11">
        <v>115</v>
      </c>
      <c r="J131" s="11">
        <f t="shared" si="7"/>
        <v>204</v>
      </c>
      <c r="K131" s="22">
        <f t="shared" si="4"/>
        <v>0.4890282131661442</v>
      </c>
      <c r="L131" s="22">
        <f t="shared" si="5"/>
        <v>0.15047021943573669</v>
      </c>
      <c r="M131" s="23">
        <f t="shared" si="6"/>
        <v>0.6394984326018809</v>
      </c>
      <c r="R131" s="100"/>
      <c r="S131" s="48"/>
      <c r="T131" s="100"/>
    </row>
    <row r="132" spans="1:20" ht="12.75">
      <c r="A132" s="9" t="s">
        <v>1004</v>
      </c>
      <c r="B132" s="7" t="s">
        <v>1005</v>
      </c>
      <c r="C132" s="7" t="s">
        <v>1046</v>
      </c>
      <c r="D132" s="7" t="s">
        <v>1047</v>
      </c>
      <c r="E132" s="55">
        <v>246</v>
      </c>
      <c r="G132" s="11">
        <v>164</v>
      </c>
      <c r="H132" s="11">
        <v>24</v>
      </c>
      <c r="I132" s="11">
        <v>58</v>
      </c>
      <c r="J132" s="11">
        <f t="shared" si="7"/>
        <v>188</v>
      </c>
      <c r="K132" s="22">
        <f t="shared" si="4"/>
        <v>0.6666666666666666</v>
      </c>
      <c r="L132" s="22">
        <f t="shared" si="5"/>
        <v>0.0975609756097561</v>
      </c>
      <c r="M132" s="23">
        <f t="shared" si="6"/>
        <v>0.7642276422764228</v>
      </c>
      <c r="R132" s="100"/>
      <c r="S132" s="48"/>
      <c r="T132" s="100"/>
    </row>
    <row r="133" spans="1:24" ht="12.75">
      <c r="A133" s="9" t="s">
        <v>1004</v>
      </c>
      <c r="B133" s="7" t="s">
        <v>1005</v>
      </c>
      <c r="C133" s="7" t="s">
        <v>1048</v>
      </c>
      <c r="D133" s="7" t="s">
        <v>1049</v>
      </c>
      <c r="E133" s="55">
        <v>1396</v>
      </c>
      <c r="G133" s="11">
        <v>586</v>
      </c>
      <c r="H133" s="11">
        <v>131</v>
      </c>
      <c r="I133" s="11">
        <v>668</v>
      </c>
      <c r="J133" s="11">
        <f t="shared" si="7"/>
        <v>717</v>
      </c>
      <c r="K133" s="22">
        <f aca="true" t="shared" si="8" ref="K133:K196">$G133/$E133</f>
        <v>0.4197707736389685</v>
      </c>
      <c r="L133" s="22">
        <f aca="true" t="shared" si="9" ref="L133:L196">$H133/$E133</f>
        <v>0.09383954154727794</v>
      </c>
      <c r="M133" s="23">
        <f aca="true" t="shared" si="10" ref="M133:M196">$J133/$E133</f>
        <v>0.5136103151862464</v>
      </c>
      <c r="R133" s="100"/>
      <c r="S133" s="48"/>
      <c r="T133" s="100"/>
      <c r="V133" s="30"/>
      <c r="W133" s="30"/>
      <c r="X133" s="30"/>
    </row>
    <row r="134" spans="1:24" s="30" customFormat="1" ht="12.75">
      <c r="A134" s="9" t="s">
        <v>1004</v>
      </c>
      <c r="B134" s="7" t="s">
        <v>1005</v>
      </c>
      <c r="C134" s="7" t="s">
        <v>1050</v>
      </c>
      <c r="D134" s="7" t="s">
        <v>1051</v>
      </c>
      <c r="E134" s="55">
        <v>222</v>
      </c>
      <c r="F134" s="11"/>
      <c r="G134" s="11">
        <v>96</v>
      </c>
      <c r="H134" s="11">
        <v>26</v>
      </c>
      <c r="I134" s="11">
        <v>100</v>
      </c>
      <c r="J134" s="11">
        <f aca="true" t="shared" si="11" ref="J134:J197">H134+G134</f>
        <v>122</v>
      </c>
      <c r="K134" s="22">
        <f t="shared" si="8"/>
        <v>0.43243243243243246</v>
      </c>
      <c r="L134" s="22">
        <f t="shared" si="9"/>
        <v>0.11711711711711711</v>
      </c>
      <c r="M134" s="23">
        <f t="shared" si="10"/>
        <v>0.5495495495495496</v>
      </c>
      <c r="N134" s="39"/>
      <c r="O134" s="39"/>
      <c r="Q134" s="44"/>
      <c r="R134" s="100"/>
      <c r="S134" s="48"/>
      <c r="T134" s="100"/>
      <c r="U134" s="44"/>
      <c r="V134" s="8"/>
      <c r="W134" s="8"/>
      <c r="X134" s="8"/>
    </row>
    <row r="135" spans="1:20" ht="12.75">
      <c r="A135" s="24" t="s">
        <v>1004</v>
      </c>
      <c r="B135" s="25" t="s">
        <v>1005</v>
      </c>
      <c r="C135" s="26"/>
      <c r="D135" s="26" t="s">
        <v>816</v>
      </c>
      <c r="E135" s="54">
        <v>10671</v>
      </c>
      <c r="F135" s="27"/>
      <c r="G135" s="27">
        <v>5490</v>
      </c>
      <c r="H135" s="27">
        <v>1108</v>
      </c>
      <c r="I135" s="27">
        <v>3775</v>
      </c>
      <c r="J135" s="27">
        <f t="shared" si="11"/>
        <v>6598</v>
      </c>
      <c r="K135" s="28">
        <f t="shared" si="8"/>
        <v>0.5144784931121732</v>
      </c>
      <c r="L135" s="28">
        <f t="shared" si="9"/>
        <v>0.10383281791772092</v>
      </c>
      <c r="M135" s="29">
        <f t="shared" si="10"/>
        <v>0.6183113110298941</v>
      </c>
      <c r="R135" s="100"/>
      <c r="S135" s="48"/>
      <c r="T135" s="100"/>
    </row>
    <row r="136" spans="1:20" ht="12.75">
      <c r="A136" s="9" t="s">
        <v>1052</v>
      </c>
      <c r="B136" s="7" t="s">
        <v>1053</v>
      </c>
      <c r="C136" s="7" t="s">
        <v>1054</v>
      </c>
      <c r="D136" s="7" t="s">
        <v>1055</v>
      </c>
      <c r="E136" s="55">
        <v>559</v>
      </c>
      <c r="G136" s="11">
        <v>279</v>
      </c>
      <c r="H136" s="11">
        <v>62</v>
      </c>
      <c r="I136" s="11">
        <v>214</v>
      </c>
      <c r="J136" s="11">
        <f t="shared" si="11"/>
        <v>341</v>
      </c>
      <c r="K136" s="22">
        <f t="shared" si="8"/>
        <v>0.4991055456171735</v>
      </c>
      <c r="L136" s="22">
        <f t="shared" si="9"/>
        <v>0.11091234347048301</v>
      </c>
      <c r="M136" s="23">
        <f t="shared" si="10"/>
        <v>0.6100178890876565</v>
      </c>
      <c r="R136" s="100"/>
      <c r="S136" s="48"/>
      <c r="T136" s="100"/>
    </row>
    <row r="137" spans="1:20" ht="12.75">
      <c r="A137" s="9" t="s">
        <v>1052</v>
      </c>
      <c r="B137" s="7" t="s">
        <v>1053</v>
      </c>
      <c r="C137" s="7" t="s">
        <v>1056</v>
      </c>
      <c r="D137" s="7" t="s">
        <v>1057</v>
      </c>
      <c r="E137" s="55">
        <v>657</v>
      </c>
      <c r="G137" s="11">
        <v>250</v>
      </c>
      <c r="H137" s="11">
        <v>58</v>
      </c>
      <c r="I137" s="11">
        <v>343</v>
      </c>
      <c r="J137" s="11">
        <f t="shared" si="11"/>
        <v>308</v>
      </c>
      <c r="K137" s="22">
        <f t="shared" si="8"/>
        <v>0.380517503805175</v>
      </c>
      <c r="L137" s="22">
        <f t="shared" si="9"/>
        <v>0.0882800608828006</v>
      </c>
      <c r="M137" s="23">
        <f t="shared" si="10"/>
        <v>0.4687975646879756</v>
      </c>
      <c r="R137" s="100"/>
      <c r="S137" s="48"/>
      <c r="T137" s="100"/>
    </row>
    <row r="138" spans="1:20" ht="12.75">
      <c r="A138" s="9" t="s">
        <v>1052</v>
      </c>
      <c r="B138" s="7" t="s">
        <v>1053</v>
      </c>
      <c r="C138" s="7" t="s">
        <v>1058</v>
      </c>
      <c r="D138" s="7" t="s">
        <v>1059</v>
      </c>
      <c r="E138" s="55">
        <v>54</v>
      </c>
      <c r="G138" s="11">
        <v>23</v>
      </c>
      <c r="H138" s="11">
        <v>3</v>
      </c>
      <c r="I138" s="11">
        <v>28</v>
      </c>
      <c r="J138" s="11">
        <f t="shared" si="11"/>
        <v>26</v>
      </c>
      <c r="K138" s="22">
        <f t="shared" si="8"/>
        <v>0.42592592592592593</v>
      </c>
      <c r="L138" s="22">
        <f t="shared" si="9"/>
        <v>0.05555555555555555</v>
      </c>
      <c r="M138" s="23">
        <f t="shared" si="10"/>
        <v>0.48148148148148145</v>
      </c>
      <c r="R138" s="100"/>
      <c r="S138" s="48"/>
      <c r="T138" s="100"/>
    </row>
    <row r="139" spans="1:22" ht="12.75">
      <c r="A139" s="9" t="s">
        <v>1052</v>
      </c>
      <c r="B139" s="7" t="s">
        <v>1053</v>
      </c>
      <c r="C139" s="7" t="s">
        <v>1060</v>
      </c>
      <c r="D139" s="7" t="s">
        <v>1061</v>
      </c>
      <c r="E139" s="55">
        <v>331</v>
      </c>
      <c r="G139" s="11">
        <v>177</v>
      </c>
      <c r="H139" s="11">
        <v>51</v>
      </c>
      <c r="I139" s="11">
        <v>102</v>
      </c>
      <c r="J139" s="11">
        <f t="shared" si="11"/>
        <v>228</v>
      </c>
      <c r="K139" s="22">
        <f t="shared" si="8"/>
        <v>0.5347432024169184</v>
      </c>
      <c r="L139" s="22">
        <f t="shared" si="9"/>
        <v>0.1540785498489426</v>
      </c>
      <c r="M139" s="23">
        <f t="shared" si="10"/>
        <v>0.6888217522658611</v>
      </c>
      <c r="R139" s="100"/>
      <c r="S139" s="48"/>
      <c r="T139" s="100"/>
      <c r="V139" s="30"/>
    </row>
    <row r="140" spans="1:24" ht="12.75">
      <c r="A140" s="9" t="s">
        <v>1052</v>
      </c>
      <c r="B140" s="7" t="s">
        <v>1053</v>
      </c>
      <c r="C140" s="7" t="s">
        <v>1062</v>
      </c>
      <c r="D140" s="7" t="s">
        <v>1063</v>
      </c>
      <c r="E140" s="55">
        <v>323</v>
      </c>
      <c r="G140" s="11">
        <v>200</v>
      </c>
      <c r="H140" s="11">
        <v>30</v>
      </c>
      <c r="I140" s="11">
        <v>91</v>
      </c>
      <c r="J140" s="11">
        <f t="shared" si="11"/>
        <v>230</v>
      </c>
      <c r="K140" s="22">
        <f t="shared" si="8"/>
        <v>0.6191950464396285</v>
      </c>
      <c r="L140" s="22">
        <f t="shared" si="9"/>
        <v>0.09287925696594428</v>
      </c>
      <c r="M140" s="23">
        <f t="shared" si="10"/>
        <v>0.7120743034055728</v>
      </c>
      <c r="R140" s="100"/>
      <c r="S140" s="48"/>
      <c r="T140" s="100"/>
      <c r="W140" s="30"/>
      <c r="X140" s="30"/>
    </row>
    <row r="141" spans="1:24" s="30" customFormat="1" ht="12.75">
      <c r="A141" s="9" t="s">
        <v>1052</v>
      </c>
      <c r="B141" s="7" t="s">
        <v>1053</v>
      </c>
      <c r="C141" s="7" t="s">
        <v>1064</v>
      </c>
      <c r="D141" s="7" t="s">
        <v>1065</v>
      </c>
      <c r="E141" s="55">
        <v>328</v>
      </c>
      <c r="F141" s="11"/>
      <c r="G141" s="11">
        <v>181</v>
      </c>
      <c r="H141" s="11">
        <v>37</v>
      </c>
      <c r="I141" s="11">
        <v>108</v>
      </c>
      <c r="J141" s="11">
        <f t="shared" si="11"/>
        <v>218</v>
      </c>
      <c r="K141" s="22">
        <f t="shared" si="8"/>
        <v>0.551829268292683</v>
      </c>
      <c r="L141" s="22">
        <f t="shared" si="9"/>
        <v>0.11280487804878049</v>
      </c>
      <c r="M141" s="23">
        <f t="shared" si="10"/>
        <v>0.6646341463414634</v>
      </c>
      <c r="N141" s="39"/>
      <c r="O141" s="39"/>
      <c r="Q141" s="44"/>
      <c r="R141" s="100"/>
      <c r="S141" s="48"/>
      <c r="T141" s="100"/>
      <c r="U141" s="44"/>
      <c r="V141" s="8"/>
      <c r="W141" s="8"/>
      <c r="X141" s="8"/>
    </row>
    <row r="142" spans="1:20" ht="12.75">
      <c r="A142" s="24" t="s">
        <v>1052</v>
      </c>
      <c r="B142" s="25" t="s">
        <v>1053</v>
      </c>
      <c r="C142" s="26"/>
      <c r="D142" s="26" t="s">
        <v>816</v>
      </c>
      <c r="E142" s="54">
        <v>2252</v>
      </c>
      <c r="F142" s="27"/>
      <c r="G142" s="27">
        <v>1110</v>
      </c>
      <c r="H142" s="27">
        <v>241</v>
      </c>
      <c r="I142" s="27">
        <v>886</v>
      </c>
      <c r="J142" s="27">
        <f t="shared" si="11"/>
        <v>1351</v>
      </c>
      <c r="K142" s="28">
        <f t="shared" si="8"/>
        <v>0.4928952042628774</v>
      </c>
      <c r="L142" s="28">
        <f t="shared" si="9"/>
        <v>0.10701598579040852</v>
      </c>
      <c r="M142" s="29">
        <f t="shared" si="10"/>
        <v>0.599911190053286</v>
      </c>
      <c r="R142" s="100"/>
      <c r="S142" s="48"/>
      <c r="T142" s="100"/>
    </row>
    <row r="143" spans="1:22" ht="12.75">
      <c r="A143" s="9" t="s">
        <v>1066</v>
      </c>
      <c r="B143" s="7" t="s">
        <v>1067</v>
      </c>
      <c r="C143" s="32" t="s">
        <v>796</v>
      </c>
      <c r="D143" s="32" t="s">
        <v>797</v>
      </c>
      <c r="E143" s="55">
        <v>1</v>
      </c>
      <c r="G143" s="11">
        <v>1</v>
      </c>
      <c r="J143" s="11">
        <f t="shared" si="11"/>
        <v>1</v>
      </c>
      <c r="K143" s="22">
        <f t="shared" si="8"/>
        <v>1</v>
      </c>
      <c r="L143" s="22">
        <f t="shared" si="9"/>
        <v>0</v>
      </c>
      <c r="M143" s="23">
        <f t="shared" si="10"/>
        <v>1</v>
      </c>
      <c r="R143" s="100"/>
      <c r="S143" s="48"/>
      <c r="T143" s="100"/>
      <c r="V143" s="30"/>
    </row>
    <row r="144" spans="1:24" ht="12.75">
      <c r="A144" s="9" t="s">
        <v>1066</v>
      </c>
      <c r="B144" s="7" t="s">
        <v>1067</v>
      </c>
      <c r="C144" s="7" t="s">
        <v>1068</v>
      </c>
      <c r="D144" s="7" t="s">
        <v>1069</v>
      </c>
      <c r="E144" s="55">
        <v>186</v>
      </c>
      <c r="G144" s="11">
        <v>93</v>
      </c>
      <c r="H144" s="11">
        <v>21</v>
      </c>
      <c r="I144" s="11">
        <v>67</v>
      </c>
      <c r="J144" s="11">
        <f t="shared" si="11"/>
        <v>114</v>
      </c>
      <c r="K144" s="22">
        <f t="shared" si="8"/>
        <v>0.5</v>
      </c>
      <c r="L144" s="22">
        <f t="shared" si="9"/>
        <v>0.11290322580645161</v>
      </c>
      <c r="M144" s="23">
        <f t="shared" si="10"/>
        <v>0.6129032258064516</v>
      </c>
      <c r="R144" s="100"/>
      <c r="S144" s="48"/>
      <c r="T144" s="100"/>
      <c r="W144" s="30"/>
      <c r="X144" s="30"/>
    </row>
    <row r="145" spans="1:24" s="30" customFormat="1" ht="12.75">
      <c r="A145" s="9" t="s">
        <v>1066</v>
      </c>
      <c r="B145" s="7" t="s">
        <v>1067</v>
      </c>
      <c r="C145" s="7" t="s">
        <v>1070</v>
      </c>
      <c r="D145" s="7" t="s">
        <v>1071</v>
      </c>
      <c r="E145" s="55">
        <v>150</v>
      </c>
      <c r="F145" s="11"/>
      <c r="G145" s="11">
        <v>56</v>
      </c>
      <c r="H145" s="11">
        <v>14</v>
      </c>
      <c r="I145" s="11">
        <v>80</v>
      </c>
      <c r="J145" s="11">
        <f t="shared" si="11"/>
        <v>70</v>
      </c>
      <c r="K145" s="22">
        <f t="shared" si="8"/>
        <v>0.37333333333333335</v>
      </c>
      <c r="L145" s="22">
        <f t="shared" si="9"/>
        <v>0.09333333333333334</v>
      </c>
      <c r="M145" s="23">
        <f t="shared" si="10"/>
        <v>0.4666666666666667</v>
      </c>
      <c r="N145" s="39"/>
      <c r="O145" s="39"/>
      <c r="Q145" s="44"/>
      <c r="R145" s="100"/>
      <c r="S145" s="48"/>
      <c r="T145" s="100"/>
      <c r="U145" s="44"/>
      <c r="V145" s="8"/>
      <c r="W145" s="8"/>
      <c r="X145" s="8"/>
    </row>
    <row r="146" spans="1:20" ht="12.75">
      <c r="A146" s="24" t="s">
        <v>1066</v>
      </c>
      <c r="B146" s="25" t="s">
        <v>1067</v>
      </c>
      <c r="C146" s="26"/>
      <c r="D146" s="26" t="s">
        <v>816</v>
      </c>
      <c r="E146" s="54">
        <v>337</v>
      </c>
      <c r="F146" s="27"/>
      <c r="G146" s="27">
        <v>150</v>
      </c>
      <c r="H146" s="27">
        <v>35</v>
      </c>
      <c r="I146" s="27">
        <v>147</v>
      </c>
      <c r="J146" s="27">
        <f t="shared" si="11"/>
        <v>185</v>
      </c>
      <c r="K146" s="28">
        <f t="shared" si="8"/>
        <v>0.44510385756676557</v>
      </c>
      <c r="L146" s="28">
        <f t="shared" si="9"/>
        <v>0.10385756676557864</v>
      </c>
      <c r="M146" s="29">
        <f t="shared" si="10"/>
        <v>0.5489614243323442</v>
      </c>
      <c r="R146" s="100"/>
      <c r="S146" s="48"/>
      <c r="T146" s="100"/>
    </row>
    <row r="147" spans="1:20" ht="12.75">
      <c r="A147" s="9" t="s">
        <v>1072</v>
      </c>
      <c r="B147" s="7" t="s">
        <v>1073</v>
      </c>
      <c r="C147" s="7" t="s">
        <v>1074</v>
      </c>
      <c r="D147" s="7" t="s">
        <v>1075</v>
      </c>
      <c r="E147" s="55">
        <v>611</v>
      </c>
      <c r="G147" s="11">
        <v>126</v>
      </c>
      <c r="H147" s="11">
        <v>26</v>
      </c>
      <c r="I147" s="11">
        <v>458</v>
      </c>
      <c r="J147" s="11">
        <f t="shared" si="11"/>
        <v>152</v>
      </c>
      <c r="K147" s="22">
        <f t="shared" si="8"/>
        <v>0.20621931260229132</v>
      </c>
      <c r="L147" s="22">
        <f t="shared" si="9"/>
        <v>0.0425531914893617</v>
      </c>
      <c r="M147" s="23">
        <f t="shared" si="10"/>
        <v>0.24877250409165302</v>
      </c>
      <c r="R147" s="100"/>
      <c r="S147" s="48"/>
      <c r="T147" s="100"/>
    </row>
    <row r="148" spans="1:20" ht="12.75">
      <c r="A148" s="9" t="s">
        <v>1072</v>
      </c>
      <c r="B148" s="7" t="s">
        <v>1073</v>
      </c>
      <c r="C148" s="7" t="s">
        <v>1076</v>
      </c>
      <c r="D148" s="7" t="s">
        <v>1077</v>
      </c>
      <c r="E148" s="55">
        <v>239</v>
      </c>
      <c r="G148" s="11">
        <v>74</v>
      </c>
      <c r="H148" s="11">
        <v>19</v>
      </c>
      <c r="I148" s="11">
        <v>146</v>
      </c>
      <c r="J148" s="11">
        <f t="shared" si="11"/>
        <v>93</v>
      </c>
      <c r="K148" s="22">
        <f t="shared" si="8"/>
        <v>0.30962343096234307</v>
      </c>
      <c r="L148" s="22">
        <f t="shared" si="9"/>
        <v>0.0794979079497908</v>
      </c>
      <c r="M148" s="23">
        <f t="shared" si="10"/>
        <v>0.3891213389121339</v>
      </c>
      <c r="R148" s="100"/>
      <c r="S148" s="48"/>
      <c r="T148" s="100"/>
    </row>
    <row r="149" spans="1:20" ht="12.75">
      <c r="A149" s="9" t="s">
        <v>1072</v>
      </c>
      <c r="B149" s="7" t="s">
        <v>1073</v>
      </c>
      <c r="C149" s="7" t="s">
        <v>1078</v>
      </c>
      <c r="D149" s="7" t="s">
        <v>1079</v>
      </c>
      <c r="E149" s="55">
        <v>348</v>
      </c>
      <c r="G149" s="11">
        <v>114</v>
      </c>
      <c r="H149" s="11">
        <v>29</v>
      </c>
      <c r="I149" s="11">
        <v>203</v>
      </c>
      <c r="J149" s="11">
        <f t="shared" si="11"/>
        <v>143</v>
      </c>
      <c r="K149" s="22">
        <f t="shared" si="8"/>
        <v>0.3275862068965517</v>
      </c>
      <c r="L149" s="22">
        <f t="shared" si="9"/>
        <v>0.08333333333333333</v>
      </c>
      <c r="M149" s="23">
        <f t="shared" si="10"/>
        <v>0.4109195402298851</v>
      </c>
      <c r="R149" s="100"/>
      <c r="S149" s="48"/>
      <c r="T149" s="100"/>
    </row>
    <row r="150" spans="1:20" ht="12.75">
      <c r="A150" s="9" t="s">
        <v>1072</v>
      </c>
      <c r="B150" s="7" t="s">
        <v>1073</v>
      </c>
      <c r="C150" s="7" t="s">
        <v>1080</v>
      </c>
      <c r="D150" s="7" t="s">
        <v>1081</v>
      </c>
      <c r="E150" s="55">
        <v>272</v>
      </c>
      <c r="G150" s="11">
        <v>99</v>
      </c>
      <c r="H150" s="11">
        <v>15</v>
      </c>
      <c r="I150" s="11">
        <v>158</v>
      </c>
      <c r="J150" s="11">
        <f t="shared" si="11"/>
        <v>114</v>
      </c>
      <c r="K150" s="22">
        <f t="shared" si="8"/>
        <v>0.3639705882352941</v>
      </c>
      <c r="L150" s="22">
        <f t="shared" si="9"/>
        <v>0.05514705882352941</v>
      </c>
      <c r="M150" s="23">
        <f t="shared" si="10"/>
        <v>0.41911764705882354</v>
      </c>
      <c r="R150" s="100"/>
      <c r="S150" s="48"/>
      <c r="T150" s="100"/>
    </row>
    <row r="151" spans="1:20" ht="12.75">
      <c r="A151" s="9" t="s">
        <v>1072</v>
      </c>
      <c r="B151" s="7" t="s">
        <v>1073</v>
      </c>
      <c r="C151" s="7" t="s">
        <v>1082</v>
      </c>
      <c r="D151" s="7" t="s">
        <v>1083</v>
      </c>
      <c r="E151" s="55">
        <v>373</v>
      </c>
      <c r="G151" s="11">
        <v>159</v>
      </c>
      <c r="H151" s="11">
        <v>34</v>
      </c>
      <c r="I151" s="11">
        <v>180</v>
      </c>
      <c r="J151" s="11">
        <f t="shared" si="11"/>
        <v>193</v>
      </c>
      <c r="K151" s="22">
        <f t="shared" si="8"/>
        <v>0.4262734584450402</v>
      </c>
      <c r="L151" s="22">
        <f t="shared" si="9"/>
        <v>0.09115281501340483</v>
      </c>
      <c r="M151" s="23">
        <f t="shared" si="10"/>
        <v>0.517426273458445</v>
      </c>
      <c r="R151" s="100"/>
      <c r="S151" s="48"/>
      <c r="T151" s="100"/>
    </row>
    <row r="152" spans="1:20" ht="12.75">
      <c r="A152" s="9" t="s">
        <v>1072</v>
      </c>
      <c r="B152" s="7" t="s">
        <v>1073</v>
      </c>
      <c r="C152" s="7" t="s">
        <v>1084</v>
      </c>
      <c r="D152" s="7" t="s">
        <v>1085</v>
      </c>
      <c r="E152" s="55">
        <v>907</v>
      </c>
      <c r="G152" s="11">
        <v>177</v>
      </c>
      <c r="H152" s="11">
        <v>48</v>
      </c>
      <c r="I152" s="11">
        <v>678</v>
      </c>
      <c r="J152" s="11">
        <f t="shared" si="11"/>
        <v>225</v>
      </c>
      <c r="K152" s="22">
        <f t="shared" si="8"/>
        <v>0.19514884233737598</v>
      </c>
      <c r="L152" s="22">
        <f t="shared" si="9"/>
        <v>0.05292171995589857</v>
      </c>
      <c r="M152" s="23">
        <f t="shared" si="10"/>
        <v>0.24807056229327454</v>
      </c>
      <c r="R152" s="100"/>
      <c r="S152" s="48"/>
      <c r="T152" s="100"/>
    </row>
    <row r="153" spans="1:20" ht="12.75">
      <c r="A153" s="9" t="s">
        <v>1072</v>
      </c>
      <c r="B153" s="7" t="s">
        <v>1073</v>
      </c>
      <c r="C153" s="7" t="s">
        <v>1086</v>
      </c>
      <c r="D153" s="7" t="s">
        <v>1087</v>
      </c>
      <c r="E153" s="55">
        <v>56</v>
      </c>
      <c r="G153" s="11">
        <v>11</v>
      </c>
      <c r="H153" s="11">
        <v>3</v>
      </c>
      <c r="I153" s="11">
        <v>42</v>
      </c>
      <c r="J153" s="11">
        <f t="shared" si="11"/>
        <v>14</v>
      </c>
      <c r="K153" s="22">
        <f t="shared" si="8"/>
        <v>0.19642857142857142</v>
      </c>
      <c r="L153" s="22">
        <f t="shared" si="9"/>
        <v>0.05357142857142857</v>
      </c>
      <c r="M153" s="23">
        <f t="shared" si="10"/>
        <v>0.25</v>
      </c>
      <c r="R153" s="100"/>
      <c r="S153" s="48"/>
      <c r="T153" s="100"/>
    </row>
    <row r="154" spans="1:22" ht="12.75">
      <c r="A154" s="9" t="s">
        <v>1072</v>
      </c>
      <c r="B154" s="7" t="s">
        <v>1073</v>
      </c>
      <c r="C154" s="7" t="s">
        <v>1088</v>
      </c>
      <c r="D154" s="7" t="s">
        <v>1089</v>
      </c>
      <c r="E154" s="55">
        <v>185</v>
      </c>
      <c r="G154" s="11">
        <v>55</v>
      </c>
      <c r="H154" s="11">
        <v>9</v>
      </c>
      <c r="I154" s="11">
        <v>38</v>
      </c>
      <c r="J154" s="11">
        <f t="shared" si="11"/>
        <v>64</v>
      </c>
      <c r="K154" s="22">
        <f t="shared" si="8"/>
        <v>0.2972972972972973</v>
      </c>
      <c r="L154" s="22">
        <f t="shared" si="9"/>
        <v>0.04864864864864865</v>
      </c>
      <c r="M154" s="23">
        <f t="shared" si="10"/>
        <v>0.34594594594594597</v>
      </c>
      <c r="R154" s="100"/>
      <c r="S154" s="48"/>
      <c r="T154" s="100"/>
      <c r="V154" s="30"/>
    </row>
    <row r="155" spans="1:24" ht="12.75">
      <c r="A155" s="9" t="s">
        <v>1072</v>
      </c>
      <c r="B155" s="7" t="s">
        <v>1073</v>
      </c>
      <c r="C155" s="7" t="s">
        <v>1090</v>
      </c>
      <c r="D155" s="7" t="s">
        <v>1091</v>
      </c>
      <c r="E155" s="55">
        <v>293</v>
      </c>
      <c r="G155" s="11">
        <v>138</v>
      </c>
      <c r="H155" s="11">
        <v>23</v>
      </c>
      <c r="I155" s="11">
        <v>132</v>
      </c>
      <c r="J155" s="11">
        <f t="shared" si="11"/>
        <v>161</v>
      </c>
      <c r="K155" s="22">
        <f t="shared" si="8"/>
        <v>0.4709897610921502</v>
      </c>
      <c r="L155" s="22">
        <f t="shared" si="9"/>
        <v>0.07849829351535836</v>
      </c>
      <c r="M155" s="23">
        <f t="shared" si="10"/>
        <v>0.5494880546075085</v>
      </c>
      <c r="R155" s="100"/>
      <c r="S155" s="48"/>
      <c r="T155" s="100"/>
      <c r="W155" s="30"/>
      <c r="X155" s="30"/>
    </row>
    <row r="156" spans="1:26" ht="12.75">
      <c r="A156" s="9" t="s">
        <v>1072</v>
      </c>
      <c r="B156" s="7" t="s">
        <v>1073</v>
      </c>
      <c r="C156" s="7" t="s">
        <v>1092</v>
      </c>
      <c r="D156" s="7" t="s">
        <v>1093</v>
      </c>
      <c r="E156" s="55">
        <v>387</v>
      </c>
      <c r="G156" s="11">
        <v>161</v>
      </c>
      <c r="H156" s="11">
        <v>30</v>
      </c>
      <c r="I156" s="11">
        <v>196</v>
      </c>
      <c r="J156" s="11">
        <f t="shared" si="11"/>
        <v>191</v>
      </c>
      <c r="K156" s="22">
        <f t="shared" si="8"/>
        <v>0.4160206718346253</v>
      </c>
      <c r="L156" s="22">
        <f t="shared" si="9"/>
        <v>0.07751937984496124</v>
      </c>
      <c r="M156" s="23">
        <f t="shared" si="10"/>
        <v>0.4935400516795866</v>
      </c>
      <c r="R156" s="100"/>
      <c r="S156" s="48"/>
      <c r="T156" s="100"/>
      <c r="Y156" s="30"/>
      <c r="Z156" s="30"/>
    </row>
    <row r="157" spans="1:26" s="30" customFormat="1" ht="12.75">
      <c r="A157" s="9" t="s">
        <v>1072</v>
      </c>
      <c r="B157" s="7" t="s">
        <v>1073</v>
      </c>
      <c r="C157" s="7" t="s">
        <v>1094</v>
      </c>
      <c r="D157" s="7" t="s">
        <v>1095</v>
      </c>
      <c r="E157" s="55">
        <v>212</v>
      </c>
      <c r="F157" s="11"/>
      <c r="G157" s="11">
        <v>132</v>
      </c>
      <c r="H157" s="11">
        <v>25</v>
      </c>
      <c r="I157" s="11">
        <v>55</v>
      </c>
      <c r="J157" s="11">
        <f t="shared" si="11"/>
        <v>157</v>
      </c>
      <c r="K157" s="22">
        <f t="shared" si="8"/>
        <v>0.6226415094339622</v>
      </c>
      <c r="L157" s="22">
        <f t="shared" si="9"/>
        <v>0.1179245283018868</v>
      </c>
      <c r="M157" s="23">
        <f t="shared" si="10"/>
        <v>0.7405660377358491</v>
      </c>
      <c r="N157" s="39"/>
      <c r="O157" s="39"/>
      <c r="Q157" s="44"/>
      <c r="R157" s="100"/>
      <c r="S157" s="48"/>
      <c r="T157" s="100"/>
      <c r="U157" s="44"/>
      <c r="V157" s="8"/>
      <c r="W157" s="8"/>
      <c r="X157" s="8"/>
      <c r="Y157" s="8"/>
      <c r="Z157" s="8"/>
    </row>
    <row r="158" spans="1:20" ht="12.75">
      <c r="A158" s="24" t="s">
        <v>1072</v>
      </c>
      <c r="B158" s="25" t="s">
        <v>1073</v>
      </c>
      <c r="C158" s="26"/>
      <c r="D158" s="26" t="s">
        <v>816</v>
      </c>
      <c r="E158" s="54">
        <v>3883</v>
      </c>
      <c r="F158" s="27"/>
      <c r="G158" s="27">
        <v>1246</v>
      </c>
      <c r="H158" s="27">
        <v>261</v>
      </c>
      <c r="I158" s="27">
        <v>2286</v>
      </c>
      <c r="J158" s="27">
        <f t="shared" si="11"/>
        <v>1507</v>
      </c>
      <c r="K158" s="28">
        <f t="shared" si="8"/>
        <v>0.3208859129539016</v>
      </c>
      <c r="L158" s="28">
        <f t="shared" si="9"/>
        <v>0.06721607004893124</v>
      </c>
      <c r="M158" s="29">
        <f t="shared" si="10"/>
        <v>0.3881019830028329</v>
      </c>
      <c r="R158" s="100"/>
      <c r="S158" s="48"/>
      <c r="T158" s="100"/>
    </row>
    <row r="159" spans="1:20" ht="12.75">
      <c r="A159" s="9" t="s">
        <v>1096</v>
      </c>
      <c r="B159" s="7" t="s">
        <v>1097</v>
      </c>
      <c r="C159" s="7" t="s">
        <v>1098</v>
      </c>
      <c r="D159" s="7" t="s">
        <v>1099</v>
      </c>
      <c r="E159" s="55">
        <v>343</v>
      </c>
      <c r="G159" s="11">
        <v>211</v>
      </c>
      <c r="H159" s="11">
        <v>55</v>
      </c>
      <c r="I159" s="11">
        <v>77</v>
      </c>
      <c r="J159" s="11">
        <f t="shared" si="11"/>
        <v>266</v>
      </c>
      <c r="K159" s="22">
        <f t="shared" si="8"/>
        <v>0.6151603498542274</v>
      </c>
      <c r="L159" s="22">
        <f t="shared" si="9"/>
        <v>0.16034985422740525</v>
      </c>
      <c r="M159" s="23">
        <f t="shared" si="10"/>
        <v>0.7755102040816326</v>
      </c>
      <c r="R159" s="100"/>
      <c r="S159" s="48"/>
      <c r="T159" s="100"/>
    </row>
    <row r="160" spans="1:22" ht="12.75">
      <c r="A160" s="9" t="s">
        <v>1096</v>
      </c>
      <c r="B160" s="7" t="s">
        <v>1097</v>
      </c>
      <c r="C160" s="7" t="s">
        <v>1100</v>
      </c>
      <c r="D160" s="7" t="s">
        <v>1101</v>
      </c>
      <c r="E160" s="55">
        <v>295</v>
      </c>
      <c r="G160" s="11">
        <v>215</v>
      </c>
      <c r="H160" s="11">
        <v>41</v>
      </c>
      <c r="I160" s="11">
        <v>39</v>
      </c>
      <c r="J160" s="11">
        <f t="shared" si="11"/>
        <v>256</v>
      </c>
      <c r="K160" s="22">
        <f t="shared" si="8"/>
        <v>0.7288135593220338</v>
      </c>
      <c r="L160" s="22">
        <f t="shared" si="9"/>
        <v>0.13898305084745763</v>
      </c>
      <c r="M160" s="23">
        <f t="shared" si="10"/>
        <v>0.8677966101694915</v>
      </c>
      <c r="R160" s="100"/>
      <c r="S160" s="48"/>
      <c r="T160" s="100"/>
      <c r="V160" s="30"/>
    </row>
    <row r="161" spans="1:24" ht="12.75">
      <c r="A161" s="9" t="s">
        <v>1096</v>
      </c>
      <c r="B161" s="7" t="s">
        <v>1097</v>
      </c>
      <c r="C161" s="7" t="s">
        <v>1102</v>
      </c>
      <c r="D161" s="7" t="s">
        <v>1103</v>
      </c>
      <c r="E161" s="55">
        <v>385</v>
      </c>
      <c r="G161" s="11">
        <v>237</v>
      </c>
      <c r="H161" s="11">
        <v>44</v>
      </c>
      <c r="I161" s="11">
        <v>104</v>
      </c>
      <c r="J161" s="11">
        <f t="shared" si="11"/>
        <v>281</v>
      </c>
      <c r="K161" s="22">
        <f t="shared" si="8"/>
        <v>0.6155844155844156</v>
      </c>
      <c r="L161" s="22">
        <f t="shared" si="9"/>
        <v>0.11428571428571428</v>
      </c>
      <c r="M161" s="23">
        <f t="shared" si="10"/>
        <v>0.7298701298701299</v>
      </c>
      <c r="R161" s="100"/>
      <c r="S161" s="48"/>
      <c r="T161" s="100"/>
      <c r="W161" s="30"/>
      <c r="X161" s="30"/>
    </row>
    <row r="162" spans="1:26" ht="12.75">
      <c r="A162" s="9" t="s">
        <v>1096</v>
      </c>
      <c r="B162" s="7" t="s">
        <v>1097</v>
      </c>
      <c r="C162" s="7" t="s">
        <v>1104</v>
      </c>
      <c r="D162" s="7" t="s">
        <v>1105</v>
      </c>
      <c r="E162" s="55">
        <v>586</v>
      </c>
      <c r="G162" s="11">
        <v>223</v>
      </c>
      <c r="H162" s="11">
        <v>55</v>
      </c>
      <c r="I162" s="11">
        <v>307</v>
      </c>
      <c r="J162" s="11">
        <f t="shared" si="11"/>
        <v>278</v>
      </c>
      <c r="K162" s="22">
        <f t="shared" si="8"/>
        <v>0.38054607508532423</v>
      </c>
      <c r="L162" s="22">
        <f t="shared" si="9"/>
        <v>0.09385665529010238</v>
      </c>
      <c r="M162" s="23">
        <f t="shared" si="10"/>
        <v>0.47440273037542663</v>
      </c>
      <c r="R162" s="100"/>
      <c r="S162" s="48"/>
      <c r="T162" s="100"/>
      <c r="Y162" s="30"/>
      <c r="Z162" s="30"/>
    </row>
    <row r="163" spans="1:26" s="30" customFormat="1" ht="12.75">
      <c r="A163" s="9" t="s">
        <v>1096</v>
      </c>
      <c r="B163" s="7" t="s">
        <v>1097</v>
      </c>
      <c r="C163" s="7" t="s">
        <v>1106</v>
      </c>
      <c r="D163" s="7" t="s">
        <v>1107</v>
      </c>
      <c r="E163" s="55">
        <v>140</v>
      </c>
      <c r="F163" s="11"/>
      <c r="G163" s="11">
        <v>11</v>
      </c>
      <c r="H163" s="11">
        <v>3</v>
      </c>
      <c r="I163" s="11">
        <v>8</v>
      </c>
      <c r="J163" s="11">
        <f t="shared" si="11"/>
        <v>14</v>
      </c>
      <c r="K163" s="22">
        <f t="shared" si="8"/>
        <v>0.07857142857142857</v>
      </c>
      <c r="L163" s="22">
        <f t="shared" si="9"/>
        <v>0.02142857142857143</v>
      </c>
      <c r="M163" s="23">
        <f t="shared" si="10"/>
        <v>0.1</v>
      </c>
      <c r="N163" s="39"/>
      <c r="O163" s="39"/>
      <c r="Q163" s="44"/>
      <c r="R163" s="100"/>
      <c r="S163" s="48"/>
      <c r="T163" s="100"/>
      <c r="U163" s="44"/>
      <c r="V163" s="8"/>
      <c r="W163" s="8"/>
      <c r="X163" s="8"/>
      <c r="Y163" s="8"/>
      <c r="Z163" s="8"/>
    </row>
    <row r="164" spans="1:20" ht="12.75">
      <c r="A164" s="24" t="s">
        <v>1096</v>
      </c>
      <c r="B164" s="25" t="s">
        <v>1097</v>
      </c>
      <c r="C164" s="26"/>
      <c r="D164" s="26" t="s">
        <v>816</v>
      </c>
      <c r="E164" s="54">
        <v>1749</v>
      </c>
      <c r="F164" s="27"/>
      <c r="G164" s="27">
        <v>897</v>
      </c>
      <c r="H164" s="27">
        <v>198</v>
      </c>
      <c r="I164" s="27">
        <v>535</v>
      </c>
      <c r="J164" s="27">
        <f t="shared" si="11"/>
        <v>1095</v>
      </c>
      <c r="K164" s="28">
        <f t="shared" si="8"/>
        <v>0.5128644939965694</v>
      </c>
      <c r="L164" s="28">
        <f t="shared" si="9"/>
        <v>0.11320754716981132</v>
      </c>
      <c r="M164" s="29">
        <f t="shared" si="10"/>
        <v>0.6260720411663808</v>
      </c>
      <c r="R164" s="100"/>
      <c r="S164" s="48"/>
      <c r="T164" s="100"/>
    </row>
    <row r="165" spans="1:20" ht="12.75">
      <c r="A165" s="31" t="s">
        <v>1108</v>
      </c>
      <c r="B165" s="8" t="s">
        <v>1109</v>
      </c>
      <c r="C165" s="7" t="s">
        <v>796</v>
      </c>
      <c r="D165" s="7" t="s">
        <v>797</v>
      </c>
      <c r="E165" s="55">
        <v>50</v>
      </c>
      <c r="G165" s="11">
        <v>2</v>
      </c>
      <c r="H165" s="11">
        <v>1</v>
      </c>
      <c r="I165" s="11">
        <v>42</v>
      </c>
      <c r="J165" s="11">
        <f t="shared" si="11"/>
        <v>3</v>
      </c>
      <c r="K165" s="22">
        <f t="shared" si="8"/>
        <v>0.04</v>
      </c>
      <c r="L165" s="22">
        <f t="shared" si="9"/>
        <v>0.02</v>
      </c>
      <c r="M165" s="23">
        <f t="shared" si="10"/>
        <v>0.06</v>
      </c>
      <c r="R165" s="100"/>
      <c r="S165" s="48"/>
      <c r="T165" s="100"/>
    </row>
    <row r="166" spans="1:20" ht="12.75">
      <c r="A166" s="9" t="s">
        <v>1108</v>
      </c>
      <c r="B166" s="7" t="s">
        <v>1109</v>
      </c>
      <c r="C166" s="7" t="s">
        <v>1110</v>
      </c>
      <c r="D166" s="7" t="s">
        <v>1111</v>
      </c>
      <c r="E166" s="55">
        <v>774</v>
      </c>
      <c r="G166" s="11">
        <v>40</v>
      </c>
      <c r="H166" s="11">
        <v>17</v>
      </c>
      <c r="I166" s="11">
        <v>657</v>
      </c>
      <c r="J166" s="11">
        <f t="shared" si="11"/>
        <v>57</v>
      </c>
      <c r="K166" s="22">
        <f t="shared" si="8"/>
        <v>0.05167958656330749</v>
      </c>
      <c r="L166" s="22">
        <f t="shared" si="9"/>
        <v>0.021963824289405683</v>
      </c>
      <c r="M166" s="23">
        <f t="shared" si="10"/>
        <v>0.07364341085271318</v>
      </c>
      <c r="R166" s="100"/>
      <c r="S166" s="48"/>
      <c r="T166" s="100"/>
    </row>
    <row r="167" spans="1:20" ht="12.75">
      <c r="A167" s="9" t="s">
        <v>1108</v>
      </c>
      <c r="B167" s="7" t="s">
        <v>1109</v>
      </c>
      <c r="C167" s="7" t="s">
        <v>1112</v>
      </c>
      <c r="D167" s="7" t="s">
        <v>1113</v>
      </c>
      <c r="E167" s="55">
        <v>1137</v>
      </c>
      <c r="G167" s="11">
        <v>62</v>
      </c>
      <c r="H167" s="11">
        <v>36</v>
      </c>
      <c r="I167" s="11">
        <v>1036</v>
      </c>
      <c r="J167" s="11">
        <f t="shared" si="11"/>
        <v>98</v>
      </c>
      <c r="K167" s="22">
        <f t="shared" si="8"/>
        <v>0.05452946350043975</v>
      </c>
      <c r="L167" s="22">
        <f t="shared" si="9"/>
        <v>0.0316622691292876</v>
      </c>
      <c r="M167" s="23">
        <f t="shared" si="10"/>
        <v>0.08619173262972735</v>
      </c>
      <c r="R167" s="100"/>
      <c r="S167" s="48"/>
      <c r="T167" s="100"/>
    </row>
    <row r="168" spans="1:20" ht="12.75">
      <c r="A168" s="9" t="s">
        <v>1108</v>
      </c>
      <c r="B168" s="7" t="s">
        <v>1109</v>
      </c>
      <c r="C168" s="7" t="s">
        <v>1114</v>
      </c>
      <c r="D168" s="7" t="s">
        <v>1115</v>
      </c>
      <c r="E168" s="55">
        <v>782</v>
      </c>
      <c r="G168" s="11">
        <v>44</v>
      </c>
      <c r="H168" s="11">
        <v>36</v>
      </c>
      <c r="I168" s="11">
        <v>666</v>
      </c>
      <c r="J168" s="11">
        <f t="shared" si="11"/>
        <v>80</v>
      </c>
      <c r="K168" s="22">
        <f t="shared" si="8"/>
        <v>0.056265984654731455</v>
      </c>
      <c r="L168" s="22">
        <f t="shared" si="9"/>
        <v>0.04603580562659847</v>
      </c>
      <c r="M168" s="23">
        <f t="shared" si="10"/>
        <v>0.10230179028132992</v>
      </c>
      <c r="R168" s="100"/>
      <c r="S168" s="48"/>
      <c r="T168" s="100"/>
    </row>
    <row r="169" spans="1:20" ht="12.75">
      <c r="A169" s="9" t="s">
        <v>1108</v>
      </c>
      <c r="B169" s="7" t="s">
        <v>1109</v>
      </c>
      <c r="C169" s="7" t="s">
        <v>1116</v>
      </c>
      <c r="D169" s="7" t="s">
        <v>1117</v>
      </c>
      <c r="E169" s="55">
        <v>688</v>
      </c>
      <c r="G169" s="11">
        <v>106</v>
      </c>
      <c r="H169" s="11">
        <v>53</v>
      </c>
      <c r="I169" s="11">
        <v>509</v>
      </c>
      <c r="J169" s="11">
        <f t="shared" si="11"/>
        <v>159</v>
      </c>
      <c r="K169" s="22">
        <f t="shared" si="8"/>
        <v>0.15406976744186046</v>
      </c>
      <c r="L169" s="22">
        <f t="shared" si="9"/>
        <v>0.07703488372093023</v>
      </c>
      <c r="M169" s="23">
        <f t="shared" si="10"/>
        <v>0.2311046511627907</v>
      </c>
      <c r="R169" s="100"/>
      <c r="S169" s="48"/>
      <c r="T169" s="100"/>
    </row>
    <row r="170" spans="1:20" ht="12.75">
      <c r="A170" s="9" t="s">
        <v>1108</v>
      </c>
      <c r="B170" s="7" t="s">
        <v>1109</v>
      </c>
      <c r="C170" s="7" t="s">
        <v>1118</v>
      </c>
      <c r="D170" s="7" t="s">
        <v>1119</v>
      </c>
      <c r="E170" s="55">
        <v>554</v>
      </c>
      <c r="G170" s="11">
        <v>24</v>
      </c>
      <c r="H170" s="11">
        <v>5</v>
      </c>
      <c r="I170" s="11">
        <v>520</v>
      </c>
      <c r="J170" s="11">
        <f t="shared" si="11"/>
        <v>29</v>
      </c>
      <c r="K170" s="22">
        <f t="shared" si="8"/>
        <v>0.04332129963898917</v>
      </c>
      <c r="L170" s="22">
        <f t="shared" si="9"/>
        <v>0.009025270758122744</v>
      </c>
      <c r="M170" s="23">
        <f t="shared" si="10"/>
        <v>0.052346570397111915</v>
      </c>
      <c r="R170" s="100"/>
      <c r="S170" s="48"/>
      <c r="T170" s="100"/>
    </row>
    <row r="171" spans="1:20" ht="12.75">
      <c r="A171" s="9" t="s">
        <v>1108</v>
      </c>
      <c r="B171" s="7" t="s">
        <v>1109</v>
      </c>
      <c r="C171" s="7" t="s">
        <v>1120</v>
      </c>
      <c r="D171" s="7" t="s">
        <v>1121</v>
      </c>
      <c r="E171" s="55">
        <v>714</v>
      </c>
      <c r="G171" s="11">
        <v>44</v>
      </c>
      <c r="H171" s="11">
        <v>34</v>
      </c>
      <c r="I171" s="11">
        <v>610</v>
      </c>
      <c r="J171" s="11">
        <f t="shared" si="11"/>
        <v>78</v>
      </c>
      <c r="K171" s="22">
        <f t="shared" si="8"/>
        <v>0.06162464985994398</v>
      </c>
      <c r="L171" s="22">
        <f t="shared" si="9"/>
        <v>0.047619047619047616</v>
      </c>
      <c r="M171" s="23">
        <f t="shared" si="10"/>
        <v>0.1092436974789916</v>
      </c>
      <c r="R171" s="100"/>
      <c r="S171" s="48"/>
      <c r="T171" s="100"/>
    </row>
    <row r="172" spans="1:20" ht="12.75">
      <c r="A172" s="9" t="s">
        <v>1108</v>
      </c>
      <c r="B172" s="7" t="s">
        <v>1109</v>
      </c>
      <c r="C172" s="7" t="s">
        <v>1122</v>
      </c>
      <c r="D172" s="7" t="s">
        <v>1123</v>
      </c>
      <c r="E172" s="55">
        <v>526</v>
      </c>
      <c r="G172" s="11">
        <v>3</v>
      </c>
      <c r="H172" s="11">
        <v>4</v>
      </c>
      <c r="I172" s="11">
        <v>519</v>
      </c>
      <c r="J172" s="11">
        <f t="shared" si="11"/>
        <v>7</v>
      </c>
      <c r="K172" s="22">
        <f t="shared" si="8"/>
        <v>0.005703422053231939</v>
      </c>
      <c r="L172" s="22">
        <f t="shared" si="9"/>
        <v>0.0076045627376425855</v>
      </c>
      <c r="M172" s="23">
        <f t="shared" si="10"/>
        <v>0.013307984790874524</v>
      </c>
      <c r="R172" s="100"/>
      <c r="S172" s="48"/>
      <c r="T172" s="100"/>
    </row>
    <row r="173" spans="1:20" ht="12.75">
      <c r="A173" s="9" t="s">
        <v>1108</v>
      </c>
      <c r="B173" s="7" t="s">
        <v>1109</v>
      </c>
      <c r="C173" s="7" t="s">
        <v>1124</v>
      </c>
      <c r="D173" s="7" t="s">
        <v>1125</v>
      </c>
      <c r="E173" s="55">
        <v>811</v>
      </c>
      <c r="G173" s="11">
        <v>41</v>
      </c>
      <c r="H173" s="11">
        <v>38</v>
      </c>
      <c r="I173" s="11">
        <v>732</v>
      </c>
      <c r="J173" s="11">
        <f t="shared" si="11"/>
        <v>79</v>
      </c>
      <c r="K173" s="22">
        <f t="shared" si="8"/>
        <v>0.05055487053020962</v>
      </c>
      <c r="L173" s="22">
        <f t="shared" si="9"/>
        <v>0.0468557336621455</v>
      </c>
      <c r="M173" s="23">
        <f t="shared" si="10"/>
        <v>0.09741060419235512</v>
      </c>
      <c r="R173" s="100"/>
      <c r="S173" s="48"/>
      <c r="T173" s="100"/>
    </row>
    <row r="174" spans="1:20" ht="12.75">
      <c r="A174" s="9" t="s">
        <v>1108</v>
      </c>
      <c r="B174" s="7" t="s">
        <v>1109</v>
      </c>
      <c r="C174" s="7" t="s">
        <v>1126</v>
      </c>
      <c r="D174" s="7" t="s">
        <v>1127</v>
      </c>
      <c r="E174" s="55">
        <v>1332</v>
      </c>
      <c r="G174" s="11">
        <v>43</v>
      </c>
      <c r="H174" s="11">
        <v>25</v>
      </c>
      <c r="I174" s="11">
        <v>1262</v>
      </c>
      <c r="J174" s="11">
        <f t="shared" si="11"/>
        <v>68</v>
      </c>
      <c r="K174" s="22">
        <f t="shared" si="8"/>
        <v>0.03228228228228228</v>
      </c>
      <c r="L174" s="22">
        <f t="shared" si="9"/>
        <v>0.01876876876876877</v>
      </c>
      <c r="M174" s="23">
        <f t="shared" si="10"/>
        <v>0.05105105105105105</v>
      </c>
      <c r="R174" s="100"/>
      <c r="S174" s="48"/>
      <c r="T174" s="100"/>
    </row>
    <row r="175" spans="1:20" ht="12.75">
      <c r="A175" s="9" t="s">
        <v>1108</v>
      </c>
      <c r="B175" s="7" t="s">
        <v>1109</v>
      </c>
      <c r="C175" s="7" t="s">
        <v>1128</v>
      </c>
      <c r="D175" s="7" t="s">
        <v>1129</v>
      </c>
      <c r="E175" s="55">
        <v>1321</v>
      </c>
      <c r="G175" s="11">
        <v>102</v>
      </c>
      <c r="H175" s="11">
        <v>25</v>
      </c>
      <c r="I175" s="11">
        <v>1192</v>
      </c>
      <c r="J175" s="11">
        <f t="shared" si="11"/>
        <v>127</v>
      </c>
      <c r="K175" s="22">
        <f t="shared" si="8"/>
        <v>0.07721423164269493</v>
      </c>
      <c r="L175" s="22">
        <f t="shared" si="9"/>
        <v>0.018925056775170326</v>
      </c>
      <c r="M175" s="23">
        <f t="shared" si="10"/>
        <v>0.09613928841786526</v>
      </c>
      <c r="R175" s="100"/>
      <c r="S175" s="48"/>
      <c r="T175" s="100"/>
    </row>
    <row r="176" spans="1:20" ht="12.75">
      <c r="A176" s="9" t="s">
        <v>1108</v>
      </c>
      <c r="B176" s="7" t="s">
        <v>1109</v>
      </c>
      <c r="C176" s="7" t="s">
        <v>1130</v>
      </c>
      <c r="D176" s="7" t="s">
        <v>1131</v>
      </c>
      <c r="E176" s="55">
        <v>3661</v>
      </c>
      <c r="G176" s="11">
        <v>103</v>
      </c>
      <c r="H176" s="11">
        <v>39</v>
      </c>
      <c r="I176" s="11">
        <v>3511</v>
      </c>
      <c r="J176" s="11">
        <f t="shared" si="11"/>
        <v>142</v>
      </c>
      <c r="K176" s="22">
        <f t="shared" si="8"/>
        <v>0.028134389511062553</v>
      </c>
      <c r="L176" s="22">
        <f t="shared" si="9"/>
        <v>0.010652827096421742</v>
      </c>
      <c r="M176" s="23">
        <f t="shared" si="10"/>
        <v>0.03878721660748429</v>
      </c>
      <c r="R176" s="100"/>
      <c r="S176" s="48"/>
      <c r="T176" s="100"/>
    </row>
    <row r="177" spans="1:20" ht="12.75">
      <c r="A177" s="9" t="s">
        <v>1108</v>
      </c>
      <c r="B177" s="7" t="s">
        <v>1109</v>
      </c>
      <c r="C177" s="7" t="s">
        <v>1132</v>
      </c>
      <c r="D177" s="7" t="s">
        <v>1133</v>
      </c>
      <c r="E177" s="55">
        <v>452</v>
      </c>
      <c r="G177" s="11">
        <v>1</v>
      </c>
      <c r="H177" s="11">
        <v>1</v>
      </c>
      <c r="I177" s="11">
        <v>450</v>
      </c>
      <c r="J177" s="11">
        <f t="shared" si="11"/>
        <v>2</v>
      </c>
      <c r="K177" s="22">
        <f t="shared" si="8"/>
        <v>0.0022123893805309734</v>
      </c>
      <c r="L177" s="22">
        <f t="shared" si="9"/>
        <v>0.0022123893805309734</v>
      </c>
      <c r="M177" s="23">
        <f t="shared" si="10"/>
        <v>0.004424778761061947</v>
      </c>
      <c r="R177" s="100"/>
      <c r="S177" s="48"/>
      <c r="T177" s="100"/>
    </row>
    <row r="178" spans="1:20" ht="12.75">
      <c r="A178" s="9" t="s">
        <v>1108</v>
      </c>
      <c r="B178" s="7" t="s">
        <v>1109</v>
      </c>
      <c r="C178" s="7" t="s">
        <v>1134</v>
      </c>
      <c r="D178" s="7" t="s">
        <v>1135</v>
      </c>
      <c r="E178" s="55">
        <v>558</v>
      </c>
      <c r="G178" s="11">
        <v>69</v>
      </c>
      <c r="H178" s="11">
        <v>23</v>
      </c>
      <c r="I178" s="11">
        <v>454</v>
      </c>
      <c r="J178" s="11">
        <f t="shared" si="11"/>
        <v>92</v>
      </c>
      <c r="K178" s="22">
        <f t="shared" si="8"/>
        <v>0.12365591397849462</v>
      </c>
      <c r="L178" s="22">
        <f t="shared" si="9"/>
        <v>0.04121863799283154</v>
      </c>
      <c r="M178" s="23">
        <f t="shared" si="10"/>
        <v>0.16487455197132617</v>
      </c>
      <c r="R178" s="100"/>
      <c r="S178" s="48"/>
      <c r="T178" s="100"/>
    </row>
    <row r="179" spans="1:20" ht="12.75">
      <c r="A179" s="9" t="s">
        <v>1108</v>
      </c>
      <c r="B179" s="7" t="s">
        <v>1109</v>
      </c>
      <c r="C179" s="7" t="s">
        <v>1136</v>
      </c>
      <c r="D179" s="7" t="s">
        <v>1137</v>
      </c>
      <c r="E179" s="55">
        <v>548</v>
      </c>
      <c r="G179" s="11">
        <v>15</v>
      </c>
      <c r="H179" s="11">
        <v>6</v>
      </c>
      <c r="I179" s="11">
        <v>526</v>
      </c>
      <c r="J179" s="11">
        <f t="shared" si="11"/>
        <v>21</v>
      </c>
      <c r="K179" s="22">
        <f t="shared" si="8"/>
        <v>0.02737226277372263</v>
      </c>
      <c r="L179" s="22">
        <f t="shared" si="9"/>
        <v>0.010948905109489052</v>
      </c>
      <c r="M179" s="23">
        <f t="shared" si="10"/>
        <v>0.03832116788321168</v>
      </c>
      <c r="R179" s="100"/>
      <c r="S179" s="48"/>
      <c r="T179" s="100"/>
    </row>
    <row r="180" spans="1:20" ht="12.75">
      <c r="A180" s="9" t="s">
        <v>1108</v>
      </c>
      <c r="B180" s="7" t="s">
        <v>1109</v>
      </c>
      <c r="C180" s="7" t="s">
        <v>1138</v>
      </c>
      <c r="D180" s="7" t="s">
        <v>1139</v>
      </c>
      <c r="E180" s="55">
        <v>585</v>
      </c>
      <c r="G180" s="11">
        <v>93</v>
      </c>
      <c r="H180" s="11">
        <v>60</v>
      </c>
      <c r="I180" s="11">
        <v>420</v>
      </c>
      <c r="J180" s="11">
        <f t="shared" si="11"/>
        <v>153</v>
      </c>
      <c r="K180" s="22">
        <f t="shared" si="8"/>
        <v>0.15897435897435896</v>
      </c>
      <c r="L180" s="22">
        <f t="shared" si="9"/>
        <v>0.10256410256410256</v>
      </c>
      <c r="M180" s="23">
        <f t="shared" si="10"/>
        <v>0.26153846153846155</v>
      </c>
      <c r="R180" s="100"/>
      <c r="S180" s="48"/>
      <c r="T180" s="100"/>
    </row>
    <row r="181" spans="1:20" ht="12.75">
      <c r="A181" s="9" t="s">
        <v>1108</v>
      </c>
      <c r="B181" s="7" t="s">
        <v>1109</v>
      </c>
      <c r="C181" s="7" t="s">
        <v>1140</v>
      </c>
      <c r="D181" s="7" t="s">
        <v>1141</v>
      </c>
      <c r="E181" s="55">
        <v>565</v>
      </c>
      <c r="G181" s="11">
        <v>11</v>
      </c>
      <c r="H181" s="11">
        <v>2</v>
      </c>
      <c r="I181" s="11">
        <v>546</v>
      </c>
      <c r="J181" s="11">
        <f t="shared" si="11"/>
        <v>13</v>
      </c>
      <c r="K181" s="22">
        <f t="shared" si="8"/>
        <v>0.019469026548672566</v>
      </c>
      <c r="L181" s="22">
        <f t="shared" si="9"/>
        <v>0.0035398230088495575</v>
      </c>
      <c r="M181" s="23">
        <f t="shared" si="10"/>
        <v>0.023008849557522124</v>
      </c>
      <c r="R181" s="100"/>
      <c r="S181" s="48"/>
      <c r="T181" s="100"/>
    </row>
    <row r="182" spans="1:20" ht="12.75">
      <c r="A182" s="9" t="s">
        <v>1108</v>
      </c>
      <c r="B182" s="7" t="s">
        <v>1109</v>
      </c>
      <c r="C182" s="7" t="s">
        <v>1142</v>
      </c>
      <c r="D182" s="7" t="s">
        <v>1143</v>
      </c>
      <c r="E182" s="55">
        <v>935</v>
      </c>
      <c r="G182" s="11">
        <v>38</v>
      </c>
      <c r="H182" s="11">
        <v>35</v>
      </c>
      <c r="I182" s="11">
        <v>837</v>
      </c>
      <c r="J182" s="11">
        <f t="shared" si="11"/>
        <v>73</v>
      </c>
      <c r="K182" s="22">
        <f t="shared" si="8"/>
        <v>0.040641711229946524</v>
      </c>
      <c r="L182" s="22">
        <f t="shared" si="9"/>
        <v>0.0374331550802139</v>
      </c>
      <c r="M182" s="23">
        <f t="shared" si="10"/>
        <v>0.07807486631016043</v>
      </c>
      <c r="R182" s="100"/>
      <c r="S182" s="48"/>
      <c r="T182" s="100"/>
    </row>
    <row r="183" spans="1:20" ht="12.75">
      <c r="A183" s="9" t="s">
        <v>1108</v>
      </c>
      <c r="B183" s="7" t="s">
        <v>1109</v>
      </c>
      <c r="C183" s="7" t="s">
        <v>1144</v>
      </c>
      <c r="D183" s="7" t="s">
        <v>1145</v>
      </c>
      <c r="E183" s="55">
        <v>872</v>
      </c>
      <c r="G183" s="11">
        <v>51</v>
      </c>
      <c r="H183" s="11">
        <v>32</v>
      </c>
      <c r="I183" s="11">
        <v>737</v>
      </c>
      <c r="J183" s="11">
        <f t="shared" si="11"/>
        <v>83</v>
      </c>
      <c r="K183" s="22">
        <f t="shared" si="8"/>
        <v>0.058486238532110095</v>
      </c>
      <c r="L183" s="22">
        <f t="shared" si="9"/>
        <v>0.03669724770642202</v>
      </c>
      <c r="M183" s="23">
        <f t="shared" si="10"/>
        <v>0.09518348623853211</v>
      </c>
      <c r="R183" s="100"/>
      <c r="S183" s="48"/>
      <c r="T183" s="100"/>
    </row>
    <row r="184" spans="1:20" ht="12.75">
      <c r="A184" s="9" t="s">
        <v>1108</v>
      </c>
      <c r="B184" s="7" t="s">
        <v>1109</v>
      </c>
      <c r="C184" s="7" t="s">
        <v>1146</v>
      </c>
      <c r="D184" s="7" t="s">
        <v>1147</v>
      </c>
      <c r="E184" s="55">
        <v>455</v>
      </c>
      <c r="G184" s="11">
        <v>25</v>
      </c>
      <c r="H184" s="11">
        <v>12</v>
      </c>
      <c r="I184" s="11">
        <v>353</v>
      </c>
      <c r="J184" s="11">
        <f t="shared" si="11"/>
        <v>37</v>
      </c>
      <c r="K184" s="22">
        <f t="shared" si="8"/>
        <v>0.054945054945054944</v>
      </c>
      <c r="L184" s="22">
        <f t="shared" si="9"/>
        <v>0.026373626373626374</v>
      </c>
      <c r="M184" s="23">
        <f t="shared" si="10"/>
        <v>0.08131868131868132</v>
      </c>
      <c r="R184" s="100"/>
      <c r="S184" s="48"/>
      <c r="T184" s="100"/>
    </row>
    <row r="185" spans="1:20" ht="12.75">
      <c r="A185" s="9" t="s">
        <v>1108</v>
      </c>
      <c r="B185" s="7" t="s">
        <v>1109</v>
      </c>
      <c r="C185" s="7" t="s">
        <v>1148</v>
      </c>
      <c r="D185" s="7" t="s">
        <v>1149</v>
      </c>
      <c r="E185" s="55">
        <v>2620</v>
      </c>
      <c r="G185" s="11">
        <v>209</v>
      </c>
      <c r="H185" s="11">
        <v>145</v>
      </c>
      <c r="I185" s="11">
        <v>2233</v>
      </c>
      <c r="J185" s="11">
        <f t="shared" si="11"/>
        <v>354</v>
      </c>
      <c r="K185" s="22">
        <f t="shared" si="8"/>
        <v>0.07977099236641222</v>
      </c>
      <c r="L185" s="22">
        <f t="shared" si="9"/>
        <v>0.05534351145038168</v>
      </c>
      <c r="M185" s="23">
        <f t="shared" si="10"/>
        <v>0.13511450381679388</v>
      </c>
      <c r="R185" s="100"/>
      <c r="S185" s="48"/>
      <c r="T185" s="100"/>
    </row>
    <row r="186" spans="1:20" ht="12.75">
      <c r="A186" s="9" t="s">
        <v>1108</v>
      </c>
      <c r="B186" s="7" t="s">
        <v>1109</v>
      </c>
      <c r="C186" s="7" t="s">
        <v>1150</v>
      </c>
      <c r="D186" s="7" t="s">
        <v>1151</v>
      </c>
      <c r="E186" s="55">
        <v>766</v>
      </c>
      <c r="G186" s="11">
        <v>288</v>
      </c>
      <c r="H186" s="11">
        <v>91</v>
      </c>
      <c r="I186" s="11">
        <v>360</v>
      </c>
      <c r="J186" s="11">
        <f t="shared" si="11"/>
        <v>379</v>
      </c>
      <c r="K186" s="22">
        <f t="shared" si="8"/>
        <v>0.37597911227154046</v>
      </c>
      <c r="L186" s="22">
        <f t="shared" si="9"/>
        <v>0.11879895561357702</v>
      </c>
      <c r="M186" s="23">
        <f t="shared" si="10"/>
        <v>0.49477806788511747</v>
      </c>
      <c r="R186" s="100"/>
      <c r="S186" s="48"/>
      <c r="T186" s="100"/>
    </row>
    <row r="187" spans="1:20" ht="12.75">
      <c r="A187" s="9" t="s">
        <v>1108</v>
      </c>
      <c r="B187" s="7" t="s">
        <v>1109</v>
      </c>
      <c r="C187" s="7" t="s">
        <v>1152</v>
      </c>
      <c r="D187" s="7" t="s">
        <v>1153</v>
      </c>
      <c r="E187" s="55">
        <v>1162</v>
      </c>
      <c r="G187" s="11">
        <v>113</v>
      </c>
      <c r="H187" s="11">
        <v>48</v>
      </c>
      <c r="I187" s="11">
        <v>997</v>
      </c>
      <c r="J187" s="11">
        <f t="shared" si="11"/>
        <v>161</v>
      </c>
      <c r="K187" s="22">
        <f t="shared" si="8"/>
        <v>0.0972461273666093</v>
      </c>
      <c r="L187" s="22">
        <f t="shared" si="9"/>
        <v>0.04130808950086059</v>
      </c>
      <c r="M187" s="23">
        <f t="shared" si="10"/>
        <v>0.13855421686746988</v>
      </c>
      <c r="R187" s="100"/>
      <c r="S187" s="48"/>
      <c r="T187" s="100"/>
    </row>
    <row r="188" spans="1:20" ht="12.75">
      <c r="A188" s="9" t="s">
        <v>1108</v>
      </c>
      <c r="B188" s="7" t="s">
        <v>1109</v>
      </c>
      <c r="C188" s="7" t="s">
        <v>1154</v>
      </c>
      <c r="D188" s="7" t="s">
        <v>1155</v>
      </c>
      <c r="E188" s="55">
        <v>2628</v>
      </c>
      <c r="G188" s="11">
        <v>113</v>
      </c>
      <c r="H188" s="11">
        <v>59</v>
      </c>
      <c r="I188" s="11">
        <v>2419</v>
      </c>
      <c r="J188" s="11">
        <f t="shared" si="11"/>
        <v>172</v>
      </c>
      <c r="K188" s="22">
        <f t="shared" si="8"/>
        <v>0.04299847792998478</v>
      </c>
      <c r="L188" s="22">
        <f t="shared" si="9"/>
        <v>0.022450532724505326</v>
      </c>
      <c r="M188" s="23">
        <f t="shared" si="10"/>
        <v>0.0654490106544901</v>
      </c>
      <c r="R188" s="100"/>
      <c r="S188" s="48"/>
      <c r="T188" s="100"/>
    </row>
    <row r="189" spans="1:20" ht="12.75">
      <c r="A189" s="9" t="s">
        <v>1108</v>
      </c>
      <c r="B189" s="7" t="s">
        <v>1109</v>
      </c>
      <c r="C189" s="7" t="s">
        <v>1156</v>
      </c>
      <c r="D189" s="7" t="s">
        <v>1157</v>
      </c>
      <c r="E189" s="55">
        <v>402</v>
      </c>
      <c r="G189" s="11">
        <v>7</v>
      </c>
      <c r="H189" s="11">
        <v>7</v>
      </c>
      <c r="I189" s="11">
        <v>387</v>
      </c>
      <c r="J189" s="11">
        <f t="shared" si="11"/>
        <v>14</v>
      </c>
      <c r="K189" s="22">
        <f t="shared" si="8"/>
        <v>0.017412935323383085</v>
      </c>
      <c r="L189" s="22">
        <f t="shared" si="9"/>
        <v>0.017412935323383085</v>
      </c>
      <c r="M189" s="23">
        <f t="shared" si="10"/>
        <v>0.03482587064676617</v>
      </c>
      <c r="R189" s="100"/>
      <c r="S189" s="48"/>
      <c r="T189" s="100"/>
    </row>
    <row r="190" spans="1:20" ht="12.75">
      <c r="A190" s="9" t="s">
        <v>1108</v>
      </c>
      <c r="B190" s="7" t="s">
        <v>1109</v>
      </c>
      <c r="C190" s="7" t="s">
        <v>1158</v>
      </c>
      <c r="D190" s="7" t="s">
        <v>1159</v>
      </c>
      <c r="E190" s="55">
        <v>282</v>
      </c>
      <c r="G190" s="11">
        <v>14</v>
      </c>
      <c r="H190" s="11">
        <v>6</v>
      </c>
      <c r="I190" s="11">
        <v>237</v>
      </c>
      <c r="J190" s="11">
        <f t="shared" si="11"/>
        <v>20</v>
      </c>
      <c r="K190" s="22">
        <f t="shared" si="8"/>
        <v>0.04964539007092199</v>
      </c>
      <c r="L190" s="22">
        <f t="shared" si="9"/>
        <v>0.02127659574468085</v>
      </c>
      <c r="M190" s="23">
        <f t="shared" si="10"/>
        <v>0.07092198581560284</v>
      </c>
      <c r="R190" s="100"/>
      <c r="S190" s="48"/>
      <c r="T190" s="100"/>
    </row>
    <row r="191" spans="1:20" ht="12.75">
      <c r="A191" s="9" t="s">
        <v>1108</v>
      </c>
      <c r="B191" s="7" t="s">
        <v>1109</v>
      </c>
      <c r="C191" s="7" t="s">
        <v>1160</v>
      </c>
      <c r="D191" s="7" t="s">
        <v>1161</v>
      </c>
      <c r="E191" s="55">
        <v>670</v>
      </c>
      <c r="G191" s="11">
        <v>303</v>
      </c>
      <c r="H191" s="11">
        <v>91</v>
      </c>
      <c r="I191" s="11">
        <v>248</v>
      </c>
      <c r="J191" s="11">
        <f t="shared" si="11"/>
        <v>394</v>
      </c>
      <c r="K191" s="22">
        <f t="shared" si="8"/>
        <v>0.45223880597014926</v>
      </c>
      <c r="L191" s="22">
        <f t="shared" si="9"/>
        <v>0.13582089552238805</v>
      </c>
      <c r="M191" s="23">
        <f t="shared" si="10"/>
        <v>0.5880597014925373</v>
      </c>
      <c r="R191" s="100"/>
      <c r="S191" s="48"/>
      <c r="T191" s="100"/>
    </row>
    <row r="192" spans="1:20" ht="12.75">
      <c r="A192" s="9" t="s">
        <v>1108</v>
      </c>
      <c r="B192" s="7" t="s">
        <v>1109</v>
      </c>
      <c r="C192" s="7" t="s">
        <v>1162</v>
      </c>
      <c r="D192" s="7" t="s">
        <v>1163</v>
      </c>
      <c r="E192" s="55">
        <v>562</v>
      </c>
      <c r="G192" s="11">
        <v>256</v>
      </c>
      <c r="H192" s="11">
        <v>37</v>
      </c>
      <c r="I192" s="11">
        <v>252</v>
      </c>
      <c r="J192" s="11">
        <f t="shared" si="11"/>
        <v>293</v>
      </c>
      <c r="K192" s="22">
        <f t="shared" si="8"/>
        <v>0.4555160142348754</v>
      </c>
      <c r="L192" s="22">
        <f t="shared" si="9"/>
        <v>0.06583629893238434</v>
      </c>
      <c r="M192" s="23">
        <f t="shared" si="10"/>
        <v>0.5213523131672598</v>
      </c>
      <c r="R192" s="100"/>
      <c r="S192" s="48"/>
      <c r="T192" s="100"/>
    </row>
    <row r="193" spans="1:20" ht="12.75">
      <c r="A193" s="9" t="s">
        <v>1108</v>
      </c>
      <c r="B193" s="7" t="s">
        <v>1109</v>
      </c>
      <c r="C193" s="7" t="s">
        <v>1164</v>
      </c>
      <c r="D193" s="7" t="s">
        <v>1165</v>
      </c>
      <c r="E193" s="55">
        <v>511</v>
      </c>
      <c r="G193" s="11">
        <v>20</v>
      </c>
      <c r="H193" s="11">
        <v>7</v>
      </c>
      <c r="I193" s="11">
        <v>479</v>
      </c>
      <c r="J193" s="11">
        <f t="shared" si="11"/>
        <v>27</v>
      </c>
      <c r="K193" s="22">
        <f t="shared" si="8"/>
        <v>0.03913894324853229</v>
      </c>
      <c r="L193" s="22">
        <f t="shared" si="9"/>
        <v>0.0136986301369863</v>
      </c>
      <c r="M193" s="23">
        <f t="shared" si="10"/>
        <v>0.05283757338551859</v>
      </c>
      <c r="R193" s="100"/>
      <c r="S193" s="48"/>
      <c r="T193" s="100"/>
    </row>
    <row r="194" spans="1:20" ht="12.75">
      <c r="A194" s="9" t="s">
        <v>1108</v>
      </c>
      <c r="B194" s="7" t="s">
        <v>1109</v>
      </c>
      <c r="C194" s="7" t="s">
        <v>1166</v>
      </c>
      <c r="D194" s="7" t="s">
        <v>1167</v>
      </c>
      <c r="E194" s="55">
        <v>1464</v>
      </c>
      <c r="G194" s="11">
        <v>217</v>
      </c>
      <c r="H194" s="11">
        <v>138</v>
      </c>
      <c r="I194" s="11">
        <v>1105</v>
      </c>
      <c r="J194" s="11">
        <f t="shared" si="11"/>
        <v>355</v>
      </c>
      <c r="K194" s="22">
        <f t="shared" si="8"/>
        <v>0.148224043715847</v>
      </c>
      <c r="L194" s="22">
        <f t="shared" si="9"/>
        <v>0.0942622950819672</v>
      </c>
      <c r="M194" s="23">
        <f t="shared" si="10"/>
        <v>0.2424863387978142</v>
      </c>
      <c r="R194" s="100"/>
      <c r="S194" s="48"/>
      <c r="T194" s="100"/>
    </row>
    <row r="195" spans="1:20" ht="12.75">
      <c r="A195" s="9" t="s">
        <v>1108</v>
      </c>
      <c r="B195" s="7" t="s">
        <v>1109</v>
      </c>
      <c r="C195" s="7" t="s">
        <v>1168</v>
      </c>
      <c r="D195" s="7" t="s">
        <v>1169</v>
      </c>
      <c r="E195" s="55">
        <v>541</v>
      </c>
      <c r="G195" s="11">
        <v>139</v>
      </c>
      <c r="H195" s="11">
        <v>61</v>
      </c>
      <c r="I195" s="11">
        <v>325</v>
      </c>
      <c r="J195" s="11">
        <f t="shared" si="11"/>
        <v>200</v>
      </c>
      <c r="K195" s="22">
        <f t="shared" si="8"/>
        <v>0.25693160813308685</v>
      </c>
      <c r="L195" s="22">
        <f t="shared" si="9"/>
        <v>0.11275415896487985</v>
      </c>
      <c r="M195" s="23">
        <f t="shared" si="10"/>
        <v>0.36968576709796674</v>
      </c>
      <c r="R195" s="100"/>
      <c r="S195" s="48"/>
      <c r="T195" s="100"/>
    </row>
    <row r="196" spans="1:20" ht="12.75">
      <c r="A196" s="9" t="s">
        <v>1108</v>
      </c>
      <c r="B196" s="7" t="s">
        <v>1109</v>
      </c>
      <c r="C196" s="7" t="s">
        <v>1170</v>
      </c>
      <c r="D196" s="7" t="s">
        <v>1171</v>
      </c>
      <c r="E196" s="55">
        <v>641</v>
      </c>
      <c r="G196" s="11">
        <v>20</v>
      </c>
      <c r="H196" s="11">
        <v>8</v>
      </c>
      <c r="I196" s="11">
        <v>598</v>
      </c>
      <c r="J196" s="11">
        <f t="shared" si="11"/>
        <v>28</v>
      </c>
      <c r="K196" s="22">
        <f t="shared" si="8"/>
        <v>0.031201248049921998</v>
      </c>
      <c r="L196" s="22">
        <f t="shared" si="9"/>
        <v>0.0124804992199688</v>
      </c>
      <c r="M196" s="23">
        <f t="shared" si="10"/>
        <v>0.0436817472698908</v>
      </c>
      <c r="R196" s="100"/>
      <c r="S196" s="48"/>
      <c r="T196" s="100"/>
    </row>
    <row r="197" spans="1:20" ht="12.75">
      <c r="A197" s="9" t="s">
        <v>1108</v>
      </c>
      <c r="B197" s="7" t="s">
        <v>1109</v>
      </c>
      <c r="C197" s="7" t="s">
        <v>1172</v>
      </c>
      <c r="D197" s="7" t="s">
        <v>1173</v>
      </c>
      <c r="E197" s="55">
        <v>1417</v>
      </c>
      <c r="G197" s="11">
        <v>199</v>
      </c>
      <c r="H197" s="11">
        <v>107</v>
      </c>
      <c r="I197" s="11">
        <v>1106</v>
      </c>
      <c r="J197" s="11">
        <f t="shared" si="11"/>
        <v>306</v>
      </c>
      <c r="K197" s="22">
        <f aca="true" t="shared" si="12" ref="K197:K260">$G197/$E197</f>
        <v>0.14043754410726889</v>
      </c>
      <c r="L197" s="22">
        <f aca="true" t="shared" si="13" ref="L197:L260">$H197/$E197</f>
        <v>0.07551164431898377</v>
      </c>
      <c r="M197" s="23">
        <f aca="true" t="shared" si="14" ref="M197:M260">$J197/$E197</f>
        <v>0.21594918842625266</v>
      </c>
      <c r="R197" s="100"/>
      <c r="S197" s="48"/>
      <c r="T197" s="100"/>
    </row>
    <row r="198" spans="1:20" ht="12.75">
      <c r="A198" s="9" t="s">
        <v>1108</v>
      </c>
      <c r="B198" s="7" t="s">
        <v>1109</v>
      </c>
      <c r="C198" s="7" t="s">
        <v>1174</v>
      </c>
      <c r="D198" s="7" t="s">
        <v>1175</v>
      </c>
      <c r="E198" s="55">
        <v>613</v>
      </c>
      <c r="G198" s="11">
        <v>116</v>
      </c>
      <c r="H198" s="11">
        <v>65</v>
      </c>
      <c r="I198" s="11">
        <v>401</v>
      </c>
      <c r="J198" s="11">
        <f aca="true" t="shared" si="15" ref="J198:J261">H198+G198</f>
        <v>181</v>
      </c>
      <c r="K198" s="22">
        <f t="shared" si="12"/>
        <v>0.18923327895595432</v>
      </c>
      <c r="L198" s="22">
        <f t="shared" si="13"/>
        <v>0.10603588907014681</v>
      </c>
      <c r="M198" s="23">
        <f t="shared" si="14"/>
        <v>0.29526916802610115</v>
      </c>
      <c r="R198" s="100"/>
      <c r="S198" s="48"/>
      <c r="T198" s="100"/>
    </row>
    <row r="199" spans="1:20" ht="12.75">
      <c r="A199" s="9" t="s">
        <v>1108</v>
      </c>
      <c r="B199" s="7" t="s">
        <v>1109</v>
      </c>
      <c r="C199" s="7" t="s">
        <v>1176</v>
      </c>
      <c r="D199" s="7" t="s">
        <v>1177</v>
      </c>
      <c r="E199" s="55">
        <v>769</v>
      </c>
      <c r="G199" s="11">
        <v>94</v>
      </c>
      <c r="H199" s="11">
        <v>56</v>
      </c>
      <c r="I199" s="11">
        <v>589</v>
      </c>
      <c r="J199" s="11">
        <f t="shared" si="15"/>
        <v>150</v>
      </c>
      <c r="K199" s="22">
        <f t="shared" si="12"/>
        <v>0.1222366710013004</v>
      </c>
      <c r="L199" s="22">
        <f t="shared" si="13"/>
        <v>0.07282184655396619</v>
      </c>
      <c r="M199" s="23">
        <f t="shared" si="14"/>
        <v>0.19505851755526657</v>
      </c>
      <c r="R199" s="100"/>
      <c r="S199" s="48"/>
      <c r="T199" s="100"/>
    </row>
    <row r="200" spans="1:20" ht="12.75">
      <c r="A200" s="9" t="s">
        <v>1108</v>
      </c>
      <c r="B200" s="7" t="s">
        <v>1109</v>
      </c>
      <c r="C200" s="7" t="s">
        <v>1178</v>
      </c>
      <c r="D200" s="7" t="s">
        <v>1179</v>
      </c>
      <c r="E200" s="55">
        <v>2089</v>
      </c>
      <c r="G200" s="11">
        <v>504</v>
      </c>
      <c r="H200" s="11">
        <v>182</v>
      </c>
      <c r="I200" s="11">
        <v>1379</v>
      </c>
      <c r="J200" s="11">
        <f t="shared" si="15"/>
        <v>686</v>
      </c>
      <c r="K200" s="22">
        <f t="shared" si="12"/>
        <v>0.24126376256582097</v>
      </c>
      <c r="L200" s="22">
        <f t="shared" si="13"/>
        <v>0.08712302537099091</v>
      </c>
      <c r="M200" s="23">
        <f t="shared" si="14"/>
        <v>0.32838678793681186</v>
      </c>
      <c r="R200" s="100"/>
      <c r="S200" s="48"/>
      <c r="T200" s="100"/>
    </row>
    <row r="201" spans="1:20" ht="12.75">
      <c r="A201" s="9" t="s">
        <v>1108</v>
      </c>
      <c r="B201" s="7" t="s">
        <v>1109</v>
      </c>
      <c r="C201" s="7" t="s">
        <v>1180</v>
      </c>
      <c r="D201" s="7" t="s">
        <v>1181</v>
      </c>
      <c r="E201" s="55">
        <v>709</v>
      </c>
      <c r="G201" s="11">
        <v>46</v>
      </c>
      <c r="H201" s="11">
        <v>20</v>
      </c>
      <c r="I201" s="11">
        <v>596</v>
      </c>
      <c r="J201" s="11">
        <f t="shared" si="15"/>
        <v>66</v>
      </c>
      <c r="K201" s="22">
        <f t="shared" si="12"/>
        <v>0.06488011283497884</v>
      </c>
      <c r="L201" s="22">
        <f t="shared" si="13"/>
        <v>0.028208744710860368</v>
      </c>
      <c r="M201" s="23">
        <f t="shared" si="14"/>
        <v>0.0930888575458392</v>
      </c>
      <c r="R201" s="100"/>
      <c r="S201" s="48"/>
      <c r="T201" s="100"/>
    </row>
    <row r="202" spans="1:20" ht="12.75">
      <c r="A202" s="9" t="s">
        <v>1108</v>
      </c>
      <c r="B202" s="7" t="s">
        <v>1109</v>
      </c>
      <c r="C202" s="7" t="s">
        <v>1182</v>
      </c>
      <c r="D202" s="7" t="s">
        <v>1183</v>
      </c>
      <c r="E202" s="55">
        <v>483</v>
      </c>
      <c r="G202" s="11">
        <v>78</v>
      </c>
      <c r="H202" s="11">
        <v>41</v>
      </c>
      <c r="I202" s="11">
        <v>340</v>
      </c>
      <c r="J202" s="11">
        <f t="shared" si="15"/>
        <v>119</v>
      </c>
      <c r="K202" s="22">
        <f t="shared" si="12"/>
        <v>0.16149068322981366</v>
      </c>
      <c r="L202" s="22">
        <f t="shared" si="13"/>
        <v>0.08488612836438923</v>
      </c>
      <c r="M202" s="23">
        <f t="shared" si="14"/>
        <v>0.2463768115942029</v>
      </c>
      <c r="R202" s="100"/>
      <c r="S202" s="48"/>
      <c r="T202" s="100"/>
    </row>
    <row r="203" spans="1:20" ht="12.75">
      <c r="A203" s="9" t="s">
        <v>1108</v>
      </c>
      <c r="B203" s="7" t="s">
        <v>1109</v>
      </c>
      <c r="C203" s="7" t="s">
        <v>1184</v>
      </c>
      <c r="D203" s="7" t="s">
        <v>1185</v>
      </c>
      <c r="E203" s="55">
        <v>620</v>
      </c>
      <c r="G203" s="11">
        <v>176</v>
      </c>
      <c r="H203" s="11">
        <v>72</v>
      </c>
      <c r="I203" s="11">
        <v>361</v>
      </c>
      <c r="J203" s="11">
        <f t="shared" si="15"/>
        <v>248</v>
      </c>
      <c r="K203" s="22">
        <f t="shared" si="12"/>
        <v>0.2838709677419355</v>
      </c>
      <c r="L203" s="22">
        <f t="shared" si="13"/>
        <v>0.11612903225806452</v>
      </c>
      <c r="M203" s="23">
        <f t="shared" si="14"/>
        <v>0.4</v>
      </c>
      <c r="R203" s="100"/>
      <c r="S203" s="48"/>
      <c r="T203" s="100"/>
    </row>
    <row r="204" spans="1:20" ht="12.75">
      <c r="A204" s="9" t="s">
        <v>1108</v>
      </c>
      <c r="B204" s="7" t="s">
        <v>1109</v>
      </c>
      <c r="C204" s="7" t="s">
        <v>1186</v>
      </c>
      <c r="D204" s="7" t="s">
        <v>1187</v>
      </c>
      <c r="E204" s="55">
        <v>1576</v>
      </c>
      <c r="G204" s="11">
        <v>543</v>
      </c>
      <c r="H204" s="11">
        <v>172</v>
      </c>
      <c r="I204" s="11">
        <v>846</v>
      </c>
      <c r="J204" s="11">
        <f t="shared" si="15"/>
        <v>715</v>
      </c>
      <c r="K204" s="22">
        <f t="shared" si="12"/>
        <v>0.34454314720812185</v>
      </c>
      <c r="L204" s="22">
        <f t="shared" si="13"/>
        <v>0.10913705583756345</v>
      </c>
      <c r="M204" s="23">
        <f t="shared" si="14"/>
        <v>0.4536802030456853</v>
      </c>
      <c r="R204" s="100"/>
      <c r="S204" s="48"/>
      <c r="T204" s="100"/>
    </row>
    <row r="205" spans="1:20" ht="12.75">
      <c r="A205" s="9" t="s">
        <v>1108</v>
      </c>
      <c r="B205" s="7" t="s">
        <v>1109</v>
      </c>
      <c r="C205" s="7" t="s">
        <v>1188</v>
      </c>
      <c r="D205" s="7" t="s">
        <v>1189</v>
      </c>
      <c r="E205" s="55">
        <v>847</v>
      </c>
      <c r="G205" s="11">
        <v>12</v>
      </c>
      <c r="H205" s="11">
        <v>6</v>
      </c>
      <c r="I205" s="11">
        <v>804</v>
      </c>
      <c r="J205" s="11">
        <f t="shared" si="15"/>
        <v>18</v>
      </c>
      <c r="K205" s="22">
        <f t="shared" si="12"/>
        <v>0.014167650531286895</v>
      </c>
      <c r="L205" s="22">
        <f t="shared" si="13"/>
        <v>0.0070838252656434475</v>
      </c>
      <c r="M205" s="23">
        <f t="shared" si="14"/>
        <v>0.021251475796930343</v>
      </c>
      <c r="R205" s="100"/>
      <c r="S205" s="48"/>
      <c r="T205" s="100"/>
    </row>
    <row r="206" spans="1:20" ht="12.75">
      <c r="A206" s="9" t="s">
        <v>1108</v>
      </c>
      <c r="B206" s="7" t="s">
        <v>1109</v>
      </c>
      <c r="C206" s="7" t="s">
        <v>1190</v>
      </c>
      <c r="D206" s="7" t="s">
        <v>1191</v>
      </c>
      <c r="E206" s="55">
        <v>631</v>
      </c>
      <c r="G206" s="11">
        <v>87</v>
      </c>
      <c r="H206" s="11">
        <v>35</v>
      </c>
      <c r="I206" s="11">
        <v>502</v>
      </c>
      <c r="J206" s="11">
        <f t="shared" si="15"/>
        <v>122</v>
      </c>
      <c r="K206" s="22">
        <f t="shared" si="12"/>
        <v>0.13787638668779714</v>
      </c>
      <c r="L206" s="22">
        <f t="shared" si="13"/>
        <v>0.0554675118858954</v>
      </c>
      <c r="M206" s="23">
        <f t="shared" si="14"/>
        <v>0.19334389857369255</v>
      </c>
      <c r="R206" s="100"/>
      <c r="S206" s="48"/>
      <c r="T206" s="100"/>
    </row>
    <row r="207" spans="1:20" ht="12.75">
      <c r="A207" s="9" t="s">
        <v>1108</v>
      </c>
      <c r="B207" s="7" t="s">
        <v>1109</v>
      </c>
      <c r="C207" s="7" t="s">
        <v>1192</v>
      </c>
      <c r="D207" s="7" t="s">
        <v>1193</v>
      </c>
      <c r="E207" s="55">
        <v>2668</v>
      </c>
      <c r="G207" s="11">
        <v>214</v>
      </c>
      <c r="H207" s="11">
        <v>131</v>
      </c>
      <c r="I207" s="11">
        <v>2295</v>
      </c>
      <c r="J207" s="11">
        <f t="shared" si="15"/>
        <v>345</v>
      </c>
      <c r="K207" s="22">
        <f t="shared" si="12"/>
        <v>0.08020989505247376</v>
      </c>
      <c r="L207" s="22">
        <f t="shared" si="13"/>
        <v>0.049100449775112444</v>
      </c>
      <c r="M207" s="23">
        <f t="shared" si="14"/>
        <v>0.12931034482758622</v>
      </c>
      <c r="R207" s="100"/>
      <c r="S207" s="48"/>
      <c r="T207" s="100"/>
    </row>
    <row r="208" spans="1:20" ht="12.75">
      <c r="A208" s="9" t="s">
        <v>1108</v>
      </c>
      <c r="B208" s="7" t="s">
        <v>1109</v>
      </c>
      <c r="C208" s="7" t="s">
        <v>1194</v>
      </c>
      <c r="D208" s="7" t="s">
        <v>1195</v>
      </c>
      <c r="E208" s="55">
        <v>564</v>
      </c>
      <c r="G208" s="11">
        <v>43</v>
      </c>
      <c r="H208" s="11">
        <v>28</v>
      </c>
      <c r="I208" s="11">
        <v>485</v>
      </c>
      <c r="J208" s="11">
        <f t="shared" si="15"/>
        <v>71</v>
      </c>
      <c r="K208" s="22">
        <f t="shared" si="12"/>
        <v>0.07624113475177305</v>
      </c>
      <c r="L208" s="22">
        <f t="shared" si="13"/>
        <v>0.04964539007092199</v>
      </c>
      <c r="M208" s="23">
        <f t="shared" si="14"/>
        <v>0.12588652482269502</v>
      </c>
      <c r="R208" s="100"/>
      <c r="S208" s="48"/>
      <c r="T208" s="100"/>
    </row>
    <row r="209" spans="1:20" ht="12.75">
      <c r="A209" s="9" t="s">
        <v>1108</v>
      </c>
      <c r="B209" s="7" t="s">
        <v>1109</v>
      </c>
      <c r="C209" s="7" t="s">
        <v>1196</v>
      </c>
      <c r="D209" s="7" t="s">
        <v>1197</v>
      </c>
      <c r="E209" s="55">
        <v>749</v>
      </c>
      <c r="G209" s="11">
        <v>130</v>
      </c>
      <c r="H209" s="11">
        <v>67</v>
      </c>
      <c r="I209" s="11">
        <v>528</v>
      </c>
      <c r="J209" s="11">
        <f t="shared" si="15"/>
        <v>197</v>
      </c>
      <c r="K209" s="22">
        <f t="shared" si="12"/>
        <v>0.17356475300400534</v>
      </c>
      <c r="L209" s="22">
        <f t="shared" si="13"/>
        <v>0.08945260347129506</v>
      </c>
      <c r="M209" s="23">
        <f t="shared" si="14"/>
        <v>0.2630173564753004</v>
      </c>
      <c r="R209" s="100"/>
      <c r="S209" s="48"/>
      <c r="T209" s="100"/>
    </row>
    <row r="210" spans="1:20" ht="12.75">
      <c r="A210" s="9" t="s">
        <v>1108</v>
      </c>
      <c r="B210" s="7" t="s">
        <v>1109</v>
      </c>
      <c r="C210" s="7" t="s">
        <v>1198</v>
      </c>
      <c r="D210" s="7" t="s">
        <v>1199</v>
      </c>
      <c r="E210" s="55">
        <v>1502</v>
      </c>
      <c r="G210" s="11">
        <v>89</v>
      </c>
      <c r="H210" s="11">
        <v>78</v>
      </c>
      <c r="I210" s="11">
        <v>1334</v>
      </c>
      <c r="J210" s="11">
        <f t="shared" si="15"/>
        <v>167</v>
      </c>
      <c r="K210" s="22">
        <f t="shared" si="12"/>
        <v>0.059254327563249</v>
      </c>
      <c r="L210" s="22">
        <f t="shared" si="13"/>
        <v>0.05193075898801598</v>
      </c>
      <c r="M210" s="23">
        <f t="shared" si="14"/>
        <v>0.11118508655126498</v>
      </c>
      <c r="R210" s="100"/>
      <c r="S210" s="48"/>
      <c r="T210" s="100"/>
    </row>
    <row r="211" spans="1:20" ht="12.75">
      <c r="A211" s="9" t="s">
        <v>1108</v>
      </c>
      <c r="B211" s="7" t="s">
        <v>1109</v>
      </c>
      <c r="C211" s="7" t="s">
        <v>1200</v>
      </c>
      <c r="D211" s="7" t="s">
        <v>1201</v>
      </c>
      <c r="E211" s="55">
        <v>789</v>
      </c>
      <c r="G211" s="11">
        <v>32</v>
      </c>
      <c r="H211" s="11">
        <v>37</v>
      </c>
      <c r="I211" s="11">
        <v>650</v>
      </c>
      <c r="J211" s="11">
        <f t="shared" si="15"/>
        <v>69</v>
      </c>
      <c r="K211" s="22">
        <f t="shared" si="12"/>
        <v>0.04055766793409379</v>
      </c>
      <c r="L211" s="22">
        <f t="shared" si="13"/>
        <v>0.046894803548795945</v>
      </c>
      <c r="M211" s="23">
        <f t="shared" si="14"/>
        <v>0.08745247148288973</v>
      </c>
      <c r="R211" s="100"/>
      <c r="S211" s="48"/>
      <c r="T211" s="100"/>
    </row>
    <row r="212" spans="1:22" ht="12.75">
      <c r="A212" s="9" t="s">
        <v>1108</v>
      </c>
      <c r="B212" s="7" t="s">
        <v>1109</v>
      </c>
      <c r="C212" s="7" t="s">
        <v>1202</v>
      </c>
      <c r="D212" s="7" t="s">
        <v>1203</v>
      </c>
      <c r="E212" s="55">
        <v>601</v>
      </c>
      <c r="G212" s="11">
        <v>40</v>
      </c>
      <c r="H212" s="11">
        <v>26</v>
      </c>
      <c r="I212" s="11">
        <v>495</v>
      </c>
      <c r="J212" s="11">
        <f t="shared" si="15"/>
        <v>66</v>
      </c>
      <c r="K212" s="22">
        <f t="shared" si="12"/>
        <v>0.06655574043261231</v>
      </c>
      <c r="L212" s="22">
        <f t="shared" si="13"/>
        <v>0.04326123128119801</v>
      </c>
      <c r="M212" s="23">
        <f t="shared" si="14"/>
        <v>0.10981697171381032</v>
      </c>
      <c r="R212" s="100"/>
      <c r="S212" s="48"/>
      <c r="T212" s="100"/>
      <c r="V212" s="30"/>
    </row>
    <row r="213" spans="1:24" ht="12.75">
      <c r="A213" s="9" t="s">
        <v>1108</v>
      </c>
      <c r="B213" s="7" t="s">
        <v>1109</v>
      </c>
      <c r="C213" s="7" t="s">
        <v>1204</v>
      </c>
      <c r="D213" s="7" t="s">
        <v>1205</v>
      </c>
      <c r="E213" s="55">
        <v>727</v>
      </c>
      <c r="G213" s="11">
        <v>283</v>
      </c>
      <c r="H213" s="11">
        <v>107</v>
      </c>
      <c r="I213" s="11">
        <v>297</v>
      </c>
      <c r="J213" s="11">
        <f t="shared" si="15"/>
        <v>390</v>
      </c>
      <c r="K213" s="22">
        <f t="shared" si="12"/>
        <v>0.3892709766162311</v>
      </c>
      <c r="L213" s="22">
        <f t="shared" si="13"/>
        <v>0.14718019257221457</v>
      </c>
      <c r="M213" s="23">
        <f t="shared" si="14"/>
        <v>0.5364511691884457</v>
      </c>
      <c r="R213" s="100"/>
      <c r="S213" s="48"/>
      <c r="T213" s="100"/>
      <c r="W213" s="30"/>
      <c r="X213" s="30"/>
    </row>
    <row r="214" spans="1:26" ht="12.75">
      <c r="A214" s="9" t="s">
        <v>1108</v>
      </c>
      <c r="B214" s="7" t="s">
        <v>1109</v>
      </c>
      <c r="C214" s="7" t="s">
        <v>1206</v>
      </c>
      <c r="D214" s="7" t="s">
        <v>1207</v>
      </c>
      <c r="E214" s="55">
        <v>389</v>
      </c>
      <c r="G214" s="11">
        <v>16</v>
      </c>
      <c r="H214" s="11">
        <v>17</v>
      </c>
      <c r="I214" s="11">
        <v>343</v>
      </c>
      <c r="J214" s="11">
        <f t="shared" si="15"/>
        <v>33</v>
      </c>
      <c r="K214" s="22">
        <f t="shared" si="12"/>
        <v>0.04113110539845758</v>
      </c>
      <c r="L214" s="22">
        <f t="shared" si="13"/>
        <v>0.043701799485861184</v>
      </c>
      <c r="M214" s="23">
        <f t="shared" si="14"/>
        <v>0.08483290488431877</v>
      </c>
      <c r="R214" s="100"/>
      <c r="S214" s="48"/>
      <c r="T214" s="100"/>
      <c r="Y214" s="30"/>
      <c r="Z214" s="30"/>
    </row>
    <row r="215" spans="1:26" s="30" customFormat="1" ht="12.75">
      <c r="A215" s="9" t="s">
        <v>1108</v>
      </c>
      <c r="B215" s="7" t="s">
        <v>1109</v>
      </c>
      <c r="C215" s="7" t="s">
        <v>1208</v>
      </c>
      <c r="D215" s="7" t="s">
        <v>1209</v>
      </c>
      <c r="E215" s="55">
        <v>556</v>
      </c>
      <c r="F215" s="11"/>
      <c r="G215" s="11">
        <v>20</v>
      </c>
      <c r="H215" s="11">
        <v>5</v>
      </c>
      <c r="I215" s="11">
        <v>525</v>
      </c>
      <c r="J215" s="11">
        <f t="shared" si="15"/>
        <v>25</v>
      </c>
      <c r="K215" s="22">
        <f t="shared" si="12"/>
        <v>0.03597122302158273</v>
      </c>
      <c r="L215" s="22">
        <f t="shared" si="13"/>
        <v>0.008992805755395683</v>
      </c>
      <c r="M215" s="23">
        <f t="shared" si="14"/>
        <v>0.044964028776978415</v>
      </c>
      <c r="N215" s="39"/>
      <c r="O215" s="39"/>
      <c r="Q215" s="44"/>
      <c r="R215" s="100"/>
      <c r="S215" s="48"/>
      <c r="T215" s="100"/>
      <c r="U215" s="44"/>
      <c r="V215" s="8"/>
      <c r="W215" s="8"/>
      <c r="X215" s="8"/>
      <c r="Y215" s="8"/>
      <c r="Z215" s="8"/>
    </row>
    <row r="216" spans="1:20" ht="12.75">
      <c r="A216" s="24" t="s">
        <v>1108</v>
      </c>
      <c r="B216" s="25" t="s">
        <v>1109</v>
      </c>
      <c r="C216" s="26"/>
      <c r="D216" s="26" t="s">
        <v>816</v>
      </c>
      <c r="E216" s="54">
        <v>47868</v>
      </c>
      <c r="F216" s="27"/>
      <c r="G216" s="27">
        <v>5338</v>
      </c>
      <c r="H216" s="27">
        <v>2434</v>
      </c>
      <c r="I216" s="27">
        <v>39095</v>
      </c>
      <c r="J216" s="27">
        <f t="shared" si="15"/>
        <v>7772</v>
      </c>
      <c r="K216" s="28">
        <f t="shared" si="12"/>
        <v>0.11151499958218435</v>
      </c>
      <c r="L216" s="28">
        <f t="shared" si="13"/>
        <v>0.05084816578925378</v>
      </c>
      <c r="M216" s="29">
        <f t="shared" si="14"/>
        <v>0.16236316537143813</v>
      </c>
      <c r="R216" s="100"/>
      <c r="S216" s="48"/>
      <c r="T216" s="100"/>
    </row>
    <row r="217" spans="1:20" ht="12.75">
      <c r="A217" s="9" t="s">
        <v>1210</v>
      </c>
      <c r="B217" s="7" t="s">
        <v>1211</v>
      </c>
      <c r="C217" s="7" t="s">
        <v>1212</v>
      </c>
      <c r="D217" s="7" t="s">
        <v>1213</v>
      </c>
      <c r="E217" s="55">
        <v>2229</v>
      </c>
      <c r="G217" s="11">
        <v>14</v>
      </c>
      <c r="H217" s="11">
        <v>1</v>
      </c>
      <c r="I217" s="11">
        <v>2214</v>
      </c>
      <c r="J217" s="11">
        <f t="shared" si="15"/>
        <v>15</v>
      </c>
      <c r="K217" s="22">
        <f t="shared" si="12"/>
        <v>0.006280843427545985</v>
      </c>
      <c r="L217" s="22">
        <f t="shared" si="13"/>
        <v>0.00044863167339614175</v>
      </c>
      <c r="M217" s="23">
        <f t="shared" si="14"/>
        <v>0.006729475100942127</v>
      </c>
      <c r="R217" s="100"/>
      <c r="S217" s="48"/>
      <c r="T217" s="100"/>
    </row>
    <row r="218" spans="1:20" ht="12.75">
      <c r="A218" s="9" t="s">
        <v>1210</v>
      </c>
      <c r="B218" s="7" t="s">
        <v>1211</v>
      </c>
      <c r="C218" s="7" t="s">
        <v>1214</v>
      </c>
      <c r="D218" s="7" t="s">
        <v>1215</v>
      </c>
      <c r="E218" s="55">
        <v>448</v>
      </c>
      <c r="G218" s="11">
        <v>22</v>
      </c>
      <c r="H218" s="11">
        <v>6</v>
      </c>
      <c r="I218" s="11">
        <v>420</v>
      </c>
      <c r="J218" s="11">
        <f t="shared" si="15"/>
        <v>28</v>
      </c>
      <c r="K218" s="22">
        <f t="shared" si="12"/>
        <v>0.049107142857142856</v>
      </c>
      <c r="L218" s="22">
        <f t="shared" si="13"/>
        <v>0.013392857142857142</v>
      </c>
      <c r="M218" s="23">
        <f t="shared" si="14"/>
        <v>0.0625</v>
      </c>
      <c r="R218" s="100"/>
      <c r="S218" s="48"/>
      <c r="T218" s="100"/>
    </row>
    <row r="219" spans="1:20" ht="12.75">
      <c r="A219" s="9" t="s">
        <v>1210</v>
      </c>
      <c r="B219" s="7" t="s">
        <v>1211</v>
      </c>
      <c r="C219" s="7" t="s">
        <v>1216</v>
      </c>
      <c r="D219" s="7" t="s">
        <v>1217</v>
      </c>
      <c r="E219" s="55">
        <v>420</v>
      </c>
      <c r="G219" s="11">
        <v>118</v>
      </c>
      <c r="H219" s="11">
        <v>41</v>
      </c>
      <c r="I219" s="11">
        <v>261</v>
      </c>
      <c r="J219" s="11">
        <f t="shared" si="15"/>
        <v>159</v>
      </c>
      <c r="K219" s="22">
        <f t="shared" si="12"/>
        <v>0.28095238095238095</v>
      </c>
      <c r="L219" s="22">
        <f t="shared" si="13"/>
        <v>0.09761904761904762</v>
      </c>
      <c r="M219" s="23">
        <f t="shared" si="14"/>
        <v>0.37857142857142856</v>
      </c>
      <c r="R219" s="100"/>
      <c r="S219" s="48"/>
      <c r="T219" s="100"/>
    </row>
    <row r="220" spans="1:20" ht="12.75">
      <c r="A220" s="9" t="s">
        <v>1210</v>
      </c>
      <c r="B220" s="7" t="s">
        <v>1211</v>
      </c>
      <c r="C220" s="7" t="s">
        <v>1218</v>
      </c>
      <c r="D220" s="7" t="s">
        <v>1219</v>
      </c>
      <c r="E220" s="55">
        <v>204</v>
      </c>
      <c r="G220" s="11">
        <v>109</v>
      </c>
      <c r="H220" s="11">
        <v>21</v>
      </c>
      <c r="I220" s="11">
        <v>74</v>
      </c>
      <c r="J220" s="11">
        <f t="shared" si="15"/>
        <v>130</v>
      </c>
      <c r="K220" s="22">
        <f t="shared" si="12"/>
        <v>0.5343137254901961</v>
      </c>
      <c r="L220" s="22">
        <f t="shared" si="13"/>
        <v>0.10294117647058823</v>
      </c>
      <c r="M220" s="23">
        <f t="shared" si="14"/>
        <v>0.6372549019607843</v>
      </c>
      <c r="R220" s="100"/>
      <c r="S220" s="48"/>
      <c r="T220" s="100"/>
    </row>
    <row r="221" spans="1:20" ht="12.75">
      <c r="A221" s="9" t="s">
        <v>1210</v>
      </c>
      <c r="B221" s="7" t="s">
        <v>1211</v>
      </c>
      <c r="C221" s="7" t="s">
        <v>1220</v>
      </c>
      <c r="D221" s="7" t="s">
        <v>1221</v>
      </c>
      <c r="E221" s="55">
        <v>875</v>
      </c>
      <c r="G221" s="11">
        <v>102</v>
      </c>
      <c r="H221" s="11">
        <v>48</v>
      </c>
      <c r="I221" s="11">
        <v>725</v>
      </c>
      <c r="J221" s="11">
        <f t="shared" si="15"/>
        <v>150</v>
      </c>
      <c r="K221" s="22">
        <f t="shared" si="12"/>
        <v>0.11657142857142858</v>
      </c>
      <c r="L221" s="22">
        <f t="shared" si="13"/>
        <v>0.054857142857142854</v>
      </c>
      <c r="M221" s="23">
        <f t="shared" si="14"/>
        <v>0.17142857142857143</v>
      </c>
      <c r="R221" s="100"/>
      <c r="S221" s="48"/>
      <c r="T221" s="100"/>
    </row>
    <row r="222" spans="1:20" ht="12.75">
      <c r="A222" s="9" t="s">
        <v>1210</v>
      </c>
      <c r="B222" s="7" t="s">
        <v>1211</v>
      </c>
      <c r="C222" s="7" t="s">
        <v>1222</v>
      </c>
      <c r="D222" s="7" t="s">
        <v>1223</v>
      </c>
      <c r="E222" s="55">
        <v>446</v>
      </c>
      <c r="G222" s="11">
        <v>244</v>
      </c>
      <c r="H222" s="11">
        <v>49</v>
      </c>
      <c r="I222" s="11">
        <v>153</v>
      </c>
      <c r="J222" s="11">
        <f t="shared" si="15"/>
        <v>293</v>
      </c>
      <c r="K222" s="22">
        <f t="shared" si="12"/>
        <v>0.547085201793722</v>
      </c>
      <c r="L222" s="22">
        <f t="shared" si="13"/>
        <v>0.10986547085201794</v>
      </c>
      <c r="M222" s="23">
        <f t="shared" si="14"/>
        <v>0.6569506726457399</v>
      </c>
      <c r="R222" s="100"/>
      <c r="S222" s="48"/>
      <c r="T222" s="100"/>
    </row>
    <row r="223" spans="1:20" ht="12.75">
      <c r="A223" s="9" t="s">
        <v>1210</v>
      </c>
      <c r="B223" s="7" t="s">
        <v>1211</v>
      </c>
      <c r="C223" s="7" t="s">
        <v>1224</v>
      </c>
      <c r="D223" s="7" t="s">
        <v>1225</v>
      </c>
      <c r="E223" s="55">
        <v>857</v>
      </c>
      <c r="G223" s="11">
        <v>193</v>
      </c>
      <c r="H223" s="11">
        <v>42</v>
      </c>
      <c r="I223" s="11">
        <v>622</v>
      </c>
      <c r="J223" s="11">
        <f t="shared" si="15"/>
        <v>235</v>
      </c>
      <c r="K223" s="22">
        <f t="shared" si="12"/>
        <v>0.22520420070011668</v>
      </c>
      <c r="L223" s="22">
        <f t="shared" si="13"/>
        <v>0.049008168028004666</v>
      </c>
      <c r="M223" s="23">
        <f t="shared" si="14"/>
        <v>0.2742123687281214</v>
      </c>
      <c r="R223" s="100"/>
      <c r="S223" s="48"/>
      <c r="T223" s="100"/>
    </row>
    <row r="224" spans="1:20" ht="12.75">
      <c r="A224" s="9" t="s">
        <v>1210</v>
      </c>
      <c r="B224" s="7" t="s">
        <v>1211</v>
      </c>
      <c r="C224" s="7" t="s">
        <v>1226</v>
      </c>
      <c r="D224" s="7" t="s">
        <v>1227</v>
      </c>
      <c r="E224" s="55">
        <v>1828</v>
      </c>
      <c r="G224" s="11">
        <v>62</v>
      </c>
      <c r="H224" s="11">
        <v>32</v>
      </c>
      <c r="I224" s="11">
        <v>1734</v>
      </c>
      <c r="J224" s="11">
        <f t="shared" si="15"/>
        <v>94</v>
      </c>
      <c r="K224" s="22">
        <f t="shared" si="12"/>
        <v>0.03391684901531729</v>
      </c>
      <c r="L224" s="22">
        <f t="shared" si="13"/>
        <v>0.0175054704595186</v>
      </c>
      <c r="M224" s="23">
        <f t="shared" si="14"/>
        <v>0.05142231947483589</v>
      </c>
      <c r="R224" s="100"/>
      <c r="S224" s="48"/>
      <c r="T224" s="100"/>
    </row>
    <row r="225" spans="1:20" ht="12.75">
      <c r="A225" s="9" t="s">
        <v>1210</v>
      </c>
      <c r="B225" s="7" t="s">
        <v>1211</v>
      </c>
      <c r="C225" s="7" t="s">
        <v>1228</v>
      </c>
      <c r="D225" s="7" t="s">
        <v>1229</v>
      </c>
      <c r="E225" s="55">
        <v>384</v>
      </c>
      <c r="G225" s="11">
        <v>41</v>
      </c>
      <c r="H225" s="11">
        <v>9</v>
      </c>
      <c r="I225" s="11">
        <v>328</v>
      </c>
      <c r="J225" s="11">
        <f t="shared" si="15"/>
        <v>50</v>
      </c>
      <c r="K225" s="22">
        <f t="shared" si="12"/>
        <v>0.10677083333333333</v>
      </c>
      <c r="L225" s="22">
        <f t="shared" si="13"/>
        <v>0.0234375</v>
      </c>
      <c r="M225" s="23">
        <f t="shared" si="14"/>
        <v>0.13020833333333334</v>
      </c>
      <c r="R225" s="100"/>
      <c r="S225" s="48"/>
      <c r="T225" s="100"/>
    </row>
    <row r="226" spans="1:20" ht="12.75">
      <c r="A226" s="9" t="s">
        <v>1210</v>
      </c>
      <c r="B226" s="7" t="s">
        <v>1211</v>
      </c>
      <c r="C226" s="7" t="s">
        <v>1230</v>
      </c>
      <c r="D226" s="7" t="s">
        <v>1231</v>
      </c>
      <c r="E226" s="55">
        <v>763</v>
      </c>
      <c r="G226" s="11">
        <v>56</v>
      </c>
      <c r="H226" s="11">
        <v>19</v>
      </c>
      <c r="I226" s="11">
        <v>688</v>
      </c>
      <c r="J226" s="11">
        <f t="shared" si="15"/>
        <v>75</v>
      </c>
      <c r="K226" s="22">
        <f t="shared" si="12"/>
        <v>0.07339449541284404</v>
      </c>
      <c r="L226" s="22">
        <f t="shared" si="13"/>
        <v>0.02490170380078637</v>
      </c>
      <c r="M226" s="23">
        <f t="shared" si="14"/>
        <v>0.0982961992136304</v>
      </c>
      <c r="R226" s="100"/>
      <c r="S226" s="48"/>
      <c r="T226" s="100"/>
    </row>
    <row r="227" spans="1:20" ht="12.75">
      <c r="A227" s="9" t="s">
        <v>1210</v>
      </c>
      <c r="B227" s="7" t="s">
        <v>1211</v>
      </c>
      <c r="C227" s="7" t="s">
        <v>1232</v>
      </c>
      <c r="D227" s="7" t="s">
        <v>1233</v>
      </c>
      <c r="E227" s="55">
        <v>929</v>
      </c>
      <c r="G227" s="11">
        <v>34</v>
      </c>
      <c r="H227" s="11">
        <v>16</v>
      </c>
      <c r="I227" s="11">
        <v>879</v>
      </c>
      <c r="J227" s="11">
        <f t="shared" si="15"/>
        <v>50</v>
      </c>
      <c r="K227" s="22">
        <f t="shared" si="12"/>
        <v>0.03659849300322928</v>
      </c>
      <c r="L227" s="22">
        <f t="shared" si="13"/>
        <v>0.017222820236813777</v>
      </c>
      <c r="M227" s="23">
        <f t="shared" si="14"/>
        <v>0.05382131324004306</v>
      </c>
      <c r="R227" s="100"/>
      <c r="S227" s="48"/>
      <c r="T227" s="100"/>
    </row>
    <row r="228" spans="1:20" ht="12.75">
      <c r="A228" s="9" t="s">
        <v>1210</v>
      </c>
      <c r="B228" s="7" t="s">
        <v>1211</v>
      </c>
      <c r="C228" s="7" t="s">
        <v>1234</v>
      </c>
      <c r="D228" s="7" t="s">
        <v>1235</v>
      </c>
      <c r="E228" s="55">
        <v>286</v>
      </c>
      <c r="G228" s="11">
        <v>34</v>
      </c>
      <c r="H228" s="11">
        <v>23</v>
      </c>
      <c r="I228" s="11">
        <v>229</v>
      </c>
      <c r="J228" s="11">
        <f t="shared" si="15"/>
        <v>57</v>
      </c>
      <c r="K228" s="22">
        <f t="shared" si="12"/>
        <v>0.11888111888111888</v>
      </c>
      <c r="L228" s="22">
        <f t="shared" si="13"/>
        <v>0.08041958041958042</v>
      </c>
      <c r="M228" s="23">
        <f t="shared" si="14"/>
        <v>0.1993006993006993</v>
      </c>
      <c r="R228" s="100"/>
      <c r="S228" s="48"/>
      <c r="T228" s="100"/>
    </row>
    <row r="229" spans="1:20" ht="12.75">
      <c r="A229" s="9" t="s">
        <v>1210</v>
      </c>
      <c r="B229" s="7" t="s">
        <v>1211</v>
      </c>
      <c r="C229" s="7" t="s">
        <v>1236</v>
      </c>
      <c r="D229" s="7" t="s">
        <v>1237</v>
      </c>
      <c r="E229" s="55">
        <v>1679</v>
      </c>
      <c r="G229" s="11">
        <v>169</v>
      </c>
      <c r="H229" s="11">
        <v>54</v>
      </c>
      <c r="I229" s="11">
        <v>1456</v>
      </c>
      <c r="J229" s="11">
        <f t="shared" si="15"/>
        <v>223</v>
      </c>
      <c r="K229" s="22">
        <f t="shared" si="12"/>
        <v>0.10065515187611673</v>
      </c>
      <c r="L229" s="22">
        <f t="shared" si="13"/>
        <v>0.03216200119118523</v>
      </c>
      <c r="M229" s="23">
        <f t="shared" si="14"/>
        <v>0.13281715306730196</v>
      </c>
      <c r="R229" s="100"/>
      <c r="S229" s="48"/>
      <c r="T229" s="100"/>
    </row>
    <row r="230" spans="1:20" ht="12.75">
      <c r="A230" s="9" t="s">
        <v>1210</v>
      </c>
      <c r="B230" s="7" t="s">
        <v>1211</v>
      </c>
      <c r="C230" s="7" t="s">
        <v>1238</v>
      </c>
      <c r="D230" s="7" t="s">
        <v>1239</v>
      </c>
      <c r="E230" s="55">
        <v>454</v>
      </c>
      <c r="I230" s="11">
        <v>454</v>
      </c>
      <c r="J230" s="11">
        <f t="shared" si="15"/>
        <v>0</v>
      </c>
      <c r="K230" s="22">
        <f t="shared" si="12"/>
        <v>0</v>
      </c>
      <c r="L230" s="22">
        <f t="shared" si="13"/>
        <v>0</v>
      </c>
      <c r="M230" s="23">
        <f t="shared" si="14"/>
        <v>0</v>
      </c>
      <c r="R230" s="100"/>
      <c r="S230" s="48"/>
      <c r="T230" s="100"/>
    </row>
    <row r="231" spans="1:20" ht="12.75">
      <c r="A231" s="9" t="s">
        <v>1210</v>
      </c>
      <c r="B231" s="7" t="s">
        <v>1211</v>
      </c>
      <c r="C231" s="7" t="s">
        <v>1240</v>
      </c>
      <c r="D231" s="7" t="s">
        <v>1241</v>
      </c>
      <c r="E231" s="55">
        <v>451</v>
      </c>
      <c r="I231" s="11">
        <v>451</v>
      </c>
      <c r="J231" s="11">
        <f t="shared" si="15"/>
        <v>0</v>
      </c>
      <c r="K231" s="22">
        <f t="shared" si="12"/>
        <v>0</v>
      </c>
      <c r="L231" s="22">
        <f t="shared" si="13"/>
        <v>0</v>
      </c>
      <c r="M231" s="23">
        <f t="shared" si="14"/>
        <v>0</v>
      </c>
      <c r="R231" s="100"/>
      <c r="S231" s="48"/>
      <c r="T231" s="100"/>
    </row>
    <row r="232" spans="1:20" ht="12.75">
      <c r="A232" s="9" t="s">
        <v>1210</v>
      </c>
      <c r="B232" s="7" t="s">
        <v>1211</v>
      </c>
      <c r="C232" s="7" t="s">
        <v>1242</v>
      </c>
      <c r="D232" s="7" t="s">
        <v>1243</v>
      </c>
      <c r="E232" s="55">
        <v>600</v>
      </c>
      <c r="G232" s="11">
        <v>18</v>
      </c>
      <c r="H232" s="11">
        <v>10</v>
      </c>
      <c r="I232" s="11">
        <v>572</v>
      </c>
      <c r="J232" s="11">
        <f t="shared" si="15"/>
        <v>28</v>
      </c>
      <c r="K232" s="22">
        <f t="shared" si="12"/>
        <v>0.03</v>
      </c>
      <c r="L232" s="22">
        <f t="shared" si="13"/>
        <v>0.016666666666666666</v>
      </c>
      <c r="M232" s="23">
        <f t="shared" si="14"/>
        <v>0.04666666666666667</v>
      </c>
      <c r="R232" s="100"/>
      <c r="S232" s="48"/>
      <c r="T232" s="100"/>
    </row>
    <row r="233" spans="1:20" ht="12.75">
      <c r="A233" s="9" t="s">
        <v>1210</v>
      </c>
      <c r="B233" s="7" t="s">
        <v>1211</v>
      </c>
      <c r="C233" s="7" t="s">
        <v>1244</v>
      </c>
      <c r="D233" s="7" t="s">
        <v>1245</v>
      </c>
      <c r="E233" s="55">
        <v>316</v>
      </c>
      <c r="G233" s="11">
        <v>30</v>
      </c>
      <c r="H233" s="11">
        <v>24</v>
      </c>
      <c r="I233" s="11">
        <v>262</v>
      </c>
      <c r="J233" s="11">
        <f t="shared" si="15"/>
        <v>54</v>
      </c>
      <c r="K233" s="22">
        <f t="shared" si="12"/>
        <v>0.0949367088607595</v>
      </c>
      <c r="L233" s="22">
        <f t="shared" si="13"/>
        <v>0.0759493670886076</v>
      </c>
      <c r="M233" s="23">
        <f t="shared" si="14"/>
        <v>0.17088607594936708</v>
      </c>
      <c r="R233" s="100"/>
      <c r="S233" s="48"/>
      <c r="T233" s="100"/>
    </row>
    <row r="234" spans="1:20" ht="12.75">
      <c r="A234" s="9" t="s">
        <v>1210</v>
      </c>
      <c r="B234" s="7" t="s">
        <v>1211</v>
      </c>
      <c r="C234" s="7" t="s">
        <v>1246</v>
      </c>
      <c r="D234" s="7" t="s">
        <v>1247</v>
      </c>
      <c r="E234" s="55">
        <v>405</v>
      </c>
      <c r="G234" s="11">
        <v>28</v>
      </c>
      <c r="H234" s="11">
        <v>9</v>
      </c>
      <c r="I234" s="11">
        <v>368</v>
      </c>
      <c r="J234" s="11">
        <f t="shared" si="15"/>
        <v>37</v>
      </c>
      <c r="K234" s="22">
        <f t="shared" si="12"/>
        <v>0.0691358024691358</v>
      </c>
      <c r="L234" s="22">
        <f t="shared" si="13"/>
        <v>0.022222222222222223</v>
      </c>
      <c r="M234" s="23">
        <f t="shared" si="14"/>
        <v>0.09135802469135802</v>
      </c>
      <c r="R234" s="100"/>
      <c r="S234" s="48"/>
      <c r="T234" s="100"/>
    </row>
    <row r="235" spans="1:20" ht="12.75">
      <c r="A235" s="9" t="s">
        <v>1210</v>
      </c>
      <c r="B235" s="7" t="s">
        <v>1211</v>
      </c>
      <c r="C235" s="7" t="s">
        <v>1248</v>
      </c>
      <c r="D235" s="7" t="s">
        <v>1249</v>
      </c>
      <c r="E235" s="55">
        <v>303</v>
      </c>
      <c r="F235" s="11">
        <v>25</v>
      </c>
      <c r="G235" s="11">
        <v>67</v>
      </c>
      <c r="H235" s="11">
        <v>11</v>
      </c>
      <c r="I235" s="11">
        <v>89</v>
      </c>
      <c r="J235" s="11">
        <f t="shared" si="15"/>
        <v>78</v>
      </c>
      <c r="K235" s="22">
        <f t="shared" si="12"/>
        <v>0.22112211221122113</v>
      </c>
      <c r="L235" s="22">
        <f t="shared" si="13"/>
        <v>0.036303630363036306</v>
      </c>
      <c r="M235" s="23">
        <f t="shared" si="14"/>
        <v>0.25742574257425743</v>
      </c>
      <c r="R235" s="100"/>
      <c r="S235" s="48"/>
      <c r="T235" s="100"/>
    </row>
    <row r="236" spans="1:20" ht="12.75">
      <c r="A236" s="9" t="s">
        <v>1210</v>
      </c>
      <c r="B236" s="7" t="s">
        <v>1211</v>
      </c>
      <c r="C236" s="7" t="s">
        <v>1250</v>
      </c>
      <c r="D236" s="7" t="s">
        <v>1251</v>
      </c>
      <c r="E236" s="55">
        <v>324</v>
      </c>
      <c r="G236" s="11">
        <v>37</v>
      </c>
      <c r="H236" s="11">
        <v>18</v>
      </c>
      <c r="I236" s="11">
        <v>269</v>
      </c>
      <c r="J236" s="11">
        <f t="shared" si="15"/>
        <v>55</v>
      </c>
      <c r="K236" s="22">
        <f t="shared" si="12"/>
        <v>0.11419753086419752</v>
      </c>
      <c r="L236" s="22">
        <f t="shared" si="13"/>
        <v>0.05555555555555555</v>
      </c>
      <c r="M236" s="23">
        <f t="shared" si="14"/>
        <v>0.1697530864197531</v>
      </c>
      <c r="R236" s="100"/>
      <c r="S236" s="48"/>
      <c r="T236" s="100"/>
    </row>
    <row r="237" spans="1:20" ht="12.75">
      <c r="A237" s="9" t="s">
        <v>1210</v>
      </c>
      <c r="B237" s="7" t="s">
        <v>1211</v>
      </c>
      <c r="C237" s="7" t="s">
        <v>1252</v>
      </c>
      <c r="D237" s="7" t="s">
        <v>1253</v>
      </c>
      <c r="E237" s="55">
        <v>401</v>
      </c>
      <c r="G237" s="11">
        <v>20</v>
      </c>
      <c r="H237" s="11">
        <v>6</v>
      </c>
      <c r="I237" s="11">
        <v>375</v>
      </c>
      <c r="J237" s="11">
        <f t="shared" si="15"/>
        <v>26</v>
      </c>
      <c r="K237" s="22">
        <f t="shared" si="12"/>
        <v>0.04987531172069826</v>
      </c>
      <c r="L237" s="22">
        <f t="shared" si="13"/>
        <v>0.014962593516209476</v>
      </c>
      <c r="M237" s="23">
        <f t="shared" si="14"/>
        <v>0.06483790523690773</v>
      </c>
      <c r="R237" s="100"/>
      <c r="S237" s="48"/>
      <c r="T237" s="100"/>
    </row>
    <row r="238" spans="1:22" ht="12.75">
      <c r="A238" s="9" t="s">
        <v>1210</v>
      </c>
      <c r="B238" s="7" t="s">
        <v>1211</v>
      </c>
      <c r="C238" s="7" t="s">
        <v>1254</v>
      </c>
      <c r="D238" s="7" t="s">
        <v>1255</v>
      </c>
      <c r="E238" s="55">
        <v>431</v>
      </c>
      <c r="G238" s="11">
        <v>19</v>
      </c>
      <c r="H238" s="11">
        <v>10</v>
      </c>
      <c r="I238" s="11">
        <v>402</v>
      </c>
      <c r="J238" s="11">
        <f t="shared" si="15"/>
        <v>29</v>
      </c>
      <c r="K238" s="22">
        <f t="shared" si="12"/>
        <v>0.04408352668213457</v>
      </c>
      <c r="L238" s="22">
        <f t="shared" si="13"/>
        <v>0.02320185614849188</v>
      </c>
      <c r="M238" s="23">
        <f t="shared" si="14"/>
        <v>0.06728538283062645</v>
      </c>
      <c r="R238" s="100"/>
      <c r="S238" s="48"/>
      <c r="T238" s="100"/>
      <c r="V238" s="30"/>
    </row>
    <row r="239" spans="1:24" ht="12.75">
      <c r="A239" s="9" t="s">
        <v>1210</v>
      </c>
      <c r="B239" s="7" t="s">
        <v>1211</v>
      </c>
      <c r="C239" s="7" t="s">
        <v>1256</v>
      </c>
      <c r="D239" s="7" t="s">
        <v>1257</v>
      </c>
      <c r="E239" s="55">
        <v>320</v>
      </c>
      <c r="G239" s="11">
        <v>68</v>
      </c>
      <c r="H239" s="11">
        <v>34</v>
      </c>
      <c r="I239" s="11">
        <v>218</v>
      </c>
      <c r="J239" s="11">
        <f t="shared" si="15"/>
        <v>102</v>
      </c>
      <c r="K239" s="22">
        <f t="shared" si="12"/>
        <v>0.2125</v>
      </c>
      <c r="L239" s="22">
        <f t="shared" si="13"/>
        <v>0.10625</v>
      </c>
      <c r="M239" s="23">
        <f t="shared" si="14"/>
        <v>0.31875</v>
      </c>
      <c r="R239" s="100"/>
      <c r="S239" s="48"/>
      <c r="T239" s="100"/>
      <c r="W239" s="30"/>
      <c r="X239" s="30"/>
    </row>
    <row r="240" spans="1:26" ht="12.75">
      <c r="A240" s="9" t="s">
        <v>1210</v>
      </c>
      <c r="B240" s="7" t="s">
        <v>1211</v>
      </c>
      <c r="C240" s="7" t="s">
        <v>1258</v>
      </c>
      <c r="D240" s="7" t="s">
        <v>1259</v>
      </c>
      <c r="E240" s="55">
        <v>301</v>
      </c>
      <c r="G240" s="11">
        <v>53</v>
      </c>
      <c r="H240" s="11">
        <v>11</v>
      </c>
      <c r="I240" s="11">
        <v>237</v>
      </c>
      <c r="J240" s="11">
        <f t="shared" si="15"/>
        <v>64</v>
      </c>
      <c r="K240" s="22">
        <f t="shared" si="12"/>
        <v>0.1760797342192691</v>
      </c>
      <c r="L240" s="22">
        <f t="shared" si="13"/>
        <v>0.036544850498338874</v>
      </c>
      <c r="M240" s="23">
        <f t="shared" si="14"/>
        <v>0.21262458471760798</v>
      </c>
      <c r="R240" s="100"/>
      <c r="S240" s="48"/>
      <c r="T240" s="100"/>
      <c r="Y240" s="30"/>
      <c r="Z240" s="30"/>
    </row>
    <row r="241" spans="1:26" s="30" customFormat="1" ht="12.75">
      <c r="A241" s="9" t="s">
        <v>1210</v>
      </c>
      <c r="B241" s="7" t="s">
        <v>1211</v>
      </c>
      <c r="C241" s="7" t="s">
        <v>1260</v>
      </c>
      <c r="D241" s="7" t="s">
        <v>1261</v>
      </c>
      <c r="E241" s="55">
        <v>591</v>
      </c>
      <c r="F241" s="11"/>
      <c r="G241" s="11">
        <v>15</v>
      </c>
      <c r="H241" s="11">
        <v>1</v>
      </c>
      <c r="I241" s="11">
        <v>575</v>
      </c>
      <c r="J241" s="11">
        <f t="shared" si="15"/>
        <v>16</v>
      </c>
      <c r="K241" s="22">
        <f t="shared" si="12"/>
        <v>0.025380710659898477</v>
      </c>
      <c r="L241" s="22">
        <f t="shared" si="13"/>
        <v>0.001692047377326565</v>
      </c>
      <c r="M241" s="23">
        <f t="shared" si="14"/>
        <v>0.02707275803722504</v>
      </c>
      <c r="N241" s="39"/>
      <c r="O241" s="39"/>
      <c r="Q241" s="44"/>
      <c r="R241" s="100"/>
      <c r="S241" s="48"/>
      <c r="T241" s="100"/>
      <c r="U241" s="44"/>
      <c r="W241" s="8"/>
      <c r="X241" s="8"/>
      <c r="Y241" s="8"/>
      <c r="Z241" s="8"/>
    </row>
    <row r="242" spans="1:24" ht="12.75">
      <c r="A242" s="24" t="s">
        <v>1210</v>
      </c>
      <c r="B242" s="25" t="s">
        <v>1211</v>
      </c>
      <c r="C242" s="26"/>
      <c r="D242" s="26" t="s">
        <v>816</v>
      </c>
      <c r="E242" s="54">
        <v>16245</v>
      </c>
      <c r="F242" s="27">
        <v>25</v>
      </c>
      <c r="G242" s="27">
        <v>1553</v>
      </c>
      <c r="H242" s="27">
        <v>495</v>
      </c>
      <c r="I242" s="27">
        <v>14055</v>
      </c>
      <c r="J242" s="27">
        <f t="shared" si="15"/>
        <v>2048</v>
      </c>
      <c r="K242" s="28">
        <f t="shared" si="12"/>
        <v>0.09559864573714989</v>
      </c>
      <c r="L242" s="28">
        <f t="shared" si="13"/>
        <v>0.030470914127423823</v>
      </c>
      <c r="M242" s="29">
        <f t="shared" si="14"/>
        <v>0.12606955986457372</v>
      </c>
      <c r="R242" s="100"/>
      <c r="S242" s="48"/>
      <c r="T242" s="100"/>
      <c r="W242" s="30"/>
      <c r="X242" s="30"/>
    </row>
    <row r="243" spans="1:26" ht="12.75">
      <c r="A243" s="9" t="s">
        <v>1262</v>
      </c>
      <c r="B243" s="7" t="s">
        <v>1263</v>
      </c>
      <c r="C243" s="7" t="s">
        <v>1264</v>
      </c>
      <c r="D243" s="7" t="s">
        <v>1265</v>
      </c>
      <c r="E243" s="55">
        <v>113</v>
      </c>
      <c r="G243" s="11">
        <v>22</v>
      </c>
      <c r="H243" s="11">
        <v>9</v>
      </c>
      <c r="I243" s="11">
        <v>63</v>
      </c>
      <c r="J243" s="11">
        <f t="shared" si="15"/>
        <v>31</v>
      </c>
      <c r="K243" s="22">
        <f t="shared" si="12"/>
        <v>0.19469026548672566</v>
      </c>
      <c r="L243" s="22">
        <f t="shared" si="13"/>
        <v>0.07964601769911504</v>
      </c>
      <c r="M243" s="23">
        <f t="shared" si="14"/>
        <v>0.2743362831858407</v>
      </c>
      <c r="R243" s="100"/>
      <c r="S243" s="48"/>
      <c r="T243" s="100"/>
      <c r="Y243" s="30"/>
      <c r="Z243" s="30"/>
    </row>
    <row r="244" spans="1:26" s="30" customFormat="1" ht="12.75">
      <c r="A244" s="9" t="s">
        <v>1262</v>
      </c>
      <c r="B244" s="7" t="s">
        <v>1263</v>
      </c>
      <c r="C244" s="7" t="s">
        <v>1266</v>
      </c>
      <c r="D244" s="7" t="s">
        <v>1267</v>
      </c>
      <c r="E244" s="55">
        <v>117</v>
      </c>
      <c r="F244" s="11"/>
      <c r="G244" s="11">
        <v>21</v>
      </c>
      <c r="H244" s="11">
        <v>4</v>
      </c>
      <c r="I244" s="11">
        <v>92</v>
      </c>
      <c r="J244" s="11">
        <f t="shared" si="15"/>
        <v>25</v>
      </c>
      <c r="K244" s="22">
        <f t="shared" si="12"/>
        <v>0.1794871794871795</v>
      </c>
      <c r="L244" s="22">
        <f t="shared" si="13"/>
        <v>0.03418803418803419</v>
      </c>
      <c r="M244" s="23">
        <f t="shared" si="14"/>
        <v>0.21367521367521367</v>
      </c>
      <c r="N244" s="39"/>
      <c r="O244" s="39"/>
      <c r="Q244" s="44"/>
      <c r="R244" s="100"/>
      <c r="S244" s="48"/>
      <c r="T244" s="100"/>
      <c r="U244" s="44"/>
      <c r="V244" s="8"/>
      <c r="W244" s="8"/>
      <c r="X244" s="8"/>
      <c r="Y244" s="8"/>
      <c r="Z244" s="8"/>
    </row>
    <row r="245" spans="1:20" ht="12.75">
      <c r="A245" s="24" t="s">
        <v>1262</v>
      </c>
      <c r="B245" s="25" t="s">
        <v>1263</v>
      </c>
      <c r="C245" s="26"/>
      <c r="D245" s="26" t="s">
        <v>816</v>
      </c>
      <c r="E245" s="54">
        <v>230</v>
      </c>
      <c r="F245" s="27"/>
      <c r="G245" s="27">
        <v>43</v>
      </c>
      <c r="H245" s="27">
        <v>13</v>
      </c>
      <c r="I245" s="27">
        <v>155</v>
      </c>
      <c r="J245" s="27">
        <f t="shared" si="15"/>
        <v>56</v>
      </c>
      <c r="K245" s="28">
        <f t="shared" si="12"/>
        <v>0.18695652173913044</v>
      </c>
      <c r="L245" s="28">
        <f t="shared" si="13"/>
        <v>0.05652173913043478</v>
      </c>
      <c r="M245" s="29">
        <f t="shared" si="14"/>
        <v>0.24347826086956523</v>
      </c>
      <c r="R245" s="100"/>
      <c r="S245" s="48"/>
      <c r="T245" s="100"/>
    </row>
    <row r="246" spans="1:20" ht="12.75">
      <c r="A246" s="9" t="s">
        <v>1268</v>
      </c>
      <c r="B246" s="7" t="s">
        <v>1269</v>
      </c>
      <c r="C246" s="7" t="s">
        <v>1270</v>
      </c>
      <c r="D246" s="7" t="s">
        <v>1271</v>
      </c>
      <c r="E246" s="55">
        <v>367</v>
      </c>
      <c r="G246" s="11">
        <v>230</v>
      </c>
      <c r="H246" s="11">
        <v>37</v>
      </c>
      <c r="I246" s="11">
        <v>100</v>
      </c>
      <c r="J246" s="11">
        <f t="shared" si="15"/>
        <v>267</v>
      </c>
      <c r="K246" s="22">
        <f t="shared" si="12"/>
        <v>0.6267029972752044</v>
      </c>
      <c r="L246" s="22">
        <f t="shared" si="13"/>
        <v>0.1008174386920981</v>
      </c>
      <c r="M246" s="23">
        <f t="shared" si="14"/>
        <v>0.7275204359673024</v>
      </c>
      <c r="R246" s="100"/>
      <c r="S246" s="48"/>
      <c r="T246" s="100"/>
    </row>
    <row r="247" spans="1:20" ht="12.75">
      <c r="A247" s="9" t="s">
        <v>1268</v>
      </c>
      <c r="B247" s="7" t="s">
        <v>1269</v>
      </c>
      <c r="C247" s="7" t="s">
        <v>1272</v>
      </c>
      <c r="D247" s="7" t="s">
        <v>1273</v>
      </c>
      <c r="E247" s="55">
        <v>715</v>
      </c>
      <c r="G247" s="11">
        <v>197</v>
      </c>
      <c r="H247" s="11">
        <v>50</v>
      </c>
      <c r="I247" s="11">
        <v>468</v>
      </c>
      <c r="J247" s="11">
        <f t="shared" si="15"/>
        <v>247</v>
      </c>
      <c r="K247" s="22">
        <f t="shared" si="12"/>
        <v>0.2755244755244755</v>
      </c>
      <c r="L247" s="22">
        <f t="shared" si="13"/>
        <v>0.06993006993006994</v>
      </c>
      <c r="M247" s="23">
        <f t="shared" si="14"/>
        <v>0.34545454545454546</v>
      </c>
      <c r="R247" s="100"/>
      <c r="S247" s="48"/>
      <c r="T247" s="100"/>
    </row>
    <row r="248" spans="1:20" ht="12.75">
      <c r="A248" s="9" t="s">
        <v>1268</v>
      </c>
      <c r="B248" s="7" t="s">
        <v>1269</v>
      </c>
      <c r="C248" s="7" t="s">
        <v>1274</v>
      </c>
      <c r="D248" s="7" t="s">
        <v>1275</v>
      </c>
      <c r="E248" s="55">
        <v>452</v>
      </c>
      <c r="G248" s="11">
        <v>13</v>
      </c>
      <c r="H248" s="11">
        <v>6</v>
      </c>
      <c r="I248" s="11">
        <v>433</v>
      </c>
      <c r="J248" s="11">
        <f t="shared" si="15"/>
        <v>19</v>
      </c>
      <c r="K248" s="22">
        <f t="shared" si="12"/>
        <v>0.028761061946902654</v>
      </c>
      <c r="L248" s="22">
        <f t="shared" si="13"/>
        <v>0.01327433628318584</v>
      </c>
      <c r="M248" s="23">
        <f t="shared" si="14"/>
        <v>0.0420353982300885</v>
      </c>
      <c r="R248" s="100"/>
      <c r="S248" s="48"/>
      <c r="T248" s="100"/>
    </row>
    <row r="249" spans="1:20" ht="12.75">
      <c r="A249" s="9" t="s">
        <v>1268</v>
      </c>
      <c r="B249" s="7" t="s">
        <v>1269</v>
      </c>
      <c r="C249" s="7" t="s">
        <v>1276</v>
      </c>
      <c r="D249" s="7" t="s">
        <v>1277</v>
      </c>
      <c r="E249" s="55">
        <v>1146</v>
      </c>
      <c r="G249" s="11">
        <v>397</v>
      </c>
      <c r="H249" s="11">
        <v>79</v>
      </c>
      <c r="I249" s="11">
        <v>670</v>
      </c>
      <c r="J249" s="11">
        <f t="shared" si="15"/>
        <v>476</v>
      </c>
      <c r="K249" s="22">
        <f t="shared" si="12"/>
        <v>0.34642233856893545</v>
      </c>
      <c r="L249" s="22">
        <f t="shared" si="13"/>
        <v>0.06893542757417102</v>
      </c>
      <c r="M249" s="23">
        <f t="shared" si="14"/>
        <v>0.41535776614310643</v>
      </c>
      <c r="R249" s="100"/>
      <c r="S249" s="48"/>
      <c r="T249" s="100"/>
    </row>
    <row r="250" spans="1:20" ht="12.75">
      <c r="A250" s="9" t="s">
        <v>1268</v>
      </c>
      <c r="B250" s="7" t="s">
        <v>1269</v>
      </c>
      <c r="C250" s="7" t="s">
        <v>1278</v>
      </c>
      <c r="D250" s="7" t="s">
        <v>1279</v>
      </c>
      <c r="E250" s="55">
        <v>165</v>
      </c>
      <c r="G250" s="11">
        <v>126</v>
      </c>
      <c r="H250" s="11">
        <v>11</v>
      </c>
      <c r="I250" s="11">
        <v>28</v>
      </c>
      <c r="J250" s="11">
        <f t="shared" si="15"/>
        <v>137</v>
      </c>
      <c r="K250" s="22">
        <f t="shared" si="12"/>
        <v>0.7636363636363637</v>
      </c>
      <c r="L250" s="22">
        <f t="shared" si="13"/>
        <v>0.06666666666666667</v>
      </c>
      <c r="M250" s="23">
        <f t="shared" si="14"/>
        <v>0.8303030303030303</v>
      </c>
      <c r="R250" s="100"/>
      <c r="S250" s="48"/>
      <c r="T250" s="100"/>
    </row>
    <row r="251" spans="1:20" ht="12.75">
      <c r="A251" s="9" t="s">
        <v>1268</v>
      </c>
      <c r="B251" s="7" t="s">
        <v>1269</v>
      </c>
      <c r="C251" s="7" t="s">
        <v>1280</v>
      </c>
      <c r="D251" s="7" t="s">
        <v>1281</v>
      </c>
      <c r="E251" s="55">
        <v>2232</v>
      </c>
      <c r="G251" s="11">
        <v>1036</v>
      </c>
      <c r="H251" s="11">
        <v>111</v>
      </c>
      <c r="I251" s="11">
        <v>1038</v>
      </c>
      <c r="J251" s="11">
        <f t="shared" si="15"/>
        <v>1147</v>
      </c>
      <c r="K251" s="22">
        <f t="shared" si="12"/>
        <v>0.46415770609318996</v>
      </c>
      <c r="L251" s="22">
        <f t="shared" si="13"/>
        <v>0.04973118279569892</v>
      </c>
      <c r="M251" s="23">
        <f t="shared" si="14"/>
        <v>0.5138888888888888</v>
      </c>
      <c r="R251" s="100"/>
      <c r="S251" s="48"/>
      <c r="T251" s="100"/>
    </row>
    <row r="252" spans="1:20" ht="12.75">
      <c r="A252" s="9" t="s">
        <v>1268</v>
      </c>
      <c r="B252" s="7" t="s">
        <v>1269</v>
      </c>
      <c r="C252" s="7" t="s">
        <v>1282</v>
      </c>
      <c r="D252" s="7" t="s">
        <v>1283</v>
      </c>
      <c r="E252" s="55">
        <v>419</v>
      </c>
      <c r="G252" s="11">
        <v>144</v>
      </c>
      <c r="H252" s="11">
        <v>16</v>
      </c>
      <c r="I252" s="11">
        <v>259</v>
      </c>
      <c r="J252" s="11">
        <f t="shared" si="15"/>
        <v>160</v>
      </c>
      <c r="K252" s="22">
        <f t="shared" si="12"/>
        <v>0.3436754176610978</v>
      </c>
      <c r="L252" s="22">
        <f t="shared" si="13"/>
        <v>0.03818615751789976</v>
      </c>
      <c r="M252" s="23">
        <f t="shared" si="14"/>
        <v>0.3818615751789976</v>
      </c>
      <c r="R252" s="100"/>
      <c r="S252" s="48"/>
      <c r="T252" s="100"/>
    </row>
    <row r="253" spans="1:20" ht="12.75">
      <c r="A253" s="9" t="s">
        <v>1268</v>
      </c>
      <c r="B253" s="7" t="s">
        <v>1269</v>
      </c>
      <c r="C253" s="7" t="s">
        <v>1284</v>
      </c>
      <c r="D253" s="7" t="s">
        <v>1285</v>
      </c>
      <c r="E253" s="55">
        <v>621</v>
      </c>
      <c r="G253" s="11">
        <v>220</v>
      </c>
      <c r="H253" s="11">
        <v>67</v>
      </c>
      <c r="I253" s="11">
        <v>334</v>
      </c>
      <c r="J253" s="11">
        <f t="shared" si="15"/>
        <v>287</v>
      </c>
      <c r="K253" s="22">
        <f t="shared" si="12"/>
        <v>0.35426731078904994</v>
      </c>
      <c r="L253" s="22">
        <f t="shared" si="13"/>
        <v>0.10789049919484701</v>
      </c>
      <c r="M253" s="23">
        <f t="shared" si="14"/>
        <v>0.46215780998389694</v>
      </c>
      <c r="R253" s="100"/>
      <c r="S253" s="48"/>
      <c r="T253" s="100"/>
    </row>
    <row r="254" spans="1:20" ht="12.75">
      <c r="A254" s="9" t="s">
        <v>1268</v>
      </c>
      <c r="B254" s="7" t="s">
        <v>1269</v>
      </c>
      <c r="C254" s="7" t="s">
        <v>1286</v>
      </c>
      <c r="D254" s="7" t="s">
        <v>1287</v>
      </c>
      <c r="E254" s="55">
        <v>1015</v>
      </c>
      <c r="G254" s="11">
        <v>227</v>
      </c>
      <c r="H254" s="11">
        <v>63</v>
      </c>
      <c r="I254" s="11">
        <v>725</v>
      </c>
      <c r="J254" s="11">
        <f t="shared" si="15"/>
        <v>290</v>
      </c>
      <c r="K254" s="22">
        <f t="shared" si="12"/>
        <v>0.22364532019704433</v>
      </c>
      <c r="L254" s="22">
        <f t="shared" si="13"/>
        <v>0.06206896551724138</v>
      </c>
      <c r="M254" s="23">
        <f t="shared" si="14"/>
        <v>0.2857142857142857</v>
      </c>
      <c r="R254" s="100"/>
      <c r="S254" s="48"/>
      <c r="T254" s="100"/>
    </row>
    <row r="255" spans="1:20" ht="12.75">
      <c r="A255" s="9" t="s">
        <v>1268</v>
      </c>
      <c r="B255" s="7" t="s">
        <v>1269</v>
      </c>
      <c r="C255" s="7" t="s">
        <v>1288</v>
      </c>
      <c r="D255" s="7" t="s">
        <v>1289</v>
      </c>
      <c r="E255" s="55">
        <v>651</v>
      </c>
      <c r="G255" s="11">
        <v>467</v>
      </c>
      <c r="H255" s="11">
        <v>36</v>
      </c>
      <c r="I255" s="11">
        <v>148</v>
      </c>
      <c r="J255" s="11">
        <f t="shared" si="15"/>
        <v>503</v>
      </c>
      <c r="K255" s="22">
        <f t="shared" si="12"/>
        <v>0.717357910906298</v>
      </c>
      <c r="L255" s="22">
        <f t="shared" si="13"/>
        <v>0.055299539170506916</v>
      </c>
      <c r="M255" s="23">
        <f t="shared" si="14"/>
        <v>0.7726574500768049</v>
      </c>
      <c r="R255" s="100"/>
      <c r="S255" s="48"/>
      <c r="T255" s="100"/>
    </row>
    <row r="256" spans="1:20" ht="12.75">
      <c r="A256" s="9" t="s">
        <v>1268</v>
      </c>
      <c r="B256" s="7" t="s">
        <v>1269</v>
      </c>
      <c r="C256" s="7" t="s">
        <v>1290</v>
      </c>
      <c r="D256" s="7" t="s">
        <v>1291</v>
      </c>
      <c r="E256" s="55">
        <v>540</v>
      </c>
      <c r="G256" s="11">
        <v>106</v>
      </c>
      <c r="H256" s="11">
        <v>35</v>
      </c>
      <c r="I256" s="11">
        <v>399</v>
      </c>
      <c r="J256" s="11">
        <f t="shared" si="15"/>
        <v>141</v>
      </c>
      <c r="K256" s="22">
        <f t="shared" si="12"/>
        <v>0.1962962962962963</v>
      </c>
      <c r="L256" s="22">
        <f t="shared" si="13"/>
        <v>0.06481481481481481</v>
      </c>
      <c r="M256" s="23">
        <f t="shared" si="14"/>
        <v>0.2611111111111111</v>
      </c>
      <c r="R256" s="100"/>
      <c r="S256" s="48"/>
      <c r="T256" s="100"/>
    </row>
    <row r="257" spans="1:20" ht="12.75">
      <c r="A257" s="9" t="s">
        <v>1268</v>
      </c>
      <c r="B257" s="7" t="s">
        <v>1269</v>
      </c>
      <c r="C257" s="7" t="s">
        <v>1292</v>
      </c>
      <c r="D257" s="7" t="s">
        <v>1293</v>
      </c>
      <c r="E257" s="55">
        <v>459</v>
      </c>
      <c r="G257" s="11">
        <v>136</v>
      </c>
      <c r="H257" s="11">
        <v>32</v>
      </c>
      <c r="I257" s="11">
        <v>291</v>
      </c>
      <c r="J257" s="11">
        <f t="shared" si="15"/>
        <v>168</v>
      </c>
      <c r="K257" s="22">
        <f t="shared" si="12"/>
        <v>0.2962962962962963</v>
      </c>
      <c r="L257" s="22">
        <f t="shared" si="13"/>
        <v>0.06971677559912855</v>
      </c>
      <c r="M257" s="23">
        <f t="shared" si="14"/>
        <v>0.3660130718954248</v>
      </c>
      <c r="R257" s="100"/>
      <c r="S257" s="48"/>
      <c r="T257" s="100"/>
    </row>
    <row r="258" spans="1:20" ht="12.75">
      <c r="A258" s="9" t="s">
        <v>1268</v>
      </c>
      <c r="B258" s="7" t="s">
        <v>1269</v>
      </c>
      <c r="C258" s="7" t="s">
        <v>1294</v>
      </c>
      <c r="D258" s="7" t="s">
        <v>1295</v>
      </c>
      <c r="E258" s="55">
        <v>1049</v>
      </c>
      <c r="G258" s="11">
        <v>560</v>
      </c>
      <c r="H258" s="11">
        <v>90</v>
      </c>
      <c r="I258" s="11">
        <v>399</v>
      </c>
      <c r="J258" s="11">
        <f t="shared" si="15"/>
        <v>650</v>
      </c>
      <c r="K258" s="22">
        <f t="shared" si="12"/>
        <v>0.5338417540514776</v>
      </c>
      <c r="L258" s="22">
        <f t="shared" si="13"/>
        <v>0.08579599618684461</v>
      </c>
      <c r="M258" s="23">
        <f t="shared" si="14"/>
        <v>0.6196377502383222</v>
      </c>
      <c r="R258" s="100"/>
      <c r="S258" s="48"/>
      <c r="T258" s="100"/>
    </row>
    <row r="259" spans="1:20" ht="12.75">
      <c r="A259" s="9" t="s">
        <v>1268</v>
      </c>
      <c r="B259" s="7" t="s">
        <v>1269</v>
      </c>
      <c r="C259" s="7" t="s">
        <v>1296</v>
      </c>
      <c r="D259" s="7" t="s">
        <v>1297</v>
      </c>
      <c r="E259" s="55">
        <v>669</v>
      </c>
      <c r="G259" s="11">
        <v>426</v>
      </c>
      <c r="H259" s="11">
        <v>49</v>
      </c>
      <c r="I259" s="11">
        <v>194</v>
      </c>
      <c r="J259" s="11">
        <f t="shared" si="15"/>
        <v>475</v>
      </c>
      <c r="K259" s="22">
        <f t="shared" si="12"/>
        <v>0.6367713004484304</v>
      </c>
      <c r="L259" s="22">
        <f t="shared" si="13"/>
        <v>0.07324364723467862</v>
      </c>
      <c r="M259" s="23">
        <f t="shared" si="14"/>
        <v>0.7100149476831091</v>
      </c>
      <c r="R259" s="100"/>
      <c r="S259" s="48"/>
      <c r="T259" s="100"/>
    </row>
    <row r="260" spans="1:20" ht="12.75">
      <c r="A260" s="9" t="s">
        <v>1268</v>
      </c>
      <c r="B260" s="7" t="s">
        <v>1269</v>
      </c>
      <c r="C260" s="8" t="s">
        <v>1298</v>
      </c>
      <c r="D260" s="7" t="s">
        <v>1299</v>
      </c>
      <c r="E260" s="55">
        <v>156</v>
      </c>
      <c r="G260" s="11">
        <v>11</v>
      </c>
      <c r="H260" s="11">
        <v>2</v>
      </c>
      <c r="I260" s="11">
        <v>143</v>
      </c>
      <c r="J260" s="11">
        <f t="shared" si="15"/>
        <v>13</v>
      </c>
      <c r="K260" s="22">
        <f t="shared" si="12"/>
        <v>0.07051282051282051</v>
      </c>
      <c r="L260" s="22">
        <f t="shared" si="13"/>
        <v>0.01282051282051282</v>
      </c>
      <c r="M260" s="23">
        <f t="shared" si="14"/>
        <v>0.08333333333333333</v>
      </c>
      <c r="R260" s="100"/>
      <c r="S260" s="48"/>
      <c r="T260" s="100"/>
    </row>
    <row r="261" spans="1:20" ht="12.75">
      <c r="A261" s="9" t="s">
        <v>1268</v>
      </c>
      <c r="B261" s="7" t="s">
        <v>1269</v>
      </c>
      <c r="C261" s="7" t="s">
        <v>1300</v>
      </c>
      <c r="D261" s="7" t="s">
        <v>1301</v>
      </c>
      <c r="E261" s="55">
        <v>594</v>
      </c>
      <c r="G261" s="11">
        <v>63</v>
      </c>
      <c r="H261" s="11">
        <v>5</v>
      </c>
      <c r="I261" s="11">
        <v>486</v>
      </c>
      <c r="J261" s="11">
        <f t="shared" si="15"/>
        <v>68</v>
      </c>
      <c r="K261" s="22">
        <f aca="true" t="shared" si="16" ref="K261:K324">$G261/$E261</f>
        <v>0.10606060606060606</v>
      </c>
      <c r="L261" s="22">
        <f aca="true" t="shared" si="17" ref="L261:L324">$H261/$E261</f>
        <v>0.008417508417508417</v>
      </c>
      <c r="M261" s="23">
        <f aca="true" t="shared" si="18" ref="M261:M324">$J261/$E261</f>
        <v>0.11447811447811448</v>
      </c>
      <c r="R261" s="100"/>
      <c r="S261" s="48"/>
      <c r="T261" s="100"/>
    </row>
    <row r="262" spans="1:20" ht="12.75">
      <c r="A262" s="9" t="s">
        <v>1268</v>
      </c>
      <c r="B262" s="7" t="s">
        <v>1269</v>
      </c>
      <c r="C262" s="7" t="s">
        <v>1302</v>
      </c>
      <c r="D262" s="7" t="s">
        <v>1303</v>
      </c>
      <c r="E262" s="55">
        <v>522</v>
      </c>
      <c r="G262" s="11">
        <v>407</v>
      </c>
      <c r="H262" s="11">
        <v>30</v>
      </c>
      <c r="I262" s="11">
        <v>85</v>
      </c>
      <c r="J262" s="11">
        <f aca="true" t="shared" si="19" ref="J262:J325">H262+G262</f>
        <v>437</v>
      </c>
      <c r="K262" s="22">
        <f t="shared" si="16"/>
        <v>0.7796934865900383</v>
      </c>
      <c r="L262" s="22">
        <f t="shared" si="17"/>
        <v>0.05747126436781609</v>
      </c>
      <c r="M262" s="23">
        <f t="shared" si="18"/>
        <v>0.8371647509578544</v>
      </c>
      <c r="R262" s="100"/>
      <c r="S262" s="48"/>
      <c r="T262" s="100"/>
    </row>
    <row r="263" spans="1:20" ht="12.75">
      <c r="A263" s="9" t="s">
        <v>1268</v>
      </c>
      <c r="B263" s="7" t="s">
        <v>1269</v>
      </c>
      <c r="C263" s="7" t="s">
        <v>1304</v>
      </c>
      <c r="D263" s="7" t="s">
        <v>1305</v>
      </c>
      <c r="E263" s="55">
        <v>556</v>
      </c>
      <c r="G263" s="11">
        <v>412</v>
      </c>
      <c r="H263" s="11">
        <v>32</v>
      </c>
      <c r="I263" s="11">
        <v>112</v>
      </c>
      <c r="J263" s="11">
        <f t="shared" si="19"/>
        <v>444</v>
      </c>
      <c r="K263" s="22">
        <f t="shared" si="16"/>
        <v>0.7410071942446043</v>
      </c>
      <c r="L263" s="22">
        <f t="shared" si="17"/>
        <v>0.05755395683453238</v>
      </c>
      <c r="M263" s="23">
        <f t="shared" si="18"/>
        <v>0.7985611510791367</v>
      </c>
      <c r="R263" s="100"/>
      <c r="S263" s="48"/>
      <c r="T263" s="100"/>
    </row>
    <row r="264" spans="1:20" ht="12.75">
      <c r="A264" s="9" t="s">
        <v>1268</v>
      </c>
      <c r="B264" s="7" t="s">
        <v>1269</v>
      </c>
      <c r="C264" s="7" t="s">
        <v>1306</v>
      </c>
      <c r="D264" s="7" t="s">
        <v>1307</v>
      </c>
      <c r="E264" s="55">
        <v>1760</v>
      </c>
      <c r="G264" s="11">
        <v>483</v>
      </c>
      <c r="H264" s="11">
        <v>87</v>
      </c>
      <c r="I264" s="11">
        <v>1185</v>
      </c>
      <c r="J264" s="11">
        <f t="shared" si="19"/>
        <v>570</v>
      </c>
      <c r="K264" s="22">
        <f t="shared" si="16"/>
        <v>0.27443181818181817</v>
      </c>
      <c r="L264" s="22">
        <f t="shared" si="17"/>
        <v>0.04943181818181818</v>
      </c>
      <c r="M264" s="23">
        <f t="shared" si="18"/>
        <v>0.32386363636363635</v>
      </c>
      <c r="R264" s="100"/>
      <c r="S264" s="48"/>
      <c r="T264" s="100"/>
    </row>
    <row r="265" spans="1:20" ht="12.75">
      <c r="A265" s="9" t="s">
        <v>1268</v>
      </c>
      <c r="B265" s="7" t="s">
        <v>1269</v>
      </c>
      <c r="C265" s="7" t="s">
        <v>1308</v>
      </c>
      <c r="D265" s="7" t="s">
        <v>1309</v>
      </c>
      <c r="E265" s="55">
        <v>1669</v>
      </c>
      <c r="G265" s="11">
        <v>557</v>
      </c>
      <c r="H265" s="11">
        <v>99</v>
      </c>
      <c r="I265" s="11">
        <v>1013</v>
      </c>
      <c r="J265" s="11">
        <f t="shared" si="19"/>
        <v>656</v>
      </c>
      <c r="K265" s="22">
        <f t="shared" si="16"/>
        <v>0.33373277411623725</v>
      </c>
      <c r="L265" s="22">
        <f t="shared" si="17"/>
        <v>0.059316956261234274</v>
      </c>
      <c r="M265" s="23">
        <f t="shared" si="18"/>
        <v>0.39304973037747154</v>
      </c>
      <c r="R265" s="100"/>
      <c r="S265" s="48"/>
      <c r="T265" s="100"/>
    </row>
    <row r="266" spans="1:20" ht="12.75">
      <c r="A266" s="9" t="s">
        <v>1268</v>
      </c>
      <c r="B266" s="7" t="s">
        <v>1269</v>
      </c>
      <c r="C266" s="7" t="s">
        <v>1310</v>
      </c>
      <c r="D266" s="7" t="s">
        <v>1311</v>
      </c>
      <c r="E266" s="55">
        <v>500</v>
      </c>
      <c r="G266" s="11">
        <v>184</v>
      </c>
      <c r="H266" s="11">
        <v>33</v>
      </c>
      <c r="I266" s="11">
        <v>283</v>
      </c>
      <c r="J266" s="11">
        <f t="shared" si="19"/>
        <v>217</v>
      </c>
      <c r="K266" s="22">
        <f t="shared" si="16"/>
        <v>0.368</v>
      </c>
      <c r="L266" s="22">
        <f t="shared" si="17"/>
        <v>0.066</v>
      </c>
      <c r="M266" s="23">
        <f t="shared" si="18"/>
        <v>0.434</v>
      </c>
      <c r="R266" s="100"/>
      <c r="S266" s="48"/>
      <c r="T266" s="100"/>
    </row>
    <row r="267" spans="1:20" ht="12.75">
      <c r="A267" s="9" t="s">
        <v>1268</v>
      </c>
      <c r="B267" s="7" t="s">
        <v>1269</v>
      </c>
      <c r="C267" s="7" t="s">
        <v>1312</v>
      </c>
      <c r="D267" s="7" t="s">
        <v>1313</v>
      </c>
      <c r="E267" s="55">
        <v>228</v>
      </c>
      <c r="G267" s="11">
        <v>125</v>
      </c>
      <c r="H267" s="11">
        <v>17</v>
      </c>
      <c r="I267" s="11">
        <v>86</v>
      </c>
      <c r="J267" s="11">
        <f t="shared" si="19"/>
        <v>142</v>
      </c>
      <c r="K267" s="22">
        <f t="shared" si="16"/>
        <v>0.5482456140350878</v>
      </c>
      <c r="L267" s="22">
        <f t="shared" si="17"/>
        <v>0.07456140350877193</v>
      </c>
      <c r="M267" s="23">
        <f t="shared" si="18"/>
        <v>0.6228070175438597</v>
      </c>
      <c r="R267" s="100"/>
      <c r="S267" s="48"/>
      <c r="T267" s="100"/>
    </row>
    <row r="268" spans="1:20" ht="12.75">
      <c r="A268" s="9" t="s">
        <v>1268</v>
      </c>
      <c r="B268" s="7" t="s">
        <v>1269</v>
      </c>
      <c r="C268" s="7" t="s">
        <v>1314</v>
      </c>
      <c r="D268" s="7" t="s">
        <v>1315</v>
      </c>
      <c r="E268" s="55">
        <v>557</v>
      </c>
      <c r="G268" s="11">
        <v>192</v>
      </c>
      <c r="H268" s="11">
        <v>37</v>
      </c>
      <c r="I268" s="11">
        <v>327</v>
      </c>
      <c r="J268" s="11">
        <f t="shared" si="19"/>
        <v>229</v>
      </c>
      <c r="K268" s="22">
        <f t="shared" si="16"/>
        <v>0.34470377019748655</v>
      </c>
      <c r="L268" s="22">
        <f t="shared" si="17"/>
        <v>0.06642728904847396</v>
      </c>
      <c r="M268" s="23">
        <f t="shared" si="18"/>
        <v>0.4111310592459605</v>
      </c>
      <c r="R268" s="100"/>
      <c r="S268" s="48"/>
      <c r="T268" s="100"/>
    </row>
    <row r="269" spans="1:20" ht="12.75">
      <c r="A269" s="9" t="s">
        <v>1268</v>
      </c>
      <c r="B269" s="7" t="s">
        <v>1269</v>
      </c>
      <c r="C269" s="7" t="s">
        <v>1316</v>
      </c>
      <c r="D269" s="7" t="s">
        <v>1317</v>
      </c>
      <c r="E269" s="55">
        <v>677</v>
      </c>
      <c r="G269" s="11">
        <v>515</v>
      </c>
      <c r="H269" s="11">
        <v>44</v>
      </c>
      <c r="I269" s="11">
        <v>118</v>
      </c>
      <c r="J269" s="11">
        <f t="shared" si="19"/>
        <v>559</v>
      </c>
      <c r="K269" s="22">
        <f t="shared" si="16"/>
        <v>0.7607090103397341</v>
      </c>
      <c r="L269" s="22">
        <f t="shared" si="17"/>
        <v>0.06499261447562776</v>
      </c>
      <c r="M269" s="23">
        <f t="shared" si="18"/>
        <v>0.8257016248153619</v>
      </c>
      <c r="R269" s="100"/>
      <c r="S269" s="48"/>
      <c r="T269" s="100"/>
    </row>
    <row r="270" spans="1:20" ht="12.75">
      <c r="A270" s="9" t="s">
        <v>1268</v>
      </c>
      <c r="B270" s="7" t="s">
        <v>1269</v>
      </c>
      <c r="C270" s="7" t="s">
        <v>1318</v>
      </c>
      <c r="D270" s="7" t="s">
        <v>1319</v>
      </c>
      <c r="E270" s="55">
        <v>451</v>
      </c>
      <c r="G270" s="11">
        <v>283</v>
      </c>
      <c r="H270" s="11">
        <v>26</v>
      </c>
      <c r="I270" s="11">
        <v>142</v>
      </c>
      <c r="J270" s="11">
        <f t="shared" si="19"/>
        <v>309</v>
      </c>
      <c r="K270" s="22">
        <f t="shared" si="16"/>
        <v>0.6274944567627494</v>
      </c>
      <c r="L270" s="22">
        <f t="shared" si="17"/>
        <v>0.057649667405764965</v>
      </c>
      <c r="M270" s="23">
        <f t="shared" si="18"/>
        <v>0.6851441241685144</v>
      </c>
      <c r="R270" s="100"/>
      <c r="S270" s="48"/>
      <c r="T270" s="100"/>
    </row>
    <row r="271" spans="1:20" ht="12.75">
      <c r="A271" s="9" t="s">
        <v>1268</v>
      </c>
      <c r="B271" s="7" t="s">
        <v>1269</v>
      </c>
      <c r="C271" s="7" t="s">
        <v>1320</v>
      </c>
      <c r="D271" s="7" t="s">
        <v>1321</v>
      </c>
      <c r="E271" s="55">
        <v>418</v>
      </c>
      <c r="G271" s="11">
        <v>250</v>
      </c>
      <c r="H271" s="11">
        <v>26</v>
      </c>
      <c r="I271" s="11">
        <v>141</v>
      </c>
      <c r="J271" s="11">
        <f t="shared" si="19"/>
        <v>276</v>
      </c>
      <c r="K271" s="22">
        <f t="shared" si="16"/>
        <v>0.5980861244019139</v>
      </c>
      <c r="L271" s="22">
        <f t="shared" si="17"/>
        <v>0.06220095693779904</v>
      </c>
      <c r="M271" s="23">
        <f t="shared" si="18"/>
        <v>0.6602870813397129</v>
      </c>
      <c r="R271" s="100"/>
      <c r="S271" s="48"/>
      <c r="T271" s="100"/>
    </row>
    <row r="272" spans="1:20" ht="12.75">
      <c r="A272" s="9" t="s">
        <v>1268</v>
      </c>
      <c r="B272" s="7" t="s">
        <v>1269</v>
      </c>
      <c r="C272" s="7" t="s">
        <v>1322</v>
      </c>
      <c r="D272" s="7" t="s">
        <v>1323</v>
      </c>
      <c r="E272" s="55">
        <v>327</v>
      </c>
      <c r="G272" s="11">
        <v>202</v>
      </c>
      <c r="H272" s="11">
        <v>19</v>
      </c>
      <c r="I272" s="11">
        <v>106</v>
      </c>
      <c r="J272" s="11">
        <f t="shared" si="19"/>
        <v>221</v>
      </c>
      <c r="K272" s="22">
        <f t="shared" si="16"/>
        <v>0.617737003058104</v>
      </c>
      <c r="L272" s="22">
        <f t="shared" si="17"/>
        <v>0.0581039755351682</v>
      </c>
      <c r="M272" s="23">
        <f t="shared" si="18"/>
        <v>0.6758409785932722</v>
      </c>
      <c r="R272" s="100"/>
      <c r="S272" s="48"/>
      <c r="T272" s="100"/>
    </row>
    <row r="273" spans="1:20" ht="12.75">
      <c r="A273" s="9" t="s">
        <v>1268</v>
      </c>
      <c r="B273" s="7" t="s">
        <v>1269</v>
      </c>
      <c r="C273" s="7" t="s">
        <v>1324</v>
      </c>
      <c r="D273" s="7" t="s">
        <v>1325</v>
      </c>
      <c r="E273" s="55">
        <v>529</v>
      </c>
      <c r="G273" s="11">
        <v>431</v>
      </c>
      <c r="H273" s="11">
        <v>26</v>
      </c>
      <c r="I273" s="11">
        <v>72</v>
      </c>
      <c r="J273" s="11">
        <f t="shared" si="19"/>
        <v>457</v>
      </c>
      <c r="K273" s="22">
        <f t="shared" si="16"/>
        <v>0.8147448015122873</v>
      </c>
      <c r="L273" s="22">
        <f t="shared" si="17"/>
        <v>0.04914933837429111</v>
      </c>
      <c r="M273" s="23">
        <f t="shared" si="18"/>
        <v>0.8638941398865785</v>
      </c>
      <c r="R273" s="100"/>
      <c r="S273" s="48"/>
      <c r="T273" s="100"/>
    </row>
    <row r="274" spans="1:20" ht="12.75">
      <c r="A274" s="9" t="s">
        <v>1268</v>
      </c>
      <c r="B274" s="7" t="s">
        <v>1269</v>
      </c>
      <c r="C274" s="7" t="s">
        <v>1326</v>
      </c>
      <c r="D274" s="7" t="s">
        <v>1327</v>
      </c>
      <c r="E274" s="55">
        <v>1261</v>
      </c>
      <c r="G274" s="11">
        <v>362</v>
      </c>
      <c r="H274" s="11">
        <v>80</v>
      </c>
      <c r="I274" s="11">
        <v>819</v>
      </c>
      <c r="J274" s="11">
        <f t="shared" si="19"/>
        <v>442</v>
      </c>
      <c r="K274" s="22">
        <f t="shared" si="16"/>
        <v>0.28707375099127674</v>
      </c>
      <c r="L274" s="22">
        <f t="shared" si="17"/>
        <v>0.063441712926249</v>
      </c>
      <c r="M274" s="23">
        <f t="shared" si="18"/>
        <v>0.35051546391752575</v>
      </c>
      <c r="R274" s="100"/>
      <c r="S274" s="48"/>
      <c r="T274" s="100"/>
    </row>
    <row r="275" spans="1:20" ht="12.75">
      <c r="A275" s="9" t="s">
        <v>1268</v>
      </c>
      <c r="B275" s="7" t="s">
        <v>1269</v>
      </c>
      <c r="C275" s="7" t="s">
        <v>1328</v>
      </c>
      <c r="D275" s="7" t="s">
        <v>1329</v>
      </c>
      <c r="E275" s="55">
        <v>779</v>
      </c>
      <c r="G275" s="11">
        <v>538</v>
      </c>
      <c r="H275" s="11">
        <v>49</v>
      </c>
      <c r="I275" s="11">
        <v>192</v>
      </c>
      <c r="J275" s="11">
        <f t="shared" si="19"/>
        <v>587</v>
      </c>
      <c r="K275" s="22">
        <f t="shared" si="16"/>
        <v>0.6906290115532734</v>
      </c>
      <c r="L275" s="22">
        <f t="shared" si="17"/>
        <v>0.06290115532734275</v>
      </c>
      <c r="M275" s="23">
        <f t="shared" si="18"/>
        <v>0.7535301668806161</v>
      </c>
      <c r="R275" s="100"/>
      <c r="S275" s="48"/>
      <c r="T275" s="100"/>
    </row>
    <row r="276" spans="1:20" ht="12.75">
      <c r="A276" s="9" t="s">
        <v>1268</v>
      </c>
      <c r="B276" s="7" t="s">
        <v>1269</v>
      </c>
      <c r="C276" s="7" t="s">
        <v>1330</v>
      </c>
      <c r="D276" s="7" t="s">
        <v>1331</v>
      </c>
      <c r="E276" s="55">
        <v>569</v>
      </c>
      <c r="G276" s="11">
        <v>5</v>
      </c>
      <c r="H276" s="11">
        <v>6</v>
      </c>
      <c r="I276" s="11">
        <v>558</v>
      </c>
      <c r="J276" s="11">
        <f t="shared" si="19"/>
        <v>11</v>
      </c>
      <c r="K276" s="22">
        <f t="shared" si="16"/>
        <v>0.008787346221441126</v>
      </c>
      <c r="L276" s="22">
        <f t="shared" si="17"/>
        <v>0.01054481546572935</v>
      </c>
      <c r="M276" s="23">
        <f t="shared" si="18"/>
        <v>0.019332161687170474</v>
      </c>
      <c r="R276" s="100"/>
      <c r="S276" s="48"/>
      <c r="T276" s="100"/>
    </row>
    <row r="277" spans="1:20" ht="12.75">
      <c r="A277" s="9" t="s">
        <v>1268</v>
      </c>
      <c r="B277" s="7" t="s">
        <v>1269</v>
      </c>
      <c r="C277" s="7" t="s">
        <v>1332</v>
      </c>
      <c r="D277" s="7" t="s">
        <v>1333</v>
      </c>
      <c r="E277" s="55">
        <v>213</v>
      </c>
      <c r="G277" s="11">
        <v>172</v>
      </c>
      <c r="H277" s="11">
        <v>3</v>
      </c>
      <c r="I277" s="11">
        <v>38</v>
      </c>
      <c r="J277" s="11">
        <f t="shared" si="19"/>
        <v>175</v>
      </c>
      <c r="K277" s="22">
        <f t="shared" si="16"/>
        <v>0.8075117370892019</v>
      </c>
      <c r="L277" s="22">
        <f t="shared" si="17"/>
        <v>0.014084507042253521</v>
      </c>
      <c r="M277" s="23">
        <f t="shared" si="18"/>
        <v>0.8215962441314554</v>
      </c>
      <c r="R277" s="100"/>
      <c r="S277" s="48"/>
      <c r="T277" s="100"/>
    </row>
    <row r="278" spans="1:20" ht="12.75">
      <c r="A278" s="9" t="s">
        <v>1268</v>
      </c>
      <c r="B278" s="7" t="s">
        <v>1269</v>
      </c>
      <c r="C278" s="7" t="s">
        <v>1334</v>
      </c>
      <c r="D278" s="7" t="s">
        <v>1335</v>
      </c>
      <c r="E278" s="55">
        <v>390</v>
      </c>
      <c r="G278" s="11">
        <v>251</v>
      </c>
      <c r="H278" s="11">
        <v>30</v>
      </c>
      <c r="I278" s="11">
        <v>109</v>
      </c>
      <c r="J278" s="11">
        <f t="shared" si="19"/>
        <v>281</v>
      </c>
      <c r="K278" s="22">
        <f t="shared" si="16"/>
        <v>0.6435897435897436</v>
      </c>
      <c r="L278" s="22">
        <f t="shared" si="17"/>
        <v>0.07692307692307693</v>
      </c>
      <c r="M278" s="23">
        <f t="shared" si="18"/>
        <v>0.7205128205128205</v>
      </c>
      <c r="R278" s="100"/>
      <c r="S278" s="48"/>
      <c r="T278" s="100"/>
    </row>
    <row r="279" spans="1:20" ht="12.75">
      <c r="A279" s="9" t="s">
        <v>1268</v>
      </c>
      <c r="B279" s="7" t="s">
        <v>1269</v>
      </c>
      <c r="C279" s="7" t="s">
        <v>1336</v>
      </c>
      <c r="D279" s="7" t="s">
        <v>1337</v>
      </c>
      <c r="E279" s="55">
        <v>162</v>
      </c>
      <c r="G279" s="11">
        <v>14</v>
      </c>
      <c r="H279" s="11">
        <v>2</v>
      </c>
      <c r="I279" s="11">
        <v>146</v>
      </c>
      <c r="J279" s="11">
        <f t="shared" si="19"/>
        <v>16</v>
      </c>
      <c r="K279" s="22">
        <f t="shared" si="16"/>
        <v>0.08641975308641975</v>
      </c>
      <c r="L279" s="22">
        <f t="shared" si="17"/>
        <v>0.012345679012345678</v>
      </c>
      <c r="M279" s="23">
        <f t="shared" si="18"/>
        <v>0.09876543209876543</v>
      </c>
      <c r="R279" s="100"/>
      <c r="S279" s="48"/>
      <c r="T279" s="100"/>
    </row>
    <row r="280" spans="1:20" ht="12.75">
      <c r="A280" s="9" t="s">
        <v>1268</v>
      </c>
      <c r="B280" s="7" t="s">
        <v>1269</v>
      </c>
      <c r="C280" s="7" t="s">
        <v>1338</v>
      </c>
      <c r="D280" s="7" t="s">
        <v>1339</v>
      </c>
      <c r="E280" s="55">
        <v>2146</v>
      </c>
      <c r="G280" s="11">
        <v>243</v>
      </c>
      <c r="H280" s="11">
        <v>72</v>
      </c>
      <c r="I280" s="11">
        <v>1831</v>
      </c>
      <c r="J280" s="11">
        <f t="shared" si="19"/>
        <v>315</v>
      </c>
      <c r="K280" s="22">
        <f t="shared" si="16"/>
        <v>0.11323392357875116</v>
      </c>
      <c r="L280" s="22">
        <f t="shared" si="17"/>
        <v>0.033550792171481825</v>
      </c>
      <c r="M280" s="23">
        <f t="shared" si="18"/>
        <v>0.146784715750233</v>
      </c>
      <c r="R280" s="100"/>
      <c r="S280" s="48"/>
      <c r="T280" s="100"/>
    </row>
    <row r="281" spans="1:20" ht="12.75">
      <c r="A281" s="9" t="s">
        <v>1268</v>
      </c>
      <c r="B281" s="7" t="s">
        <v>1269</v>
      </c>
      <c r="C281" s="7" t="s">
        <v>1340</v>
      </c>
      <c r="D281" s="7" t="s">
        <v>1341</v>
      </c>
      <c r="E281" s="55">
        <v>439</v>
      </c>
      <c r="G281" s="11">
        <v>286</v>
      </c>
      <c r="H281" s="11">
        <v>28</v>
      </c>
      <c r="I281" s="11">
        <v>123</v>
      </c>
      <c r="J281" s="11">
        <f t="shared" si="19"/>
        <v>314</v>
      </c>
      <c r="K281" s="22">
        <f t="shared" si="16"/>
        <v>0.6514806378132119</v>
      </c>
      <c r="L281" s="22">
        <f t="shared" si="17"/>
        <v>0.06378132118451026</v>
      </c>
      <c r="M281" s="23">
        <f t="shared" si="18"/>
        <v>0.715261958997722</v>
      </c>
      <c r="R281" s="100"/>
      <c r="S281" s="48"/>
      <c r="T281" s="100"/>
    </row>
    <row r="282" spans="1:20" ht="12.75">
      <c r="A282" s="9" t="s">
        <v>1268</v>
      </c>
      <c r="B282" s="7" t="s">
        <v>1269</v>
      </c>
      <c r="C282" s="7" t="s">
        <v>1342</v>
      </c>
      <c r="D282" s="7" t="s">
        <v>1343</v>
      </c>
      <c r="E282" s="55">
        <v>748</v>
      </c>
      <c r="G282" s="11">
        <v>182</v>
      </c>
      <c r="H282" s="11">
        <v>43</v>
      </c>
      <c r="I282" s="11">
        <v>523</v>
      </c>
      <c r="J282" s="11">
        <f t="shared" si="19"/>
        <v>225</v>
      </c>
      <c r="K282" s="22">
        <f t="shared" si="16"/>
        <v>0.24331550802139038</v>
      </c>
      <c r="L282" s="22">
        <f t="shared" si="17"/>
        <v>0.05748663101604278</v>
      </c>
      <c r="M282" s="23">
        <f t="shared" si="18"/>
        <v>0.30080213903743314</v>
      </c>
      <c r="R282" s="100"/>
      <c r="S282" s="48"/>
      <c r="T282" s="100"/>
    </row>
    <row r="283" spans="1:20" ht="12.75">
      <c r="A283" s="9" t="s">
        <v>1268</v>
      </c>
      <c r="B283" s="7" t="s">
        <v>1269</v>
      </c>
      <c r="C283" s="7" t="s">
        <v>1344</v>
      </c>
      <c r="D283" s="7" t="s">
        <v>1345</v>
      </c>
      <c r="E283" s="55">
        <v>566</v>
      </c>
      <c r="G283" s="11">
        <v>285</v>
      </c>
      <c r="H283" s="11">
        <v>42</v>
      </c>
      <c r="I283" s="11">
        <v>239</v>
      </c>
      <c r="J283" s="11">
        <f t="shared" si="19"/>
        <v>327</v>
      </c>
      <c r="K283" s="22">
        <f t="shared" si="16"/>
        <v>0.5035335689045937</v>
      </c>
      <c r="L283" s="22">
        <f t="shared" si="17"/>
        <v>0.07420494699646643</v>
      </c>
      <c r="M283" s="23">
        <f t="shared" si="18"/>
        <v>0.5777385159010601</v>
      </c>
      <c r="R283" s="100"/>
      <c r="S283" s="48"/>
      <c r="T283" s="100"/>
    </row>
    <row r="284" spans="1:20" ht="12.75">
      <c r="A284" s="9" t="s">
        <v>1268</v>
      </c>
      <c r="B284" s="7" t="s">
        <v>1269</v>
      </c>
      <c r="C284" s="7" t="s">
        <v>1346</v>
      </c>
      <c r="D284" s="7" t="s">
        <v>1347</v>
      </c>
      <c r="E284" s="55">
        <v>896</v>
      </c>
      <c r="G284" s="11">
        <v>539</v>
      </c>
      <c r="H284" s="11">
        <v>65</v>
      </c>
      <c r="I284" s="11">
        <v>292</v>
      </c>
      <c r="J284" s="11">
        <f t="shared" si="19"/>
        <v>604</v>
      </c>
      <c r="K284" s="22">
        <f t="shared" si="16"/>
        <v>0.6015625</v>
      </c>
      <c r="L284" s="22">
        <f t="shared" si="17"/>
        <v>0.07254464285714286</v>
      </c>
      <c r="M284" s="23">
        <f t="shared" si="18"/>
        <v>0.6741071428571429</v>
      </c>
      <c r="R284" s="100"/>
      <c r="S284" s="48"/>
      <c r="T284" s="100"/>
    </row>
    <row r="285" spans="1:20" ht="12.75">
      <c r="A285" s="9" t="s">
        <v>1268</v>
      </c>
      <c r="B285" s="7" t="s">
        <v>1269</v>
      </c>
      <c r="C285" s="7" t="s">
        <v>1348</v>
      </c>
      <c r="D285" s="7" t="s">
        <v>1349</v>
      </c>
      <c r="E285" s="55">
        <v>266</v>
      </c>
      <c r="G285" s="11">
        <v>86</v>
      </c>
      <c r="H285" s="11">
        <v>4</v>
      </c>
      <c r="I285" s="11">
        <v>176</v>
      </c>
      <c r="J285" s="11">
        <f t="shared" si="19"/>
        <v>90</v>
      </c>
      <c r="K285" s="22">
        <f t="shared" si="16"/>
        <v>0.3233082706766917</v>
      </c>
      <c r="L285" s="22">
        <f t="shared" si="17"/>
        <v>0.015037593984962405</v>
      </c>
      <c r="M285" s="23">
        <f t="shared" si="18"/>
        <v>0.3383458646616541</v>
      </c>
      <c r="R285" s="100"/>
      <c r="S285" s="48"/>
      <c r="T285" s="100"/>
    </row>
    <row r="286" spans="1:20" ht="12.75">
      <c r="A286" s="9" t="s">
        <v>1268</v>
      </c>
      <c r="B286" s="7" t="s">
        <v>1269</v>
      </c>
      <c r="C286" s="7" t="s">
        <v>1350</v>
      </c>
      <c r="D286" s="7" t="s">
        <v>1351</v>
      </c>
      <c r="E286" s="55">
        <v>622</v>
      </c>
      <c r="G286" s="11">
        <v>280</v>
      </c>
      <c r="H286" s="11">
        <v>41</v>
      </c>
      <c r="I286" s="11">
        <v>301</v>
      </c>
      <c r="J286" s="11">
        <f t="shared" si="19"/>
        <v>321</v>
      </c>
      <c r="K286" s="22">
        <f t="shared" si="16"/>
        <v>0.45016077170418006</v>
      </c>
      <c r="L286" s="22">
        <f t="shared" si="17"/>
        <v>0.06591639871382636</v>
      </c>
      <c r="M286" s="23">
        <f t="shared" si="18"/>
        <v>0.5160771704180064</v>
      </c>
      <c r="R286" s="100"/>
      <c r="S286" s="48"/>
      <c r="T286" s="100"/>
    </row>
    <row r="287" spans="1:20" ht="12.75">
      <c r="A287" s="9" t="s">
        <v>1268</v>
      </c>
      <c r="B287" s="7" t="s">
        <v>1269</v>
      </c>
      <c r="C287" s="7" t="s">
        <v>1352</v>
      </c>
      <c r="D287" s="7" t="s">
        <v>1353</v>
      </c>
      <c r="E287" s="55">
        <v>553</v>
      </c>
      <c r="G287" s="11">
        <v>140</v>
      </c>
      <c r="H287" s="11">
        <v>34</v>
      </c>
      <c r="I287" s="11">
        <v>379</v>
      </c>
      <c r="J287" s="11">
        <f t="shared" si="19"/>
        <v>174</v>
      </c>
      <c r="K287" s="22">
        <f t="shared" si="16"/>
        <v>0.25316455696202533</v>
      </c>
      <c r="L287" s="22">
        <f t="shared" si="17"/>
        <v>0.06148282097649186</v>
      </c>
      <c r="M287" s="23">
        <f t="shared" si="18"/>
        <v>0.31464737793851716</v>
      </c>
      <c r="R287" s="100"/>
      <c r="S287" s="48"/>
      <c r="T287" s="100"/>
    </row>
    <row r="288" spans="1:20" ht="12.75">
      <c r="A288" s="9" t="s">
        <v>1268</v>
      </c>
      <c r="B288" s="7" t="s">
        <v>1269</v>
      </c>
      <c r="C288" s="7" t="s">
        <v>1354</v>
      </c>
      <c r="D288" s="7" t="s">
        <v>1355</v>
      </c>
      <c r="E288" s="55">
        <v>645</v>
      </c>
      <c r="G288" s="11">
        <v>403</v>
      </c>
      <c r="H288" s="11">
        <v>54</v>
      </c>
      <c r="I288" s="11">
        <v>188</v>
      </c>
      <c r="J288" s="11">
        <f t="shared" si="19"/>
        <v>457</v>
      </c>
      <c r="K288" s="22">
        <f t="shared" si="16"/>
        <v>0.6248062015503876</v>
      </c>
      <c r="L288" s="22">
        <f t="shared" si="17"/>
        <v>0.08372093023255814</v>
      </c>
      <c r="M288" s="23">
        <f t="shared" si="18"/>
        <v>0.7085271317829457</v>
      </c>
      <c r="R288" s="100"/>
      <c r="S288" s="48"/>
      <c r="T288" s="100"/>
    </row>
    <row r="289" spans="1:22" ht="12.75">
      <c r="A289" s="9" t="s">
        <v>1268</v>
      </c>
      <c r="B289" s="7" t="s">
        <v>1269</v>
      </c>
      <c r="C289" s="7" t="s">
        <v>1356</v>
      </c>
      <c r="D289" s="7" t="s">
        <v>1357</v>
      </c>
      <c r="E289" s="55">
        <v>569</v>
      </c>
      <c r="G289" s="11">
        <v>308</v>
      </c>
      <c r="H289" s="11">
        <v>50</v>
      </c>
      <c r="I289" s="11">
        <v>211</v>
      </c>
      <c r="J289" s="11">
        <f t="shared" si="19"/>
        <v>358</v>
      </c>
      <c r="K289" s="22">
        <f t="shared" si="16"/>
        <v>0.5413005272407733</v>
      </c>
      <c r="L289" s="22">
        <f t="shared" si="17"/>
        <v>0.08787346221441125</v>
      </c>
      <c r="M289" s="23">
        <f t="shared" si="18"/>
        <v>0.6291739894551845</v>
      </c>
      <c r="R289" s="100"/>
      <c r="S289" s="48"/>
      <c r="T289" s="100"/>
      <c r="V289" s="30"/>
    </row>
    <row r="290" spans="1:24" ht="12.75">
      <c r="A290" s="9" t="s">
        <v>1268</v>
      </c>
      <c r="B290" s="7" t="s">
        <v>1269</v>
      </c>
      <c r="C290" s="7" t="s">
        <v>1358</v>
      </c>
      <c r="D290" s="7" t="s">
        <v>1129</v>
      </c>
      <c r="E290" s="55">
        <v>897</v>
      </c>
      <c r="G290" s="11">
        <v>690</v>
      </c>
      <c r="H290" s="11">
        <v>42</v>
      </c>
      <c r="I290" s="11">
        <v>165</v>
      </c>
      <c r="J290" s="11">
        <f t="shared" si="19"/>
        <v>732</v>
      </c>
      <c r="K290" s="22">
        <f t="shared" si="16"/>
        <v>0.7692307692307693</v>
      </c>
      <c r="L290" s="22">
        <f t="shared" si="17"/>
        <v>0.046822742474916385</v>
      </c>
      <c r="M290" s="23">
        <f t="shared" si="18"/>
        <v>0.8160535117056856</v>
      </c>
      <c r="R290" s="100"/>
      <c r="S290" s="48"/>
      <c r="T290" s="100"/>
      <c r="W290" s="30"/>
      <c r="X290" s="30"/>
    </row>
    <row r="291" spans="1:26" ht="12.75">
      <c r="A291" s="9" t="s">
        <v>1268</v>
      </c>
      <c r="B291" s="7" t="s">
        <v>1269</v>
      </c>
      <c r="C291" s="7" t="s">
        <v>1359</v>
      </c>
      <c r="D291" s="7" t="s">
        <v>1360</v>
      </c>
      <c r="E291" s="55">
        <v>460</v>
      </c>
      <c r="G291" s="11">
        <v>237</v>
      </c>
      <c r="H291" s="11">
        <v>46</v>
      </c>
      <c r="I291" s="11">
        <v>177</v>
      </c>
      <c r="J291" s="11">
        <f t="shared" si="19"/>
        <v>283</v>
      </c>
      <c r="K291" s="22">
        <f t="shared" si="16"/>
        <v>0.5152173913043478</v>
      </c>
      <c r="L291" s="22">
        <f t="shared" si="17"/>
        <v>0.1</v>
      </c>
      <c r="M291" s="23">
        <f t="shared" si="18"/>
        <v>0.6152173913043478</v>
      </c>
      <c r="R291" s="100"/>
      <c r="S291" s="48"/>
      <c r="T291" s="100"/>
      <c r="Y291" s="30"/>
      <c r="Z291" s="30"/>
    </row>
    <row r="292" spans="1:26" s="30" customFormat="1" ht="12.75">
      <c r="A292" s="9" t="s">
        <v>1268</v>
      </c>
      <c r="B292" s="7" t="s">
        <v>1269</v>
      </c>
      <c r="C292" s="7" t="s">
        <v>1361</v>
      </c>
      <c r="D292" s="7" t="s">
        <v>1362</v>
      </c>
      <c r="E292" s="55">
        <v>626</v>
      </c>
      <c r="F292" s="11"/>
      <c r="G292" s="11">
        <v>236</v>
      </c>
      <c r="H292" s="11">
        <v>50</v>
      </c>
      <c r="I292" s="11">
        <v>339</v>
      </c>
      <c r="J292" s="11">
        <f t="shared" si="19"/>
        <v>286</v>
      </c>
      <c r="K292" s="22">
        <f t="shared" si="16"/>
        <v>0.3769968051118211</v>
      </c>
      <c r="L292" s="22">
        <f t="shared" si="17"/>
        <v>0.07987220447284345</v>
      </c>
      <c r="M292" s="23">
        <f t="shared" si="18"/>
        <v>0.45686900958466453</v>
      </c>
      <c r="N292" s="39"/>
      <c r="O292" s="39"/>
      <c r="Q292" s="44"/>
      <c r="R292" s="100"/>
      <c r="S292" s="48"/>
      <c r="T292" s="100"/>
      <c r="U292" s="44"/>
      <c r="W292" s="8"/>
      <c r="X292" s="8"/>
      <c r="Y292" s="8"/>
      <c r="Z292" s="8"/>
    </row>
    <row r="293" spans="1:24" ht="12.75">
      <c r="A293" s="24" t="s">
        <v>1268</v>
      </c>
      <c r="B293" s="25" t="s">
        <v>1269</v>
      </c>
      <c r="C293" s="26"/>
      <c r="D293" s="26" t="s">
        <v>816</v>
      </c>
      <c r="E293" s="54">
        <v>32251</v>
      </c>
      <c r="F293" s="27"/>
      <c r="G293" s="27">
        <v>13657</v>
      </c>
      <c r="H293" s="27">
        <v>1906</v>
      </c>
      <c r="I293" s="27">
        <v>16591</v>
      </c>
      <c r="J293" s="27">
        <f t="shared" si="19"/>
        <v>15563</v>
      </c>
      <c r="K293" s="28">
        <f t="shared" si="16"/>
        <v>0.42345973768255246</v>
      </c>
      <c r="L293" s="28">
        <f t="shared" si="17"/>
        <v>0.05909894266844439</v>
      </c>
      <c r="M293" s="29">
        <f t="shared" si="18"/>
        <v>0.48255868035099686</v>
      </c>
      <c r="R293" s="100"/>
      <c r="S293" s="48"/>
      <c r="T293" s="100"/>
      <c r="W293" s="30"/>
      <c r="X293" s="30"/>
    </row>
    <row r="294" spans="1:26" ht="12.75">
      <c r="A294" s="9" t="s">
        <v>1363</v>
      </c>
      <c r="B294" s="7" t="s">
        <v>1364</v>
      </c>
      <c r="C294" s="7" t="s">
        <v>1365</v>
      </c>
      <c r="D294" s="7" t="s">
        <v>1366</v>
      </c>
      <c r="E294" s="55">
        <v>305</v>
      </c>
      <c r="G294" s="11">
        <v>51</v>
      </c>
      <c r="H294" s="11">
        <v>21</v>
      </c>
      <c r="I294" s="11">
        <v>201</v>
      </c>
      <c r="J294" s="11">
        <f t="shared" si="19"/>
        <v>72</v>
      </c>
      <c r="K294" s="22">
        <f t="shared" si="16"/>
        <v>0.16721311475409836</v>
      </c>
      <c r="L294" s="22">
        <f t="shared" si="17"/>
        <v>0.06885245901639345</v>
      </c>
      <c r="M294" s="23">
        <f t="shared" si="18"/>
        <v>0.2360655737704918</v>
      </c>
      <c r="R294" s="100"/>
      <c r="S294" s="48"/>
      <c r="T294" s="100"/>
      <c r="Y294" s="30"/>
      <c r="Z294" s="30"/>
    </row>
    <row r="295" spans="1:26" s="30" customFormat="1" ht="12.75">
      <c r="A295" s="9" t="s">
        <v>1363</v>
      </c>
      <c r="B295" s="7" t="s">
        <v>1364</v>
      </c>
      <c r="C295" s="7" t="s">
        <v>1367</v>
      </c>
      <c r="D295" s="7" t="s">
        <v>1368</v>
      </c>
      <c r="E295" s="55">
        <v>230</v>
      </c>
      <c r="F295" s="11"/>
      <c r="G295" s="11">
        <v>39</v>
      </c>
      <c r="H295" s="11">
        <v>21</v>
      </c>
      <c r="I295" s="11">
        <v>170</v>
      </c>
      <c r="J295" s="11">
        <f t="shared" si="19"/>
        <v>60</v>
      </c>
      <c r="K295" s="22">
        <f t="shared" si="16"/>
        <v>0.16956521739130434</v>
      </c>
      <c r="L295" s="22">
        <f t="shared" si="17"/>
        <v>0.09130434782608696</v>
      </c>
      <c r="M295" s="23">
        <f t="shared" si="18"/>
        <v>0.2608695652173913</v>
      </c>
      <c r="N295" s="39"/>
      <c r="O295" s="39"/>
      <c r="Q295" s="44"/>
      <c r="R295" s="100"/>
      <c r="S295" s="48"/>
      <c r="T295" s="100"/>
      <c r="U295" s="44"/>
      <c r="V295" s="8"/>
      <c r="W295" s="8"/>
      <c r="X295" s="8"/>
      <c r="Y295" s="8"/>
      <c r="Z295" s="8"/>
    </row>
    <row r="296" spans="1:20" ht="12.75">
      <c r="A296" s="24" t="s">
        <v>1363</v>
      </c>
      <c r="B296" s="25" t="s">
        <v>1364</v>
      </c>
      <c r="C296" s="26"/>
      <c r="D296" s="26" t="s">
        <v>816</v>
      </c>
      <c r="E296" s="54">
        <v>535</v>
      </c>
      <c r="F296" s="27"/>
      <c r="G296" s="27">
        <v>90</v>
      </c>
      <c r="H296" s="27">
        <v>42</v>
      </c>
      <c r="I296" s="27">
        <v>371</v>
      </c>
      <c r="J296" s="27">
        <f t="shared" si="19"/>
        <v>132</v>
      </c>
      <c r="K296" s="28">
        <f t="shared" si="16"/>
        <v>0.16822429906542055</v>
      </c>
      <c r="L296" s="28">
        <f t="shared" si="17"/>
        <v>0.07850467289719626</v>
      </c>
      <c r="M296" s="29">
        <f t="shared" si="18"/>
        <v>0.2467289719626168</v>
      </c>
      <c r="R296" s="100"/>
      <c r="S296" s="48"/>
      <c r="T296" s="100"/>
    </row>
    <row r="297" spans="1:23" ht="12.75">
      <c r="A297" s="9" t="s">
        <v>1369</v>
      </c>
      <c r="B297" s="7" t="s">
        <v>1370</v>
      </c>
      <c r="C297" s="7" t="s">
        <v>1371</v>
      </c>
      <c r="D297" s="7" t="s">
        <v>1372</v>
      </c>
      <c r="E297" s="55">
        <v>566</v>
      </c>
      <c r="G297" s="11">
        <v>201</v>
      </c>
      <c r="H297" s="11">
        <v>57</v>
      </c>
      <c r="I297" s="11">
        <v>308</v>
      </c>
      <c r="J297" s="11">
        <f t="shared" si="19"/>
        <v>258</v>
      </c>
      <c r="K297" s="22">
        <f t="shared" si="16"/>
        <v>0.3551236749116608</v>
      </c>
      <c r="L297" s="22">
        <f t="shared" si="17"/>
        <v>0.10070671378091872</v>
      </c>
      <c r="M297" s="23">
        <f t="shared" si="18"/>
        <v>0.4558303886925795</v>
      </c>
      <c r="R297" s="100"/>
      <c r="S297" s="48"/>
      <c r="T297" s="100"/>
      <c r="W297" s="30"/>
    </row>
    <row r="298" spans="1:24" ht="12.75">
      <c r="A298" s="9" t="s">
        <v>1369</v>
      </c>
      <c r="B298" s="7" t="s">
        <v>1370</v>
      </c>
      <c r="C298" s="7" t="s">
        <v>1373</v>
      </c>
      <c r="D298" s="7" t="s">
        <v>1374</v>
      </c>
      <c r="E298" s="55">
        <v>249</v>
      </c>
      <c r="G298" s="11">
        <v>85</v>
      </c>
      <c r="H298" s="11">
        <v>33</v>
      </c>
      <c r="I298" s="11">
        <v>131</v>
      </c>
      <c r="J298" s="11">
        <f t="shared" si="19"/>
        <v>118</v>
      </c>
      <c r="K298" s="22">
        <f t="shared" si="16"/>
        <v>0.3413654618473896</v>
      </c>
      <c r="L298" s="22">
        <f t="shared" si="17"/>
        <v>0.13253012048192772</v>
      </c>
      <c r="M298" s="23">
        <f t="shared" si="18"/>
        <v>0.4738955823293173</v>
      </c>
      <c r="R298" s="100"/>
      <c r="S298" s="48"/>
      <c r="T298" s="100"/>
      <c r="X298" s="30"/>
    </row>
    <row r="299" spans="1:26" ht="12.75">
      <c r="A299" s="9" t="s">
        <v>1369</v>
      </c>
      <c r="B299" s="7" t="s">
        <v>1370</v>
      </c>
      <c r="C299" s="7" t="s">
        <v>1375</v>
      </c>
      <c r="D299" s="7" t="s">
        <v>1376</v>
      </c>
      <c r="E299" s="55">
        <v>261</v>
      </c>
      <c r="G299" s="11">
        <v>73</v>
      </c>
      <c r="H299" s="11">
        <v>34</v>
      </c>
      <c r="I299" s="11">
        <v>154</v>
      </c>
      <c r="J299" s="11">
        <f t="shared" si="19"/>
        <v>107</v>
      </c>
      <c r="K299" s="22">
        <f t="shared" si="16"/>
        <v>0.2796934865900383</v>
      </c>
      <c r="L299" s="22">
        <f t="shared" si="17"/>
        <v>0.13026819923371646</v>
      </c>
      <c r="M299" s="23">
        <f t="shared" si="18"/>
        <v>0.4099616858237548</v>
      </c>
      <c r="R299" s="100"/>
      <c r="S299" s="48"/>
      <c r="T299" s="100"/>
      <c r="V299" s="30"/>
      <c r="Y299" s="30"/>
      <c r="Z299" s="30"/>
    </row>
    <row r="300" spans="1:26" s="30" customFormat="1" ht="12.75">
      <c r="A300" s="9" t="s">
        <v>1369</v>
      </c>
      <c r="B300" s="7" t="s">
        <v>1370</v>
      </c>
      <c r="C300" s="7" t="s">
        <v>1377</v>
      </c>
      <c r="D300" s="7" t="s">
        <v>1378</v>
      </c>
      <c r="E300" s="55">
        <v>501</v>
      </c>
      <c r="F300" s="11"/>
      <c r="G300" s="11">
        <v>104</v>
      </c>
      <c r="H300" s="11">
        <v>41</v>
      </c>
      <c r="I300" s="11">
        <v>356</v>
      </c>
      <c r="J300" s="11">
        <f t="shared" si="19"/>
        <v>145</v>
      </c>
      <c r="K300" s="22">
        <f t="shared" si="16"/>
        <v>0.20758483033932135</v>
      </c>
      <c r="L300" s="22">
        <f t="shared" si="17"/>
        <v>0.08183632734530938</v>
      </c>
      <c r="M300" s="23">
        <f t="shared" si="18"/>
        <v>0.2894211576846307</v>
      </c>
      <c r="N300" s="39"/>
      <c r="O300" s="39"/>
      <c r="Q300" s="44"/>
      <c r="R300" s="100"/>
      <c r="S300" s="48"/>
      <c r="T300" s="100"/>
      <c r="U300" s="44"/>
      <c r="V300" s="8"/>
      <c r="X300" s="8"/>
      <c r="Y300" s="8"/>
      <c r="Z300" s="8"/>
    </row>
    <row r="301" spans="1:24" ht="12.75">
      <c r="A301" s="24" t="s">
        <v>1369</v>
      </c>
      <c r="B301" s="25" t="s">
        <v>1370</v>
      </c>
      <c r="C301" s="26"/>
      <c r="D301" s="26" t="s">
        <v>816</v>
      </c>
      <c r="E301" s="54">
        <v>1577</v>
      </c>
      <c r="F301" s="27"/>
      <c r="G301" s="27">
        <v>463</v>
      </c>
      <c r="H301" s="27">
        <v>165</v>
      </c>
      <c r="I301" s="27">
        <v>949</v>
      </c>
      <c r="J301" s="27">
        <f t="shared" si="19"/>
        <v>628</v>
      </c>
      <c r="K301" s="28">
        <f t="shared" si="16"/>
        <v>0.29359543436905516</v>
      </c>
      <c r="L301" s="28">
        <f t="shared" si="17"/>
        <v>0.1046290424857324</v>
      </c>
      <c r="M301" s="29">
        <f t="shared" si="18"/>
        <v>0.39822447685478757</v>
      </c>
      <c r="R301" s="100"/>
      <c r="S301" s="48"/>
      <c r="T301" s="100"/>
      <c r="X301" s="30"/>
    </row>
    <row r="302" spans="1:26" ht="12.75">
      <c r="A302" s="9" t="s">
        <v>1379</v>
      </c>
      <c r="B302" s="7" t="s">
        <v>1380</v>
      </c>
      <c r="C302" s="7" t="s">
        <v>1381</v>
      </c>
      <c r="D302" s="7" t="s">
        <v>1382</v>
      </c>
      <c r="E302" s="55">
        <v>127</v>
      </c>
      <c r="G302" s="11">
        <v>49</v>
      </c>
      <c r="H302" s="11">
        <v>18</v>
      </c>
      <c r="I302" s="11">
        <v>51</v>
      </c>
      <c r="J302" s="11">
        <f t="shared" si="19"/>
        <v>67</v>
      </c>
      <c r="K302" s="22">
        <f t="shared" si="16"/>
        <v>0.3858267716535433</v>
      </c>
      <c r="L302" s="22">
        <f t="shared" si="17"/>
        <v>0.14173228346456693</v>
      </c>
      <c r="M302" s="23">
        <f t="shared" si="18"/>
        <v>0.5275590551181102</v>
      </c>
      <c r="P302" s="30"/>
      <c r="R302" s="100"/>
      <c r="S302" s="48"/>
      <c r="T302" s="100"/>
      <c r="V302" s="30"/>
      <c r="Y302" s="30"/>
      <c r="Z302" s="30"/>
    </row>
    <row r="303" spans="1:26" s="30" customFormat="1" ht="12.75">
      <c r="A303" s="9" t="s">
        <v>1379</v>
      </c>
      <c r="B303" s="7" t="s">
        <v>1380</v>
      </c>
      <c r="C303" s="7" t="s">
        <v>1383</v>
      </c>
      <c r="D303" s="7" t="s">
        <v>1384</v>
      </c>
      <c r="E303" s="55">
        <v>77</v>
      </c>
      <c r="F303" s="11"/>
      <c r="G303" s="11">
        <v>34</v>
      </c>
      <c r="H303" s="11">
        <v>3</v>
      </c>
      <c r="I303" s="11">
        <v>40</v>
      </c>
      <c r="J303" s="11">
        <f t="shared" si="19"/>
        <v>37</v>
      </c>
      <c r="K303" s="22">
        <f t="shared" si="16"/>
        <v>0.44155844155844154</v>
      </c>
      <c r="L303" s="22">
        <f t="shared" si="17"/>
        <v>0.03896103896103896</v>
      </c>
      <c r="M303" s="23">
        <f t="shared" si="18"/>
        <v>0.4805194805194805</v>
      </c>
      <c r="N303" s="39"/>
      <c r="O303" s="39"/>
      <c r="P303" s="8"/>
      <c r="Q303" s="44"/>
      <c r="R303" s="100"/>
      <c r="S303" s="48"/>
      <c r="T303" s="100"/>
      <c r="U303" s="44"/>
      <c r="V303" s="8"/>
      <c r="X303" s="8"/>
      <c r="Y303" s="8"/>
      <c r="Z303" s="8"/>
    </row>
    <row r="304" spans="1:24" ht="12.75">
      <c r="A304" s="24" t="s">
        <v>1379</v>
      </c>
      <c r="B304" s="25" t="s">
        <v>1380</v>
      </c>
      <c r="C304" s="26"/>
      <c r="D304" s="26" t="s">
        <v>816</v>
      </c>
      <c r="E304" s="54">
        <v>204</v>
      </c>
      <c r="F304" s="27"/>
      <c r="G304" s="27">
        <v>83</v>
      </c>
      <c r="H304" s="27">
        <v>21</v>
      </c>
      <c r="I304" s="27">
        <v>91</v>
      </c>
      <c r="J304" s="27">
        <f t="shared" si="19"/>
        <v>104</v>
      </c>
      <c r="K304" s="28">
        <f t="shared" si="16"/>
        <v>0.4068627450980392</v>
      </c>
      <c r="L304" s="28">
        <f t="shared" si="17"/>
        <v>0.10294117647058823</v>
      </c>
      <c r="M304" s="29">
        <f t="shared" si="18"/>
        <v>0.5098039215686274</v>
      </c>
      <c r="R304" s="100"/>
      <c r="S304" s="48"/>
      <c r="T304" s="100"/>
      <c r="X304" s="30"/>
    </row>
    <row r="305" spans="1:20" ht="12.75">
      <c r="A305" s="9" t="s">
        <v>1385</v>
      </c>
      <c r="B305" s="7" t="s">
        <v>1386</v>
      </c>
      <c r="C305" s="7" t="s">
        <v>1387</v>
      </c>
      <c r="D305" s="7" t="s">
        <v>1388</v>
      </c>
      <c r="E305" s="129">
        <v>39</v>
      </c>
      <c r="G305" s="11">
        <v>17</v>
      </c>
      <c r="H305" s="11">
        <v>8</v>
      </c>
      <c r="I305" s="11">
        <v>13</v>
      </c>
      <c r="J305" s="11">
        <f t="shared" si="19"/>
        <v>25</v>
      </c>
      <c r="K305" s="22">
        <f t="shared" si="16"/>
        <v>0.4358974358974359</v>
      </c>
      <c r="L305" s="22">
        <f t="shared" si="17"/>
        <v>0.20512820512820512</v>
      </c>
      <c r="M305" s="23">
        <f t="shared" si="18"/>
        <v>0.6410256410256411</v>
      </c>
      <c r="R305" s="100"/>
      <c r="S305" s="48"/>
      <c r="T305" s="100"/>
    </row>
    <row r="306" spans="1:26" ht="12.75">
      <c r="A306" s="9" t="s">
        <v>1385</v>
      </c>
      <c r="B306" s="7" t="s">
        <v>1386</v>
      </c>
      <c r="C306" s="7" t="s">
        <v>1389</v>
      </c>
      <c r="D306" s="7" t="s">
        <v>1390</v>
      </c>
      <c r="E306" s="55">
        <v>17</v>
      </c>
      <c r="G306" s="11">
        <v>9</v>
      </c>
      <c r="H306" s="11">
        <v>3</v>
      </c>
      <c r="I306" s="11">
        <v>5</v>
      </c>
      <c r="J306" s="11">
        <f t="shared" si="19"/>
        <v>12</v>
      </c>
      <c r="K306" s="22">
        <f t="shared" si="16"/>
        <v>0.5294117647058824</v>
      </c>
      <c r="L306" s="22">
        <f t="shared" si="17"/>
        <v>0.17647058823529413</v>
      </c>
      <c r="M306" s="23">
        <f t="shared" si="18"/>
        <v>0.7058823529411765</v>
      </c>
      <c r="P306" s="30"/>
      <c r="R306" s="100"/>
      <c r="S306" s="48"/>
      <c r="T306" s="100"/>
      <c r="V306" s="30"/>
      <c r="Y306" s="30"/>
      <c r="Z306" s="30"/>
    </row>
    <row r="307" spans="1:26" s="30" customFormat="1" ht="12.75">
      <c r="A307" s="9" t="s">
        <v>1385</v>
      </c>
      <c r="B307" s="7" t="s">
        <v>1386</v>
      </c>
      <c r="C307" s="7" t="s">
        <v>1391</v>
      </c>
      <c r="D307" s="7" t="s">
        <v>1392</v>
      </c>
      <c r="E307" s="55">
        <v>21</v>
      </c>
      <c r="F307" s="11"/>
      <c r="G307" s="11">
        <v>11</v>
      </c>
      <c r="H307" s="11">
        <v>4</v>
      </c>
      <c r="I307" s="11">
        <v>6</v>
      </c>
      <c r="J307" s="11">
        <f t="shared" si="19"/>
        <v>15</v>
      </c>
      <c r="K307" s="22">
        <f t="shared" si="16"/>
        <v>0.5238095238095238</v>
      </c>
      <c r="L307" s="22">
        <f t="shared" si="17"/>
        <v>0.19047619047619047</v>
      </c>
      <c r="M307" s="23">
        <f t="shared" si="18"/>
        <v>0.7142857142857143</v>
      </c>
      <c r="N307" s="39"/>
      <c r="O307" s="39"/>
      <c r="P307" s="8"/>
      <c r="Q307" s="44"/>
      <c r="R307" s="100"/>
      <c r="S307" s="48"/>
      <c r="T307" s="100"/>
      <c r="U307" s="44"/>
      <c r="V307" s="8"/>
      <c r="X307" s="8"/>
      <c r="Y307" s="8"/>
      <c r="Z307" s="8"/>
    </row>
    <row r="308" spans="1:24" ht="12.75">
      <c r="A308" s="24" t="s">
        <v>1385</v>
      </c>
      <c r="B308" s="25" t="s">
        <v>1386</v>
      </c>
      <c r="C308" s="26"/>
      <c r="D308" s="26" t="s">
        <v>816</v>
      </c>
      <c r="E308" s="54">
        <v>77</v>
      </c>
      <c r="F308" s="27"/>
      <c r="G308" s="27">
        <v>37</v>
      </c>
      <c r="H308" s="27">
        <v>15</v>
      </c>
      <c r="I308" s="27">
        <v>24</v>
      </c>
      <c r="J308" s="27">
        <f t="shared" si="19"/>
        <v>52</v>
      </c>
      <c r="K308" s="28">
        <f t="shared" si="16"/>
        <v>0.4805194805194805</v>
      </c>
      <c r="L308" s="28">
        <f t="shared" si="17"/>
        <v>0.19480519480519481</v>
      </c>
      <c r="M308" s="29">
        <f t="shared" si="18"/>
        <v>0.6753246753246753</v>
      </c>
      <c r="R308" s="100"/>
      <c r="S308" s="48"/>
      <c r="T308" s="100"/>
      <c r="X308" s="30"/>
    </row>
    <row r="309" spans="1:20" ht="12.75">
      <c r="A309" s="9" t="s">
        <v>1393</v>
      </c>
      <c r="B309" s="7" t="s">
        <v>1394</v>
      </c>
      <c r="C309" s="7" t="s">
        <v>1395</v>
      </c>
      <c r="D309" s="7" t="s">
        <v>1396</v>
      </c>
      <c r="E309" s="55">
        <v>196</v>
      </c>
      <c r="G309" s="11">
        <v>100</v>
      </c>
      <c r="H309" s="11">
        <v>26</v>
      </c>
      <c r="I309" s="11">
        <v>59</v>
      </c>
      <c r="J309" s="11">
        <f t="shared" si="19"/>
        <v>126</v>
      </c>
      <c r="K309" s="22">
        <f t="shared" si="16"/>
        <v>0.5102040816326531</v>
      </c>
      <c r="L309" s="22">
        <f t="shared" si="17"/>
        <v>0.1326530612244898</v>
      </c>
      <c r="M309" s="23">
        <f t="shared" si="18"/>
        <v>0.6428571428571429</v>
      </c>
      <c r="R309" s="100"/>
      <c r="S309" s="48"/>
      <c r="T309" s="100"/>
    </row>
    <row r="310" spans="1:26" ht="12.75">
      <c r="A310" s="9" t="s">
        <v>1393</v>
      </c>
      <c r="B310" s="7" t="s">
        <v>1394</v>
      </c>
      <c r="C310" s="7" t="s">
        <v>1397</v>
      </c>
      <c r="D310" s="7" t="s">
        <v>1398</v>
      </c>
      <c r="E310" s="55">
        <v>55</v>
      </c>
      <c r="G310" s="11">
        <v>27</v>
      </c>
      <c r="H310" s="11">
        <v>8</v>
      </c>
      <c r="I310" s="11">
        <v>20</v>
      </c>
      <c r="J310" s="11">
        <f t="shared" si="19"/>
        <v>35</v>
      </c>
      <c r="K310" s="22">
        <f t="shared" si="16"/>
        <v>0.4909090909090909</v>
      </c>
      <c r="L310" s="22">
        <f t="shared" si="17"/>
        <v>0.14545454545454545</v>
      </c>
      <c r="M310" s="23">
        <f t="shared" si="18"/>
        <v>0.6363636363636364</v>
      </c>
      <c r="P310" s="30"/>
      <c r="R310" s="100"/>
      <c r="S310" s="48"/>
      <c r="T310" s="100"/>
      <c r="V310" s="30"/>
      <c r="Y310" s="30"/>
      <c r="Z310" s="30"/>
    </row>
    <row r="311" spans="1:26" s="30" customFormat="1" ht="12.75">
      <c r="A311" s="9" t="s">
        <v>1393</v>
      </c>
      <c r="B311" s="7" t="s">
        <v>1394</v>
      </c>
      <c r="C311" s="7" t="s">
        <v>1399</v>
      </c>
      <c r="D311" s="7" t="s">
        <v>1400</v>
      </c>
      <c r="E311" s="55">
        <v>90</v>
      </c>
      <c r="F311" s="11"/>
      <c r="G311" s="11">
        <v>36</v>
      </c>
      <c r="H311" s="11">
        <v>6</v>
      </c>
      <c r="I311" s="11">
        <v>48</v>
      </c>
      <c r="J311" s="11">
        <f t="shared" si="19"/>
        <v>42</v>
      </c>
      <c r="K311" s="22">
        <f t="shared" si="16"/>
        <v>0.4</v>
      </c>
      <c r="L311" s="22">
        <f t="shared" si="17"/>
        <v>0.06666666666666667</v>
      </c>
      <c r="M311" s="23">
        <f t="shared" si="18"/>
        <v>0.4666666666666667</v>
      </c>
      <c r="N311" s="39"/>
      <c r="O311" s="39"/>
      <c r="P311" s="8"/>
      <c r="Q311" s="44"/>
      <c r="R311" s="100"/>
      <c r="S311" s="48"/>
      <c r="T311" s="100"/>
      <c r="U311" s="44"/>
      <c r="V311" s="8"/>
      <c r="X311" s="8"/>
      <c r="Y311" s="8"/>
      <c r="Z311" s="8"/>
    </row>
    <row r="312" spans="1:24" ht="12.75">
      <c r="A312" s="24" t="s">
        <v>1393</v>
      </c>
      <c r="B312" s="25" t="s">
        <v>1394</v>
      </c>
      <c r="C312" s="26"/>
      <c r="D312" s="26" t="s">
        <v>816</v>
      </c>
      <c r="E312" s="54">
        <v>341</v>
      </c>
      <c r="F312" s="27"/>
      <c r="G312" s="27">
        <v>163</v>
      </c>
      <c r="H312" s="27">
        <v>40</v>
      </c>
      <c r="I312" s="27">
        <v>127</v>
      </c>
      <c r="J312" s="27">
        <f t="shared" si="19"/>
        <v>203</v>
      </c>
      <c r="K312" s="28">
        <f t="shared" si="16"/>
        <v>0.4780058651026393</v>
      </c>
      <c r="L312" s="28">
        <f t="shared" si="17"/>
        <v>0.11730205278592376</v>
      </c>
      <c r="M312" s="29">
        <f t="shared" si="18"/>
        <v>0.5953079178885631</v>
      </c>
      <c r="R312" s="100"/>
      <c r="S312" s="48"/>
      <c r="T312" s="100"/>
      <c r="X312" s="30"/>
    </row>
    <row r="313" spans="1:20" ht="12.75">
      <c r="A313" s="9" t="s">
        <v>1401</v>
      </c>
      <c r="B313" s="7" t="s">
        <v>1402</v>
      </c>
      <c r="C313" s="7" t="s">
        <v>1403</v>
      </c>
      <c r="D313" s="7" t="s">
        <v>1404</v>
      </c>
      <c r="E313" s="55">
        <v>345</v>
      </c>
      <c r="G313" s="11">
        <v>17</v>
      </c>
      <c r="H313" s="11">
        <v>3</v>
      </c>
      <c r="I313" s="11">
        <v>302</v>
      </c>
      <c r="J313" s="11">
        <f t="shared" si="19"/>
        <v>20</v>
      </c>
      <c r="K313" s="22">
        <f t="shared" si="16"/>
        <v>0.04927536231884058</v>
      </c>
      <c r="L313" s="22">
        <f t="shared" si="17"/>
        <v>0.008695652173913044</v>
      </c>
      <c r="M313" s="23">
        <f t="shared" si="18"/>
        <v>0.057971014492753624</v>
      </c>
      <c r="R313" s="100"/>
      <c r="S313" s="48"/>
      <c r="T313" s="100"/>
    </row>
    <row r="314" spans="1:26" ht="12.75">
      <c r="A314" s="9" t="s">
        <v>1401</v>
      </c>
      <c r="B314" s="7" t="s">
        <v>1402</v>
      </c>
      <c r="C314" s="7" t="s">
        <v>1405</v>
      </c>
      <c r="D314" s="7" t="s">
        <v>1406</v>
      </c>
      <c r="E314" s="55">
        <v>43</v>
      </c>
      <c r="G314" s="11">
        <v>22</v>
      </c>
      <c r="H314" s="11">
        <v>1</v>
      </c>
      <c r="I314" s="11">
        <v>16</v>
      </c>
      <c r="J314" s="11">
        <f t="shared" si="19"/>
        <v>23</v>
      </c>
      <c r="K314" s="22">
        <f t="shared" si="16"/>
        <v>0.5116279069767442</v>
      </c>
      <c r="L314" s="22">
        <f t="shared" si="17"/>
        <v>0.023255813953488372</v>
      </c>
      <c r="M314" s="23">
        <f t="shared" si="18"/>
        <v>0.5348837209302325</v>
      </c>
      <c r="P314" s="30"/>
      <c r="R314" s="100"/>
      <c r="S314" s="48"/>
      <c r="T314" s="100"/>
      <c r="Y314" s="30"/>
      <c r="Z314" s="30"/>
    </row>
    <row r="315" spans="1:26" s="30" customFormat="1" ht="12.75">
      <c r="A315" s="9" t="s">
        <v>1401</v>
      </c>
      <c r="B315" s="7" t="s">
        <v>1402</v>
      </c>
      <c r="C315" s="7" t="s">
        <v>1407</v>
      </c>
      <c r="D315" s="7" t="s">
        <v>1408</v>
      </c>
      <c r="E315" s="55">
        <v>60</v>
      </c>
      <c r="F315" s="11"/>
      <c r="G315" s="11">
        <v>34</v>
      </c>
      <c r="H315" s="11">
        <v>8</v>
      </c>
      <c r="I315" s="11">
        <v>18</v>
      </c>
      <c r="J315" s="11">
        <f t="shared" si="19"/>
        <v>42</v>
      </c>
      <c r="K315" s="22">
        <f t="shared" si="16"/>
        <v>0.5666666666666667</v>
      </c>
      <c r="L315" s="22">
        <f t="shared" si="17"/>
        <v>0.13333333333333333</v>
      </c>
      <c r="M315" s="23">
        <f t="shared" si="18"/>
        <v>0.7</v>
      </c>
      <c r="N315" s="39"/>
      <c r="O315" s="39"/>
      <c r="P315" s="8"/>
      <c r="Q315" s="44"/>
      <c r="R315" s="100"/>
      <c r="S315" s="48"/>
      <c r="T315" s="100"/>
      <c r="U315" s="44"/>
      <c r="V315" s="8"/>
      <c r="W315" s="8"/>
      <c r="X315" s="8"/>
      <c r="Y315" s="8"/>
      <c r="Z315" s="8"/>
    </row>
    <row r="316" spans="1:20" ht="12.75">
      <c r="A316" s="24" t="s">
        <v>1401</v>
      </c>
      <c r="B316" s="25" t="s">
        <v>1402</v>
      </c>
      <c r="C316" s="26"/>
      <c r="D316" s="26" t="s">
        <v>816</v>
      </c>
      <c r="E316" s="54">
        <v>448</v>
      </c>
      <c r="F316" s="27"/>
      <c r="G316" s="27">
        <v>73</v>
      </c>
      <c r="H316" s="27">
        <v>12</v>
      </c>
      <c r="I316" s="27">
        <v>336</v>
      </c>
      <c r="J316" s="27">
        <f t="shared" si="19"/>
        <v>85</v>
      </c>
      <c r="K316" s="28">
        <f t="shared" si="16"/>
        <v>0.16294642857142858</v>
      </c>
      <c r="L316" s="28">
        <f t="shared" si="17"/>
        <v>0.026785714285714284</v>
      </c>
      <c r="M316" s="29">
        <f t="shared" si="18"/>
        <v>0.18973214285714285</v>
      </c>
      <c r="R316" s="100"/>
      <c r="S316" s="48"/>
      <c r="T316" s="100"/>
    </row>
    <row r="317" spans="1:20" ht="12.75">
      <c r="A317" s="9" t="s">
        <v>1409</v>
      </c>
      <c r="B317" s="7" t="s">
        <v>1410</v>
      </c>
      <c r="C317" s="7" t="s">
        <v>1411</v>
      </c>
      <c r="D317" s="7" t="s">
        <v>1412</v>
      </c>
      <c r="E317" s="55">
        <v>33</v>
      </c>
      <c r="G317" s="11">
        <v>11</v>
      </c>
      <c r="H317" s="11">
        <v>10</v>
      </c>
      <c r="I317" s="11">
        <v>10</v>
      </c>
      <c r="J317" s="11">
        <f t="shared" si="19"/>
        <v>21</v>
      </c>
      <c r="K317" s="22">
        <f t="shared" si="16"/>
        <v>0.3333333333333333</v>
      </c>
      <c r="L317" s="22">
        <f t="shared" si="17"/>
        <v>0.30303030303030304</v>
      </c>
      <c r="M317" s="23">
        <f t="shared" si="18"/>
        <v>0.6363636363636364</v>
      </c>
      <c r="R317" s="100"/>
      <c r="S317" s="48"/>
      <c r="T317" s="100"/>
    </row>
    <row r="318" spans="1:20" ht="12.75">
      <c r="A318" s="9" t="s">
        <v>1409</v>
      </c>
      <c r="B318" s="7" t="s">
        <v>1410</v>
      </c>
      <c r="C318" s="7" t="s">
        <v>1413</v>
      </c>
      <c r="D318" s="7" t="s">
        <v>1414</v>
      </c>
      <c r="E318" s="55">
        <v>42</v>
      </c>
      <c r="G318" s="11">
        <v>17</v>
      </c>
      <c r="H318" s="11">
        <v>14</v>
      </c>
      <c r="I318" s="11">
        <v>11</v>
      </c>
      <c r="J318" s="11">
        <f t="shared" si="19"/>
        <v>31</v>
      </c>
      <c r="K318" s="22">
        <f t="shared" si="16"/>
        <v>0.40476190476190477</v>
      </c>
      <c r="L318" s="22">
        <f t="shared" si="17"/>
        <v>0.3333333333333333</v>
      </c>
      <c r="M318" s="23">
        <f t="shared" si="18"/>
        <v>0.7380952380952381</v>
      </c>
      <c r="R318" s="100"/>
      <c r="S318" s="48"/>
      <c r="T318" s="100"/>
    </row>
    <row r="319" spans="1:20" ht="12.75">
      <c r="A319" s="24" t="s">
        <v>1409</v>
      </c>
      <c r="B319" s="25" t="s">
        <v>1410</v>
      </c>
      <c r="C319" s="26"/>
      <c r="D319" s="26" t="s">
        <v>816</v>
      </c>
      <c r="E319" s="54">
        <v>75</v>
      </c>
      <c r="F319" s="27"/>
      <c r="G319" s="27">
        <v>28</v>
      </c>
      <c r="H319" s="27">
        <v>24</v>
      </c>
      <c r="I319" s="27">
        <v>21</v>
      </c>
      <c r="J319" s="27">
        <f t="shared" si="19"/>
        <v>52</v>
      </c>
      <c r="K319" s="28">
        <f t="shared" si="16"/>
        <v>0.37333333333333335</v>
      </c>
      <c r="L319" s="28">
        <f t="shared" si="17"/>
        <v>0.32</v>
      </c>
      <c r="M319" s="29">
        <f t="shared" si="18"/>
        <v>0.6933333333333334</v>
      </c>
      <c r="R319" s="100"/>
      <c r="S319" s="48"/>
      <c r="T319" s="100"/>
    </row>
    <row r="320" spans="1:23" ht="12.75">
      <c r="A320" s="9" t="s">
        <v>1415</v>
      </c>
      <c r="B320" s="7" t="s">
        <v>1416</v>
      </c>
      <c r="C320" s="7" t="s">
        <v>1417</v>
      </c>
      <c r="D320" s="7" t="s">
        <v>1418</v>
      </c>
      <c r="E320" s="55">
        <v>286</v>
      </c>
      <c r="F320" s="11">
        <v>1</v>
      </c>
      <c r="G320" s="11">
        <v>192</v>
      </c>
      <c r="H320" s="11">
        <v>25</v>
      </c>
      <c r="I320" s="11">
        <v>68</v>
      </c>
      <c r="J320" s="11">
        <f t="shared" si="19"/>
        <v>217</v>
      </c>
      <c r="K320" s="22">
        <f t="shared" si="16"/>
        <v>0.6713286713286714</v>
      </c>
      <c r="L320" s="22">
        <f t="shared" si="17"/>
        <v>0.08741258741258741</v>
      </c>
      <c r="M320" s="23">
        <f t="shared" si="18"/>
        <v>0.7587412587412588</v>
      </c>
      <c r="R320" s="100"/>
      <c r="S320" s="48"/>
      <c r="T320" s="100"/>
      <c r="W320" s="30"/>
    </row>
    <row r="321" spans="1:24" ht="12.75">
      <c r="A321" s="9" t="s">
        <v>1415</v>
      </c>
      <c r="B321" s="7" t="s">
        <v>1416</v>
      </c>
      <c r="C321" s="7" t="s">
        <v>1419</v>
      </c>
      <c r="D321" s="7" t="s">
        <v>1420</v>
      </c>
      <c r="E321" s="55">
        <v>36</v>
      </c>
      <c r="G321" s="11">
        <v>28</v>
      </c>
      <c r="H321" s="11">
        <v>4</v>
      </c>
      <c r="I321" s="11">
        <v>4</v>
      </c>
      <c r="J321" s="11">
        <f t="shared" si="19"/>
        <v>32</v>
      </c>
      <c r="K321" s="22">
        <f t="shared" si="16"/>
        <v>0.7777777777777778</v>
      </c>
      <c r="L321" s="22">
        <f t="shared" si="17"/>
        <v>0.1111111111111111</v>
      </c>
      <c r="M321" s="23">
        <f t="shared" si="18"/>
        <v>0.8888888888888888</v>
      </c>
      <c r="R321" s="100"/>
      <c r="S321" s="48"/>
      <c r="T321" s="100"/>
      <c r="X321" s="30"/>
    </row>
    <row r="322" spans="1:22" ht="12.75">
      <c r="A322" s="9" t="s">
        <v>1415</v>
      </c>
      <c r="B322" s="7" t="s">
        <v>1416</v>
      </c>
      <c r="C322" s="7" t="s">
        <v>1421</v>
      </c>
      <c r="D322" s="7" t="s">
        <v>1422</v>
      </c>
      <c r="E322" s="55">
        <v>4</v>
      </c>
      <c r="G322" s="11">
        <v>3</v>
      </c>
      <c r="I322" s="11">
        <v>1</v>
      </c>
      <c r="J322" s="11">
        <f t="shared" si="19"/>
        <v>3</v>
      </c>
      <c r="K322" s="22">
        <f t="shared" si="16"/>
        <v>0.75</v>
      </c>
      <c r="L322" s="22">
        <f t="shared" si="17"/>
        <v>0</v>
      </c>
      <c r="M322" s="23">
        <f t="shared" si="18"/>
        <v>0.75</v>
      </c>
      <c r="R322" s="100"/>
      <c r="S322" s="48"/>
      <c r="T322" s="100"/>
      <c r="V322" s="30"/>
    </row>
    <row r="323" spans="1:26" ht="12.75">
      <c r="A323" s="9" t="s">
        <v>1415</v>
      </c>
      <c r="B323" s="7" t="s">
        <v>1416</v>
      </c>
      <c r="C323" s="8" t="s">
        <v>1423</v>
      </c>
      <c r="D323" s="7" t="s">
        <v>1424</v>
      </c>
      <c r="E323" s="55">
        <v>16</v>
      </c>
      <c r="G323" s="11">
        <v>12</v>
      </c>
      <c r="H323" s="11">
        <v>2</v>
      </c>
      <c r="I323" s="11">
        <v>2</v>
      </c>
      <c r="J323" s="11">
        <f t="shared" si="19"/>
        <v>14</v>
      </c>
      <c r="K323" s="22">
        <f t="shared" si="16"/>
        <v>0.75</v>
      </c>
      <c r="L323" s="22">
        <f t="shared" si="17"/>
        <v>0.125</v>
      </c>
      <c r="M323" s="23">
        <f t="shared" si="18"/>
        <v>0.875</v>
      </c>
      <c r="P323" s="30"/>
      <c r="R323" s="100"/>
      <c r="S323" s="48"/>
      <c r="T323" s="100"/>
      <c r="W323" s="30"/>
      <c r="Y323" s="30"/>
      <c r="Z323" s="30"/>
    </row>
    <row r="324" spans="1:30" ht="12.75">
      <c r="A324" s="9" t="s">
        <v>1415</v>
      </c>
      <c r="B324" s="7" t="s">
        <v>1416</v>
      </c>
      <c r="C324" s="7" t="s">
        <v>1425</v>
      </c>
      <c r="D324" s="7" t="s">
        <v>1426</v>
      </c>
      <c r="E324" s="55">
        <v>119</v>
      </c>
      <c r="G324" s="11">
        <v>64</v>
      </c>
      <c r="H324" s="11">
        <v>18</v>
      </c>
      <c r="I324" s="11">
        <v>37</v>
      </c>
      <c r="J324" s="11">
        <f t="shared" si="19"/>
        <v>82</v>
      </c>
      <c r="K324" s="22">
        <f t="shared" si="16"/>
        <v>0.5378151260504201</v>
      </c>
      <c r="L324" s="22">
        <f t="shared" si="17"/>
        <v>0.15126050420168066</v>
      </c>
      <c r="M324" s="23">
        <f t="shared" si="18"/>
        <v>0.6890756302521008</v>
      </c>
      <c r="R324" s="100"/>
      <c r="S324" s="48"/>
      <c r="T324" s="100"/>
      <c r="X324" s="30"/>
      <c r="AA324" s="30"/>
      <c r="AB324" s="30"/>
      <c r="AC324" s="30"/>
      <c r="AD324" s="30"/>
    </row>
    <row r="325" spans="1:30" s="30" customFormat="1" ht="12.75">
      <c r="A325" s="9" t="s">
        <v>1415</v>
      </c>
      <c r="B325" s="7" t="s">
        <v>1416</v>
      </c>
      <c r="C325" s="7" t="s">
        <v>1427</v>
      </c>
      <c r="D325" s="7" t="s">
        <v>1428</v>
      </c>
      <c r="E325" s="55">
        <v>144</v>
      </c>
      <c r="F325" s="11"/>
      <c r="G325" s="11">
        <v>53</v>
      </c>
      <c r="H325" s="11">
        <v>11</v>
      </c>
      <c r="I325" s="11">
        <v>80</v>
      </c>
      <c r="J325" s="11">
        <f t="shared" si="19"/>
        <v>64</v>
      </c>
      <c r="K325" s="22">
        <f aca="true" t="shared" si="20" ref="K325:K388">$G325/$E325</f>
        <v>0.3680555555555556</v>
      </c>
      <c r="L325" s="22">
        <f aca="true" t="shared" si="21" ref="L325:L388">$H325/$E325</f>
        <v>0.0763888888888889</v>
      </c>
      <c r="M325" s="23">
        <f aca="true" t="shared" si="22" ref="M325:M388">$J325/$E325</f>
        <v>0.4444444444444444</v>
      </c>
      <c r="N325" s="39"/>
      <c r="O325" s="39"/>
      <c r="P325" s="8"/>
      <c r="Q325" s="44"/>
      <c r="R325" s="100"/>
      <c r="S325" s="48"/>
      <c r="T325" s="100"/>
      <c r="U325" s="44"/>
      <c r="V325" s="8"/>
      <c r="W325" s="8"/>
      <c r="X325" s="8"/>
      <c r="Y325" s="8"/>
      <c r="Z325" s="8"/>
      <c r="AA325" s="8"/>
      <c r="AB325" s="8"/>
      <c r="AC325" s="8"/>
      <c r="AD325" s="8"/>
    </row>
    <row r="326" spans="1:26" ht="12.75">
      <c r="A326" s="24" t="s">
        <v>1415</v>
      </c>
      <c r="B326" s="25" t="s">
        <v>1416</v>
      </c>
      <c r="C326" s="26"/>
      <c r="D326" s="26" t="s">
        <v>816</v>
      </c>
      <c r="E326" s="54">
        <v>605</v>
      </c>
      <c r="F326" s="27">
        <v>1</v>
      </c>
      <c r="G326" s="27">
        <v>352</v>
      </c>
      <c r="H326" s="27">
        <v>60</v>
      </c>
      <c r="I326" s="27">
        <v>192</v>
      </c>
      <c r="J326" s="27">
        <f aca="true" t="shared" si="23" ref="J326:J389">H326+G326</f>
        <v>412</v>
      </c>
      <c r="K326" s="28">
        <f t="shared" si="20"/>
        <v>0.5818181818181818</v>
      </c>
      <c r="L326" s="28">
        <f t="shared" si="21"/>
        <v>0.09917355371900827</v>
      </c>
      <c r="M326" s="29">
        <f t="shared" si="22"/>
        <v>0.6809917355371901</v>
      </c>
      <c r="P326" s="30"/>
      <c r="R326" s="100"/>
      <c r="S326" s="48"/>
      <c r="T326" s="100"/>
      <c r="Y326" s="30"/>
      <c r="Z326" s="30"/>
    </row>
    <row r="327" spans="1:30" ht="12.75">
      <c r="A327" s="9" t="s">
        <v>1272</v>
      </c>
      <c r="B327" s="7" t="s">
        <v>1429</v>
      </c>
      <c r="C327" s="7" t="s">
        <v>1430</v>
      </c>
      <c r="D327" s="7" t="s">
        <v>1431</v>
      </c>
      <c r="E327" s="55">
        <v>148</v>
      </c>
      <c r="G327" s="11">
        <v>62</v>
      </c>
      <c r="H327" s="11">
        <v>11</v>
      </c>
      <c r="I327" s="11">
        <v>75</v>
      </c>
      <c r="J327" s="11">
        <f t="shared" si="23"/>
        <v>73</v>
      </c>
      <c r="K327" s="22">
        <f t="shared" si="20"/>
        <v>0.4189189189189189</v>
      </c>
      <c r="L327" s="22">
        <f t="shared" si="21"/>
        <v>0.07432432432432433</v>
      </c>
      <c r="M327" s="23">
        <f t="shared" si="22"/>
        <v>0.49324324324324326</v>
      </c>
      <c r="R327" s="100"/>
      <c r="S327" s="48"/>
      <c r="T327" s="100"/>
      <c r="AA327" s="30"/>
      <c r="AB327" s="30"/>
      <c r="AC327" s="30"/>
      <c r="AD327" s="30"/>
    </row>
    <row r="328" spans="1:30" s="30" customFormat="1" ht="12.75">
      <c r="A328" s="9" t="s">
        <v>1272</v>
      </c>
      <c r="B328" s="7" t="s">
        <v>1429</v>
      </c>
      <c r="C328" s="7" t="s">
        <v>1432</v>
      </c>
      <c r="D328" s="7" t="s">
        <v>1433</v>
      </c>
      <c r="E328" s="55">
        <v>124</v>
      </c>
      <c r="F328" s="11"/>
      <c r="G328" s="11">
        <v>36</v>
      </c>
      <c r="H328" s="11">
        <v>10</v>
      </c>
      <c r="I328" s="11">
        <v>78</v>
      </c>
      <c r="J328" s="11">
        <f t="shared" si="23"/>
        <v>46</v>
      </c>
      <c r="K328" s="22">
        <f t="shared" si="20"/>
        <v>0.2903225806451613</v>
      </c>
      <c r="L328" s="22">
        <f t="shared" si="21"/>
        <v>0.08064516129032258</v>
      </c>
      <c r="M328" s="23">
        <f t="shared" si="22"/>
        <v>0.3709677419354839</v>
      </c>
      <c r="N328" s="39"/>
      <c r="O328" s="39"/>
      <c r="P328" s="8"/>
      <c r="Q328" s="44"/>
      <c r="R328" s="100"/>
      <c r="S328" s="48"/>
      <c r="T328" s="100"/>
      <c r="U328" s="44"/>
      <c r="V328" s="8"/>
      <c r="W328" s="8"/>
      <c r="X328" s="8"/>
      <c r="Y328" s="8"/>
      <c r="Z328" s="8"/>
      <c r="AA328" s="8"/>
      <c r="AB328" s="8"/>
      <c r="AC328" s="8"/>
      <c r="AD328" s="8"/>
    </row>
    <row r="329" spans="1:20" ht="12.75">
      <c r="A329" s="24" t="s">
        <v>1272</v>
      </c>
      <c r="B329" s="25" t="s">
        <v>1429</v>
      </c>
      <c r="C329" s="26"/>
      <c r="D329" s="26" t="s">
        <v>816</v>
      </c>
      <c r="E329" s="54">
        <v>272</v>
      </c>
      <c r="F329" s="27"/>
      <c r="G329" s="27">
        <v>98</v>
      </c>
      <c r="H329" s="27">
        <v>21</v>
      </c>
      <c r="I329" s="27">
        <v>153</v>
      </c>
      <c r="J329" s="27">
        <f t="shared" si="23"/>
        <v>119</v>
      </c>
      <c r="K329" s="28">
        <f t="shared" si="20"/>
        <v>0.3602941176470588</v>
      </c>
      <c r="L329" s="28">
        <f t="shared" si="21"/>
        <v>0.07720588235294118</v>
      </c>
      <c r="M329" s="29">
        <f t="shared" si="22"/>
        <v>0.4375</v>
      </c>
      <c r="R329" s="100"/>
      <c r="S329" s="48"/>
      <c r="T329" s="100"/>
    </row>
    <row r="330" spans="1:20" ht="12.75">
      <c r="A330" s="9" t="s">
        <v>1434</v>
      </c>
      <c r="B330" s="7" t="s">
        <v>1435</v>
      </c>
      <c r="C330" s="7" t="s">
        <v>992</v>
      </c>
      <c r="D330" s="7" t="s">
        <v>1436</v>
      </c>
      <c r="E330" s="55">
        <v>469</v>
      </c>
      <c r="G330" s="11">
        <v>44</v>
      </c>
      <c r="H330" s="11">
        <v>18</v>
      </c>
      <c r="I330" s="11">
        <v>366</v>
      </c>
      <c r="J330" s="11">
        <f t="shared" si="23"/>
        <v>62</v>
      </c>
      <c r="K330" s="22">
        <f t="shared" si="20"/>
        <v>0.09381663113006397</v>
      </c>
      <c r="L330" s="22">
        <f t="shared" si="21"/>
        <v>0.03837953091684435</v>
      </c>
      <c r="M330" s="23">
        <f t="shared" si="22"/>
        <v>0.13219616204690832</v>
      </c>
      <c r="R330" s="100"/>
      <c r="S330" s="48"/>
      <c r="T330" s="100"/>
    </row>
    <row r="331" spans="1:20" ht="12.75">
      <c r="A331" s="9" t="s">
        <v>1434</v>
      </c>
      <c r="B331" s="7" t="s">
        <v>1435</v>
      </c>
      <c r="C331" s="7" t="s">
        <v>1437</v>
      </c>
      <c r="D331" s="7" t="s">
        <v>1438</v>
      </c>
      <c r="E331" s="55">
        <v>434</v>
      </c>
      <c r="G331" s="11">
        <v>51</v>
      </c>
      <c r="H331" s="11">
        <v>12</v>
      </c>
      <c r="I331" s="11">
        <v>314</v>
      </c>
      <c r="J331" s="11">
        <f t="shared" si="23"/>
        <v>63</v>
      </c>
      <c r="K331" s="22">
        <f t="shared" si="20"/>
        <v>0.1175115207373272</v>
      </c>
      <c r="L331" s="22">
        <f t="shared" si="21"/>
        <v>0.027649769585253458</v>
      </c>
      <c r="M331" s="23">
        <f t="shared" si="22"/>
        <v>0.14516129032258066</v>
      </c>
      <c r="R331" s="100"/>
      <c r="S331" s="48"/>
      <c r="T331" s="100"/>
    </row>
    <row r="332" spans="1:20" ht="12.75">
      <c r="A332" s="9" t="s">
        <v>1434</v>
      </c>
      <c r="B332" s="7" t="s">
        <v>1435</v>
      </c>
      <c r="C332" s="7" t="s">
        <v>1439</v>
      </c>
      <c r="D332" s="7" t="s">
        <v>1440</v>
      </c>
      <c r="E332" s="55">
        <v>478</v>
      </c>
      <c r="G332" s="11">
        <v>117</v>
      </c>
      <c r="H332" s="11">
        <v>13</v>
      </c>
      <c r="I332" s="11">
        <v>323</v>
      </c>
      <c r="J332" s="11">
        <f t="shared" si="23"/>
        <v>130</v>
      </c>
      <c r="K332" s="22">
        <f t="shared" si="20"/>
        <v>0.24476987447698745</v>
      </c>
      <c r="L332" s="22">
        <f t="shared" si="21"/>
        <v>0.027196652719665274</v>
      </c>
      <c r="M332" s="23">
        <f t="shared" si="22"/>
        <v>0.2719665271966527</v>
      </c>
      <c r="R332" s="100"/>
      <c r="S332" s="48"/>
      <c r="T332" s="100"/>
    </row>
    <row r="333" spans="1:20" ht="12.75">
      <c r="A333" s="9" t="s">
        <v>1434</v>
      </c>
      <c r="B333" s="7" t="s">
        <v>1435</v>
      </c>
      <c r="C333" s="7" t="s">
        <v>1441</v>
      </c>
      <c r="D333" s="7" t="s">
        <v>931</v>
      </c>
      <c r="E333" s="55">
        <v>431</v>
      </c>
      <c r="G333" s="11">
        <v>170</v>
      </c>
      <c r="H333" s="11">
        <v>23</v>
      </c>
      <c r="I333" s="11">
        <v>185</v>
      </c>
      <c r="J333" s="11">
        <f t="shared" si="23"/>
        <v>193</v>
      </c>
      <c r="K333" s="22">
        <f t="shared" si="20"/>
        <v>0.39443155452436196</v>
      </c>
      <c r="L333" s="22">
        <f t="shared" si="21"/>
        <v>0.05336426914153132</v>
      </c>
      <c r="M333" s="23">
        <f t="shared" si="22"/>
        <v>0.44779582366589327</v>
      </c>
      <c r="R333" s="100"/>
      <c r="S333" s="48"/>
      <c r="T333" s="100"/>
    </row>
    <row r="334" spans="1:20" ht="12.75">
      <c r="A334" s="9" t="s">
        <v>1434</v>
      </c>
      <c r="B334" s="7" t="s">
        <v>1435</v>
      </c>
      <c r="C334" s="7" t="s">
        <v>1442</v>
      </c>
      <c r="D334" s="7" t="s">
        <v>1443</v>
      </c>
      <c r="E334" s="55">
        <v>380</v>
      </c>
      <c r="G334" s="11">
        <v>303</v>
      </c>
      <c r="H334" s="11">
        <v>35</v>
      </c>
      <c r="I334" s="11">
        <v>42</v>
      </c>
      <c r="J334" s="11">
        <f t="shared" si="23"/>
        <v>338</v>
      </c>
      <c r="K334" s="22">
        <f t="shared" si="20"/>
        <v>0.7973684210526316</v>
      </c>
      <c r="L334" s="22">
        <f t="shared" si="21"/>
        <v>0.09210526315789473</v>
      </c>
      <c r="M334" s="23">
        <f t="shared" si="22"/>
        <v>0.8894736842105263</v>
      </c>
      <c r="R334" s="100"/>
      <c r="S334" s="48"/>
      <c r="T334" s="100"/>
    </row>
    <row r="335" spans="1:20" ht="12.75">
      <c r="A335" s="9" t="s">
        <v>1434</v>
      </c>
      <c r="B335" s="7" t="s">
        <v>1435</v>
      </c>
      <c r="C335" s="7" t="s">
        <v>1444</v>
      </c>
      <c r="D335" s="7" t="s">
        <v>1445</v>
      </c>
      <c r="E335" s="55">
        <v>647</v>
      </c>
      <c r="G335" s="11">
        <v>60</v>
      </c>
      <c r="H335" s="11">
        <v>12</v>
      </c>
      <c r="I335" s="11">
        <v>575</v>
      </c>
      <c r="J335" s="11">
        <f t="shared" si="23"/>
        <v>72</v>
      </c>
      <c r="K335" s="22">
        <f t="shared" si="20"/>
        <v>0.09273570324574962</v>
      </c>
      <c r="L335" s="22">
        <f t="shared" si="21"/>
        <v>0.01854714064914992</v>
      </c>
      <c r="M335" s="23">
        <f t="shared" si="22"/>
        <v>0.11128284389489954</v>
      </c>
      <c r="R335" s="100"/>
      <c r="S335" s="48"/>
      <c r="T335" s="100"/>
    </row>
    <row r="336" spans="1:20" ht="12.75">
      <c r="A336" s="9" t="s">
        <v>1434</v>
      </c>
      <c r="B336" s="7" t="s">
        <v>1435</v>
      </c>
      <c r="C336" s="7" t="s">
        <v>1446</v>
      </c>
      <c r="D336" s="7" t="s">
        <v>1447</v>
      </c>
      <c r="E336" s="55">
        <v>677</v>
      </c>
      <c r="G336" s="11">
        <v>64</v>
      </c>
      <c r="H336" s="11">
        <v>17</v>
      </c>
      <c r="I336" s="11">
        <v>553</v>
      </c>
      <c r="J336" s="11">
        <f t="shared" si="23"/>
        <v>81</v>
      </c>
      <c r="K336" s="22">
        <f t="shared" si="20"/>
        <v>0.09453471196454949</v>
      </c>
      <c r="L336" s="22">
        <f t="shared" si="21"/>
        <v>0.025110782865583457</v>
      </c>
      <c r="M336" s="23">
        <f t="shared" si="22"/>
        <v>0.11964549483013294</v>
      </c>
      <c r="R336" s="100"/>
      <c r="S336" s="48"/>
      <c r="T336" s="100"/>
    </row>
    <row r="337" spans="1:20" ht="12.75">
      <c r="A337" s="9" t="s">
        <v>1434</v>
      </c>
      <c r="B337" s="7" t="s">
        <v>1435</v>
      </c>
      <c r="C337" s="7" t="s">
        <v>1448</v>
      </c>
      <c r="D337" s="7" t="s">
        <v>1449</v>
      </c>
      <c r="E337" s="55">
        <v>615</v>
      </c>
      <c r="G337" s="11">
        <v>51</v>
      </c>
      <c r="H337" s="11">
        <v>10</v>
      </c>
      <c r="I337" s="11">
        <v>553</v>
      </c>
      <c r="J337" s="11">
        <f t="shared" si="23"/>
        <v>61</v>
      </c>
      <c r="K337" s="22">
        <f t="shared" si="20"/>
        <v>0.08292682926829269</v>
      </c>
      <c r="L337" s="22">
        <f t="shared" si="21"/>
        <v>0.016260162601626018</v>
      </c>
      <c r="M337" s="23">
        <f t="shared" si="22"/>
        <v>0.0991869918699187</v>
      </c>
      <c r="R337" s="100"/>
      <c r="S337" s="48"/>
      <c r="T337" s="100"/>
    </row>
    <row r="338" spans="1:20" ht="12.75">
      <c r="A338" s="9" t="s">
        <v>1434</v>
      </c>
      <c r="B338" s="7" t="s">
        <v>1435</v>
      </c>
      <c r="C338" s="7" t="s">
        <v>1450</v>
      </c>
      <c r="D338" s="7" t="s">
        <v>1451</v>
      </c>
      <c r="E338" s="55">
        <v>603</v>
      </c>
      <c r="G338" s="11">
        <v>34</v>
      </c>
      <c r="H338" s="11">
        <v>8</v>
      </c>
      <c r="I338" s="11">
        <v>502</v>
      </c>
      <c r="J338" s="11">
        <f t="shared" si="23"/>
        <v>42</v>
      </c>
      <c r="K338" s="22">
        <f t="shared" si="20"/>
        <v>0.05638474295190713</v>
      </c>
      <c r="L338" s="22">
        <f t="shared" si="21"/>
        <v>0.013266998341625208</v>
      </c>
      <c r="M338" s="23">
        <f t="shared" si="22"/>
        <v>0.06965174129353234</v>
      </c>
      <c r="R338" s="100"/>
      <c r="S338" s="48"/>
      <c r="T338" s="100"/>
    </row>
    <row r="339" spans="1:20" ht="12.75">
      <c r="A339" s="9" t="s">
        <v>1434</v>
      </c>
      <c r="B339" s="7" t="s">
        <v>1435</v>
      </c>
      <c r="C339" s="7" t="s">
        <v>1452</v>
      </c>
      <c r="D339" s="7" t="s">
        <v>1453</v>
      </c>
      <c r="E339" s="55">
        <v>586</v>
      </c>
      <c r="G339" s="11">
        <v>173</v>
      </c>
      <c r="H339" s="11">
        <v>50</v>
      </c>
      <c r="I339" s="11">
        <v>324</v>
      </c>
      <c r="J339" s="11">
        <f t="shared" si="23"/>
        <v>223</v>
      </c>
      <c r="K339" s="22">
        <f t="shared" si="20"/>
        <v>0.295221843003413</v>
      </c>
      <c r="L339" s="22">
        <f t="shared" si="21"/>
        <v>0.08532423208191127</v>
      </c>
      <c r="M339" s="23">
        <f t="shared" si="22"/>
        <v>0.38054607508532423</v>
      </c>
      <c r="R339" s="100"/>
      <c r="S339" s="48"/>
      <c r="T339" s="100"/>
    </row>
    <row r="340" spans="1:20" ht="12.75">
      <c r="A340" s="9" t="s">
        <v>1434</v>
      </c>
      <c r="B340" s="7" t="s">
        <v>1435</v>
      </c>
      <c r="C340" s="7" t="s">
        <v>1454</v>
      </c>
      <c r="D340" s="7" t="s">
        <v>1455</v>
      </c>
      <c r="E340" s="55">
        <v>488</v>
      </c>
      <c r="G340" s="11">
        <v>112</v>
      </c>
      <c r="H340" s="11">
        <v>37</v>
      </c>
      <c r="I340" s="11">
        <v>338</v>
      </c>
      <c r="J340" s="11">
        <f t="shared" si="23"/>
        <v>149</v>
      </c>
      <c r="K340" s="22">
        <f t="shared" si="20"/>
        <v>0.22950819672131148</v>
      </c>
      <c r="L340" s="22">
        <f t="shared" si="21"/>
        <v>0.07581967213114754</v>
      </c>
      <c r="M340" s="23">
        <f t="shared" si="22"/>
        <v>0.305327868852459</v>
      </c>
      <c r="R340" s="100"/>
      <c r="S340" s="48"/>
      <c r="T340" s="100"/>
    </row>
    <row r="341" spans="1:20" ht="12.75">
      <c r="A341" s="9" t="s">
        <v>1434</v>
      </c>
      <c r="B341" s="7" t="s">
        <v>1435</v>
      </c>
      <c r="C341" s="7" t="s">
        <v>1456</v>
      </c>
      <c r="D341" s="7" t="s">
        <v>1457</v>
      </c>
      <c r="E341" s="55">
        <v>817</v>
      </c>
      <c r="G341" s="11">
        <v>123</v>
      </c>
      <c r="H341" s="11">
        <v>43</v>
      </c>
      <c r="I341" s="11">
        <v>650</v>
      </c>
      <c r="J341" s="11">
        <f t="shared" si="23"/>
        <v>166</v>
      </c>
      <c r="K341" s="22">
        <f t="shared" si="20"/>
        <v>0.15055079559363524</v>
      </c>
      <c r="L341" s="22">
        <f t="shared" si="21"/>
        <v>0.05263157894736842</v>
      </c>
      <c r="M341" s="23">
        <f t="shared" si="22"/>
        <v>0.20318237454100369</v>
      </c>
      <c r="R341" s="100"/>
      <c r="S341" s="48"/>
      <c r="T341" s="100"/>
    </row>
    <row r="342" spans="1:20" ht="12.75">
      <c r="A342" s="9" t="s">
        <v>1434</v>
      </c>
      <c r="B342" s="7" t="s">
        <v>1435</v>
      </c>
      <c r="C342" s="7" t="s">
        <v>1458</v>
      </c>
      <c r="D342" s="7" t="s">
        <v>1459</v>
      </c>
      <c r="E342" s="55">
        <v>444</v>
      </c>
      <c r="G342" s="11">
        <v>41</v>
      </c>
      <c r="H342" s="11">
        <v>5</v>
      </c>
      <c r="I342" s="11">
        <v>398</v>
      </c>
      <c r="J342" s="11">
        <f t="shared" si="23"/>
        <v>46</v>
      </c>
      <c r="K342" s="22">
        <f t="shared" si="20"/>
        <v>0.09234234234234234</v>
      </c>
      <c r="L342" s="22">
        <f t="shared" si="21"/>
        <v>0.01126126126126126</v>
      </c>
      <c r="M342" s="23">
        <f t="shared" si="22"/>
        <v>0.1036036036036036</v>
      </c>
      <c r="R342" s="100"/>
      <c r="S342" s="48"/>
      <c r="T342" s="100"/>
    </row>
    <row r="343" spans="1:20" ht="12.75">
      <c r="A343" s="9" t="s">
        <v>1434</v>
      </c>
      <c r="B343" s="7" t="s">
        <v>1435</v>
      </c>
      <c r="C343" s="7" t="s">
        <v>1460</v>
      </c>
      <c r="D343" s="7" t="s">
        <v>1461</v>
      </c>
      <c r="E343" s="55">
        <v>308</v>
      </c>
      <c r="G343" s="11">
        <v>154</v>
      </c>
      <c r="H343" s="11">
        <v>22</v>
      </c>
      <c r="I343" s="11">
        <v>132</v>
      </c>
      <c r="J343" s="11">
        <f t="shared" si="23"/>
        <v>176</v>
      </c>
      <c r="K343" s="22">
        <f t="shared" si="20"/>
        <v>0.5</v>
      </c>
      <c r="L343" s="22">
        <f t="shared" si="21"/>
        <v>0.07142857142857142</v>
      </c>
      <c r="M343" s="23">
        <f t="shared" si="22"/>
        <v>0.5714285714285714</v>
      </c>
      <c r="R343" s="100"/>
      <c r="S343" s="48"/>
      <c r="T343" s="100"/>
    </row>
    <row r="344" spans="1:20" ht="12.75">
      <c r="A344" s="9" t="s">
        <v>1434</v>
      </c>
      <c r="B344" s="7" t="s">
        <v>1435</v>
      </c>
      <c r="C344" s="7" t="s">
        <v>1462</v>
      </c>
      <c r="D344" s="7" t="s">
        <v>1463</v>
      </c>
      <c r="E344" s="55">
        <v>483</v>
      </c>
      <c r="G344" s="11">
        <v>231</v>
      </c>
      <c r="H344" s="11">
        <v>58</v>
      </c>
      <c r="I344" s="11">
        <v>174</v>
      </c>
      <c r="J344" s="11">
        <f t="shared" si="23"/>
        <v>289</v>
      </c>
      <c r="K344" s="22">
        <f t="shared" si="20"/>
        <v>0.4782608695652174</v>
      </c>
      <c r="L344" s="22">
        <f t="shared" si="21"/>
        <v>0.12008281573498965</v>
      </c>
      <c r="M344" s="23">
        <f t="shared" si="22"/>
        <v>0.598343685300207</v>
      </c>
      <c r="R344" s="100"/>
      <c r="S344" s="48"/>
      <c r="T344" s="100"/>
    </row>
    <row r="345" spans="1:20" ht="12.75">
      <c r="A345" s="9" t="s">
        <v>1434</v>
      </c>
      <c r="B345" s="7" t="s">
        <v>1435</v>
      </c>
      <c r="C345" s="7" t="s">
        <v>1464</v>
      </c>
      <c r="D345" s="7" t="s">
        <v>1465</v>
      </c>
      <c r="E345" s="55">
        <v>1412</v>
      </c>
      <c r="G345" s="11">
        <v>145</v>
      </c>
      <c r="H345" s="11">
        <v>15</v>
      </c>
      <c r="I345" s="11">
        <v>1245</v>
      </c>
      <c r="J345" s="11">
        <f t="shared" si="23"/>
        <v>160</v>
      </c>
      <c r="K345" s="22">
        <f t="shared" si="20"/>
        <v>0.10269121813031161</v>
      </c>
      <c r="L345" s="22">
        <f t="shared" si="21"/>
        <v>0.010623229461756374</v>
      </c>
      <c r="M345" s="23">
        <f t="shared" si="22"/>
        <v>0.11331444759206799</v>
      </c>
      <c r="R345" s="100"/>
      <c r="S345" s="48"/>
      <c r="T345" s="100"/>
    </row>
    <row r="346" spans="1:20" ht="12.75">
      <c r="A346" s="9" t="s">
        <v>1434</v>
      </c>
      <c r="B346" s="7" t="s">
        <v>1435</v>
      </c>
      <c r="C346" s="7" t="s">
        <v>1466</v>
      </c>
      <c r="D346" s="7" t="s">
        <v>1467</v>
      </c>
      <c r="E346" s="55">
        <v>475</v>
      </c>
      <c r="G346" s="11">
        <v>38</v>
      </c>
      <c r="H346" s="11">
        <v>2</v>
      </c>
      <c r="I346" s="11">
        <v>375</v>
      </c>
      <c r="J346" s="11">
        <f t="shared" si="23"/>
        <v>40</v>
      </c>
      <c r="K346" s="22">
        <f t="shared" si="20"/>
        <v>0.08</v>
      </c>
      <c r="L346" s="22">
        <f t="shared" si="21"/>
        <v>0.004210526315789474</v>
      </c>
      <c r="M346" s="23">
        <f t="shared" si="22"/>
        <v>0.08421052631578947</v>
      </c>
      <c r="R346" s="100"/>
      <c r="S346" s="48"/>
      <c r="T346" s="100"/>
    </row>
    <row r="347" spans="1:20" ht="12.75">
      <c r="A347" s="9" t="s">
        <v>1434</v>
      </c>
      <c r="B347" s="7" t="s">
        <v>1435</v>
      </c>
      <c r="C347" s="7" t="s">
        <v>1468</v>
      </c>
      <c r="D347" s="7" t="s">
        <v>1469</v>
      </c>
      <c r="E347" s="55">
        <v>717</v>
      </c>
      <c r="G347" s="11">
        <v>99</v>
      </c>
      <c r="H347" s="11">
        <v>5</v>
      </c>
      <c r="I347" s="11">
        <v>613</v>
      </c>
      <c r="J347" s="11">
        <f t="shared" si="23"/>
        <v>104</v>
      </c>
      <c r="K347" s="22">
        <f t="shared" si="20"/>
        <v>0.13807531380753138</v>
      </c>
      <c r="L347" s="22">
        <f t="shared" si="21"/>
        <v>0.00697350069735007</v>
      </c>
      <c r="M347" s="23">
        <f t="shared" si="22"/>
        <v>0.14504881450488144</v>
      </c>
      <c r="R347" s="100"/>
      <c r="S347" s="48"/>
      <c r="T347" s="100"/>
    </row>
    <row r="348" spans="1:20" ht="12.75">
      <c r="A348" s="9" t="s">
        <v>1434</v>
      </c>
      <c r="B348" s="7" t="s">
        <v>1435</v>
      </c>
      <c r="C348" s="7" t="s">
        <v>1470</v>
      </c>
      <c r="D348" s="7" t="s">
        <v>1471</v>
      </c>
      <c r="E348" s="55">
        <v>670</v>
      </c>
      <c r="G348" s="11">
        <v>184</v>
      </c>
      <c r="H348" s="11">
        <v>26</v>
      </c>
      <c r="I348" s="11">
        <v>460</v>
      </c>
      <c r="J348" s="11">
        <f t="shared" si="23"/>
        <v>210</v>
      </c>
      <c r="K348" s="22">
        <f t="shared" si="20"/>
        <v>0.2746268656716418</v>
      </c>
      <c r="L348" s="22">
        <f t="shared" si="21"/>
        <v>0.03880597014925373</v>
      </c>
      <c r="M348" s="23">
        <f t="shared" si="22"/>
        <v>0.31343283582089554</v>
      </c>
      <c r="R348" s="100"/>
      <c r="S348" s="48"/>
      <c r="T348" s="100"/>
    </row>
    <row r="349" spans="1:20" ht="12.75">
      <c r="A349" s="9" t="s">
        <v>1434</v>
      </c>
      <c r="B349" s="7" t="s">
        <v>1435</v>
      </c>
      <c r="C349" s="7" t="s">
        <v>1472</v>
      </c>
      <c r="D349" s="7" t="s">
        <v>1473</v>
      </c>
      <c r="E349" s="55">
        <v>194</v>
      </c>
      <c r="G349" s="11">
        <v>23</v>
      </c>
      <c r="H349" s="11">
        <v>3</v>
      </c>
      <c r="I349" s="11">
        <v>142</v>
      </c>
      <c r="J349" s="11">
        <f t="shared" si="23"/>
        <v>26</v>
      </c>
      <c r="K349" s="22">
        <f t="shared" si="20"/>
        <v>0.11855670103092783</v>
      </c>
      <c r="L349" s="22">
        <f t="shared" si="21"/>
        <v>0.015463917525773196</v>
      </c>
      <c r="M349" s="23">
        <f t="shared" si="22"/>
        <v>0.13402061855670103</v>
      </c>
      <c r="R349" s="100"/>
      <c r="S349" s="48"/>
      <c r="T349" s="100"/>
    </row>
    <row r="350" spans="1:20" ht="12.75">
      <c r="A350" s="9" t="s">
        <v>1434</v>
      </c>
      <c r="B350" s="7" t="s">
        <v>1435</v>
      </c>
      <c r="C350" s="7" t="s">
        <v>1474</v>
      </c>
      <c r="D350" s="7" t="s">
        <v>1475</v>
      </c>
      <c r="E350" s="55">
        <v>407</v>
      </c>
      <c r="G350" s="11">
        <v>35</v>
      </c>
      <c r="H350" s="11">
        <v>4</v>
      </c>
      <c r="I350" s="11">
        <v>368</v>
      </c>
      <c r="J350" s="11">
        <f t="shared" si="23"/>
        <v>39</v>
      </c>
      <c r="K350" s="22">
        <f t="shared" si="20"/>
        <v>0.085995085995086</v>
      </c>
      <c r="L350" s="22">
        <f t="shared" si="21"/>
        <v>0.009828009828009828</v>
      </c>
      <c r="M350" s="23">
        <f t="shared" si="22"/>
        <v>0.09582309582309582</v>
      </c>
      <c r="R350" s="100"/>
      <c r="S350" s="48"/>
      <c r="T350" s="100"/>
    </row>
    <row r="351" spans="1:20" ht="12.75">
      <c r="A351" s="9" t="s">
        <v>1434</v>
      </c>
      <c r="B351" s="7" t="s">
        <v>1435</v>
      </c>
      <c r="C351" s="7" t="s">
        <v>1476</v>
      </c>
      <c r="D351" s="7" t="s">
        <v>1477</v>
      </c>
      <c r="E351" s="55">
        <v>495</v>
      </c>
      <c r="G351" s="11">
        <v>38</v>
      </c>
      <c r="H351" s="11">
        <v>2</v>
      </c>
      <c r="I351" s="11">
        <v>413</v>
      </c>
      <c r="J351" s="11">
        <f t="shared" si="23"/>
        <v>40</v>
      </c>
      <c r="K351" s="22">
        <f t="shared" si="20"/>
        <v>0.07676767676767676</v>
      </c>
      <c r="L351" s="22">
        <f t="shared" si="21"/>
        <v>0.00404040404040404</v>
      </c>
      <c r="M351" s="23">
        <f t="shared" si="22"/>
        <v>0.08080808080808081</v>
      </c>
      <c r="R351" s="100"/>
      <c r="S351" s="48"/>
      <c r="T351" s="100"/>
    </row>
    <row r="352" spans="1:20" ht="12.75">
      <c r="A352" s="9" t="s">
        <v>1434</v>
      </c>
      <c r="B352" s="7" t="s">
        <v>1435</v>
      </c>
      <c r="C352" s="7" t="s">
        <v>1478</v>
      </c>
      <c r="D352" s="7" t="s">
        <v>1479</v>
      </c>
      <c r="E352" s="55">
        <v>531</v>
      </c>
      <c r="G352" s="11">
        <v>41</v>
      </c>
      <c r="H352" s="11">
        <v>6</v>
      </c>
      <c r="I352" s="11">
        <v>484</v>
      </c>
      <c r="J352" s="11">
        <f t="shared" si="23"/>
        <v>47</v>
      </c>
      <c r="K352" s="22">
        <f t="shared" si="20"/>
        <v>0.07721280602636535</v>
      </c>
      <c r="L352" s="22">
        <f t="shared" si="21"/>
        <v>0.011299435028248588</v>
      </c>
      <c r="M352" s="23">
        <f t="shared" si="22"/>
        <v>0.08851224105461393</v>
      </c>
      <c r="R352" s="100"/>
      <c r="S352" s="48"/>
      <c r="T352" s="100"/>
    </row>
    <row r="353" spans="1:20" ht="12.75">
      <c r="A353" s="9" t="s">
        <v>1434</v>
      </c>
      <c r="B353" s="7" t="s">
        <v>1435</v>
      </c>
      <c r="C353" s="7" t="s">
        <v>1480</v>
      </c>
      <c r="D353" s="7" t="s">
        <v>886</v>
      </c>
      <c r="E353" s="55">
        <v>344</v>
      </c>
      <c r="G353" s="11">
        <v>127</v>
      </c>
      <c r="H353" s="11">
        <v>25</v>
      </c>
      <c r="I353" s="11">
        <v>188</v>
      </c>
      <c r="J353" s="11">
        <f t="shared" si="23"/>
        <v>152</v>
      </c>
      <c r="K353" s="22">
        <f t="shared" si="20"/>
        <v>0.3691860465116279</v>
      </c>
      <c r="L353" s="22">
        <f t="shared" si="21"/>
        <v>0.07267441860465117</v>
      </c>
      <c r="M353" s="23">
        <f t="shared" si="22"/>
        <v>0.4418604651162791</v>
      </c>
      <c r="R353" s="100"/>
      <c r="S353" s="48"/>
      <c r="T353" s="100"/>
    </row>
    <row r="354" spans="1:20" ht="12.75">
      <c r="A354" s="9" t="s">
        <v>1434</v>
      </c>
      <c r="B354" s="7" t="s">
        <v>1435</v>
      </c>
      <c r="C354" s="7" t="s">
        <v>1481</v>
      </c>
      <c r="D354" s="7" t="s">
        <v>1482</v>
      </c>
      <c r="E354" s="55">
        <v>551</v>
      </c>
      <c r="G354" s="11">
        <v>11</v>
      </c>
      <c r="I354" s="11">
        <v>481</v>
      </c>
      <c r="J354" s="11">
        <f t="shared" si="23"/>
        <v>11</v>
      </c>
      <c r="K354" s="22">
        <f t="shared" si="20"/>
        <v>0.019963702359346643</v>
      </c>
      <c r="L354" s="22">
        <f t="shared" si="21"/>
        <v>0</v>
      </c>
      <c r="M354" s="23">
        <f t="shared" si="22"/>
        <v>0.019963702359346643</v>
      </c>
      <c r="R354" s="100"/>
      <c r="S354" s="48"/>
      <c r="T354" s="100"/>
    </row>
    <row r="355" spans="1:20" ht="12.75">
      <c r="A355" s="9" t="s">
        <v>1434</v>
      </c>
      <c r="B355" s="7" t="s">
        <v>1435</v>
      </c>
      <c r="C355" s="7" t="s">
        <v>1483</v>
      </c>
      <c r="D355" s="7" t="s">
        <v>1484</v>
      </c>
      <c r="E355" s="55">
        <v>1216</v>
      </c>
      <c r="G355" s="11">
        <v>66</v>
      </c>
      <c r="H355" s="11">
        <v>17</v>
      </c>
      <c r="I355" s="11">
        <v>1130</v>
      </c>
      <c r="J355" s="11">
        <f t="shared" si="23"/>
        <v>83</v>
      </c>
      <c r="K355" s="22">
        <f t="shared" si="20"/>
        <v>0.054276315789473686</v>
      </c>
      <c r="L355" s="22">
        <f t="shared" si="21"/>
        <v>0.013980263157894737</v>
      </c>
      <c r="M355" s="23">
        <f t="shared" si="22"/>
        <v>0.06825657894736842</v>
      </c>
      <c r="R355" s="100"/>
      <c r="S355" s="48"/>
      <c r="T355" s="100"/>
    </row>
    <row r="356" spans="1:20" ht="12.75">
      <c r="A356" s="9" t="s">
        <v>1434</v>
      </c>
      <c r="B356" s="7" t="s">
        <v>1435</v>
      </c>
      <c r="C356" s="7" t="s">
        <v>1485</v>
      </c>
      <c r="D356" s="7" t="s">
        <v>1486</v>
      </c>
      <c r="E356" s="55">
        <v>778</v>
      </c>
      <c r="G356" s="11">
        <v>451</v>
      </c>
      <c r="H356" s="11">
        <v>68</v>
      </c>
      <c r="I356" s="11">
        <v>259</v>
      </c>
      <c r="J356" s="11">
        <f t="shared" si="23"/>
        <v>519</v>
      </c>
      <c r="K356" s="22">
        <f t="shared" si="20"/>
        <v>0.5796915167095116</v>
      </c>
      <c r="L356" s="22">
        <f t="shared" si="21"/>
        <v>0.08740359897172237</v>
      </c>
      <c r="M356" s="23">
        <f t="shared" si="22"/>
        <v>0.6670951156812339</v>
      </c>
      <c r="R356" s="100"/>
      <c r="S356" s="48"/>
      <c r="T356" s="100"/>
    </row>
    <row r="357" spans="1:20" ht="12.75">
      <c r="A357" s="9" t="s">
        <v>1434</v>
      </c>
      <c r="B357" s="7" t="s">
        <v>1435</v>
      </c>
      <c r="C357" s="7" t="s">
        <v>1487</v>
      </c>
      <c r="D357" s="7" t="s">
        <v>1488</v>
      </c>
      <c r="E357" s="55">
        <v>461</v>
      </c>
      <c r="G357" s="11">
        <v>170</v>
      </c>
      <c r="H357" s="11">
        <v>40</v>
      </c>
      <c r="I357" s="11">
        <v>251</v>
      </c>
      <c r="J357" s="11">
        <f t="shared" si="23"/>
        <v>210</v>
      </c>
      <c r="K357" s="22">
        <f t="shared" si="20"/>
        <v>0.368763557483731</v>
      </c>
      <c r="L357" s="22">
        <f t="shared" si="21"/>
        <v>0.08676789587852494</v>
      </c>
      <c r="M357" s="23">
        <f t="shared" si="22"/>
        <v>0.455531453362256</v>
      </c>
      <c r="R357" s="100"/>
      <c r="S357" s="48"/>
      <c r="T357" s="100"/>
    </row>
    <row r="358" spans="1:20" ht="12.75">
      <c r="A358" s="9" t="s">
        <v>1434</v>
      </c>
      <c r="B358" s="7" t="s">
        <v>1435</v>
      </c>
      <c r="C358" s="7" t="s">
        <v>1489</v>
      </c>
      <c r="D358" s="7" t="s">
        <v>1490</v>
      </c>
      <c r="E358" s="55">
        <v>187</v>
      </c>
      <c r="G358" s="11">
        <v>25</v>
      </c>
      <c r="I358" s="11">
        <v>156</v>
      </c>
      <c r="J358" s="11">
        <f t="shared" si="23"/>
        <v>25</v>
      </c>
      <c r="K358" s="22">
        <f t="shared" si="20"/>
        <v>0.13368983957219252</v>
      </c>
      <c r="L358" s="22">
        <f t="shared" si="21"/>
        <v>0</v>
      </c>
      <c r="M358" s="23">
        <f t="shared" si="22"/>
        <v>0.13368983957219252</v>
      </c>
      <c r="R358" s="100"/>
      <c r="S358" s="48"/>
      <c r="T358" s="100"/>
    </row>
    <row r="359" spans="1:20" ht="12.75">
      <c r="A359" s="9" t="s">
        <v>1434</v>
      </c>
      <c r="B359" s="7" t="s">
        <v>1435</v>
      </c>
      <c r="C359" s="7" t="s">
        <v>1491</v>
      </c>
      <c r="D359" s="7" t="s">
        <v>1492</v>
      </c>
      <c r="E359" s="55">
        <v>145</v>
      </c>
      <c r="G359" s="11">
        <v>7</v>
      </c>
      <c r="I359" s="11">
        <v>127</v>
      </c>
      <c r="J359" s="11">
        <f t="shared" si="23"/>
        <v>7</v>
      </c>
      <c r="K359" s="22">
        <f t="shared" si="20"/>
        <v>0.04827586206896552</v>
      </c>
      <c r="L359" s="22">
        <f t="shared" si="21"/>
        <v>0</v>
      </c>
      <c r="M359" s="23">
        <f t="shared" si="22"/>
        <v>0.04827586206896552</v>
      </c>
      <c r="R359" s="100"/>
      <c r="S359" s="48"/>
      <c r="T359" s="100"/>
    </row>
    <row r="360" spans="1:20" ht="12.75">
      <c r="A360" s="9" t="s">
        <v>1434</v>
      </c>
      <c r="B360" s="7" t="s">
        <v>1435</v>
      </c>
      <c r="C360" s="7" t="s">
        <v>1493</v>
      </c>
      <c r="D360" s="7" t="s">
        <v>1494</v>
      </c>
      <c r="E360" s="55">
        <v>611</v>
      </c>
      <c r="G360" s="11">
        <v>86</v>
      </c>
      <c r="H360" s="11">
        <v>26</v>
      </c>
      <c r="I360" s="11">
        <v>446</v>
      </c>
      <c r="J360" s="11">
        <f t="shared" si="23"/>
        <v>112</v>
      </c>
      <c r="K360" s="22">
        <f t="shared" si="20"/>
        <v>0.1407528641571195</v>
      </c>
      <c r="L360" s="22">
        <f t="shared" si="21"/>
        <v>0.0425531914893617</v>
      </c>
      <c r="M360" s="23">
        <f t="shared" si="22"/>
        <v>0.18330605564648117</v>
      </c>
      <c r="R360" s="100"/>
      <c r="S360" s="48"/>
      <c r="T360" s="100"/>
    </row>
    <row r="361" spans="1:22" ht="12.75">
      <c r="A361" s="9" t="s">
        <v>1434</v>
      </c>
      <c r="B361" s="7" t="s">
        <v>1435</v>
      </c>
      <c r="C361" s="7" t="s">
        <v>1495</v>
      </c>
      <c r="D361" s="7" t="s">
        <v>860</v>
      </c>
      <c r="E361" s="55">
        <v>389</v>
      </c>
      <c r="G361" s="11">
        <v>225</v>
      </c>
      <c r="H361" s="11">
        <v>45</v>
      </c>
      <c r="I361" s="11">
        <v>106</v>
      </c>
      <c r="J361" s="11">
        <f t="shared" si="23"/>
        <v>270</v>
      </c>
      <c r="K361" s="22">
        <f t="shared" si="20"/>
        <v>0.5784061696658098</v>
      </c>
      <c r="L361" s="22">
        <f t="shared" si="21"/>
        <v>0.11568123393316196</v>
      </c>
      <c r="M361" s="23">
        <f t="shared" si="22"/>
        <v>0.6940874035989717</v>
      </c>
      <c r="R361" s="100"/>
      <c r="S361" s="48"/>
      <c r="T361" s="100"/>
      <c r="V361" s="30"/>
    </row>
    <row r="362" spans="1:23" ht="12.75">
      <c r="A362" s="9" t="s">
        <v>1434</v>
      </c>
      <c r="B362" s="7" t="s">
        <v>1435</v>
      </c>
      <c r="C362" s="7" t="s">
        <v>1496</v>
      </c>
      <c r="D362" s="7" t="s">
        <v>1497</v>
      </c>
      <c r="E362" s="55">
        <v>384</v>
      </c>
      <c r="G362" s="11">
        <v>41</v>
      </c>
      <c r="H362" s="11">
        <v>15</v>
      </c>
      <c r="I362" s="11">
        <v>328</v>
      </c>
      <c r="J362" s="11">
        <f t="shared" si="23"/>
        <v>56</v>
      </c>
      <c r="K362" s="22">
        <f t="shared" si="20"/>
        <v>0.10677083333333333</v>
      </c>
      <c r="L362" s="22">
        <f t="shared" si="21"/>
        <v>0.0390625</v>
      </c>
      <c r="M362" s="23">
        <f t="shared" si="22"/>
        <v>0.14583333333333334</v>
      </c>
      <c r="R362" s="100"/>
      <c r="S362" s="48"/>
      <c r="T362" s="100"/>
      <c r="W362" s="30"/>
    </row>
    <row r="363" spans="1:20" ht="12.75">
      <c r="A363" s="9" t="s">
        <v>1434</v>
      </c>
      <c r="B363" s="7" t="s">
        <v>1435</v>
      </c>
      <c r="C363" s="7" t="s">
        <v>1498</v>
      </c>
      <c r="D363" s="7" t="s">
        <v>1499</v>
      </c>
      <c r="E363" s="55">
        <v>1217</v>
      </c>
      <c r="G363" s="11">
        <v>73</v>
      </c>
      <c r="H363" s="11">
        <v>15</v>
      </c>
      <c r="I363" s="11">
        <v>1128</v>
      </c>
      <c r="J363" s="11">
        <f t="shared" si="23"/>
        <v>88</v>
      </c>
      <c r="K363" s="22">
        <f t="shared" si="20"/>
        <v>0.0599835661462613</v>
      </c>
      <c r="L363" s="22">
        <f t="shared" si="21"/>
        <v>0.012325390304026294</v>
      </c>
      <c r="M363" s="23">
        <f t="shared" si="22"/>
        <v>0.07230895645028759</v>
      </c>
      <c r="R363" s="100"/>
      <c r="S363" s="48"/>
      <c r="T363" s="100"/>
    </row>
    <row r="364" spans="1:24" ht="12.75">
      <c r="A364" s="9" t="s">
        <v>1434</v>
      </c>
      <c r="B364" s="7" t="s">
        <v>1435</v>
      </c>
      <c r="C364" s="7" t="s">
        <v>1500</v>
      </c>
      <c r="D364" s="7" t="s">
        <v>1501</v>
      </c>
      <c r="E364" s="55">
        <v>1439</v>
      </c>
      <c r="G364" s="11">
        <v>280</v>
      </c>
      <c r="H364" s="11">
        <v>36</v>
      </c>
      <c r="I364" s="11">
        <v>1117</v>
      </c>
      <c r="J364" s="11">
        <f t="shared" si="23"/>
        <v>316</v>
      </c>
      <c r="K364" s="22">
        <f t="shared" si="20"/>
        <v>0.19457956914523974</v>
      </c>
      <c r="L364" s="22">
        <f t="shared" si="21"/>
        <v>0.02501737317581654</v>
      </c>
      <c r="M364" s="23">
        <f t="shared" si="22"/>
        <v>0.21959694232105628</v>
      </c>
      <c r="R364" s="100"/>
      <c r="S364" s="48"/>
      <c r="T364" s="100"/>
      <c r="X364" s="30"/>
    </row>
    <row r="365" spans="1:20" ht="12.75">
      <c r="A365" s="9" t="s">
        <v>1434</v>
      </c>
      <c r="B365" s="7" t="s">
        <v>1435</v>
      </c>
      <c r="C365" s="7" t="s">
        <v>1502</v>
      </c>
      <c r="D365" s="7" t="s">
        <v>1503</v>
      </c>
      <c r="E365" s="55">
        <v>363</v>
      </c>
      <c r="G365" s="11">
        <v>284</v>
      </c>
      <c r="H365" s="11">
        <v>31</v>
      </c>
      <c r="I365" s="11">
        <v>48</v>
      </c>
      <c r="J365" s="11">
        <f t="shared" si="23"/>
        <v>315</v>
      </c>
      <c r="K365" s="22">
        <f t="shared" si="20"/>
        <v>0.7823691460055097</v>
      </c>
      <c r="L365" s="22">
        <f t="shared" si="21"/>
        <v>0.08539944903581267</v>
      </c>
      <c r="M365" s="23">
        <f t="shared" si="22"/>
        <v>0.8677685950413223</v>
      </c>
      <c r="P365" s="30"/>
      <c r="R365" s="100"/>
      <c r="S365" s="48"/>
      <c r="T365" s="100"/>
    </row>
    <row r="366" spans="1:26" ht="12.75">
      <c r="A366" s="9" t="s">
        <v>1434</v>
      </c>
      <c r="B366" s="7" t="s">
        <v>1435</v>
      </c>
      <c r="C366" s="7" t="s">
        <v>1504</v>
      </c>
      <c r="D366" s="7" t="s">
        <v>1505</v>
      </c>
      <c r="E366" s="55">
        <v>433</v>
      </c>
      <c r="G366" s="11">
        <v>12</v>
      </c>
      <c r="H366" s="11">
        <v>13</v>
      </c>
      <c r="I366" s="11">
        <v>408</v>
      </c>
      <c r="J366" s="11">
        <f t="shared" si="23"/>
        <v>25</v>
      </c>
      <c r="K366" s="22">
        <f t="shared" si="20"/>
        <v>0.02771362586605081</v>
      </c>
      <c r="L366" s="22">
        <f t="shared" si="21"/>
        <v>0.03002309468822171</v>
      </c>
      <c r="M366" s="23">
        <f t="shared" si="22"/>
        <v>0.057736720554272515</v>
      </c>
      <c r="R366" s="100"/>
      <c r="S366" s="48"/>
      <c r="T366" s="100"/>
      <c r="Y366" s="30"/>
      <c r="Z366" s="30"/>
    </row>
    <row r="367" spans="1:30" ht="12.75">
      <c r="A367" s="9" t="s">
        <v>1434</v>
      </c>
      <c r="B367" s="7" t="s">
        <v>1435</v>
      </c>
      <c r="C367" s="7" t="s">
        <v>1506</v>
      </c>
      <c r="D367" s="7" t="s">
        <v>1507</v>
      </c>
      <c r="E367" s="55">
        <v>212</v>
      </c>
      <c r="G367" s="11">
        <v>23</v>
      </c>
      <c r="I367" s="11">
        <v>189</v>
      </c>
      <c r="J367" s="11">
        <f t="shared" si="23"/>
        <v>23</v>
      </c>
      <c r="K367" s="22">
        <f t="shared" si="20"/>
        <v>0.10849056603773585</v>
      </c>
      <c r="L367" s="22">
        <f t="shared" si="21"/>
        <v>0</v>
      </c>
      <c r="M367" s="23">
        <f t="shared" si="22"/>
        <v>0.10849056603773585</v>
      </c>
      <c r="R367" s="100"/>
      <c r="S367" s="48"/>
      <c r="T367" s="100"/>
      <c r="AA367" s="30"/>
      <c r="AB367" s="30"/>
      <c r="AC367" s="30"/>
      <c r="AD367" s="30"/>
    </row>
    <row r="368" spans="1:30" s="30" customFormat="1" ht="12.75">
      <c r="A368" s="9" t="s">
        <v>1434</v>
      </c>
      <c r="B368" s="7" t="s">
        <v>1435</v>
      </c>
      <c r="C368" s="7" t="s">
        <v>1508</v>
      </c>
      <c r="D368" s="7" t="s">
        <v>1509</v>
      </c>
      <c r="E368" s="55">
        <v>689</v>
      </c>
      <c r="F368" s="11"/>
      <c r="G368" s="11">
        <v>82</v>
      </c>
      <c r="H368" s="11">
        <v>8</v>
      </c>
      <c r="I368" s="11">
        <v>599</v>
      </c>
      <c r="J368" s="11">
        <f t="shared" si="23"/>
        <v>90</v>
      </c>
      <c r="K368" s="22">
        <f t="shared" si="20"/>
        <v>0.11901306240928883</v>
      </c>
      <c r="L368" s="22">
        <f t="shared" si="21"/>
        <v>0.011611030478955007</v>
      </c>
      <c r="M368" s="23">
        <f t="shared" si="22"/>
        <v>0.13062409288824384</v>
      </c>
      <c r="N368" s="39"/>
      <c r="O368" s="39"/>
      <c r="P368" s="8"/>
      <c r="Q368" s="44"/>
      <c r="R368" s="100"/>
      <c r="S368" s="48"/>
      <c r="T368" s="100"/>
      <c r="U368" s="44"/>
      <c r="V368" s="8"/>
      <c r="W368" s="8"/>
      <c r="X368" s="8"/>
      <c r="Y368" s="8"/>
      <c r="Z368" s="8"/>
      <c r="AA368" s="8"/>
      <c r="AB368" s="8"/>
      <c r="AC368" s="8"/>
      <c r="AD368" s="8"/>
    </row>
    <row r="369" spans="1:20" ht="12.75">
      <c r="A369" s="24" t="s">
        <v>1434</v>
      </c>
      <c r="B369" s="25" t="s">
        <v>1435</v>
      </c>
      <c r="C369" s="26"/>
      <c r="D369" s="26" t="s">
        <v>816</v>
      </c>
      <c r="E369" s="54">
        <v>22180</v>
      </c>
      <c r="F369" s="27"/>
      <c r="G369" s="27">
        <v>4294</v>
      </c>
      <c r="H369" s="27">
        <v>765</v>
      </c>
      <c r="I369" s="27">
        <v>16490</v>
      </c>
      <c r="J369" s="27">
        <f t="shared" si="23"/>
        <v>5059</v>
      </c>
      <c r="K369" s="28">
        <f t="shared" si="20"/>
        <v>0.19359783588818755</v>
      </c>
      <c r="L369" s="28">
        <f t="shared" si="21"/>
        <v>0.03449053201082056</v>
      </c>
      <c r="M369" s="29">
        <f t="shared" si="22"/>
        <v>0.2280883678990081</v>
      </c>
      <c r="R369" s="100"/>
      <c r="S369" s="48"/>
      <c r="T369" s="100"/>
    </row>
    <row r="370" spans="1:20" ht="12.75">
      <c r="A370" s="9" t="s">
        <v>1510</v>
      </c>
      <c r="B370" s="7" t="s">
        <v>1511</v>
      </c>
      <c r="C370" s="7" t="s">
        <v>1512</v>
      </c>
      <c r="D370" s="7" t="s">
        <v>1513</v>
      </c>
      <c r="E370" s="55">
        <v>288</v>
      </c>
      <c r="G370" s="11">
        <v>61</v>
      </c>
      <c r="H370" s="11">
        <v>3</v>
      </c>
      <c r="I370" s="11">
        <v>217</v>
      </c>
      <c r="J370" s="11">
        <f t="shared" si="23"/>
        <v>64</v>
      </c>
      <c r="K370" s="22">
        <f t="shared" si="20"/>
        <v>0.21180555555555555</v>
      </c>
      <c r="L370" s="22">
        <f t="shared" si="21"/>
        <v>0.010416666666666666</v>
      </c>
      <c r="M370" s="23">
        <f t="shared" si="22"/>
        <v>0.2222222222222222</v>
      </c>
      <c r="R370" s="100"/>
      <c r="S370" s="48"/>
      <c r="T370" s="100"/>
    </row>
    <row r="371" spans="1:20" ht="12.75">
      <c r="A371" s="9" t="s">
        <v>1510</v>
      </c>
      <c r="B371" s="7" t="s">
        <v>1511</v>
      </c>
      <c r="C371" s="7" t="s">
        <v>1514</v>
      </c>
      <c r="D371" s="7" t="s">
        <v>1515</v>
      </c>
      <c r="E371" s="55">
        <v>871</v>
      </c>
      <c r="G371" s="11">
        <v>45</v>
      </c>
      <c r="H371" s="11">
        <v>18</v>
      </c>
      <c r="I371" s="11">
        <v>807</v>
      </c>
      <c r="J371" s="11">
        <f t="shared" si="23"/>
        <v>63</v>
      </c>
      <c r="K371" s="22">
        <f t="shared" si="20"/>
        <v>0.05166475315729047</v>
      </c>
      <c r="L371" s="22">
        <f t="shared" si="21"/>
        <v>0.02066590126291619</v>
      </c>
      <c r="M371" s="23">
        <f t="shared" si="22"/>
        <v>0.07233065442020666</v>
      </c>
      <c r="R371" s="100"/>
      <c r="S371" s="48"/>
      <c r="T371" s="100"/>
    </row>
    <row r="372" spans="1:20" ht="12.75">
      <c r="A372" s="9" t="s">
        <v>1510</v>
      </c>
      <c r="B372" s="7" t="s">
        <v>1511</v>
      </c>
      <c r="C372" s="7" t="s">
        <v>1516</v>
      </c>
      <c r="D372" s="7" t="s">
        <v>1517</v>
      </c>
      <c r="E372" s="55">
        <v>337</v>
      </c>
      <c r="G372" s="11">
        <v>11</v>
      </c>
      <c r="H372" s="11">
        <v>1</v>
      </c>
      <c r="I372" s="11">
        <v>325</v>
      </c>
      <c r="J372" s="11">
        <f t="shared" si="23"/>
        <v>12</v>
      </c>
      <c r="K372" s="22">
        <f t="shared" si="20"/>
        <v>0.032640949554896145</v>
      </c>
      <c r="L372" s="22">
        <f t="shared" si="21"/>
        <v>0.002967359050445104</v>
      </c>
      <c r="M372" s="23">
        <f t="shared" si="22"/>
        <v>0.03560830860534125</v>
      </c>
      <c r="R372" s="100"/>
      <c r="S372" s="48"/>
      <c r="T372" s="100"/>
    </row>
    <row r="373" spans="1:20" ht="12.75">
      <c r="A373" s="9" t="s">
        <v>1510</v>
      </c>
      <c r="B373" s="7" t="s">
        <v>1511</v>
      </c>
      <c r="C373" s="7" t="s">
        <v>1518</v>
      </c>
      <c r="D373" s="7" t="s">
        <v>1519</v>
      </c>
      <c r="E373" s="55">
        <v>403</v>
      </c>
      <c r="G373" s="11">
        <v>40</v>
      </c>
      <c r="H373" s="11">
        <v>19</v>
      </c>
      <c r="I373" s="11">
        <v>344</v>
      </c>
      <c r="J373" s="11">
        <f t="shared" si="23"/>
        <v>59</v>
      </c>
      <c r="K373" s="22">
        <f t="shared" si="20"/>
        <v>0.09925558312655088</v>
      </c>
      <c r="L373" s="22">
        <f t="shared" si="21"/>
        <v>0.04714640198511166</v>
      </c>
      <c r="M373" s="23">
        <f t="shared" si="22"/>
        <v>0.14640198511166252</v>
      </c>
      <c r="R373" s="100"/>
      <c r="S373" s="48"/>
      <c r="T373" s="100"/>
    </row>
    <row r="374" spans="1:20" ht="12.75">
      <c r="A374" s="9" t="s">
        <v>1510</v>
      </c>
      <c r="B374" s="7" t="s">
        <v>1511</v>
      </c>
      <c r="C374" s="7" t="s">
        <v>1520</v>
      </c>
      <c r="D374" s="7" t="s">
        <v>1521</v>
      </c>
      <c r="E374" s="55">
        <v>259</v>
      </c>
      <c r="G374" s="11">
        <v>19</v>
      </c>
      <c r="H374" s="11">
        <v>2</v>
      </c>
      <c r="I374" s="11">
        <v>238</v>
      </c>
      <c r="J374" s="11">
        <f t="shared" si="23"/>
        <v>21</v>
      </c>
      <c r="K374" s="22">
        <f t="shared" si="20"/>
        <v>0.07335907335907337</v>
      </c>
      <c r="L374" s="22">
        <f t="shared" si="21"/>
        <v>0.007722007722007722</v>
      </c>
      <c r="M374" s="23">
        <f t="shared" si="22"/>
        <v>0.08108108108108109</v>
      </c>
      <c r="R374" s="100"/>
      <c r="S374" s="48"/>
      <c r="T374" s="100"/>
    </row>
    <row r="375" spans="1:20" ht="12.75">
      <c r="A375" s="9" t="s">
        <v>1510</v>
      </c>
      <c r="B375" s="7" t="s">
        <v>1511</v>
      </c>
      <c r="C375" s="7" t="s">
        <v>1522</v>
      </c>
      <c r="D375" s="7" t="s">
        <v>1523</v>
      </c>
      <c r="E375" s="55">
        <v>1978</v>
      </c>
      <c r="G375" s="11">
        <v>115</v>
      </c>
      <c r="H375" s="11">
        <v>14</v>
      </c>
      <c r="I375" s="11">
        <v>1841</v>
      </c>
      <c r="J375" s="11">
        <f t="shared" si="23"/>
        <v>129</v>
      </c>
      <c r="K375" s="22">
        <f t="shared" si="20"/>
        <v>0.05813953488372093</v>
      </c>
      <c r="L375" s="22">
        <f t="shared" si="21"/>
        <v>0.007077856420626896</v>
      </c>
      <c r="M375" s="23">
        <f t="shared" si="22"/>
        <v>0.06521739130434782</v>
      </c>
      <c r="R375" s="100"/>
      <c r="S375" s="48"/>
      <c r="T375" s="100"/>
    </row>
    <row r="376" spans="1:20" ht="12.75">
      <c r="A376" s="9" t="s">
        <v>1510</v>
      </c>
      <c r="B376" s="7" t="s">
        <v>1511</v>
      </c>
      <c r="C376" s="7" t="s">
        <v>1524</v>
      </c>
      <c r="D376" s="7" t="s">
        <v>1525</v>
      </c>
      <c r="E376" s="55">
        <v>91</v>
      </c>
      <c r="G376" s="11">
        <v>54</v>
      </c>
      <c r="H376" s="11">
        <v>4</v>
      </c>
      <c r="I376" s="11">
        <v>30</v>
      </c>
      <c r="J376" s="11">
        <f t="shared" si="23"/>
        <v>58</v>
      </c>
      <c r="K376" s="22">
        <f t="shared" si="20"/>
        <v>0.5934065934065934</v>
      </c>
      <c r="L376" s="22">
        <f t="shared" si="21"/>
        <v>0.04395604395604396</v>
      </c>
      <c r="M376" s="23">
        <f t="shared" si="22"/>
        <v>0.6373626373626373</v>
      </c>
      <c r="R376" s="100"/>
      <c r="S376" s="48"/>
      <c r="T376" s="100"/>
    </row>
    <row r="377" spans="1:20" ht="12.75">
      <c r="A377" s="9" t="s">
        <v>1510</v>
      </c>
      <c r="B377" s="7" t="s">
        <v>1511</v>
      </c>
      <c r="C377" s="7" t="s">
        <v>1526</v>
      </c>
      <c r="D377" s="7" t="s">
        <v>1527</v>
      </c>
      <c r="E377" s="55">
        <v>563</v>
      </c>
      <c r="G377" s="11">
        <v>64</v>
      </c>
      <c r="H377" s="11">
        <v>17</v>
      </c>
      <c r="I377" s="11">
        <v>481</v>
      </c>
      <c r="J377" s="11">
        <f t="shared" si="23"/>
        <v>81</v>
      </c>
      <c r="K377" s="22">
        <f t="shared" si="20"/>
        <v>0.11367673179396093</v>
      </c>
      <c r="L377" s="22">
        <f t="shared" si="21"/>
        <v>0.03019538188277087</v>
      </c>
      <c r="M377" s="23">
        <f t="shared" si="22"/>
        <v>0.1438721136767318</v>
      </c>
      <c r="R377" s="100"/>
      <c r="S377" s="48"/>
      <c r="T377" s="100"/>
    </row>
    <row r="378" spans="1:20" ht="12.75">
      <c r="A378" s="9" t="s">
        <v>1510</v>
      </c>
      <c r="B378" s="7" t="s">
        <v>1511</v>
      </c>
      <c r="C378" s="7" t="s">
        <v>1528</v>
      </c>
      <c r="D378" s="7" t="s">
        <v>1529</v>
      </c>
      <c r="E378" s="55">
        <v>1377</v>
      </c>
      <c r="G378" s="11">
        <v>66</v>
      </c>
      <c r="H378" s="11">
        <v>22</v>
      </c>
      <c r="I378" s="11">
        <v>1287</v>
      </c>
      <c r="J378" s="11">
        <f t="shared" si="23"/>
        <v>88</v>
      </c>
      <c r="K378" s="22">
        <f t="shared" si="20"/>
        <v>0.04793028322440087</v>
      </c>
      <c r="L378" s="22">
        <f t="shared" si="21"/>
        <v>0.01597676107480029</v>
      </c>
      <c r="M378" s="23">
        <f t="shared" si="22"/>
        <v>0.06390704429920116</v>
      </c>
      <c r="R378" s="100"/>
      <c r="S378" s="48"/>
      <c r="T378" s="100"/>
    </row>
    <row r="379" spans="1:20" ht="12.75">
      <c r="A379" s="9" t="s">
        <v>1510</v>
      </c>
      <c r="B379" s="7" t="s">
        <v>1511</v>
      </c>
      <c r="C379" s="7" t="s">
        <v>1530</v>
      </c>
      <c r="D379" s="7" t="s">
        <v>1531</v>
      </c>
      <c r="E379" s="55">
        <v>450</v>
      </c>
      <c r="G379" s="11">
        <v>82</v>
      </c>
      <c r="H379" s="11">
        <v>9</v>
      </c>
      <c r="I379" s="11">
        <v>358</v>
      </c>
      <c r="J379" s="11">
        <f t="shared" si="23"/>
        <v>91</v>
      </c>
      <c r="K379" s="22">
        <f t="shared" si="20"/>
        <v>0.18222222222222223</v>
      </c>
      <c r="L379" s="22">
        <f t="shared" si="21"/>
        <v>0.02</v>
      </c>
      <c r="M379" s="23">
        <f t="shared" si="22"/>
        <v>0.20222222222222222</v>
      </c>
      <c r="R379" s="100"/>
      <c r="S379" s="48"/>
      <c r="T379" s="100"/>
    </row>
    <row r="380" spans="1:20" ht="12.75">
      <c r="A380" s="9" t="s">
        <v>1510</v>
      </c>
      <c r="B380" s="7" t="s">
        <v>1511</v>
      </c>
      <c r="C380" s="7" t="s">
        <v>1532</v>
      </c>
      <c r="D380" s="7" t="s">
        <v>1533</v>
      </c>
      <c r="E380" s="55">
        <v>362</v>
      </c>
      <c r="G380" s="11">
        <v>224</v>
      </c>
      <c r="H380" s="11">
        <v>5</v>
      </c>
      <c r="I380" s="11">
        <v>132</v>
      </c>
      <c r="J380" s="11">
        <f t="shared" si="23"/>
        <v>229</v>
      </c>
      <c r="K380" s="22">
        <f t="shared" si="20"/>
        <v>0.6187845303867403</v>
      </c>
      <c r="L380" s="22">
        <f t="shared" si="21"/>
        <v>0.013812154696132596</v>
      </c>
      <c r="M380" s="23">
        <f t="shared" si="22"/>
        <v>0.6325966850828729</v>
      </c>
      <c r="R380" s="100"/>
      <c r="S380" s="48"/>
      <c r="T380" s="100"/>
    </row>
    <row r="381" spans="1:20" ht="12.75">
      <c r="A381" s="9" t="s">
        <v>1510</v>
      </c>
      <c r="B381" s="7" t="s">
        <v>1511</v>
      </c>
      <c r="C381" s="7" t="s">
        <v>1534</v>
      </c>
      <c r="D381" s="7" t="s">
        <v>1535</v>
      </c>
      <c r="E381" s="55">
        <v>994</v>
      </c>
      <c r="G381" s="11">
        <v>174</v>
      </c>
      <c r="H381" s="11">
        <v>47</v>
      </c>
      <c r="I381" s="11">
        <v>769</v>
      </c>
      <c r="J381" s="11">
        <f t="shared" si="23"/>
        <v>221</v>
      </c>
      <c r="K381" s="22">
        <f t="shared" si="20"/>
        <v>0.1750503018108652</v>
      </c>
      <c r="L381" s="22">
        <f t="shared" si="21"/>
        <v>0.047283702213279676</v>
      </c>
      <c r="M381" s="23">
        <f t="shared" si="22"/>
        <v>0.22233400402414488</v>
      </c>
      <c r="R381" s="100"/>
      <c r="S381" s="48"/>
      <c r="T381" s="100"/>
    </row>
    <row r="382" spans="1:20" ht="12.75">
      <c r="A382" s="9" t="s">
        <v>1510</v>
      </c>
      <c r="B382" s="7" t="s">
        <v>1511</v>
      </c>
      <c r="C382" s="7" t="s">
        <v>1536</v>
      </c>
      <c r="D382" s="7" t="s">
        <v>1537</v>
      </c>
      <c r="E382" s="55">
        <v>596</v>
      </c>
      <c r="G382" s="11">
        <v>24</v>
      </c>
      <c r="H382" s="11">
        <v>10</v>
      </c>
      <c r="I382" s="11">
        <v>562</v>
      </c>
      <c r="J382" s="11">
        <f t="shared" si="23"/>
        <v>34</v>
      </c>
      <c r="K382" s="22">
        <f t="shared" si="20"/>
        <v>0.040268456375838924</v>
      </c>
      <c r="L382" s="22">
        <f t="shared" si="21"/>
        <v>0.016778523489932886</v>
      </c>
      <c r="M382" s="23">
        <f t="shared" si="22"/>
        <v>0.05704697986577181</v>
      </c>
      <c r="R382" s="100"/>
      <c r="S382" s="48"/>
      <c r="T382" s="100"/>
    </row>
    <row r="383" spans="1:20" ht="12.75">
      <c r="A383" s="9" t="s">
        <v>1510</v>
      </c>
      <c r="B383" s="7" t="s">
        <v>1511</v>
      </c>
      <c r="C383" s="7" t="s">
        <v>1538</v>
      </c>
      <c r="D383" s="7" t="s">
        <v>1539</v>
      </c>
      <c r="E383" s="55">
        <v>511</v>
      </c>
      <c r="G383" s="11">
        <v>21</v>
      </c>
      <c r="H383" s="11">
        <v>5</v>
      </c>
      <c r="I383" s="11">
        <v>485</v>
      </c>
      <c r="J383" s="11">
        <f t="shared" si="23"/>
        <v>26</v>
      </c>
      <c r="K383" s="22">
        <f t="shared" si="20"/>
        <v>0.0410958904109589</v>
      </c>
      <c r="L383" s="22">
        <f t="shared" si="21"/>
        <v>0.009784735812133072</v>
      </c>
      <c r="M383" s="23">
        <f t="shared" si="22"/>
        <v>0.050880626223091974</v>
      </c>
      <c r="R383" s="100"/>
      <c r="S383" s="48"/>
      <c r="T383" s="100"/>
    </row>
    <row r="384" spans="1:20" ht="12.75">
      <c r="A384" s="9" t="s">
        <v>1510</v>
      </c>
      <c r="B384" s="7" t="s">
        <v>1511</v>
      </c>
      <c r="C384" s="7" t="s">
        <v>1540</v>
      </c>
      <c r="D384" s="7" t="s">
        <v>1443</v>
      </c>
      <c r="E384" s="55">
        <v>346</v>
      </c>
      <c r="G384" s="11">
        <v>288</v>
      </c>
      <c r="H384" s="11">
        <v>13</v>
      </c>
      <c r="I384" s="11">
        <v>45</v>
      </c>
      <c r="J384" s="11">
        <f t="shared" si="23"/>
        <v>301</v>
      </c>
      <c r="K384" s="22">
        <f t="shared" si="20"/>
        <v>0.8323699421965318</v>
      </c>
      <c r="L384" s="22">
        <f t="shared" si="21"/>
        <v>0.03757225433526012</v>
      </c>
      <c r="M384" s="23">
        <f t="shared" si="22"/>
        <v>0.869942196531792</v>
      </c>
      <c r="R384" s="100"/>
      <c r="S384" s="48"/>
      <c r="T384" s="100"/>
    </row>
    <row r="385" spans="1:20" ht="12.75">
      <c r="A385" s="9" t="s">
        <v>1510</v>
      </c>
      <c r="B385" s="7" t="s">
        <v>1511</v>
      </c>
      <c r="C385" s="7" t="s">
        <v>1541</v>
      </c>
      <c r="D385" s="7" t="s">
        <v>1542</v>
      </c>
      <c r="E385" s="55">
        <v>185</v>
      </c>
      <c r="G385" s="11">
        <v>6</v>
      </c>
      <c r="H385" s="11">
        <v>2</v>
      </c>
      <c r="I385" s="11">
        <v>140</v>
      </c>
      <c r="J385" s="11">
        <f t="shared" si="23"/>
        <v>8</v>
      </c>
      <c r="K385" s="22">
        <f t="shared" si="20"/>
        <v>0.032432432432432434</v>
      </c>
      <c r="L385" s="22">
        <f t="shared" si="21"/>
        <v>0.010810810810810811</v>
      </c>
      <c r="M385" s="23">
        <f t="shared" si="22"/>
        <v>0.043243243243243246</v>
      </c>
      <c r="R385" s="100"/>
      <c r="S385" s="48"/>
      <c r="T385" s="100"/>
    </row>
    <row r="386" spans="1:20" ht="12.75">
      <c r="A386" s="9" t="s">
        <v>1510</v>
      </c>
      <c r="B386" s="7" t="s">
        <v>1511</v>
      </c>
      <c r="C386" s="7" t="s">
        <v>1543</v>
      </c>
      <c r="D386" s="7" t="s">
        <v>1544</v>
      </c>
      <c r="E386" s="55">
        <v>494</v>
      </c>
      <c r="G386" s="11">
        <v>101</v>
      </c>
      <c r="H386" s="11">
        <v>16</v>
      </c>
      <c r="I386" s="11">
        <v>377</v>
      </c>
      <c r="J386" s="11">
        <f t="shared" si="23"/>
        <v>117</v>
      </c>
      <c r="K386" s="22">
        <f t="shared" si="20"/>
        <v>0.20445344129554655</v>
      </c>
      <c r="L386" s="22">
        <f t="shared" si="21"/>
        <v>0.032388663967611336</v>
      </c>
      <c r="M386" s="23">
        <f t="shared" si="22"/>
        <v>0.23684210526315788</v>
      </c>
      <c r="R386" s="100"/>
      <c r="S386" s="48"/>
      <c r="T386" s="100"/>
    </row>
    <row r="387" spans="1:20" ht="12.75">
      <c r="A387" s="9" t="s">
        <v>1510</v>
      </c>
      <c r="B387" s="7" t="s">
        <v>1511</v>
      </c>
      <c r="C387" s="7" t="s">
        <v>1545</v>
      </c>
      <c r="D387" s="7" t="s">
        <v>1546</v>
      </c>
      <c r="E387" s="55">
        <v>483</v>
      </c>
      <c r="G387" s="11">
        <v>11</v>
      </c>
      <c r="H387" s="11">
        <v>2</v>
      </c>
      <c r="I387" s="11">
        <v>469</v>
      </c>
      <c r="J387" s="11">
        <f t="shared" si="23"/>
        <v>13</v>
      </c>
      <c r="K387" s="22">
        <f t="shared" si="20"/>
        <v>0.022774327122153208</v>
      </c>
      <c r="L387" s="22">
        <f t="shared" si="21"/>
        <v>0.004140786749482402</v>
      </c>
      <c r="M387" s="23">
        <f t="shared" si="22"/>
        <v>0.026915113871635612</v>
      </c>
      <c r="R387" s="100"/>
      <c r="S387" s="48"/>
      <c r="T387" s="100"/>
    </row>
    <row r="388" spans="1:20" ht="12.75">
      <c r="A388" s="9" t="s">
        <v>1510</v>
      </c>
      <c r="B388" s="7" t="s">
        <v>1511</v>
      </c>
      <c r="C388" s="7" t="s">
        <v>1547</v>
      </c>
      <c r="D388" s="7" t="s">
        <v>1548</v>
      </c>
      <c r="E388" s="55">
        <v>436</v>
      </c>
      <c r="G388" s="11">
        <v>47</v>
      </c>
      <c r="H388" s="11">
        <v>14</v>
      </c>
      <c r="I388" s="11">
        <v>375</v>
      </c>
      <c r="J388" s="11">
        <f t="shared" si="23"/>
        <v>61</v>
      </c>
      <c r="K388" s="22">
        <f t="shared" si="20"/>
        <v>0.10779816513761468</v>
      </c>
      <c r="L388" s="22">
        <f t="shared" si="21"/>
        <v>0.03211009174311927</v>
      </c>
      <c r="M388" s="23">
        <f t="shared" si="22"/>
        <v>0.13990825688073394</v>
      </c>
      <c r="R388" s="100"/>
      <c r="S388" s="48"/>
      <c r="T388" s="100"/>
    </row>
    <row r="389" spans="1:20" ht="12.75">
      <c r="A389" s="9" t="s">
        <v>1510</v>
      </c>
      <c r="B389" s="7" t="s">
        <v>1511</v>
      </c>
      <c r="C389" s="7" t="s">
        <v>1549</v>
      </c>
      <c r="D389" s="7" t="s">
        <v>1550</v>
      </c>
      <c r="E389" s="55">
        <v>942</v>
      </c>
      <c r="G389" s="11">
        <v>18</v>
      </c>
      <c r="I389" s="11">
        <v>920</v>
      </c>
      <c r="J389" s="11">
        <f t="shared" si="23"/>
        <v>18</v>
      </c>
      <c r="K389" s="22">
        <f aca="true" t="shared" si="24" ref="K389:K452">$G389/$E389</f>
        <v>0.01910828025477707</v>
      </c>
      <c r="L389" s="22">
        <f aca="true" t="shared" si="25" ref="L389:L452">$H389/$E389</f>
        <v>0</v>
      </c>
      <c r="M389" s="23">
        <f aca="true" t="shared" si="26" ref="M389:M452">$J389/$E389</f>
        <v>0.01910828025477707</v>
      </c>
      <c r="R389" s="100"/>
      <c r="S389" s="48"/>
      <c r="T389" s="100"/>
    </row>
    <row r="390" spans="1:20" ht="12.75">
      <c r="A390" s="9" t="s">
        <v>1510</v>
      </c>
      <c r="B390" s="7" t="s">
        <v>1511</v>
      </c>
      <c r="C390" s="7" t="s">
        <v>1551</v>
      </c>
      <c r="D390" s="7" t="s">
        <v>1552</v>
      </c>
      <c r="E390" s="55">
        <v>400</v>
      </c>
      <c r="G390" s="11">
        <v>146</v>
      </c>
      <c r="H390" s="11">
        <v>33</v>
      </c>
      <c r="I390" s="11">
        <v>205</v>
      </c>
      <c r="J390" s="11">
        <f aca="true" t="shared" si="27" ref="J390:J453">H390+G390</f>
        <v>179</v>
      </c>
      <c r="K390" s="22">
        <f t="shared" si="24"/>
        <v>0.365</v>
      </c>
      <c r="L390" s="22">
        <f t="shared" si="25"/>
        <v>0.0825</v>
      </c>
      <c r="M390" s="23">
        <f t="shared" si="26"/>
        <v>0.4475</v>
      </c>
      <c r="R390" s="100"/>
      <c r="S390" s="48"/>
      <c r="T390" s="100"/>
    </row>
    <row r="391" spans="1:20" ht="12.75">
      <c r="A391" s="9" t="s">
        <v>1510</v>
      </c>
      <c r="B391" s="7" t="s">
        <v>1511</v>
      </c>
      <c r="C391" s="7" t="s">
        <v>1553</v>
      </c>
      <c r="D391" s="7" t="s">
        <v>1554</v>
      </c>
      <c r="E391" s="55">
        <v>1897</v>
      </c>
      <c r="G391" s="11">
        <v>56</v>
      </c>
      <c r="H391" s="11">
        <v>10</v>
      </c>
      <c r="I391" s="11">
        <v>1825</v>
      </c>
      <c r="J391" s="11">
        <f t="shared" si="27"/>
        <v>66</v>
      </c>
      <c r="K391" s="22">
        <f t="shared" si="24"/>
        <v>0.02952029520295203</v>
      </c>
      <c r="L391" s="22">
        <f t="shared" si="25"/>
        <v>0.005271481286241434</v>
      </c>
      <c r="M391" s="23">
        <f t="shared" si="26"/>
        <v>0.03479177648919346</v>
      </c>
      <c r="R391" s="100"/>
      <c r="S391" s="48"/>
      <c r="T391" s="100"/>
    </row>
    <row r="392" spans="1:20" ht="12.75">
      <c r="A392" s="9" t="s">
        <v>1510</v>
      </c>
      <c r="B392" s="7" t="s">
        <v>1511</v>
      </c>
      <c r="C392" s="7" t="s">
        <v>1555</v>
      </c>
      <c r="D392" s="7" t="s">
        <v>1556</v>
      </c>
      <c r="E392" s="55">
        <v>463</v>
      </c>
      <c r="G392" s="11">
        <v>38</v>
      </c>
      <c r="H392" s="11">
        <v>15</v>
      </c>
      <c r="I392" s="11">
        <v>401</v>
      </c>
      <c r="J392" s="11">
        <f t="shared" si="27"/>
        <v>53</v>
      </c>
      <c r="K392" s="22">
        <f t="shared" si="24"/>
        <v>0.08207343412526998</v>
      </c>
      <c r="L392" s="22">
        <f t="shared" si="25"/>
        <v>0.032397408207343416</v>
      </c>
      <c r="M392" s="23">
        <f t="shared" si="26"/>
        <v>0.11447084233261338</v>
      </c>
      <c r="R392" s="100"/>
      <c r="S392" s="48"/>
      <c r="T392" s="100"/>
    </row>
    <row r="393" spans="1:20" ht="12.75">
      <c r="A393" s="9" t="s">
        <v>1510</v>
      </c>
      <c r="B393" s="7" t="s">
        <v>1511</v>
      </c>
      <c r="C393" s="7" t="s">
        <v>1557</v>
      </c>
      <c r="D393" s="7" t="s">
        <v>1558</v>
      </c>
      <c r="E393" s="55">
        <v>297</v>
      </c>
      <c r="G393" s="11">
        <v>14</v>
      </c>
      <c r="I393" s="11">
        <v>283</v>
      </c>
      <c r="J393" s="11">
        <f t="shared" si="27"/>
        <v>14</v>
      </c>
      <c r="K393" s="22">
        <f t="shared" si="24"/>
        <v>0.04713804713804714</v>
      </c>
      <c r="L393" s="22">
        <f t="shared" si="25"/>
        <v>0</v>
      </c>
      <c r="M393" s="23">
        <f t="shared" si="26"/>
        <v>0.04713804713804714</v>
      </c>
      <c r="R393" s="100"/>
      <c r="S393" s="48"/>
      <c r="T393" s="100"/>
    </row>
    <row r="394" spans="1:20" ht="12.75">
      <c r="A394" s="9" t="s">
        <v>1510</v>
      </c>
      <c r="B394" s="7" t="s">
        <v>1511</v>
      </c>
      <c r="C394" s="7" t="s">
        <v>1559</v>
      </c>
      <c r="D394" s="7" t="s">
        <v>1560</v>
      </c>
      <c r="E394" s="55">
        <v>463</v>
      </c>
      <c r="G394" s="11">
        <v>14</v>
      </c>
      <c r="H394" s="11">
        <v>6</v>
      </c>
      <c r="I394" s="11">
        <v>443</v>
      </c>
      <c r="J394" s="11">
        <f t="shared" si="27"/>
        <v>20</v>
      </c>
      <c r="K394" s="22">
        <f t="shared" si="24"/>
        <v>0.03023758099352052</v>
      </c>
      <c r="L394" s="22">
        <f t="shared" si="25"/>
        <v>0.012958963282937365</v>
      </c>
      <c r="M394" s="23">
        <f t="shared" si="26"/>
        <v>0.04319654427645788</v>
      </c>
      <c r="R394" s="100"/>
      <c r="S394" s="48"/>
      <c r="T394" s="100"/>
    </row>
    <row r="395" spans="1:20" ht="12.75">
      <c r="A395" s="9" t="s">
        <v>1510</v>
      </c>
      <c r="B395" s="7" t="s">
        <v>1511</v>
      </c>
      <c r="C395" s="7" t="s">
        <v>1561</v>
      </c>
      <c r="D395" s="7" t="s">
        <v>1562</v>
      </c>
      <c r="E395" s="55">
        <v>34</v>
      </c>
      <c r="G395" s="11">
        <v>3</v>
      </c>
      <c r="H395" s="11">
        <v>2</v>
      </c>
      <c r="I395" s="11">
        <v>29</v>
      </c>
      <c r="J395" s="11">
        <f t="shared" si="27"/>
        <v>5</v>
      </c>
      <c r="K395" s="22">
        <f t="shared" si="24"/>
        <v>0.08823529411764706</v>
      </c>
      <c r="L395" s="22">
        <f t="shared" si="25"/>
        <v>0.058823529411764705</v>
      </c>
      <c r="M395" s="23">
        <f t="shared" si="26"/>
        <v>0.14705882352941177</v>
      </c>
      <c r="R395" s="100"/>
      <c r="S395" s="48"/>
      <c r="T395" s="100"/>
    </row>
    <row r="396" spans="1:20" ht="12.75">
      <c r="A396" s="9" t="s">
        <v>1510</v>
      </c>
      <c r="B396" s="7" t="s">
        <v>1511</v>
      </c>
      <c r="C396" s="7" t="s">
        <v>1563</v>
      </c>
      <c r="D396" s="7" t="s">
        <v>1564</v>
      </c>
      <c r="E396" s="55">
        <v>12</v>
      </c>
      <c r="G396" s="11">
        <v>3</v>
      </c>
      <c r="I396" s="11">
        <v>9</v>
      </c>
      <c r="J396" s="11">
        <f t="shared" si="27"/>
        <v>3</v>
      </c>
      <c r="K396" s="22">
        <f t="shared" si="24"/>
        <v>0.25</v>
      </c>
      <c r="L396" s="22">
        <f t="shared" si="25"/>
        <v>0</v>
      </c>
      <c r="M396" s="23">
        <f t="shared" si="26"/>
        <v>0.25</v>
      </c>
      <c r="R396" s="100"/>
      <c r="S396" s="48"/>
      <c r="T396" s="100"/>
    </row>
    <row r="397" spans="1:20" ht="12.75">
      <c r="A397" s="9" t="s">
        <v>1510</v>
      </c>
      <c r="B397" s="7" t="s">
        <v>1511</v>
      </c>
      <c r="C397" s="7" t="s">
        <v>1565</v>
      </c>
      <c r="D397" s="7" t="s">
        <v>1566</v>
      </c>
      <c r="E397" s="55">
        <v>332</v>
      </c>
      <c r="G397" s="11">
        <v>31</v>
      </c>
      <c r="H397" s="11">
        <v>10</v>
      </c>
      <c r="I397" s="11">
        <v>291</v>
      </c>
      <c r="J397" s="11">
        <f t="shared" si="27"/>
        <v>41</v>
      </c>
      <c r="K397" s="22">
        <f t="shared" si="24"/>
        <v>0.09337349397590361</v>
      </c>
      <c r="L397" s="22">
        <f t="shared" si="25"/>
        <v>0.030120481927710843</v>
      </c>
      <c r="M397" s="23">
        <f t="shared" si="26"/>
        <v>0.12349397590361445</v>
      </c>
      <c r="R397" s="100"/>
      <c r="S397" s="48"/>
      <c r="T397" s="100"/>
    </row>
    <row r="398" spans="1:20" ht="12.75">
      <c r="A398" s="9" t="s">
        <v>1510</v>
      </c>
      <c r="B398" s="7" t="s">
        <v>1511</v>
      </c>
      <c r="C398" s="7" t="s">
        <v>1567</v>
      </c>
      <c r="D398" s="7" t="s">
        <v>1568</v>
      </c>
      <c r="E398" s="55">
        <v>307</v>
      </c>
      <c r="G398" s="11">
        <v>2</v>
      </c>
      <c r="H398" s="11">
        <v>2</v>
      </c>
      <c r="I398" s="11">
        <v>292</v>
      </c>
      <c r="J398" s="11">
        <f t="shared" si="27"/>
        <v>4</v>
      </c>
      <c r="K398" s="22">
        <f t="shared" si="24"/>
        <v>0.006514657980456026</v>
      </c>
      <c r="L398" s="22">
        <f t="shared" si="25"/>
        <v>0.006514657980456026</v>
      </c>
      <c r="M398" s="23">
        <f t="shared" si="26"/>
        <v>0.013029315960912053</v>
      </c>
      <c r="R398" s="100"/>
      <c r="S398" s="48"/>
      <c r="T398" s="100"/>
    </row>
    <row r="399" spans="1:20" ht="12.75">
      <c r="A399" s="9" t="s">
        <v>1510</v>
      </c>
      <c r="B399" s="7" t="s">
        <v>1511</v>
      </c>
      <c r="C399" s="7" t="s">
        <v>1569</v>
      </c>
      <c r="D399" s="7" t="s">
        <v>1570</v>
      </c>
      <c r="E399" s="55">
        <v>12</v>
      </c>
      <c r="I399" s="11">
        <v>12</v>
      </c>
      <c r="J399" s="11">
        <f t="shared" si="27"/>
        <v>0</v>
      </c>
      <c r="K399" s="22">
        <f t="shared" si="24"/>
        <v>0</v>
      </c>
      <c r="L399" s="22">
        <f t="shared" si="25"/>
        <v>0</v>
      </c>
      <c r="M399" s="23">
        <f t="shared" si="26"/>
        <v>0</v>
      </c>
      <c r="R399" s="100"/>
      <c r="S399" s="48"/>
      <c r="T399" s="100"/>
    </row>
    <row r="400" spans="1:20" ht="12.75">
      <c r="A400" s="9" t="s">
        <v>1510</v>
      </c>
      <c r="B400" s="7" t="s">
        <v>1511</v>
      </c>
      <c r="C400" s="7" t="s">
        <v>1571</v>
      </c>
      <c r="D400" s="7" t="s">
        <v>1572</v>
      </c>
      <c r="E400" s="55">
        <v>455</v>
      </c>
      <c r="G400" s="11">
        <v>38</v>
      </c>
      <c r="H400" s="11">
        <v>19</v>
      </c>
      <c r="I400" s="11">
        <v>385</v>
      </c>
      <c r="J400" s="11">
        <f t="shared" si="27"/>
        <v>57</v>
      </c>
      <c r="K400" s="22">
        <f t="shared" si="24"/>
        <v>0.08351648351648351</v>
      </c>
      <c r="L400" s="22">
        <f t="shared" si="25"/>
        <v>0.041758241758241756</v>
      </c>
      <c r="M400" s="23">
        <f t="shared" si="26"/>
        <v>0.12527472527472527</v>
      </c>
      <c r="R400" s="100"/>
      <c r="S400" s="48"/>
      <c r="T400" s="100"/>
    </row>
    <row r="401" spans="1:20" ht="12.75">
      <c r="A401" s="9" t="s">
        <v>1510</v>
      </c>
      <c r="B401" s="7" t="s">
        <v>1511</v>
      </c>
      <c r="C401" s="7" t="s">
        <v>1573</v>
      </c>
      <c r="D401" s="7" t="s">
        <v>1574</v>
      </c>
      <c r="E401" s="55">
        <v>346</v>
      </c>
      <c r="G401" s="11">
        <v>65</v>
      </c>
      <c r="H401" s="11">
        <v>27</v>
      </c>
      <c r="I401" s="11">
        <v>240</v>
      </c>
      <c r="J401" s="11">
        <f t="shared" si="27"/>
        <v>92</v>
      </c>
      <c r="K401" s="22">
        <f t="shared" si="24"/>
        <v>0.18786127167630057</v>
      </c>
      <c r="L401" s="22">
        <f t="shared" si="25"/>
        <v>0.07803468208092486</v>
      </c>
      <c r="M401" s="23">
        <f t="shared" si="26"/>
        <v>0.2658959537572254</v>
      </c>
      <c r="R401" s="100"/>
      <c r="S401" s="48"/>
      <c r="T401" s="100"/>
    </row>
    <row r="402" spans="1:20" ht="12.75">
      <c r="A402" s="9" t="s">
        <v>1510</v>
      </c>
      <c r="B402" s="7" t="s">
        <v>1511</v>
      </c>
      <c r="C402" s="7" t="s">
        <v>1575</v>
      </c>
      <c r="D402" s="7" t="s">
        <v>1576</v>
      </c>
      <c r="E402" s="55">
        <v>616</v>
      </c>
      <c r="G402" s="11">
        <v>183</v>
      </c>
      <c r="H402" s="11">
        <v>37</v>
      </c>
      <c r="I402" s="11">
        <v>396</v>
      </c>
      <c r="J402" s="11">
        <f t="shared" si="27"/>
        <v>220</v>
      </c>
      <c r="K402" s="22">
        <f t="shared" si="24"/>
        <v>0.29707792207792205</v>
      </c>
      <c r="L402" s="22">
        <f t="shared" si="25"/>
        <v>0.060064935064935064</v>
      </c>
      <c r="M402" s="23">
        <f t="shared" si="26"/>
        <v>0.35714285714285715</v>
      </c>
      <c r="R402" s="100"/>
      <c r="S402" s="48"/>
      <c r="T402" s="100"/>
    </row>
    <row r="403" spans="1:20" ht="12.75">
      <c r="A403" s="9" t="s">
        <v>1510</v>
      </c>
      <c r="B403" s="7" t="s">
        <v>1511</v>
      </c>
      <c r="C403" s="7" t="s">
        <v>1577</v>
      </c>
      <c r="D403" s="7" t="s">
        <v>1578</v>
      </c>
      <c r="E403" s="55">
        <v>432</v>
      </c>
      <c r="G403" s="11">
        <v>21</v>
      </c>
      <c r="H403" s="11">
        <v>11</v>
      </c>
      <c r="I403" s="11">
        <v>400</v>
      </c>
      <c r="J403" s="11">
        <f t="shared" si="27"/>
        <v>32</v>
      </c>
      <c r="K403" s="22">
        <f t="shared" si="24"/>
        <v>0.04861111111111111</v>
      </c>
      <c r="L403" s="22">
        <f t="shared" si="25"/>
        <v>0.02546296296296296</v>
      </c>
      <c r="M403" s="23">
        <f t="shared" si="26"/>
        <v>0.07407407407407407</v>
      </c>
      <c r="R403" s="100"/>
      <c r="S403" s="48"/>
      <c r="T403" s="100"/>
    </row>
    <row r="404" spans="1:20" ht="12.75">
      <c r="A404" s="9" t="s">
        <v>1510</v>
      </c>
      <c r="B404" s="7" t="s">
        <v>1511</v>
      </c>
      <c r="C404" s="7" t="s">
        <v>1579</v>
      </c>
      <c r="D404" s="7" t="s">
        <v>1580</v>
      </c>
      <c r="E404" s="55">
        <v>541</v>
      </c>
      <c r="G404" s="11">
        <v>22</v>
      </c>
      <c r="H404" s="11">
        <v>6</v>
      </c>
      <c r="I404" s="11">
        <v>513</v>
      </c>
      <c r="J404" s="11">
        <f t="shared" si="27"/>
        <v>28</v>
      </c>
      <c r="K404" s="22">
        <f t="shared" si="24"/>
        <v>0.04066543438077634</v>
      </c>
      <c r="L404" s="22">
        <f t="shared" si="25"/>
        <v>0.011090573012939002</v>
      </c>
      <c r="M404" s="23">
        <f t="shared" si="26"/>
        <v>0.051756007393715345</v>
      </c>
      <c r="R404" s="100"/>
      <c r="S404" s="48"/>
      <c r="T404" s="100"/>
    </row>
    <row r="405" spans="1:20" ht="12.75">
      <c r="A405" s="9" t="s">
        <v>1510</v>
      </c>
      <c r="B405" s="7" t="s">
        <v>1511</v>
      </c>
      <c r="C405" s="7" t="s">
        <v>1581</v>
      </c>
      <c r="D405" s="7" t="s">
        <v>1582</v>
      </c>
      <c r="E405" s="55">
        <v>297</v>
      </c>
      <c r="G405" s="11">
        <v>113</v>
      </c>
      <c r="H405" s="11">
        <v>15</v>
      </c>
      <c r="I405" s="11">
        <v>157</v>
      </c>
      <c r="J405" s="11">
        <f t="shared" si="27"/>
        <v>128</v>
      </c>
      <c r="K405" s="22">
        <f t="shared" si="24"/>
        <v>0.38047138047138046</v>
      </c>
      <c r="L405" s="22">
        <f t="shared" si="25"/>
        <v>0.050505050505050504</v>
      </c>
      <c r="M405" s="23">
        <f t="shared" si="26"/>
        <v>0.43097643097643096</v>
      </c>
      <c r="R405" s="100"/>
      <c r="S405" s="48"/>
      <c r="T405" s="100"/>
    </row>
    <row r="406" spans="1:20" ht="12.75">
      <c r="A406" s="9" t="s">
        <v>1510</v>
      </c>
      <c r="B406" s="7" t="s">
        <v>1511</v>
      </c>
      <c r="C406" s="7" t="s">
        <v>1583</v>
      </c>
      <c r="D406" s="7" t="s">
        <v>1031</v>
      </c>
      <c r="E406" s="55">
        <v>346</v>
      </c>
      <c r="G406" s="11">
        <v>12</v>
      </c>
      <c r="H406" s="11">
        <v>5</v>
      </c>
      <c r="I406" s="11">
        <v>329</v>
      </c>
      <c r="J406" s="11">
        <f t="shared" si="27"/>
        <v>17</v>
      </c>
      <c r="K406" s="22">
        <f t="shared" si="24"/>
        <v>0.03468208092485549</v>
      </c>
      <c r="L406" s="22">
        <f t="shared" si="25"/>
        <v>0.014450867052023121</v>
      </c>
      <c r="M406" s="23">
        <f t="shared" si="26"/>
        <v>0.049132947976878616</v>
      </c>
      <c r="R406" s="100"/>
      <c r="S406" s="48"/>
      <c r="T406" s="100"/>
    </row>
    <row r="407" spans="1:20" ht="12.75">
      <c r="A407" s="9" t="s">
        <v>1510</v>
      </c>
      <c r="B407" s="7" t="s">
        <v>1511</v>
      </c>
      <c r="C407" s="7" t="s">
        <v>1584</v>
      </c>
      <c r="D407" s="7" t="s">
        <v>1585</v>
      </c>
      <c r="E407" s="55">
        <v>1681</v>
      </c>
      <c r="G407" s="11">
        <v>30</v>
      </c>
      <c r="H407" s="11">
        <v>9</v>
      </c>
      <c r="I407" s="11">
        <v>1640</v>
      </c>
      <c r="J407" s="11">
        <f t="shared" si="27"/>
        <v>39</v>
      </c>
      <c r="K407" s="22">
        <f t="shared" si="24"/>
        <v>0.01784651992861392</v>
      </c>
      <c r="L407" s="22">
        <f t="shared" si="25"/>
        <v>0.005353955978584176</v>
      </c>
      <c r="M407" s="23">
        <f t="shared" si="26"/>
        <v>0.023200475907198096</v>
      </c>
      <c r="R407" s="100"/>
      <c r="S407" s="48"/>
      <c r="T407" s="100"/>
    </row>
    <row r="408" spans="1:20" ht="12.75">
      <c r="A408" s="9" t="s">
        <v>1510</v>
      </c>
      <c r="B408" s="7" t="s">
        <v>1511</v>
      </c>
      <c r="C408" s="7" t="s">
        <v>1586</v>
      </c>
      <c r="D408" s="7" t="s">
        <v>1587</v>
      </c>
      <c r="E408" s="55">
        <v>709</v>
      </c>
      <c r="G408" s="11">
        <v>13</v>
      </c>
      <c r="H408" s="11">
        <v>12</v>
      </c>
      <c r="I408" s="11">
        <v>684</v>
      </c>
      <c r="J408" s="11">
        <f t="shared" si="27"/>
        <v>25</v>
      </c>
      <c r="K408" s="22">
        <f t="shared" si="24"/>
        <v>0.018335684062059238</v>
      </c>
      <c r="L408" s="22">
        <f t="shared" si="25"/>
        <v>0.01692524682651622</v>
      </c>
      <c r="M408" s="23">
        <f t="shared" si="26"/>
        <v>0.03526093088857546</v>
      </c>
      <c r="R408" s="100"/>
      <c r="S408" s="48"/>
      <c r="T408" s="100"/>
    </row>
    <row r="409" spans="1:20" ht="12.75">
      <c r="A409" s="9" t="s">
        <v>1510</v>
      </c>
      <c r="B409" s="7" t="s">
        <v>1511</v>
      </c>
      <c r="C409" s="7" t="s">
        <v>1588</v>
      </c>
      <c r="D409" s="7" t="s">
        <v>1589</v>
      </c>
      <c r="E409" s="55">
        <v>347</v>
      </c>
      <c r="G409" s="11">
        <v>36</v>
      </c>
      <c r="H409" s="11">
        <v>1</v>
      </c>
      <c r="I409" s="11">
        <v>304</v>
      </c>
      <c r="J409" s="11">
        <f t="shared" si="27"/>
        <v>37</v>
      </c>
      <c r="K409" s="22">
        <f t="shared" si="24"/>
        <v>0.1037463976945245</v>
      </c>
      <c r="L409" s="22">
        <f t="shared" si="25"/>
        <v>0.002881844380403458</v>
      </c>
      <c r="M409" s="23">
        <f t="shared" si="26"/>
        <v>0.10662824207492795</v>
      </c>
      <c r="R409" s="100"/>
      <c r="S409" s="48"/>
      <c r="T409" s="100"/>
    </row>
    <row r="410" spans="1:20" ht="12.75">
      <c r="A410" s="9" t="s">
        <v>1510</v>
      </c>
      <c r="B410" s="7" t="s">
        <v>1511</v>
      </c>
      <c r="C410" s="7" t="s">
        <v>1590</v>
      </c>
      <c r="D410" s="7" t="s">
        <v>1591</v>
      </c>
      <c r="E410" s="55">
        <v>339</v>
      </c>
      <c r="G410" s="11">
        <v>40</v>
      </c>
      <c r="H410" s="11">
        <v>14</v>
      </c>
      <c r="I410" s="11">
        <v>277</v>
      </c>
      <c r="J410" s="11">
        <f t="shared" si="27"/>
        <v>54</v>
      </c>
      <c r="K410" s="22">
        <f t="shared" si="24"/>
        <v>0.11799410029498525</v>
      </c>
      <c r="L410" s="22">
        <f t="shared" si="25"/>
        <v>0.04129793510324484</v>
      </c>
      <c r="M410" s="23">
        <f t="shared" si="26"/>
        <v>0.1592920353982301</v>
      </c>
      <c r="R410" s="100"/>
      <c r="S410" s="48"/>
      <c r="T410" s="100"/>
    </row>
    <row r="411" spans="1:20" ht="12.75">
      <c r="A411" s="9" t="s">
        <v>1510</v>
      </c>
      <c r="B411" s="7" t="s">
        <v>1511</v>
      </c>
      <c r="C411" s="7" t="s">
        <v>1592</v>
      </c>
      <c r="D411" s="7" t="s">
        <v>1593</v>
      </c>
      <c r="E411" s="55">
        <v>387</v>
      </c>
      <c r="G411" s="11">
        <v>31</v>
      </c>
      <c r="H411" s="11">
        <v>28</v>
      </c>
      <c r="I411" s="11">
        <v>328</v>
      </c>
      <c r="J411" s="11">
        <f t="shared" si="27"/>
        <v>59</v>
      </c>
      <c r="K411" s="22">
        <f t="shared" si="24"/>
        <v>0.08010335917312661</v>
      </c>
      <c r="L411" s="22">
        <f t="shared" si="25"/>
        <v>0.07235142118863049</v>
      </c>
      <c r="M411" s="23">
        <f t="shared" si="26"/>
        <v>0.1524547803617571</v>
      </c>
      <c r="R411" s="100"/>
      <c r="S411" s="48"/>
      <c r="T411" s="100"/>
    </row>
    <row r="412" spans="1:20" ht="12.75">
      <c r="A412" s="9" t="s">
        <v>1510</v>
      </c>
      <c r="B412" s="7" t="s">
        <v>1511</v>
      </c>
      <c r="C412" s="7" t="s">
        <v>1594</v>
      </c>
      <c r="D412" s="7" t="s">
        <v>1595</v>
      </c>
      <c r="E412" s="55">
        <v>524</v>
      </c>
      <c r="G412" s="11">
        <v>21</v>
      </c>
      <c r="H412" s="11">
        <v>5</v>
      </c>
      <c r="I412" s="11">
        <v>498</v>
      </c>
      <c r="J412" s="11">
        <f t="shared" si="27"/>
        <v>26</v>
      </c>
      <c r="K412" s="22">
        <f t="shared" si="24"/>
        <v>0.04007633587786259</v>
      </c>
      <c r="L412" s="22">
        <f t="shared" si="25"/>
        <v>0.009541984732824428</v>
      </c>
      <c r="M412" s="23">
        <f t="shared" si="26"/>
        <v>0.04961832061068702</v>
      </c>
      <c r="R412" s="100"/>
      <c r="S412" s="48"/>
      <c r="T412" s="100"/>
    </row>
    <row r="413" spans="1:20" ht="12.75">
      <c r="A413" s="9" t="s">
        <v>1510</v>
      </c>
      <c r="B413" s="7" t="s">
        <v>1511</v>
      </c>
      <c r="C413" s="7" t="s">
        <v>1596</v>
      </c>
      <c r="D413" s="7" t="s">
        <v>1597</v>
      </c>
      <c r="E413" s="55">
        <v>309</v>
      </c>
      <c r="G413" s="11">
        <v>8</v>
      </c>
      <c r="H413" s="11">
        <v>7</v>
      </c>
      <c r="I413" s="11">
        <v>294</v>
      </c>
      <c r="J413" s="11">
        <f t="shared" si="27"/>
        <v>15</v>
      </c>
      <c r="K413" s="22">
        <f t="shared" si="24"/>
        <v>0.025889967637540454</v>
      </c>
      <c r="L413" s="22">
        <f t="shared" si="25"/>
        <v>0.022653721682847898</v>
      </c>
      <c r="M413" s="23">
        <f t="shared" si="26"/>
        <v>0.04854368932038835</v>
      </c>
      <c r="R413" s="100"/>
      <c r="S413" s="48"/>
      <c r="T413" s="100"/>
    </row>
    <row r="414" spans="1:20" ht="12.75">
      <c r="A414" s="9" t="s">
        <v>1510</v>
      </c>
      <c r="B414" s="7" t="s">
        <v>1511</v>
      </c>
      <c r="C414" s="7" t="s">
        <v>1598</v>
      </c>
      <c r="D414" s="7" t="s">
        <v>1599</v>
      </c>
      <c r="E414" s="55">
        <v>1175</v>
      </c>
      <c r="G414" s="11">
        <v>38</v>
      </c>
      <c r="H414" s="11">
        <v>19</v>
      </c>
      <c r="I414" s="11">
        <v>1118</v>
      </c>
      <c r="J414" s="11">
        <f t="shared" si="27"/>
        <v>57</v>
      </c>
      <c r="K414" s="22">
        <f t="shared" si="24"/>
        <v>0.03234042553191489</v>
      </c>
      <c r="L414" s="22">
        <f t="shared" si="25"/>
        <v>0.016170212765957447</v>
      </c>
      <c r="M414" s="23">
        <f t="shared" si="26"/>
        <v>0.04851063829787234</v>
      </c>
      <c r="R414" s="100"/>
      <c r="S414" s="48"/>
      <c r="T414" s="100"/>
    </row>
    <row r="415" spans="1:22" ht="12.75">
      <c r="A415" s="9" t="s">
        <v>1510</v>
      </c>
      <c r="B415" s="7" t="s">
        <v>1511</v>
      </c>
      <c r="C415" s="7" t="s">
        <v>1600</v>
      </c>
      <c r="D415" s="7" t="s">
        <v>1601</v>
      </c>
      <c r="E415" s="55">
        <v>414</v>
      </c>
      <c r="G415" s="11">
        <v>165</v>
      </c>
      <c r="H415" s="11">
        <v>49</v>
      </c>
      <c r="I415" s="11">
        <v>182</v>
      </c>
      <c r="J415" s="11">
        <f t="shared" si="27"/>
        <v>214</v>
      </c>
      <c r="K415" s="22">
        <f t="shared" si="24"/>
        <v>0.39855072463768115</v>
      </c>
      <c r="L415" s="22">
        <f t="shared" si="25"/>
        <v>0.11835748792270531</v>
      </c>
      <c r="M415" s="23">
        <f t="shared" si="26"/>
        <v>0.5169082125603864</v>
      </c>
      <c r="R415" s="100"/>
      <c r="S415" s="48"/>
      <c r="T415" s="100"/>
      <c r="V415" s="30"/>
    </row>
    <row r="416" spans="1:23" ht="12.75">
      <c r="A416" s="9" t="s">
        <v>1510</v>
      </c>
      <c r="B416" s="7" t="s">
        <v>1511</v>
      </c>
      <c r="C416" s="7" t="s">
        <v>1602</v>
      </c>
      <c r="D416" s="7" t="s">
        <v>1603</v>
      </c>
      <c r="E416" s="55">
        <v>383</v>
      </c>
      <c r="G416" s="11">
        <v>60</v>
      </c>
      <c r="H416" s="11">
        <v>15</v>
      </c>
      <c r="I416" s="11">
        <v>308</v>
      </c>
      <c r="J416" s="11">
        <f t="shared" si="27"/>
        <v>75</v>
      </c>
      <c r="K416" s="22">
        <f t="shared" si="24"/>
        <v>0.1566579634464752</v>
      </c>
      <c r="L416" s="22">
        <f t="shared" si="25"/>
        <v>0.0391644908616188</v>
      </c>
      <c r="M416" s="23">
        <f t="shared" si="26"/>
        <v>0.195822454308094</v>
      </c>
      <c r="R416" s="100"/>
      <c r="S416" s="48"/>
      <c r="T416" s="100"/>
      <c r="W416" s="30"/>
    </row>
    <row r="417" spans="1:20" ht="12.75">
      <c r="A417" s="9" t="s">
        <v>1510</v>
      </c>
      <c r="B417" s="7" t="s">
        <v>1511</v>
      </c>
      <c r="C417" s="7" t="s">
        <v>1604</v>
      </c>
      <c r="D417" s="7" t="s">
        <v>1605</v>
      </c>
      <c r="E417" s="55">
        <v>277</v>
      </c>
      <c r="G417" s="11">
        <v>149</v>
      </c>
      <c r="H417" s="11">
        <v>20</v>
      </c>
      <c r="I417" s="11">
        <v>93</v>
      </c>
      <c r="J417" s="11">
        <f t="shared" si="27"/>
        <v>169</v>
      </c>
      <c r="K417" s="22">
        <f t="shared" si="24"/>
        <v>0.5379061371841155</v>
      </c>
      <c r="L417" s="22">
        <f t="shared" si="25"/>
        <v>0.07220216606498195</v>
      </c>
      <c r="M417" s="23">
        <f t="shared" si="26"/>
        <v>0.6101083032490975</v>
      </c>
      <c r="R417" s="100"/>
      <c r="S417" s="48"/>
      <c r="T417" s="100"/>
    </row>
    <row r="418" spans="1:24" ht="12.75">
      <c r="A418" s="9" t="s">
        <v>1510</v>
      </c>
      <c r="B418" s="7" t="s">
        <v>1511</v>
      </c>
      <c r="C418" s="7" t="s">
        <v>1606</v>
      </c>
      <c r="D418" s="7" t="s">
        <v>1607</v>
      </c>
      <c r="E418" s="55">
        <v>537</v>
      </c>
      <c r="G418" s="11">
        <v>18</v>
      </c>
      <c r="H418" s="11">
        <v>4</v>
      </c>
      <c r="I418" s="11">
        <v>515</v>
      </c>
      <c r="J418" s="11">
        <f t="shared" si="27"/>
        <v>22</v>
      </c>
      <c r="K418" s="22">
        <f t="shared" si="24"/>
        <v>0.0335195530726257</v>
      </c>
      <c r="L418" s="22">
        <f t="shared" si="25"/>
        <v>0.0074487895716946</v>
      </c>
      <c r="M418" s="23">
        <f t="shared" si="26"/>
        <v>0.040968342644320296</v>
      </c>
      <c r="R418" s="100"/>
      <c r="S418" s="48"/>
      <c r="T418" s="100"/>
      <c r="X418" s="30"/>
    </row>
    <row r="419" spans="1:20" ht="12.75">
      <c r="A419" s="9" t="s">
        <v>1510</v>
      </c>
      <c r="B419" s="7" t="s">
        <v>1511</v>
      </c>
      <c r="C419" s="7" t="s">
        <v>1608</v>
      </c>
      <c r="D419" s="7" t="s">
        <v>1609</v>
      </c>
      <c r="E419" s="55">
        <v>309</v>
      </c>
      <c r="G419" s="11">
        <v>1</v>
      </c>
      <c r="I419" s="11">
        <v>308</v>
      </c>
      <c r="J419" s="11">
        <f t="shared" si="27"/>
        <v>1</v>
      </c>
      <c r="K419" s="22">
        <f t="shared" si="24"/>
        <v>0.003236245954692557</v>
      </c>
      <c r="L419" s="22">
        <f t="shared" si="25"/>
        <v>0</v>
      </c>
      <c r="M419" s="23">
        <f t="shared" si="26"/>
        <v>0.003236245954692557</v>
      </c>
      <c r="P419" s="30"/>
      <c r="R419" s="100"/>
      <c r="S419" s="48"/>
      <c r="T419" s="100"/>
    </row>
    <row r="420" spans="1:26" ht="12.75">
      <c r="A420" s="9" t="s">
        <v>1510</v>
      </c>
      <c r="B420" s="7" t="s">
        <v>1511</v>
      </c>
      <c r="C420" s="7" t="s">
        <v>1610</v>
      </c>
      <c r="D420" s="7" t="s">
        <v>1611</v>
      </c>
      <c r="E420" s="55">
        <v>600</v>
      </c>
      <c r="I420" s="11">
        <v>600</v>
      </c>
      <c r="J420" s="11">
        <f t="shared" si="27"/>
        <v>0</v>
      </c>
      <c r="K420" s="22">
        <f t="shared" si="24"/>
        <v>0</v>
      </c>
      <c r="L420" s="22">
        <f t="shared" si="25"/>
        <v>0</v>
      </c>
      <c r="M420" s="23">
        <f t="shared" si="26"/>
        <v>0</v>
      </c>
      <c r="R420" s="100"/>
      <c r="S420" s="48"/>
      <c r="T420" s="100"/>
      <c r="V420" s="30"/>
      <c r="Y420" s="30"/>
      <c r="Z420" s="30"/>
    </row>
    <row r="421" spans="1:30" ht="12.75">
      <c r="A421" s="9" t="s">
        <v>1510</v>
      </c>
      <c r="B421" s="7" t="s">
        <v>1511</v>
      </c>
      <c r="C421" s="7" t="s">
        <v>1612</v>
      </c>
      <c r="D421" s="7" t="s">
        <v>1613</v>
      </c>
      <c r="E421" s="55">
        <v>391</v>
      </c>
      <c r="G421" s="11">
        <v>213</v>
      </c>
      <c r="H421" s="11">
        <v>27</v>
      </c>
      <c r="I421" s="11">
        <v>151</v>
      </c>
      <c r="J421" s="11">
        <f t="shared" si="27"/>
        <v>240</v>
      </c>
      <c r="K421" s="22">
        <f t="shared" si="24"/>
        <v>0.5447570332480819</v>
      </c>
      <c r="L421" s="22">
        <f t="shared" si="25"/>
        <v>0.06905370843989769</v>
      </c>
      <c r="M421" s="23">
        <f t="shared" si="26"/>
        <v>0.6138107416879796</v>
      </c>
      <c r="R421" s="100"/>
      <c r="S421" s="48"/>
      <c r="T421" s="100"/>
      <c r="W421" s="30"/>
      <c r="AA421" s="30"/>
      <c r="AB421" s="30"/>
      <c r="AC421" s="30"/>
      <c r="AD421" s="30"/>
    </row>
    <row r="422" spans="1:30" s="30" customFormat="1" ht="12.75">
      <c r="A422" s="9" t="s">
        <v>1510</v>
      </c>
      <c r="B422" s="7" t="s">
        <v>1511</v>
      </c>
      <c r="C422" s="7" t="s">
        <v>1614</v>
      </c>
      <c r="D422" s="7" t="s">
        <v>1615</v>
      </c>
      <c r="E422" s="55">
        <v>328</v>
      </c>
      <c r="F422" s="11"/>
      <c r="G422" s="11">
        <v>87</v>
      </c>
      <c r="H422" s="11">
        <v>18</v>
      </c>
      <c r="I422" s="11">
        <v>223</v>
      </c>
      <c r="J422" s="11">
        <f t="shared" si="27"/>
        <v>105</v>
      </c>
      <c r="K422" s="22">
        <f t="shared" si="24"/>
        <v>0.2652439024390244</v>
      </c>
      <c r="L422" s="22">
        <f t="shared" si="25"/>
        <v>0.054878048780487805</v>
      </c>
      <c r="M422" s="23">
        <f t="shared" si="26"/>
        <v>0.3201219512195122</v>
      </c>
      <c r="N422" s="39"/>
      <c r="O422" s="39"/>
      <c r="P422" s="8"/>
      <c r="Q422" s="44"/>
      <c r="R422" s="100"/>
      <c r="S422" s="48"/>
      <c r="T422" s="100"/>
      <c r="U422" s="44"/>
      <c r="V422" s="8"/>
      <c r="W422" s="8"/>
      <c r="X422" s="8"/>
      <c r="Y422" s="8"/>
      <c r="Z422" s="8"/>
      <c r="AA422" s="8"/>
      <c r="AB422" s="8"/>
      <c r="AC422" s="8"/>
      <c r="AD422" s="8"/>
    </row>
    <row r="423" spans="1:24" ht="12.75">
      <c r="A423" s="24" t="s">
        <v>1510</v>
      </c>
      <c r="B423" s="25" t="s">
        <v>1511</v>
      </c>
      <c r="C423" s="26"/>
      <c r="D423" s="26" t="s">
        <v>816</v>
      </c>
      <c r="E423" s="54">
        <v>27926</v>
      </c>
      <c r="F423" s="27"/>
      <c r="G423" s="27">
        <v>3142</v>
      </c>
      <c r="H423" s="27">
        <v>649</v>
      </c>
      <c r="I423" s="27">
        <v>23935</v>
      </c>
      <c r="J423" s="27">
        <f t="shared" si="27"/>
        <v>3791</v>
      </c>
      <c r="K423" s="28">
        <f t="shared" si="24"/>
        <v>0.11251163790016472</v>
      </c>
      <c r="L423" s="28">
        <f t="shared" si="25"/>
        <v>0.02323999140585834</v>
      </c>
      <c r="M423" s="29">
        <f t="shared" si="26"/>
        <v>0.13575162930602305</v>
      </c>
      <c r="R423" s="100"/>
      <c r="S423" s="48"/>
      <c r="T423" s="100"/>
      <c r="X423" s="30"/>
    </row>
    <row r="424" spans="1:25" ht="12.75">
      <c r="A424" s="9" t="s">
        <v>1616</v>
      </c>
      <c r="B424" s="7" t="s">
        <v>1617</v>
      </c>
      <c r="C424" s="7" t="s">
        <v>1618</v>
      </c>
      <c r="D424" s="7" t="s">
        <v>1619</v>
      </c>
      <c r="E424" s="55">
        <v>317</v>
      </c>
      <c r="G424" s="11">
        <v>44</v>
      </c>
      <c r="H424" s="11">
        <v>24</v>
      </c>
      <c r="I424" s="11">
        <v>249</v>
      </c>
      <c r="J424" s="11">
        <f t="shared" si="27"/>
        <v>68</v>
      </c>
      <c r="K424" s="22">
        <f t="shared" si="24"/>
        <v>0.138801261829653</v>
      </c>
      <c r="L424" s="22">
        <f t="shared" si="25"/>
        <v>0.07570977917981073</v>
      </c>
      <c r="M424" s="23">
        <f t="shared" si="26"/>
        <v>0.21451104100946372</v>
      </c>
      <c r="R424" s="100"/>
      <c r="S424" s="48"/>
      <c r="T424" s="100"/>
      <c r="W424" s="30"/>
      <c r="Y424" s="30"/>
    </row>
    <row r="425" spans="1:26" ht="12.75">
      <c r="A425" s="9" t="s">
        <v>1616</v>
      </c>
      <c r="B425" s="7" t="s">
        <v>1617</v>
      </c>
      <c r="C425" s="7" t="s">
        <v>1620</v>
      </c>
      <c r="D425" s="7" t="s">
        <v>1621</v>
      </c>
      <c r="E425" s="55">
        <v>246</v>
      </c>
      <c r="G425" s="11">
        <v>50</v>
      </c>
      <c r="H425" s="11">
        <v>19</v>
      </c>
      <c r="I425" s="11">
        <v>177</v>
      </c>
      <c r="J425" s="11">
        <f t="shared" si="27"/>
        <v>69</v>
      </c>
      <c r="K425" s="22">
        <f t="shared" si="24"/>
        <v>0.2032520325203252</v>
      </c>
      <c r="L425" s="22">
        <f t="shared" si="25"/>
        <v>0.07723577235772358</v>
      </c>
      <c r="M425" s="23">
        <f t="shared" si="26"/>
        <v>0.2804878048780488</v>
      </c>
      <c r="R425" s="100"/>
      <c r="S425" s="48"/>
      <c r="T425" s="100"/>
      <c r="Z425" s="30"/>
    </row>
    <row r="426" spans="1:30" ht="12.75">
      <c r="A426" s="9" t="s">
        <v>1616</v>
      </c>
      <c r="B426" s="7" t="s">
        <v>1617</v>
      </c>
      <c r="C426" s="7" t="s">
        <v>1622</v>
      </c>
      <c r="D426" s="7" t="s">
        <v>1623</v>
      </c>
      <c r="E426" s="55">
        <v>35</v>
      </c>
      <c r="G426" s="11">
        <v>19</v>
      </c>
      <c r="H426" s="11">
        <v>1</v>
      </c>
      <c r="I426" s="11">
        <v>15</v>
      </c>
      <c r="J426" s="11">
        <f t="shared" si="27"/>
        <v>20</v>
      </c>
      <c r="K426" s="22">
        <f t="shared" si="24"/>
        <v>0.5428571428571428</v>
      </c>
      <c r="L426" s="22">
        <f t="shared" si="25"/>
        <v>0.02857142857142857</v>
      </c>
      <c r="M426" s="23">
        <f t="shared" si="26"/>
        <v>0.5714285714285714</v>
      </c>
      <c r="R426" s="100"/>
      <c r="S426" s="48"/>
      <c r="T426" s="100"/>
      <c r="V426" s="30"/>
      <c r="X426" s="30"/>
      <c r="AA426" s="30"/>
      <c r="AB426" s="30"/>
      <c r="AC426" s="30"/>
      <c r="AD426" s="30"/>
    </row>
    <row r="427" spans="1:30" s="30" customFormat="1" ht="12.75">
      <c r="A427" s="9" t="s">
        <v>1616</v>
      </c>
      <c r="B427" s="7" t="s">
        <v>1617</v>
      </c>
      <c r="C427" s="7" t="s">
        <v>1624</v>
      </c>
      <c r="D427" s="7" t="s">
        <v>1625</v>
      </c>
      <c r="E427" s="55">
        <v>370</v>
      </c>
      <c r="F427" s="11"/>
      <c r="G427" s="11">
        <v>77</v>
      </c>
      <c r="H427" s="11">
        <v>42</v>
      </c>
      <c r="I427" s="11">
        <v>251</v>
      </c>
      <c r="J427" s="11">
        <f t="shared" si="27"/>
        <v>119</v>
      </c>
      <c r="K427" s="22">
        <f t="shared" si="24"/>
        <v>0.20810810810810812</v>
      </c>
      <c r="L427" s="22">
        <f t="shared" si="25"/>
        <v>0.11351351351351352</v>
      </c>
      <c r="M427" s="23">
        <f t="shared" si="26"/>
        <v>0.3216216216216216</v>
      </c>
      <c r="N427" s="39"/>
      <c r="O427" s="39"/>
      <c r="Q427" s="44"/>
      <c r="R427" s="100"/>
      <c r="S427" s="48"/>
      <c r="T427" s="100"/>
      <c r="U427" s="44"/>
      <c r="V427" s="8"/>
      <c r="X427" s="8"/>
      <c r="Y427" s="8"/>
      <c r="Z427" s="8"/>
      <c r="AA427" s="8"/>
      <c r="AB427" s="8"/>
      <c r="AC427" s="8"/>
      <c r="AD427" s="8"/>
    </row>
    <row r="428" spans="1:25" ht="12.75">
      <c r="A428" s="24" t="s">
        <v>1616</v>
      </c>
      <c r="B428" s="25" t="s">
        <v>1617</v>
      </c>
      <c r="C428" s="26"/>
      <c r="D428" s="26" t="s">
        <v>816</v>
      </c>
      <c r="E428" s="54">
        <v>968</v>
      </c>
      <c r="F428" s="27"/>
      <c r="G428" s="27">
        <v>190</v>
      </c>
      <c r="H428" s="27">
        <v>86</v>
      </c>
      <c r="I428" s="27">
        <v>692</v>
      </c>
      <c r="J428" s="27">
        <f t="shared" si="27"/>
        <v>276</v>
      </c>
      <c r="K428" s="28">
        <f t="shared" si="24"/>
        <v>0.1962809917355372</v>
      </c>
      <c r="L428" s="28">
        <f t="shared" si="25"/>
        <v>0.08884297520661157</v>
      </c>
      <c r="M428" s="29">
        <f t="shared" si="26"/>
        <v>0.28512396694214875</v>
      </c>
      <c r="R428" s="100"/>
      <c r="S428" s="48"/>
      <c r="T428" s="100"/>
      <c r="Y428" s="30"/>
    </row>
    <row r="429" spans="1:26" ht="12.75">
      <c r="A429" s="9" t="s">
        <v>1626</v>
      </c>
      <c r="B429" s="7" t="s">
        <v>1627</v>
      </c>
      <c r="C429" s="7" t="s">
        <v>1628</v>
      </c>
      <c r="D429" s="7" t="s">
        <v>1629</v>
      </c>
      <c r="E429" s="55">
        <v>360</v>
      </c>
      <c r="G429" s="11">
        <v>99</v>
      </c>
      <c r="H429" s="11">
        <v>51</v>
      </c>
      <c r="I429" s="11">
        <v>209</v>
      </c>
      <c r="J429" s="11">
        <f t="shared" si="27"/>
        <v>150</v>
      </c>
      <c r="K429" s="22">
        <f t="shared" si="24"/>
        <v>0.275</v>
      </c>
      <c r="L429" s="22">
        <f t="shared" si="25"/>
        <v>0.14166666666666666</v>
      </c>
      <c r="M429" s="23">
        <f t="shared" si="26"/>
        <v>0.4166666666666667</v>
      </c>
      <c r="R429" s="100"/>
      <c r="S429" s="48"/>
      <c r="T429" s="100"/>
      <c r="X429" s="30"/>
      <c r="Z429" s="30"/>
    </row>
    <row r="430" spans="1:30" ht="12.75">
      <c r="A430" s="9" t="s">
        <v>1626</v>
      </c>
      <c r="B430" s="7" t="s">
        <v>1627</v>
      </c>
      <c r="C430" s="7" t="s">
        <v>1630</v>
      </c>
      <c r="D430" s="7" t="s">
        <v>1631</v>
      </c>
      <c r="E430" s="55">
        <v>419</v>
      </c>
      <c r="G430" s="11">
        <v>130</v>
      </c>
      <c r="H430" s="11">
        <v>44</v>
      </c>
      <c r="I430" s="11">
        <v>245</v>
      </c>
      <c r="J430" s="11">
        <f t="shared" si="27"/>
        <v>174</v>
      </c>
      <c r="K430" s="22">
        <f t="shared" si="24"/>
        <v>0.31026252983293556</v>
      </c>
      <c r="L430" s="22">
        <f t="shared" si="25"/>
        <v>0.10501193317422435</v>
      </c>
      <c r="M430" s="23">
        <f t="shared" si="26"/>
        <v>0.4152744630071599</v>
      </c>
      <c r="P430" s="30"/>
      <c r="R430" s="100"/>
      <c r="S430" s="48"/>
      <c r="T430" s="100"/>
      <c r="V430" s="30"/>
      <c r="AA430" s="30"/>
      <c r="AB430" s="30"/>
      <c r="AC430" s="30"/>
      <c r="AD430" s="30"/>
    </row>
    <row r="431" spans="1:30" s="30" customFormat="1" ht="12.75">
      <c r="A431" s="9" t="s">
        <v>1626</v>
      </c>
      <c r="B431" s="7" t="s">
        <v>1627</v>
      </c>
      <c r="C431" s="7" t="s">
        <v>1632</v>
      </c>
      <c r="D431" s="7" t="s">
        <v>1633</v>
      </c>
      <c r="E431" s="55">
        <v>405</v>
      </c>
      <c r="F431" s="11"/>
      <c r="G431" s="11">
        <v>67</v>
      </c>
      <c r="H431" s="11">
        <v>32</v>
      </c>
      <c r="I431" s="11">
        <v>304</v>
      </c>
      <c r="J431" s="11">
        <f t="shared" si="27"/>
        <v>99</v>
      </c>
      <c r="K431" s="22">
        <f t="shared" si="24"/>
        <v>0.1654320987654321</v>
      </c>
      <c r="L431" s="22">
        <f t="shared" si="25"/>
        <v>0.07901234567901234</v>
      </c>
      <c r="M431" s="23">
        <f t="shared" si="26"/>
        <v>0.24444444444444444</v>
      </c>
      <c r="N431" s="39"/>
      <c r="O431" s="39"/>
      <c r="P431" s="8"/>
      <c r="Q431" s="44"/>
      <c r="R431" s="100"/>
      <c r="S431" s="48"/>
      <c r="T431" s="100"/>
      <c r="U431" s="44"/>
      <c r="V431" s="8"/>
      <c r="X431" s="8"/>
      <c r="Z431" s="8"/>
      <c r="AA431" s="8"/>
      <c r="AB431" s="8"/>
      <c r="AC431" s="8"/>
      <c r="AD431" s="8"/>
    </row>
    <row r="432" spans="1:26" ht="12.75">
      <c r="A432" s="24" t="s">
        <v>1626</v>
      </c>
      <c r="B432" s="25" t="s">
        <v>1627</v>
      </c>
      <c r="C432" s="26"/>
      <c r="D432" s="26" t="s">
        <v>816</v>
      </c>
      <c r="E432" s="54">
        <v>1184</v>
      </c>
      <c r="F432" s="27"/>
      <c r="G432" s="27">
        <v>296</v>
      </c>
      <c r="H432" s="27">
        <v>127</v>
      </c>
      <c r="I432" s="27">
        <v>758</v>
      </c>
      <c r="J432" s="27">
        <f t="shared" si="27"/>
        <v>423</v>
      </c>
      <c r="K432" s="28">
        <f t="shared" si="24"/>
        <v>0.25</v>
      </c>
      <c r="L432" s="28">
        <f t="shared" si="25"/>
        <v>0.10726351351351351</v>
      </c>
      <c r="M432" s="29">
        <f t="shared" si="26"/>
        <v>0.3572635135135135</v>
      </c>
      <c r="R432" s="100"/>
      <c r="S432" s="48"/>
      <c r="T432" s="100"/>
      <c r="Z432" s="30"/>
    </row>
    <row r="433" spans="1:30" ht="12.75">
      <c r="A433" s="9" t="s">
        <v>1634</v>
      </c>
      <c r="B433" s="7" t="s">
        <v>1635</v>
      </c>
      <c r="C433" s="7" t="s">
        <v>1636</v>
      </c>
      <c r="D433" s="7" t="s">
        <v>1637</v>
      </c>
      <c r="E433" s="55">
        <v>46</v>
      </c>
      <c r="G433" s="11">
        <v>26</v>
      </c>
      <c r="H433" s="11">
        <v>3</v>
      </c>
      <c r="I433" s="11">
        <v>17</v>
      </c>
      <c r="J433" s="11">
        <f t="shared" si="27"/>
        <v>29</v>
      </c>
      <c r="K433" s="22">
        <f t="shared" si="24"/>
        <v>0.5652173913043478</v>
      </c>
      <c r="L433" s="22">
        <f t="shared" si="25"/>
        <v>0.06521739130434782</v>
      </c>
      <c r="M433" s="23">
        <f t="shared" si="26"/>
        <v>0.6304347826086957</v>
      </c>
      <c r="P433" s="30"/>
      <c r="R433" s="100"/>
      <c r="S433" s="48"/>
      <c r="T433" s="100"/>
      <c r="X433" s="30"/>
      <c r="AA433" s="30"/>
      <c r="AB433" s="30"/>
      <c r="AC433" s="30"/>
      <c r="AD433" s="30"/>
    </row>
    <row r="434" spans="1:30" s="30" customFormat="1" ht="12.75">
      <c r="A434" s="9" t="s">
        <v>1634</v>
      </c>
      <c r="B434" s="7" t="s">
        <v>1635</v>
      </c>
      <c r="C434" s="7" t="s">
        <v>1638</v>
      </c>
      <c r="D434" s="7" t="s">
        <v>1639</v>
      </c>
      <c r="E434" s="55">
        <v>65</v>
      </c>
      <c r="F434" s="11"/>
      <c r="G434" s="11">
        <v>15</v>
      </c>
      <c r="H434" s="11">
        <v>5</v>
      </c>
      <c r="I434" s="11">
        <v>45</v>
      </c>
      <c r="J434" s="11">
        <f t="shared" si="27"/>
        <v>20</v>
      </c>
      <c r="K434" s="22">
        <f t="shared" si="24"/>
        <v>0.23076923076923078</v>
      </c>
      <c r="L434" s="22">
        <f t="shared" si="25"/>
        <v>0.07692307692307693</v>
      </c>
      <c r="M434" s="23">
        <f t="shared" si="26"/>
        <v>0.3076923076923077</v>
      </c>
      <c r="N434" s="39"/>
      <c r="O434" s="39"/>
      <c r="P434" s="8"/>
      <c r="Q434" s="44"/>
      <c r="R434" s="100"/>
      <c r="S434" s="48"/>
      <c r="T434" s="100"/>
      <c r="U434" s="44"/>
      <c r="V434" s="8"/>
      <c r="W434" s="8"/>
      <c r="X434" s="8"/>
      <c r="Y434" s="8"/>
      <c r="Z434" s="8"/>
      <c r="AA434" s="8"/>
      <c r="AB434" s="8"/>
      <c r="AC434" s="8"/>
      <c r="AD434" s="8"/>
    </row>
    <row r="435" spans="1:25" ht="12.75">
      <c r="A435" s="24" t="s">
        <v>1634</v>
      </c>
      <c r="B435" s="25" t="s">
        <v>1635</v>
      </c>
      <c r="C435" s="26"/>
      <c r="D435" s="26" t="s">
        <v>816</v>
      </c>
      <c r="E435" s="54">
        <v>111</v>
      </c>
      <c r="F435" s="27"/>
      <c r="G435" s="27">
        <v>41</v>
      </c>
      <c r="H435" s="27">
        <v>8</v>
      </c>
      <c r="I435" s="27">
        <v>62</v>
      </c>
      <c r="J435" s="27">
        <f t="shared" si="27"/>
        <v>49</v>
      </c>
      <c r="K435" s="28">
        <f t="shared" si="24"/>
        <v>0.36936936936936937</v>
      </c>
      <c r="L435" s="28">
        <f t="shared" si="25"/>
        <v>0.07207207207207207</v>
      </c>
      <c r="M435" s="29">
        <f t="shared" si="26"/>
        <v>0.44144144144144143</v>
      </c>
      <c r="R435" s="100"/>
      <c r="S435" s="48"/>
      <c r="T435" s="100"/>
      <c r="V435" s="30"/>
      <c r="Y435" s="30"/>
    </row>
    <row r="436" spans="1:26" ht="12.75">
      <c r="A436" s="9" t="s">
        <v>1640</v>
      </c>
      <c r="B436" s="7" t="s">
        <v>1641</v>
      </c>
      <c r="C436" s="7" t="s">
        <v>1642</v>
      </c>
      <c r="D436" s="7" t="s">
        <v>1643</v>
      </c>
      <c r="E436" s="55">
        <v>103</v>
      </c>
      <c r="G436" s="11">
        <v>24</v>
      </c>
      <c r="H436" s="11">
        <v>18</v>
      </c>
      <c r="I436" s="11">
        <v>54</v>
      </c>
      <c r="J436" s="11">
        <f t="shared" si="27"/>
        <v>42</v>
      </c>
      <c r="K436" s="22">
        <f t="shared" si="24"/>
        <v>0.23300970873786409</v>
      </c>
      <c r="L436" s="22">
        <f t="shared" si="25"/>
        <v>0.17475728155339806</v>
      </c>
      <c r="M436" s="23">
        <f t="shared" si="26"/>
        <v>0.4077669902912621</v>
      </c>
      <c r="R436" s="100"/>
      <c r="S436" s="48"/>
      <c r="T436" s="100"/>
      <c r="W436" s="30"/>
      <c r="Z436" s="30"/>
    </row>
    <row r="437" spans="1:30" ht="12.75">
      <c r="A437" s="9" t="s">
        <v>1640</v>
      </c>
      <c r="B437" s="7" t="s">
        <v>1641</v>
      </c>
      <c r="C437" s="7" t="s">
        <v>1644</v>
      </c>
      <c r="D437" s="7" t="s">
        <v>1645</v>
      </c>
      <c r="E437" s="55">
        <v>64</v>
      </c>
      <c r="G437" s="11">
        <v>18</v>
      </c>
      <c r="H437" s="11">
        <v>7</v>
      </c>
      <c r="I437" s="11">
        <v>39</v>
      </c>
      <c r="J437" s="11">
        <f t="shared" si="27"/>
        <v>25</v>
      </c>
      <c r="K437" s="22">
        <f t="shared" si="24"/>
        <v>0.28125</v>
      </c>
      <c r="L437" s="22">
        <f t="shared" si="25"/>
        <v>0.109375</v>
      </c>
      <c r="M437" s="23">
        <f t="shared" si="26"/>
        <v>0.390625</v>
      </c>
      <c r="R437" s="100"/>
      <c r="S437" s="48"/>
      <c r="T437" s="100"/>
      <c r="AA437" s="30"/>
      <c r="AB437" s="30"/>
      <c r="AC437" s="30"/>
      <c r="AD437" s="30"/>
    </row>
    <row r="438" spans="1:30" s="30" customFormat="1" ht="12.75">
      <c r="A438" s="9" t="s">
        <v>1640</v>
      </c>
      <c r="B438" s="7" t="s">
        <v>1641</v>
      </c>
      <c r="C438" s="7" t="s">
        <v>1646</v>
      </c>
      <c r="D438" s="7" t="s">
        <v>1647</v>
      </c>
      <c r="E438" s="55">
        <v>94</v>
      </c>
      <c r="F438" s="11"/>
      <c r="G438" s="11">
        <v>19</v>
      </c>
      <c r="H438" s="11">
        <v>11</v>
      </c>
      <c r="I438" s="11">
        <v>64</v>
      </c>
      <c r="J438" s="11">
        <f t="shared" si="27"/>
        <v>30</v>
      </c>
      <c r="K438" s="22">
        <f t="shared" si="24"/>
        <v>0.20212765957446807</v>
      </c>
      <c r="L438" s="22">
        <f t="shared" si="25"/>
        <v>0.11702127659574468</v>
      </c>
      <c r="M438" s="23">
        <f t="shared" si="26"/>
        <v>0.3191489361702128</v>
      </c>
      <c r="N438" s="39"/>
      <c r="O438" s="39"/>
      <c r="P438" s="8"/>
      <c r="Q438" s="44"/>
      <c r="R438" s="100"/>
      <c r="S438" s="48"/>
      <c r="T438" s="100"/>
      <c r="U438" s="44"/>
      <c r="V438" s="8"/>
      <c r="W438" s="8"/>
      <c r="X438" s="8"/>
      <c r="Y438" s="8"/>
      <c r="Z438" s="8"/>
      <c r="AA438" s="8"/>
      <c r="AB438" s="8"/>
      <c r="AC438" s="8"/>
      <c r="AD438" s="8"/>
    </row>
    <row r="439" spans="1:24" ht="12.75">
      <c r="A439" s="24" t="s">
        <v>1640</v>
      </c>
      <c r="B439" s="25" t="s">
        <v>1641</v>
      </c>
      <c r="C439" s="26"/>
      <c r="D439" s="26" t="s">
        <v>816</v>
      </c>
      <c r="E439" s="54">
        <v>261</v>
      </c>
      <c r="F439" s="27"/>
      <c r="G439" s="27">
        <v>61</v>
      </c>
      <c r="H439" s="27">
        <v>36</v>
      </c>
      <c r="I439" s="27">
        <v>157</v>
      </c>
      <c r="J439" s="27">
        <f t="shared" si="27"/>
        <v>97</v>
      </c>
      <c r="K439" s="28">
        <f t="shared" si="24"/>
        <v>0.23371647509578544</v>
      </c>
      <c r="L439" s="28">
        <f t="shared" si="25"/>
        <v>0.13793103448275862</v>
      </c>
      <c r="M439" s="29">
        <f t="shared" si="26"/>
        <v>0.3716475095785441</v>
      </c>
      <c r="P439" s="30"/>
      <c r="R439" s="100"/>
      <c r="S439" s="48"/>
      <c r="T439" s="100"/>
      <c r="X439" s="30"/>
    </row>
    <row r="440" spans="1:25" ht="12.75">
      <c r="A440" s="9" t="s">
        <v>1648</v>
      </c>
      <c r="B440" s="7" t="s">
        <v>1649</v>
      </c>
      <c r="C440" s="7" t="s">
        <v>1650</v>
      </c>
      <c r="D440" s="7" t="s">
        <v>1651</v>
      </c>
      <c r="E440" s="55">
        <v>164</v>
      </c>
      <c r="G440" s="11">
        <v>25</v>
      </c>
      <c r="H440" s="11">
        <v>16</v>
      </c>
      <c r="I440" s="11">
        <v>123</v>
      </c>
      <c r="J440" s="11">
        <f t="shared" si="27"/>
        <v>41</v>
      </c>
      <c r="K440" s="22">
        <f t="shared" si="24"/>
        <v>0.1524390243902439</v>
      </c>
      <c r="L440" s="22">
        <f t="shared" si="25"/>
        <v>0.0975609756097561</v>
      </c>
      <c r="M440" s="23">
        <f t="shared" si="26"/>
        <v>0.25</v>
      </c>
      <c r="R440" s="100"/>
      <c r="S440" s="48"/>
      <c r="T440" s="100"/>
      <c r="V440" s="30"/>
      <c r="Y440" s="30"/>
    </row>
    <row r="441" spans="1:26" ht="12.75">
      <c r="A441" s="9" t="s">
        <v>1648</v>
      </c>
      <c r="B441" s="7" t="s">
        <v>1649</v>
      </c>
      <c r="C441" s="7" t="s">
        <v>1652</v>
      </c>
      <c r="D441" s="7" t="s">
        <v>1653</v>
      </c>
      <c r="E441" s="55">
        <v>135</v>
      </c>
      <c r="G441" s="11">
        <v>28</v>
      </c>
      <c r="H441" s="11">
        <v>8</v>
      </c>
      <c r="I441" s="11">
        <v>99</v>
      </c>
      <c r="J441" s="11">
        <f t="shared" si="27"/>
        <v>36</v>
      </c>
      <c r="K441" s="22">
        <f t="shared" si="24"/>
        <v>0.2074074074074074</v>
      </c>
      <c r="L441" s="22">
        <f t="shared" si="25"/>
        <v>0.05925925925925926</v>
      </c>
      <c r="M441" s="23">
        <f t="shared" si="26"/>
        <v>0.26666666666666666</v>
      </c>
      <c r="R441" s="100"/>
      <c r="S441" s="48"/>
      <c r="T441" s="100"/>
      <c r="W441" s="30"/>
      <c r="Z441" s="30"/>
    </row>
    <row r="442" spans="1:20" ht="12.75">
      <c r="A442" s="9" t="s">
        <v>1648</v>
      </c>
      <c r="B442" s="7" t="s">
        <v>1649</v>
      </c>
      <c r="C442" s="7" t="s">
        <v>1654</v>
      </c>
      <c r="D442" s="7" t="s">
        <v>1655</v>
      </c>
      <c r="E442" s="55">
        <v>282</v>
      </c>
      <c r="G442" s="11">
        <v>66</v>
      </c>
      <c r="H442" s="11">
        <v>23</v>
      </c>
      <c r="I442" s="11">
        <v>163</v>
      </c>
      <c r="J442" s="11">
        <f t="shared" si="27"/>
        <v>89</v>
      </c>
      <c r="K442" s="22">
        <f t="shared" si="24"/>
        <v>0.23404255319148937</v>
      </c>
      <c r="L442" s="22">
        <f t="shared" si="25"/>
        <v>0.08156028368794327</v>
      </c>
      <c r="M442" s="23">
        <f t="shared" si="26"/>
        <v>0.31560283687943264</v>
      </c>
      <c r="R442" s="100"/>
      <c r="S442" s="48"/>
      <c r="T442" s="100"/>
    </row>
    <row r="443" spans="1:30" ht="12.75">
      <c r="A443" s="9" t="s">
        <v>1648</v>
      </c>
      <c r="B443" s="7" t="s">
        <v>1649</v>
      </c>
      <c r="C443" s="7" t="s">
        <v>1656</v>
      </c>
      <c r="D443" s="7" t="s">
        <v>1657</v>
      </c>
      <c r="E443" s="55">
        <v>338</v>
      </c>
      <c r="G443" s="11">
        <v>50</v>
      </c>
      <c r="H443" s="11">
        <v>27</v>
      </c>
      <c r="I443" s="11">
        <v>261</v>
      </c>
      <c r="J443" s="11">
        <f t="shared" si="27"/>
        <v>77</v>
      </c>
      <c r="K443" s="22">
        <f t="shared" si="24"/>
        <v>0.14792899408284024</v>
      </c>
      <c r="L443" s="22">
        <f t="shared" si="25"/>
        <v>0.07988165680473373</v>
      </c>
      <c r="M443" s="23">
        <f t="shared" si="26"/>
        <v>0.22781065088757396</v>
      </c>
      <c r="R443" s="100"/>
      <c r="S443" s="48"/>
      <c r="T443" s="100"/>
      <c r="V443" s="30"/>
      <c r="AA443" s="30"/>
      <c r="AB443" s="30"/>
      <c r="AC443" s="30"/>
      <c r="AD443" s="30"/>
    </row>
    <row r="444" spans="1:30" s="30" customFormat="1" ht="12.75">
      <c r="A444" s="9" t="s">
        <v>1648</v>
      </c>
      <c r="B444" s="7" t="s">
        <v>1649</v>
      </c>
      <c r="C444" s="7" t="s">
        <v>1658</v>
      </c>
      <c r="D444" s="7" t="s">
        <v>1659</v>
      </c>
      <c r="E444" s="55">
        <v>235</v>
      </c>
      <c r="F444" s="11"/>
      <c r="G444" s="11">
        <v>7</v>
      </c>
      <c r="H444" s="11">
        <v>4</v>
      </c>
      <c r="I444" s="11">
        <v>209</v>
      </c>
      <c r="J444" s="11">
        <f t="shared" si="27"/>
        <v>11</v>
      </c>
      <c r="K444" s="22">
        <f t="shared" si="24"/>
        <v>0.029787234042553193</v>
      </c>
      <c r="L444" s="22">
        <f t="shared" si="25"/>
        <v>0.01702127659574468</v>
      </c>
      <c r="M444" s="23">
        <f t="shared" si="26"/>
        <v>0.04680851063829787</v>
      </c>
      <c r="N444" s="39"/>
      <c r="O444" s="39"/>
      <c r="Q444" s="44"/>
      <c r="R444" s="100"/>
      <c r="S444" s="48"/>
      <c r="T444" s="100"/>
      <c r="U444" s="44"/>
      <c r="V444" s="8"/>
      <c r="Y444" s="8"/>
      <c r="Z444" s="8"/>
      <c r="AA444" s="8"/>
      <c r="AB444" s="8"/>
      <c r="AC444" s="8"/>
      <c r="AD444" s="8"/>
    </row>
    <row r="445" spans="1:20" ht="12.75">
      <c r="A445" s="24" t="s">
        <v>1648</v>
      </c>
      <c r="B445" s="25" t="s">
        <v>1649</v>
      </c>
      <c r="C445" s="26"/>
      <c r="D445" s="26" t="s">
        <v>816</v>
      </c>
      <c r="E445" s="54">
        <v>1154</v>
      </c>
      <c r="F445" s="27"/>
      <c r="G445" s="27">
        <v>176</v>
      </c>
      <c r="H445" s="27">
        <v>78</v>
      </c>
      <c r="I445" s="27">
        <v>855</v>
      </c>
      <c r="J445" s="27">
        <f t="shared" si="27"/>
        <v>254</v>
      </c>
      <c r="K445" s="28">
        <f t="shared" si="24"/>
        <v>0.15251299826689774</v>
      </c>
      <c r="L445" s="28">
        <f t="shared" si="25"/>
        <v>0.06759098786828423</v>
      </c>
      <c r="M445" s="29">
        <f t="shared" si="26"/>
        <v>0.22010398613518198</v>
      </c>
      <c r="R445" s="100"/>
      <c r="S445" s="48"/>
      <c r="T445" s="100"/>
    </row>
    <row r="446" spans="1:23" ht="12.75">
      <c r="A446" s="9" t="s">
        <v>1660</v>
      </c>
      <c r="B446" s="7" t="s">
        <v>1661</v>
      </c>
      <c r="C446" s="7" t="s">
        <v>1662</v>
      </c>
      <c r="D446" s="7" t="s">
        <v>1663</v>
      </c>
      <c r="E446" s="55">
        <v>270</v>
      </c>
      <c r="G446" s="11">
        <v>154</v>
      </c>
      <c r="H446" s="11">
        <v>48</v>
      </c>
      <c r="I446" s="11">
        <v>67</v>
      </c>
      <c r="J446" s="11">
        <f t="shared" si="27"/>
        <v>202</v>
      </c>
      <c r="K446" s="22">
        <f t="shared" si="24"/>
        <v>0.5703703703703704</v>
      </c>
      <c r="L446" s="22">
        <f t="shared" si="25"/>
        <v>0.17777777777777778</v>
      </c>
      <c r="M446" s="23">
        <f t="shared" si="26"/>
        <v>0.7481481481481481</v>
      </c>
      <c r="R446" s="100"/>
      <c r="S446" s="48"/>
      <c r="T446" s="100"/>
      <c r="V446" s="44"/>
      <c r="W446" s="30"/>
    </row>
    <row r="447" spans="1:26" ht="12.75">
      <c r="A447" s="9" t="s">
        <v>1660</v>
      </c>
      <c r="B447" s="7" t="s">
        <v>1661</v>
      </c>
      <c r="C447" s="7" t="s">
        <v>1664</v>
      </c>
      <c r="D447" s="7" t="s">
        <v>1665</v>
      </c>
      <c r="E447" s="55">
        <v>346</v>
      </c>
      <c r="G447" s="11">
        <v>161</v>
      </c>
      <c r="H447" s="11">
        <v>48</v>
      </c>
      <c r="I447" s="11">
        <v>137</v>
      </c>
      <c r="J447" s="11">
        <f t="shared" si="27"/>
        <v>209</v>
      </c>
      <c r="K447" s="22">
        <f t="shared" si="24"/>
        <v>0.4653179190751445</v>
      </c>
      <c r="L447" s="22">
        <f t="shared" si="25"/>
        <v>0.13872832369942195</v>
      </c>
      <c r="M447" s="23">
        <f t="shared" si="26"/>
        <v>0.6040462427745664</v>
      </c>
      <c r="R447" s="100"/>
      <c r="S447" s="48"/>
      <c r="T447" s="100"/>
      <c r="Y447" s="30"/>
      <c r="Z447" s="30"/>
    </row>
    <row r="448" spans="1:20" ht="12.75">
      <c r="A448" s="9" t="s">
        <v>1660</v>
      </c>
      <c r="B448" s="7" t="s">
        <v>1661</v>
      </c>
      <c r="C448" s="7" t="s">
        <v>1666</v>
      </c>
      <c r="D448" s="7" t="s">
        <v>1667</v>
      </c>
      <c r="E448" s="55">
        <v>284</v>
      </c>
      <c r="G448" s="11">
        <v>170</v>
      </c>
      <c r="H448" s="11">
        <v>43</v>
      </c>
      <c r="I448" s="11">
        <v>71</v>
      </c>
      <c r="J448" s="11">
        <f t="shared" si="27"/>
        <v>213</v>
      </c>
      <c r="K448" s="22">
        <f t="shared" si="24"/>
        <v>0.5985915492957746</v>
      </c>
      <c r="L448" s="22">
        <f t="shared" si="25"/>
        <v>0.15140845070422534</v>
      </c>
      <c r="M448" s="23">
        <f t="shared" si="26"/>
        <v>0.75</v>
      </c>
      <c r="R448" s="100"/>
      <c r="S448" s="48"/>
      <c r="T448" s="100"/>
    </row>
    <row r="449" spans="1:30" ht="12.75">
      <c r="A449" s="9" t="s">
        <v>1660</v>
      </c>
      <c r="B449" s="7" t="s">
        <v>1661</v>
      </c>
      <c r="C449" s="7" t="s">
        <v>1668</v>
      </c>
      <c r="D449" s="7" t="s">
        <v>1669</v>
      </c>
      <c r="E449" s="55">
        <v>65</v>
      </c>
      <c r="G449" s="11">
        <v>17</v>
      </c>
      <c r="H449" s="11">
        <v>1</v>
      </c>
      <c r="I449" s="11">
        <v>47</v>
      </c>
      <c r="J449" s="11">
        <f t="shared" si="27"/>
        <v>18</v>
      </c>
      <c r="K449" s="22">
        <f t="shared" si="24"/>
        <v>0.26153846153846155</v>
      </c>
      <c r="L449" s="22">
        <f t="shared" si="25"/>
        <v>0.015384615384615385</v>
      </c>
      <c r="M449" s="23">
        <f t="shared" si="26"/>
        <v>0.27692307692307694</v>
      </c>
      <c r="P449" s="30"/>
      <c r="R449" s="100"/>
      <c r="S449" s="48"/>
      <c r="T449" s="100"/>
      <c r="X449" s="30"/>
      <c r="AA449" s="30"/>
      <c r="AB449" s="30"/>
      <c r="AC449" s="30"/>
      <c r="AD449" s="30"/>
    </row>
    <row r="450" spans="1:30" s="30" customFormat="1" ht="12.75">
      <c r="A450" s="9" t="s">
        <v>1660</v>
      </c>
      <c r="B450" s="7" t="s">
        <v>1661</v>
      </c>
      <c r="C450" s="7" t="s">
        <v>1670</v>
      </c>
      <c r="D450" s="7" t="s">
        <v>1671</v>
      </c>
      <c r="E450" s="55">
        <v>243</v>
      </c>
      <c r="F450" s="11"/>
      <c r="G450" s="11">
        <v>131</v>
      </c>
      <c r="H450" s="11">
        <v>50</v>
      </c>
      <c r="I450" s="11">
        <v>62</v>
      </c>
      <c r="J450" s="11">
        <f t="shared" si="27"/>
        <v>181</v>
      </c>
      <c r="K450" s="22">
        <f t="shared" si="24"/>
        <v>0.5390946502057613</v>
      </c>
      <c r="L450" s="22">
        <f t="shared" si="25"/>
        <v>0.205761316872428</v>
      </c>
      <c r="M450" s="23">
        <f t="shared" si="26"/>
        <v>0.7448559670781894</v>
      </c>
      <c r="N450" s="39"/>
      <c r="O450" s="39"/>
      <c r="P450" s="8"/>
      <c r="Q450" s="44"/>
      <c r="R450" s="100"/>
      <c r="S450" s="48"/>
      <c r="T450" s="100"/>
      <c r="U450" s="44"/>
      <c r="X450" s="8"/>
      <c r="Y450" s="8"/>
      <c r="AA450" s="8"/>
      <c r="AB450" s="8"/>
      <c r="AC450" s="8"/>
      <c r="AD450" s="8"/>
    </row>
    <row r="451" spans="1:25" ht="12.75">
      <c r="A451" s="24" t="s">
        <v>1660</v>
      </c>
      <c r="B451" s="25" t="s">
        <v>1661</v>
      </c>
      <c r="C451" s="26"/>
      <c r="D451" s="26" t="s">
        <v>816</v>
      </c>
      <c r="E451" s="54">
        <v>1208</v>
      </c>
      <c r="F451" s="27"/>
      <c r="G451" s="27">
        <v>633</v>
      </c>
      <c r="H451" s="27">
        <v>190</v>
      </c>
      <c r="I451" s="27">
        <v>384</v>
      </c>
      <c r="J451" s="27">
        <f t="shared" si="27"/>
        <v>823</v>
      </c>
      <c r="K451" s="28">
        <f t="shared" si="24"/>
        <v>0.5240066225165563</v>
      </c>
      <c r="L451" s="28">
        <f t="shared" si="25"/>
        <v>0.15728476821192053</v>
      </c>
      <c r="M451" s="29">
        <f t="shared" si="26"/>
        <v>0.6812913907284768</v>
      </c>
      <c r="R451" s="100"/>
      <c r="S451" s="48"/>
      <c r="T451" s="100"/>
      <c r="Y451" s="30"/>
    </row>
    <row r="452" spans="1:30" ht="12.75">
      <c r="A452" s="9" t="s">
        <v>1672</v>
      </c>
      <c r="B452" s="7" t="s">
        <v>1673</v>
      </c>
      <c r="C452" s="7" t="s">
        <v>1674</v>
      </c>
      <c r="D452" s="7" t="s">
        <v>1675</v>
      </c>
      <c r="E452" s="55">
        <v>199</v>
      </c>
      <c r="G452" s="11">
        <v>94</v>
      </c>
      <c r="H452" s="11">
        <v>32</v>
      </c>
      <c r="I452" s="11">
        <v>63</v>
      </c>
      <c r="J452" s="11">
        <f t="shared" si="27"/>
        <v>126</v>
      </c>
      <c r="K452" s="22">
        <f t="shared" si="24"/>
        <v>0.4723618090452261</v>
      </c>
      <c r="L452" s="22">
        <f t="shared" si="25"/>
        <v>0.16080402010050251</v>
      </c>
      <c r="M452" s="23">
        <f t="shared" si="26"/>
        <v>0.6331658291457286</v>
      </c>
      <c r="R452" s="100"/>
      <c r="S452" s="48"/>
      <c r="T452" s="100"/>
      <c r="AA452" s="30"/>
      <c r="AB452" s="30"/>
      <c r="AC452" s="30"/>
      <c r="AD452" s="30"/>
    </row>
    <row r="453" spans="1:30" s="30" customFormat="1" ht="12.75">
      <c r="A453" s="9" t="s">
        <v>1672</v>
      </c>
      <c r="B453" s="7" t="s">
        <v>1673</v>
      </c>
      <c r="C453" s="7" t="s">
        <v>1676</v>
      </c>
      <c r="D453" s="7" t="s">
        <v>1677</v>
      </c>
      <c r="E453" s="55">
        <v>161</v>
      </c>
      <c r="F453" s="11"/>
      <c r="G453" s="11">
        <v>66</v>
      </c>
      <c r="H453" s="11">
        <v>33</v>
      </c>
      <c r="I453" s="11">
        <v>62</v>
      </c>
      <c r="J453" s="11">
        <f t="shared" si="27"/>
        <v>99</v>
      </c>
      <c r="K453" s="22">
        <f aca="true" t="shared" si="28" ref="K453:K516">$G453/$E453</f>
        <v>0.40993788819875776</v>
      </c>
      <c r="L453" s="22">
        <f aca="true" t="shared" si="29" ref="L453:L516">$H453/$E453</f>
        <v>0.20496894409937888</v>
      </c>
      <c r="M453" s="23">
        <f aca="true" t="shared" si="30" ref="M453:M516">$J453/$E453</f>
        <v>0.6149068322981367</v>
      </c>
      <c r="N453" s="39"/>
      <c r="O453" s="39"/>
      <c r="Q453" s="44"/>
      <c r="R453" s="100"/>
      <c r="S453" s="48"/>
      <c r="T453" s="100"/>
      <c r="U453" s="44"/>
      <c r="V453" s="8"/>
      <c r="W453" s="8"/>
      <c r="Y453" s="8"/>
      <c r="Z453" s="8"/>
      <c r="AA453" s="8"/>
      <c r="AB453" s="8"/>
      <c r="AC453" s="8"/>
      <c r="AD453" s="8"/>
    </row>
    <row r="454" spans="1:26" ht="12.75">
      <c r="A454" s="24" t="s">
        <v>1672</v>
      </c>
      <c r="B454" s="25" t="s">
        <v>1673</v>
      </c>
      <c r="C454" s="26"/>
      <c r="D454" s="26" t="s">
        <v>816</v>
      </c>
      <c r="E454" s="54">
        <v>360</v>
      </c>
      <c r="F454" s="27"/>
      <c r="G454" s="27">
        <v>160</v>
      </c>
      <c r="H454" s="27">
        <v>65</v>
      </c>
      <c r="I454" s="27">
        <v>125</v>
      </c>
      <c r="J454" s="27">
        <f aca="true" t="shared" si="31" ref="J454:J518">H454+G454</f>
        <v>225</v>
      </c>
      <c r="K454" s="28">
        <f t="shared" si="28"/>
        <v>0.4444444444444444</v>
      </c>
      <c r="L454" s="28">
        <f t="shared" si="29"/>
        <v>0.18055555555555555</v>
      </c>
      <c r="M454" s="29">
        <f t="shared" si="30"/>
        <v>0.625</v>
      </c>
      <c r="R454" s="100"/>
      <c r="S454" s="48"/>
      <c r="T454" s="100"/>
      <c r="V454" s="30"/>
      <c r="W454" s="30"/>
      <c r="Z454" s="30"/>
    </row>
    <row r="455" spans="1:25" ht="12.75">
      <c r="A455" s="9" t="s">
        <v>1678</v>
      </c>
      <c r="B455" s="7" t="s">
        <v>1679</v>
      </c>
      <c r="C455" s="7" t="s">
        <v>1680</v>
      </c>
      <c r="D455" s="7" t="s">
        <v>1681</v>
      </c>
      <c r="E455" s="55">
        <v>149</v>
      </c>
      <c r="G455" s="11">
        <v>85</v>
      </c>
      <c r="H455" s="11">
        <v>34</v>
      </c>
      <c r="I455" s="11">
        <v>30</v>
      </c>
      <c r="J455" s="11">
        <f t="shared" si="31"/>
        <v>119</v>
      </c>
      <c r="K455" s="22">
        <f t="shared" si="28"/>
        <v>0.5704697986577181</v>
      </c>
      <c r="L455" s="22">
        <f t="shared" si="29"/>
        <v>0.22818791946308725</v>
      </c>
      <c r="M455" s="23">
        <f t="shared" si="30"/>
        <v>0.7986577181208053</v>
      </c>
      <c r="R455" s="100"/>
      <c r="S455" s="48"/>
      <c r="T455" s="100"/>
      <c r="Y455" s="30"/>
    </row>
    <row r="456" spans="1:30" ht="12.75">
      <c r="A456" s="9" t="s">
        <v>1678</v>
      </c>
      <c r="B456" s="7" t="s">
        <v>1679</v>
      </c>
      <c r="C456" s="7" t="s">
        <v>1393</v>
      </c>
      <c r="D456" s="7" t="s">
        <v>1682</v>
      </c>
      <c r="E456" s="55">
        <v>49</v>
      </c>
      <c r="G456" s="11">
        <v>28</v>
      </c>
      <c r="H456" s="11">
        <v>10</v>
      </c>
      <c r="I456" s="11">
        <v>11</v>
      </c>
      <c r="J456" s="11">
        <f t="shared" si="31"/>
        <v>38</v>
      </c>
      <c r="K456" s="22">
        <f t="shared" si="28"/>
        <v>0.5714285714285714</v>
      </c>
      <c r="L456" s="22">
        <f t="shared" si="29"/>
        <v>0.20408163265306123</v>
      </c>
      <c r="M456" s="23">
        <f t="shared" si="30"/>
        <v>0.7755102040816326</v>
      </c>
      <c r="R456" s="100"/>
      <c r="S456" s="48"/>
      <c r="T456" s="100"/>
      <c r="AA456" s="30"/>
      <c r="AB456" s="30"/>
      <c r="AC456" s="30"/>
      <c r="AD456" s="30"/>
    </row>
    <row r="457" spans="1:30" s="30" customFormat="1" ht="12.75">
      <c r="A457" s="9" t="s">
        <v>1678</v>
      </c>
      <c r="B457" s="7" t="s">
        <v>1679</v>
      </c>
      <c r="C457" s="7" t="s">
        <v>1683</v>
      </c>
      <c r="D457" s="7" t="s">
        <v>1684</v>
      </c>
      <c r="E457" s="55">
        <v>111</v>
      </c>
      <c r="F457" s="11"/>
      <c r="G457" s="11">
        <v>53</v>
      </c>
      <c r="H457" s="11">
        <v>18</v>
      </c>
      <c r="I457" s="11">
        <v>40</v>
      </c>
      <c r="J457" s="11">
        <f t="shared" si="31"/>
        <v>71</v>
      </c>
      <c r="K457" s="22">
        <f t="shared" si="28"/>
        <v>0.4774774774774775</v>
      </c>
      <c r="L457" s="22">
        <f t="shared" si="29"/>
        <v>0.16216216216216217</v>
      </c>
      <c r="M457" s="23">
        <f t="shared" si="30"/>
        <v>0.6396396396396397</v>
      </c>
      <c r="N457" s="39"/>
      <c r="O457" s="39"/>
      <c r="Q457" s="44"/>
      <c r="R457" s="100"/>
      <c r="S457" s="48"/>
      <c r="T457" s="100"/>
      <c r="U457" s="44"/>
      <c r="V457" s="8"/>
      <c r="W457" s="8"/>
      <c r="Y457" s="8"/>
      <c r="Z457" s="8"/>
      <c r="AA457" s="8"/>
      <c r="AB457" s="8"/>
      <c r="AC457" s="8"/>
      <c r="AD457" s="8"/>
    </row>
    <row r="458" spans="1:26" ht="12.75">
      <c r="A458" s="24" t="s">
        <v>1678</v>
      </c>
      <c r="B458" s="25" t="s">
        <v>1679</v>
      </c>
      <c r="C458" s="26"/>
      <c r="D458" s="26" t="s">
        <v>816</v>
      </c>
      <c r="E458" s="54">
        <v>309</v>
      </c>
      <c r="F458" s="27"/>
      <c r="G458" s="27">
        <v>166</v>
      </c>
      <c r="H458" s="27">
        <v>62</v>
      </c>
      <c r="I458" s="27">
        <v>81</v>
      </c>
      <c r="J458" s="27">
        <f t="shared" si="31"/>
        <v>228</v>
      </c>
      <c r="K458" s="28">
        <f t="shared" si="28"/>
        <v>0.5372168284789643</v>
      </c>
      <c r="L458" s="28">
        <f t="shared" si="29"/>
        <v>0.20064724919093851</v>
      </c>
      <c r="M458" s="29">
        <f t="shared" si="30"/>
        <v>0.7378640776699029</v>
      </c>
      <c r="R458" s="100"/>
      <c r="S458" s="48"/>
      <c r="T458" s="100"/>
      <c r="V458" s="30"/>
      <c r="Y458" s="30"/>
      <c r="Z458" s="30"/>
    </row>
    <row r="459" spans="1:24" ht="12.75">
      <c r="A459" s="9" t="s">
        <v>1685</v>
      </c>
      <c r="B459" s="7" t="s">
        <v>1686</v>
      </c>
      <c r="C459" s="7" t="s">
        <v>1687</v>
      </c>
      <c r="D459" s="7" t="s">
        <v>1688</v>
      </c>
      <c r="E459" s="55">
        <v>45</v>
      </c>
      <c r="G459" s="11">
        <v>35</v>
      </c>
      <c r="H459" s="11">
        <v>7</v>
      </c>
      <c r="I459" s="11">
        <v>3</v>
      </c>
      <c r="J459" s="11">
        <f t="shared" si="31"/>
        <v>42</v>
      </c>
      <c r="K459" s="22">
        <f t="shared" si="28"/>
        <v>0.7777777777777778</v>
      </c>
      <c r="L459" s="22">
        <f t="shared" si="29"/>
        <v>0.15555555555555556</v>
      </c>
      <c r="M459" s="23">
        <f t="shared" si="30"/>
        <v>0.9333333333333333</v>
      </c>
      <c r="P459" s="30"/>
      <c r="R459" s="100"/>
      <c r="S459" s="48"/>
      <c r="T459" s="100"/>
      <c r="X459" s="30"/>
    </row>
    <row r="460" spans="1:30" ht="12.75">
      <c r="A460" s="9" t="s">
        <v>1685</v>
      </c>
      <c r="B460" s="7" t="s">
        <v>1686</v>
      </c>
      <c r="C460" s="7" t="s">
        <v>1689</v>
      </c>
      <c r="D460" s="7" t="s">
        <v>1690</v>
      </c>
      <c r="E460" s="55">
        <v>95</v>
      </c>
      <c r="G460" s="11">
        <v>58</v>
      </c>
      <c r="H460" s="11">
        <v>21</v>
      </c>
      <c r="I460" s="11">
        <v>16</v>
      </c>
      <c r="J460" s="11">
        <f t="shared" si="31"/>
        <v>79</v>
      </c>
      <c r="K460" s="22">
        <f t="shared" si="28"/>
        <v>0.6105263157894737</v>
      </c>
      <c r="L460" s="22">
        <f t="shared" si="29"/>
        <v>0.22105263157894736</v>
      </c>
      <c r="M460" s="23">
        <f t="shared" si="30"/>
        <v>0.8315789473684211</v>
      </c>
      <c r="R460" s="100"/>
      <c r="S460" s="48"/>
      <c r="T460" s="100"/>
      <c r="V460" s="30"/>
      <c r="W460" s="30"/>
      <c r="Z460" s="30"/>
      <c r="AA460" s="30"/>
      <c r="AB460" s="30"/>
      <c r="AC460" s="30"/>
      <c r="AD460" s="30"/>
    </row>
    <row r="461" spans="1:30" s="30" customFormat="1" ht="12.75">
      <c r="A461" s="9" t="s">
        <v>1685</v>
      </c>
      <c r="B461" s="7" t="s">
        <v>1686</v>
      </c>
      <c r="C461" s="7" t="s">
        <v>1691</v>
      </c>
      <c r="D461" s="7" t="s">
        <v>834</v>
      </c>
      <c r="E461" s="55">
        <v>123</v>
      </c>
      <c r="F461" s="11"/>
      <c r="G461" s="11">
        <v>75</v>
      </c>
      <c r="H461" s="11">
        <v>28</v>
      </c>
      <c r="I461" s="11">
        <v>20</v>
      </c>
      <c r="J461" s="11">
        <f t="shared" si="31"/>
        <v>103</v>
      </c>
      <c r="K461" s="22">
        <f t="shared" si="28"/>
        <v>0.6097560975609756</v>
      </c>
      <c r="L461" s="22">
        <f t="shared" si="29"/>
        <v>0.22764227642276422</v>
      </c>
      <c r="M461" s="23">
        <f t="shared" si="30"/>
        <v>0.8373983739837398</v>
      </c>
      <c r="N461" s="39"/>
      <c r="O461" s="39"/>
      <c r="P461" s="8"/>
      <c r="Q461" s="44"/>
      <c r="R461" s="100"/>
      <c r="S461" s="48"/>
      <c r="T461" s="100"/>
      <c r="U461" s="44"/>
      <c r="V461" s="8"/>
      <c r="W461" s="8"/>
      <c r="X461" s="8"/>
      <c r="Z461" s="8"/>
      <c r="AA461" s="8"/>
      <c r="AB461" s="8"/>
      <c r="AC461" s="8"/>
      <c r="AD461" s="8"/>
    </row>
    <row r="462" spans="1:20" ht="12.75">
      <c r="A462" s="24" t="s">
        <v>1685</v>
      </c>
      <c r="B462" s="25" t="s">
        <v>1686</v>
      </c>
      <c r="C462" s="26"/>
      <c r="D462" s="26" t="s">
        <v>816</v>
      </c>
      <c r="E462" s="54">
        <v>263</v>
      </c>
      <c r="F462" s="27"/>
      <c r="G462" s="27">
        <v>168</v>
      </c>
      <c r="H462" s="27">
        <v>56</v>
      </c>
      <c r="I462" s="27">
        <v>39</v>
      </c>
      <c r="J462" s="27">
        <f t="shared" si="31"/>
        <v>224</v>
      </c>
      <c r="K462" s="28">
        <f t="shared" si="28"/>
        <v>0.6387832699619772</v>
      </c>
      <c r="L462" s="28">
        <f t="shared" si="29"/>
        <v>0.21292775665399238</v>
      </c>
      <c r="M462" s="29">
        <f t="shared" si="30"/>
        <v>0.8517110266159695</v>
      </c>
      <c r="R462" s="100"/>
      <c r="S462" s="48"/>
      <c r="T462" s="100"/>
    </row>
    <row r="463" spans="1:24" ht="12.75">
      <c r="A463" s="9" t="s">
        <v>1692</v>
      </c>
      <c r="B463" s="7" t="s">
        <v>1693</v>
      </c>
      <c r="C463" s="7" t="s">
        <v>1694</v>
      </c>
      <c r="D463" s="7" t="s">
        <v>1695</v>
      </c>
      <c r="E463" s="55">
        <v>159</v>
      </c>
      <c r="G463" s="11">
        <v>102</v>
      </c>
      <c r="H463" s="11">
        <v>25</v>
      </c>
      <c r="I463" s="11">
        <v>32</v>
      </c>
      <c r="J463" s="11">
        <f t="shared" si="31"/>
        <v>127</v>
      </c>
      <c r="K463" s="22">
        <f t="shared" si="28"/>
        <v>0.6415094339622641</v>
      </c>
      <c r="L463" s="22">
        <f t="shared" si="29"/>
        <v>0.15723270440251572</v>
      </c>
      <c r="M463" s="23">
        <f t="shared" si="30"/>
        <v>0.7987421383647799</v>
      </c>
      <c r="P463" s="30"/>
      <c r="R463" s="100"/>
      <c r="S463" s="48"/>
      <c r="T463" s="100"/>
      <c r="X463" s="30"/>
    </row>
    <row r="464" spans="1:30" ht="12.75">
      <c r="A464" s="9" t="s">
        <v>1692</v>
      </c>
      <c r="B464" s="7" t="s">
        <v>1693</v>
      </c>
      <c r="C464" s="7" t="s">
        <v>1696</v>
      </c>
      <c r="D464" s="7" t="s">
        <v>1697</v>
      </c>
      <c r="E464" s="55">
        <v>51</v>
      </c>
      <c r="G464" s="11">
        <v>30</v>
      </c>
      <c r="H464" s="11">
        <v>6</v>
      </c>
      <c r="I464" s="11">
        <v>15</v>
      </c>
      <c r="J464" s="11">
        <f t="shared" si="31"/>
        <v>36</v>
      </c>
      <c r="K464" s="22">
        <f t="shared" si="28"/>
        <v>0.5882352941176471</v>
      </c>
      <c r="L464" s="22">
        <f t="shared" si="29"/>
        <v>0.11764705882352941</v>
      </c>
      <c r="M464" s="23">
        <f t="shared" si="30"/>
        <v>0.7058823529411765</v>
      </c>
      <c r="R464" s="100"/>
      <c r="S464" s="48"/>
      <c r="T464" s="100"/>
      <c r="Z464" s="30"/>
      <c r="AA464" s="30"/>
      <c r="AB464" s="30"/>
      <c r="AC464" s="30"/>
      <c r="AD464" s="30"/>
    </row>
    <row r="465" spans="1:30" s="30" customFormat="1" ht="12.75">
      <c r="A465" s="9" t="s">
        <v>1692</v>
      </c>
      <c r="B465" s="7" t="s">
        <v>1693</v>
      </c>
      <c r="C465" s="7" t="s">
        <v>1698</v>
      </c>
      <c r="D465" s="7" t="s">
        <v>1699</v>
      </c>
      <c r="E465" s="55">
        <v>84</v>
      </c>
      <c r="F465" s="11"/>
      <c r="G465" s="11">
        <v>55</v>
      </c>
      <c r="H465" s="11">
        <v>10</v>
      </c>
      <c r="I465" s="11">
        <v>19</v>
      </c>
      <c r="J465" s="11">
        <f t="shared" si="31"/>
        <v>65</v>
      </c>
      <c r="K465" s="22">
        <f t="shared" si="28"/>
        <v>0.6547619047619048</v>
      </c>
      <c r="L465" s="22">
        <f t="shared" si="29"/>
        <v>0.11904761904761904</v>
      </c>
      <c r="M465" s="23">
        <f t="shared" si="30"/>
        <v>0.7738095238095238</v>
      </c>
      <c r="N465" s="39"/>
      <c r="O465" s="39"/>
      <c r="P465" s="8"/>
      <c r="Q465" s="44"/>
      <c r="R465" s="100"/>
      <c r="S465" s="48"/>
      <c r="T465" s="100"/>
      <c r="U465" s="44"/>
      <c r="V465" s="8"/>
      <c r="W465" s="8"/>
      <c r="X465" s="8"/>
      <c r="Z465" s="8"/>
      <c r="AA465" s="8"/>
      <c r="AB465" s="8"/>
      <c r="AC465" s="8"/>
      <c r="AD465" s="8"/>
    </row>
    <row r="466" spans="1:20" ht="12.75">
      <c r="A466" s="24" t="s">
        <v>1692</v>
      </c>
      <c r="B466" s="25" t="s">
        <v>1693</v>
      </c>
      <c r="C466" s="26"/>
      <c r="D466" s="26" t="s">
        <v>816</v>
      </c>
      <c r="E466" s="54">
        <v>294</v>
      </c>
      <c r="F466" s="27"/>
      <c r="G466" s="27">
        <v>187</v>
      </c>
      <c r="H466" s="27">
        <v>41</v>
      </c>
      <c r="I466" s="27">
        <v>66</v>
      </c>
      <c r="J466" s="27">
        <f t="shared" si="31"/>
        <v>228</v>
      </c>
      <c r="K466" s="28">
        <f t="shared" si="28"/>
        <v>0.6360544217687075</v>
      </c>
      <c r="L466" s="28">
        <f t="shared" si="29"/>
        <v>0.13945578231292516</v>
      </c>
      <c r="M466" s="29">
        <f t="shared" si="30"/>
        <v>0.7755102040816326</v>
      </c>
      <c r="R466" s="100"/>
      <c r="S466" s="48"/>
      <c r="T466" s="100"/>
    </row>
    <row r="467" spans="1:20" ht="12.75">
      <c r="A467" s="9" t="s">
        <v>984</v>
      </c>
      <c r="B467" s="7" t="s">
        <v>1700</v>
      </c>
      <c r="C467" s="7" t="s">
        <v>1701</v>
      </c>
      <c r="D467" s="7" t="s">
        <v>1702</v>
      </c>
      <c r="E467" s="55">
        <v>273</v>
      </c>
      <c r="G467" s="11">
        <v>161</v>
      </c>
      <c r="H467" s="11">
        <v>25</v>
      </c>
      <c r="I467" s="11">
        <v>87</v>
      </c>
      <c r="J467" s="11">
        <f t="shared" si="31"/>
        <v>186</v>
      </c>
      <c r="K467" s="22">
        <f t="shared" si="28"/>
        <v>0.5897435897435898</v>
      </c>
      <c r="L467" s="22">
        <f t="shared" si="29"/>
        <v>0.09157509157509157</v>
      </c>
      <c r="M467" s="23">
        <f t="shared" si="30"/>
        <v>0.6813186813186813</v>
      </c>
      <c r="R467" s="100"/>
      <c r="S467" s="48"/>
      <c r="T467" s="100"/>
    </row>
    <row r="468" spans="1:30" ht="12.75">
      <c r="A468" s="9" t="s">
        <v>984</v>
      </c>
      <c r="B468" s="7" t="s">
        <v>1700</v>
      </c>
      <c r="C468" s="7" t="s">
        <v>1703</v>
      </c>
      <c r="D468" s="7" t="s">
        <v>1704</v>
      </c>
      <c r="E468" s="55">
        <v>135</v>
      </c>
      <c r="G468" s="11">
        <v>79</v>
      </c>
      <c r="H468" s="11">
        <v>17</v>
      </c>
      <c r="I468" s="11">
        <v>39</v>
      </c>
      <c r="J468" s="11">
        <f t="shared" si="31"/>
        <v>96</v>
      </c>
      <c r="K468" s="22">
        <f t="shared" si="28"/>
        <v>0.5851851851851851</v>
      </c>
      <c r="L468" s="22">
        <f t="shared" si="29"/>
        <v>0.1259259259259259</v>
      </c>
      <c r="M468" s="23">
        <f t="shared" si="30"/>
        <v>0.7111111111111111</v>
      </c>
      <c r="R468" s="100"/>
      <c r="S468" s="48"/>
      <c r="T468" s="100"/>
      <c r="Z468" s="30"/>
      <c r="AA468" s="30"/>
      <c r="AB468" s="30"/>
      <c r="AC468" s="30"/>
      <c r="AD468" s="30"/>
    </row>
    <row r="469" spans="1:30" s="30" customFormat="1" ht="12.75">
      <c r="A469" s="9" t="s">
        <v>984</v>
      </c>
      <c r="B469" s="7" t="s">
        <v>1700</v>
      </c>
      <c r="C469" s="7" t="s">
        <v>1705</v>
      </c>
      <c r="D469" s="7" t="s">
        <v>1706</v>
      </c>
      <c r="E469" s="55">
        <v>171</v>
      </c>
      <c r="F469" s="11"/>
      <c r="G469" s="11">
        <v>71</v>
      </c>
      <c r="H469" s="11">
        <v>13</v>
      </c>
      <c r="I469" s="11">
        <v>87</v>
      </c>
      <c r="J469" s="11">
        <f t="shared" si="31"/>
        <v>84</v>
      </c>
      <c r="K469" s="22">
        <f t="shared" si="28"/>
        <v>0.4152046783625731</v>
      </c>
      <c r="L469" s="22">
        <f t="shared" si="29"/>
        <v>0.07602339181286549</v>
      </c>
      <c r="M469" s="23">
        <f t="shared" si="30"/>
        <v>0.49122807017543857</v>
      </c>
      <c r="N469" s="39"/>
      <c r="O469" s="39"/>
      <c r="P469" s="8"/>
      <c r="Q469" s="44"/>
      <c r="R469" s="100"/>
      <c r="S469" s="48"/>
      <c r="T469" s="100"/>
      <c r="U469" s="44"/>
      <c r="V469" s="8"/>
      <c r="W469" s="8"/>
      <c r="X469" s="8"/>
      <c r="Y469" s="8"/>
      <c r="Z469" s="8"/>
      <c r="AA469" s="8"/>
      <c r="AB469" s="8"/>
      <c r="AC469" s="8"/>
      <c r="AD469" s="8"/>
    </row>
    <row r="470" spans="1:20" ht="12.75">
      <c r="A470" s="24" t="s">
        <v>984</v>
      </c>
      <c r="B470" s="25" t="s">
        <v>1700</v>
      </c>
      <c r="C470" s="26"/>
      <c r="D470" s="26" t="s">
        <v>816</v>
      </c>
      <c r="E470" s="54">
        <v>579</v>
      </c>
      <c r="F470" s="27"/>
      <c r="G470" s="27">
        <v>311</v>
      </c>
      <c r="H470" s="27">
        <v>55</v>
      </c>
      <c r="I470" s="27">
        <v>213</v>
      </c>
      <c r="J470" s="27">
        <f t="shared" si="31"/>
        <v>366</v>
      </c>
      <c r="K470" s="28">
        <f t="shared" si="28"/>
        <v>0.5371329879101899</v>
      </c>
      <c r="L470" s="28">
        <f t="shared" si="29"/>
        <v>0.09499136442141623</v>
      </c>
      <c r="M470" s="29">
        <f t="shared" si="30"/>
        <v>0.6321243523316062</v>
      </c>
      <c r="R470" s="100"/>
      <c r="S470" s="48"/>
      <c r="T470" s="100"/>
    </row>
    <row r="471" spans="1:20" ht="12.75">
      <c r="A471" s="9" t="s">
        <v>1707</v>
      </c>
      <c r="B471" s="7" t="s">
        <v>1708</v>
      </c>
      <c r="C471" s="7" t="s">
        <v>1709</v>
      </c>
      <c r="D471" s="7" t="s">
        <v>1710</v>
      </c>
      <c r="E471" s="55">
        <v>239</v>
      </c>
      <c r="G471" s="11">
        <v>60</v>
      </c>
      <c r="H471" s="11">
        <v>14</v>
      </c>
      <c r="I471" s="11">
        <v>144</v>
      </c>
      <c r="J471" s="11">
        <f t="shared" si="31"/>
        <v>74</v>
      </c>
      <c r="K471" s="22">
        <f t="shared" si="28"/>
        <v>0.2510460251046025</v>
      </c>
      <c r="L471" s="22">
        <f t="shared" si="29"/>
        <v>0.058577405857740586</v>
      </c>
      <c r="M471" s="23">
        <f t="shared" si="30"/>
        <v>0.30962343096234307</v>
      </c>
      <c r="R471" s="100"/>
      <c r="S471" s="48"/>
      <c r="T471" s="100"/>
    </row>
    <row r="472" spans="1:30" ht="12.75">
      <c r="A472" s="9" t="s">
        <v>1707</v>
      </c>
      <c r="B472" s="7" t="s">
        <v>1708</v>
      </c>
      <c r="C472" s="7" t="s">
        <v>1711</v>
      </c>
      <c r="D472" s="7" t="s">
        <v>1712</v>
      </c>
      <c r="E472" s="55">
        <v>130</v>
      </c>
      <c r="G472" s="11">
        <v>31</v>
      </c>
      <c r="H472" s="11">
        <v>7</v>
      </c>
      <c r="I472" s="11">
        <v>92</v>
      </c>
      <c r="J472" s="11">
        <f t="shared" si="31"/>
        <v>38</v>
      </c>
      <c r="K472" s="22">
        <f t="shared" si="28"/>
        <v>0.23846153846153847</v>
      </c>
      <c r="L472" s="22">
        <f t="shared" si="29"/>
        <v>0.05384615384615385</v>
      </c>
      <c r="M472" s="23">
        <f t="shared" si="30"/>
        <v>0.2923076923076923</v>
      </c>
      <c r="R472" s="100"/>
      <c r="S472" s="48"/>
      <c r="T472" s="100"/>
      <c r="AA472" s="30"/>
      <c r="AB472" s="30"/>
      <c r="AC472" s="30"/>
      <c r="AD472" s="30"/>
    </row>
    <row r="473" spans="1:30" s="30" customFormat="1" ht="12.75">
      <c r="A473" s="9" t="s">
        <v>1707</v>
      </c>
      <c r="B473" s="7" t="s">
        <v>1708</v>
      </c>
      <c r="C473" s="7" t="s">
        <v>1713</v>
      </c>
      <c r="D473" s="7" t="s">
        <v>1714</v>
      </c>
      <c r="E473" s="55">
        <v>158</v>
      </c>
      <c r="F473" s="11"/>
      <c r="G473" s="11">
        <v>23</v>
      </c>
      <c r="H473" s="11">
        <v>7</v>
      </c>
      <c r="I473" s="11">
        <v>128</v>
      </c>
      <c r="J473" s="11">
        <f t="shared" si="31"/>
        <v>30</v>
      </c>
      <c r="K473" s="22">
        <f t="shared" si="28"/>
        <v>0.14556962025316456</v>
      </c>
      <c r="L473" s="22">
        <f t="shared" si="29"/>
        <v>0.04430379746835443</v>
      </c>
      <c r="M473" s="23">
        <f t="shared" si="30"/>
        <v>0.189873417721519</v>
      </c>
      <c r="N473" s="39"/>
      <c r="O473" s="39"/>
      <c r="Q473" s="44"/>
      <c r="R473" s="100"/>
      <c r="S473" s="48"/>
      <c r="T473" s="100"/>
      <c r="U473" s="44"/>
      <c r="V473" s="8"/>
      <c r="X473" s="8"/>
      <c r="Y473" s="8"/>
      <c r="Z473" s="8"/>
      <c r="AA473" s="8"/>
      <c r="AB473" s="8"/>
      <c r="AC473" s="8"/>
      <c r="AD473" s="8"/>
    </row>
    <row r="474" spans="1:20" ht="12.75">
      <c r="A474" s="24" t="s">
        <v>1707</v>
      </c>
      <c r="B474" s="25" t="s">
        <v>1708</v>
      </c>
      <c r="C474" s="26"/>
      <c r="D474" s="26" t="s">
        <v>816</v>
      </c>
      <c r="E474" s="54">
        <v>527</v>
      </c>
      <c r="F474" s="27"/>
      <c r="G474" s="27">
        <v>114</v>
      </c>
      <c r="H474" s="27">
        <v>28</v>
      </c>
      <c r="I474" s="27">
        <v>364</v>
      </c>
      <c r="J474" s="27">
        <f t="shared" si="31"/>
        <v>142</v>
      </c>
      <c r="K474" s="28">
        <f t="shared" si="28"/>
        <v>0.21631878557874762</v>
      </c>
      <c r="L474" s="28">
        <f t="shared" si="29"/>
        <v>0.05313092979127135</v>
      </c>
      <c r="M474" s="29">
        <f t="shared" si="30"/>
        <v>0.269449715370019</v>
      </c>
      <c r="R474" s="100"/>
      <c r="S474" s="48"/>
      <c r="T474" s="100"/>
    </row>
    <row r="475" spans="1:20" ht="12.75">
      <c r="A475" s="9" t="s">
        <v>1715</v>
      </c>
      <c r="B475" s="7" t="s">
        <v>1716</v>
      </c>
      <c r="C475" s="7" t="s">
        <v>1717</v>
      </c>
      <c r="D475" s="7" t="s">
        <v>1718</v>
      </c>
      <c r="E475" s="55">
        <v>293</v>
      </c>
      <c r="G475" s="11">
        <v>73</v>
      </c>
      <c r="H475" s="11">
        <v>40</v>
      </c>
      <c r="I475" s="11">
        <v>175</v>
      </c>
      <c r="J475" s="11">
        <f t="shared" si="31"/>
        <v>113</v>
      </c>
      <c r="K475" s="22">
        <f t="shared" si="28"/>
        <v>0.24914675767918087</v>
      </c>
      <c r="L475" s="22">
        <f t="shared" si="29"/>
        <v>0.13651877133105803</v>
      </c>
      <c r="M475" s="23">
        <f t="shared" si="30"/>
        <v>0.3856655290102389</v>
      </c>
      <c r="R475" s="100"/>
      <c r="S475" s="48"/>
      <c r="T475" s="100"/>
    </row>
    <row r="476" spans="1:24" ht="12.75">
      <c r="A476" s="9" t="s">
        <v>1715</v>
      </c>
      <c r="B476" s="7" t="s">
        <v>1716</v>
      </c>
      <c r="C476" s="7" t="s">
        <v>1719</v>
      </c>
      <c r="D476" s="7" t="s">
        <v>1720</v>
      </c>
      <c r="E476" s="55">
        <v>213</v>
      </c>
      <c r="G476" s="11">
        <v>76</v>
      </c>
      <c r="H476" s="11">
        <v>33</v>
      </c>
      <c r="I476" s="11">
        <v>104</v>
      </c>
      <c r="J476" s="11">
        <f t="shared" si="31"/>
        <v>109</v>
      </c>
      <c r="K476" s="22">
        <f t="shared" si="28"/>
        <v>0.3568075117370892</v>
      </c>
      <c r="L476" s="22">
        <f t="shared" si="29"/>
        <v>0.15492957746478872</v>
      </c>
      <c r="M476" s="23">
        <f t="shared" si="30"/>
        <v>0.5117370892018779</v>
      </c>
      <c r="R476" s="100"/>
      <c r="S476" s="48"/>
      <c r="T476" s="100"/>
      <c r="X476" s="30"/>
    </row>
    <row r="477" spans="1:20" ht="12.75">
      <c r="A477" s="9" t="s">
        <v>1715</v>
      </c>
      <c r="B477" s="7" t="s">
        <v>1716</v>
      </c>
      <c r="C477" s="7" t="s">
        <v>1721</v>
      </c>
      <c r="D477" s="7" t="s">
        <v>1289</v>
      </c>
      <c r="E477" s="55">
        <v>153</v>
      </c>
      <c r="G477" s="11">
        <v>56</v>
      </c>
      <c r="H477" s="11">
        <v>24</v>
      </c>
      <c r="I477" s="11">
        <v>73</v>
      </c>
      <c r="J477" s="11">
        <f t="shared" si="31"/>
        <v>80</v>
      </c>
      <c r="K477" s="22">
        <f t="shared" si="28"/>
        <v>0.3660130718954248</v>
      </c>
      <c r="L477" s="22">
        <f t="shared" si="29"/>
        <v>0.1568627450980392</v>
      </c>
      <c r="M477" s="23">
        <f t="shared" si="30"/>
        <v>0.5228758169934641</v>
      </c>
      <c r="R477" s="100"/>
      <c r="S477" s="48"/>
      <c r="T477" s="100"/>
    </row>
    <row r="478" spans="1:25" ht="12.75">
      <c r="A478" s="9" t="s">
        <v>1715</v>
      </c>
      <c r="B478" s="7" t="s">
        <v>1716</v>
      </c>
      <c r="C478" s="7" t="s">
        <v>1722</v>
      </c>
      <c r="D478" s="7" t="s">
        <v>1723</v>
      </c>
      <c r="E478" s="55">
        <v>11</v>
      </c>
      <c r="G478" s="11">
        <v>6</v>
      </c>
      <c r="H478" s="11">
        <v>1</v>
      </c>
      <c r="I478" s="11">
        <v>4</v>
      </c>
      <c r="J478" s="11">
        <f t="shared" si="31"/>
        <v>7</v>
      </c>
      <c r="K478" s="22">
        <f t="shared" si="28"/>
        <v>0.5454545454545454</v>
      </c>
      <c r="L478" s="22">
        <f t="shared" si="29"/>
        <v>0.09090909090909091</v>
      </c>
      <c r="M478" s="23">
        <f t="shared" si="30"/>
        <v>0.6363636363636364</v>
      </c>
      <c r="R478" s="100"/>
      <c r="S478" s="48"/>
      <c r="T478" s="100"/>
      <c r="Y478" s="30"/>
    </row>
    <row r="479" spans="1:20" ht="12.75">
      <c r="A479" s="9" t="s">
        <v>1715</v>
      </c>
      <c r="B479" s="7" t="s">
        <v>1716</v>
      </c>
      <c r="C479" s="7" t="s">
        <v>1724</v>
      </c>
      <c r="D479" s="7" t="s">
        <v>1725</v>
      </c>
      <c r="E479" s="55">
        <v>522</v>
      </c>
      <c r="G479" s="11">
        <v>218</v>
      </c>
      <c r="H479" s="11">
        <v>88</v>
      </c>
      <c r="I479" s="11">
        <v>216</v>
      </c>
      <c r="J479" s="11">
        <f t="shared" si="31"/>
        <v>306</v>
      </c>
      <c r="K479" s="22">
        <f t="shared" si="28"/>
        <v>0.41762452107279696</v>
      </c>
      <c r="L479" s="22">
        <f t="shared" si="29"/>
        <v>0.1685823754789272</v>
      </c>
      <c r="M479" s="23">
        <f t="shared" si="30"/>
        <v>0.5862068965517241</v>
      </c>
      <c r="R479" s="100"/>
      <c r="S479" s="48"/>
      <c r="T479" s="100"/>
    </row>
    <row r="480" spans="1:20" ht="12.75">
      <c r="A480" s="9" t="s">
        <v>1715</v>
      </c>
      <c r="B480" s="7" t="s">
        <v>1716</v>
      </c>
      <c r="C480" s="7" t="s">
        <v>1726</v>
      </c>
      <c r="D480" s="7" t="s">
        <v>1727</v>
      </c>
      <c r="E480" s="55">
        <v>617</v>
      </c>
      <c r="G480" s="11">
        <v>167</v>
      </c>
      <c r="H480" s="11">
        <v>76</v>
      </c>
      <c r="I480" s="11">
        <v>374</v>
      </c>
      <c r="J480" s="11">
        <f t="shared" si="31"/>
        <v>243</v>
      </c>
      <c r="K480" s="22">
        <f t="shared" si="28"/>
        <v>0.2706645056726094</v>
      </c>
      <c r="L480" s="22">
        <f t="shared" si="29"/>
        <v>0.12317666126418152</v>
      </c>
      <c r="M480" s="23">
        <f t="shared" si="30"/>
        <v>0.39384116693679094</v>
      </c>
      <c r="R480" s="100"/>
      <c r="S480" s="48"/>
      <c r="T480" s="100"/>
    </row>
    <row r="481" spans="1:26" ht="12.75">
      <c r="A481" s="9" t="s">
        <v>1715</v>
      </c>
      <c r="B481" s="7" t="s">
        <v>1716</v>
      </c>
      <c r="C481" s="7" t="s">
        <v>1728</v>
      </c>
      <c r="D481" s="7" t="s">
        <v>1729</v>
      </c>
      <c r="E481" s="55">
        <v>532</v>
      </c>
      <c r="G481" s="11">
        <v>227</v>
      </c>
      <c r="H481" s="11">
        <v>79</v>
      </c>
      <c r="I481" s="11">
        <v>226</v>
      </c>
      <c r="J481" s="11">
        <f t="shared" si="31"/>
        <v>306</v>
      </c>
      <c r="K481" s="22">
        <f t="shared" si="28"/>
        <v>0.4266917293233083</v>
      </c>
      <c r="L481" s="22">
        <f t="shared" si="29"/>
        <v>0.14849624060150377</v>
      </c>
      <c r="M481" s="23">
        <f t="shared" si="30"/>
        <v>0.575187969924812</v>
      </c>
      <c r="R481" s="100"/>
      <c r="S481" s="48"/>
      <c r="T481" s="100"/>
      <c r="Z481" s="30"/>
    </row>
    <row r="482" spans="1:20" ht="12.75">
      <c r="A482" s="9" t="s">
        <v>1715</v>
      </c>
      <c r="B482" s="7" t="s">
        <v>1716</v>
      </c>
      <c r="C482" s="7" t="s">
        <v>1730</v>
      </c>
      <c r="D482" s="7" t="s">
        <v>1731</v>
      </c>
      <c r="E482" s="55">
        <v>365</v>
      </c>
      <c r="G482" s="11">
        <v>83</v>
      </c>
      <c r="H482" s="11">
        <v>44</v>
      </c>
      <c r="I482" s="11">
        <v>238</v>
      </c>
      <c r="J482" s="11">
        <f t="shared" si="31"/>
        <v>127</v>
      </c>
      <c r="K482" s="22">
        <f t="shared" si="28"/>
        <v>0.2273972602739726</v>
      </c>
      <c r="L482" s="22">
        <f t="shared" si="29"/>
        <v>0.12054794520547946</v>
      </c>
      <c r="M482" s="23">
        <f t="shared" si="30"/>
        <v>0.34794520547945207</v>
      </c>
      <c r="R482" s="100"/>
      <c r="S482" s="48"/>
      <c r="T482" s="100"/>
    </row>
    <row r="483" spans="1:20" ht="12.75">
      <c r="A483" s="9" t="s">
        <v>1715</v>
      </c>
      <c r="B483" s="7" t="s">
        <v>1716</v>
      </c>
      <c r="C483" s="7" t="s">
        <v>1732</v>
      </c>
      <c r="D483" s="7" t="s">
        <v>1733</v>
      </c>
      <c r="E483" s="55">
        <v>249</v>
      </c>
      <c r="G483" s="11">
        <v>47</v>
      </c>
      <c r="H483" s="11">
        <v>28</v>
      </c>
      <c r="I483" s="11">
        <v>174</v>
      </c>
      <c r="J483" s="11">
        <f t="shared" si="31"/>
        <v>75</v>
      </c>
      <c r="K483" s="22">
        <f t="shared" si="28"/>
        <v>0.18875502008032127</v>
      </c>
      <c r="L483" s="22">
        <f t="shared" si="29"/>
        <v>0.11244979919678715</v>
      </c>
      <c r="M483" s="23">
        <f t="shared" si="30"/>
        <v>0.30120481927710846</v>
      </c>
      <c r="R483" s="100"/>
      <c r="S483" s="48"/>
      <c r="T483" s="100"/>
    </row>
    <row r="484" spans="1:20" ht="12.75">
      <c r="A484" s="9" t="s">
        <v>1715</v>
      </c>
      <c r="B484" s="7" t="s">
        <v>1716</v>
      </c>
      <c r="C484" s="7" t="s">
        <v>1734</v>
      </c>
      <c r="D484" s="7" t="s">
        <v>1735</v>
      </c>
      <c r="E484" s="55">
        <v>381</v>
      </c>
      <c r="G484" s="11">
        <v>129</v>
      </c>
      <c r="H484" s="11">
        <v>51</v>
      </c>
      <c r="I484" s="11">
        <v>201</v>
      </c>
      <c r="J484" s="11">
        <f t="shared" si="31"/>
        <v>180</v>
      </c>
      <c r="K484" s="22">
        <f t="shared" si="28"/>
        <v>0.33858267716535434</v>
      </c>
      <c r="L484" s="22">
        <f t="shared" si="29"/>
        <v>0.13385826771653545</v>
      </c>
      <c r="M484" s="23">
        <f t="shared" si="30"/>
        <v>0.47244094488188976</v>
      </c>
      <c r="R484" s="100"/>
      <c r="S484" s="48"/>
      <c r="T484" s="100"/>
    </row>
    <row r="485" spans="1:20" ht="12.75">
      <c r="A485" s="9" t="s">
        <v>1715</v>
      </c>
      <c r="B485" s="7" t="s">
        <v>1716</v>
      </c>
      <c r="C485" s="7" t="s">
        <v>1736</v>
      </c>
      <c r="D485" s="7" t="s">
        <v>1737</v>
      </c>
      <c r="E485" s="55">
        <v>525</v>
      </c>
      <c r="G485" s="11">
        <v>249</v>
      </c>
      <c r="H485" s="11">
        <v>91</v>
      </c>
      <c r="I485" s="11">
        <v>185</v>
      </c>
      <c r="J485" s="11">
        <f t="shared" si="31"/>
        <v>340</v>
      </c>
      <c r="K485" s="22">
        <f t="shared" si="28"/>
        <v>0.4742857142857143</v>
      </c>
      <c r="L485" s="22">
        <f t="shared" si="29"/>
        <v>0.17333333333333334</v>
      </c>
      <c r="M485" s="23">
        <f t="shared" si="30"/>
        <v>0.6476190476190476</v>
      </c>
      <c r="R485" s="100"/>
      <c r="S485" s="48"/>
      <c r="T485" s="100"/>
    </row>
    <row r="486" spans="1:29" ht="12.75">
      <c r="A486" s="9" t="s">
        <v>1715</v>
      </c>
      <c r="B486" s="7" t="s">
        <v>1716</v>
      </c>
      <c r="C486" s="7" t="s">
        <v>1738</v>
      </c>
      <c r="D486" s="7" t="s">
        <v>1739</v>
      </c>
      <c r="E486" s="55">
        <v>259</v>
      </c>
      <c r="G486" s="11">
        <v>66</v>
      </c>
      <c r="H486" s="11">
        <v>32</v>
      </c>
      <c r="I486" s="11">
        <v>161</v>
      </c>
      <c r="J486" s="11">
        <f t="shared" si="31"/>
        <v>98</v>
      </c>
      <c r="K486" s="22">
        <f t="shared" si="28"/>
        <v>0.2548262548262548</v>
      </c>
      <c r="L486" s="22">
        <f t="shared" si="29"/>
        <v>0.12355212355212356</v>
      </c>
      <c r="M486" s="23">
        <f t="shared" si="30"/>
        <v>0.3783783783783784</v>
      </c>
      <c r="R486" s="100"/>
      <c r="S486" s="48"/>
      <c r="T486" s="100"/>
      <c r="AA486" s="30"/>
      <c r="AB486" s="30"/>
      <c r="AC486" s="30"/>
    </row>
    <row r="487" spans="1:30" ht="12.75">
      <c r="A487" s="9" t="s">
        <v>1715</v>
      </c>
      <c r="B487" s="7" t="s">
        <v>1716</v>
      </c>
      <c r="C487" s="7" t="s">
        <v>1740</v>
      </c>
      <c r="D487" s="7" t="s">
        <v>1741</v>
      </c>
      <c r="E487" s="55">
        <v>269</v>
      </c>
      <c r="G487" s="11">
        <v>43</v>
      </c>
      <c r="H487" s="11">
        <v>22</v>
      </c>
      <c r="I487" s="11">
        <v>204</v>
      </c>
      <c r="J487" s="11">
        <f t="shared" si="31"/>
        <v>65</v>
      </c>
      <c r="K487" s="22">
        <f t="shared" si="28"/>
        <v>0.15985130111524162</v>
      </c>
      <c r="L487" s="22">
        <f t="shared" si="29"/>
        <v>0.08178438661710037</v>
      </c>
      <c r="M487" s="23">
        <f t="shared" si="30"/>
        <v>0.241635687732342</v>
      </c>
      <c r="R487" s="100"/>
      <c r="S487" s="48"/>
      <c r="T487" s="100"/>
      <c r="AD487" s="30"/>
    </row>
    <row r="488" spans="1:30" s="30" customFormat="1" ht="12.75">
      <c r="A488" s="9" t="s">
        <v>1715</v>
      </c>
      <c r="B488" s="7" t="s">
        <v>1716</v>
      </c>
      <c r="C488" s="7" t="s">
        <v>1742</v>
      </c>
      <c r="D488" s="7" t="s">
        <v>1743</v>
      </c>
      <c r="E488" s="55">
        <v>752</v>
      </c>
      <c r="F488" s="11"/>
      <c r="G488" s="11">
        <v>66</v>
      </c>
      <c r="H488" s="11">
        <v>15</v>
      </c>
      <c r="I488" s="11">
        <v>654</v>
      </c>
      <c r="J488" s="11">
        <f t="shared" si="31"/>
        <v>81</v>
      </c>
      <c r="K488" s="22">
        <f t="shared" si="28"/>
        <v>0.08776595744680851</v>
      </c>
      <c r="L488" s="22">
        <f t="shared" si="29"/>
        <v>0.0199468085106383</v>
      </c>
      <c r="M488" s="23">
        <f t="shared" si="30"/>
        <v>0.1077127659574468</v>
      </c>
      <c r="N488" s="39"/>
      <c r="O488" s="39"/>
      <c r="P488" s="8"/>
      <c r="Q488" s="44"/>
      <c r="R488" s="100"/>
      <c r="S488" s="48"/>
      <c r="T488" s="100"/>
      <c r="U488" s="44"/>
      <c r="V488" s="8"/>
      <c r="W488" s="8"/>
      <c r="X488" s="8"/>
      <c r="Y488" s="8"/>
      <c r="Z488" s="8"/>
      <c r="AA488" s="8"/>
      <c r="AB488" s="8"/>
      <c r="AC488" s="8"/>
      <c r="AD488" s="8"/>
    </row>
    <row r="489" spans="1:20" ht="12.75">
      <c r="A489" s="24" t="s">
        <v>1715</v>
      </c>
      <c r="B489" s="25" t="s">
        <v>1716</v>
      </c>
      <c r="C489" s="26"/>
      <c r="D489" s="26" t="s">
        <v>816</v>
      </c>
      <c r="E489" s="54">
        <v>5141</v>
      </c>
      <c r="F489" s="27"/>
      <c r="G489" s="27">
        <v>1506</v>
      </c>
      <c r="H489" s="27">
        <v>624</v>
      </c>
      <c r="I489" s="27">
        <v>2989</v>
      </c>
      <c r="J489" s="27">
        <f t="shared" si="31"/>
        <v>2130</v>
      </c>
      <c r="K489" s="28">
        <f t="shared" si="28"/>
        <v>0.2929391169033262</v>
      </c>
      <c r="L489" s="28">
        <f t="shared" si="29"/>
        <v>0.12137716397588018</v>
      </c>
      <c r="M489" s="29">
        <f t="shared" si="30"/>
        <v>0.41431628087920636</v>
      </c>
      <c r="R489" s="100"/>
      <c r="S489" s="48"/>
      <c r="T489" s="100"/>
    </row>
    <row r="490" spans="1:30" s="64" customFormat="1" ht="12.75">
      <c r="A490" s="107" t="s">
        <v>1744</v>
      </c>
      <c r="B490" s="72" t="s">
        <v>1745</v>
      </c>
      <c r="C490" s="53" t="s">
        <v>796</v>
      </c>
      <c r="D490" s="72" t="s">
        <v>797</v>
      </c>
      <c r="E490" s="129">
        <v>2</v>
      </c>
      <c r="F490" s="35"/>
      <c r="G490" s="35">
        <v>0</v>
      </c>
      <c r="H490" s="35">
        <v>0</v>
      </c>
      <c r="I490" s="35">
        <v>0</v>
      </c>
      <c r="J490" s="35">
        <f t="shared" si="31"/>
        <v>0</v>
      </c>
      <c r="K490" s="22">
        <f t="shared" si="28"/>
        <v>0</v>
      </c>
      <c r="L490" s="22">
        <f t="shared" si="29"/>
        <v>0</v>
      </c>
      <c r="M490" s="23">
        <f t="shared" si="30"/>
        <v>0</v>
      </c>
      <c r="N490" s="63"/>
      <c r="O490" s="63"/>
      <c r="Q490" s="44"/>
      <c r="R490" s="100"/>
      <c r="S490" s="48"/>
      <c r="T490" s="100"/>
      <c r="U490" s="44"/>
      <c r="V490" s="8"/>
      <c r="W490" s="8"/>
      <c r="X490" s="8"/>
      <c r="Y490" s="8"/>
      <c r="Z490" s="8"/>
      <c r="AA490" s="8"/>
      <c r="AB490" s="8"/>
      <c r="AC490" s="8"/>
      <c r="AD490" s="8"/>
    </row>
    <row r="491" spans="1:20" ht="12.75">
      <c r="A491" s="9" t="s">
        <v>1744</v>
      </c>
      <c r="B491" s="7" t="s">
        <v>1745</v>
      </c>
      <c r="C491" s="7" t="s">
        <v>794</v>
      </c>
      <c r="D491" s="7" t="s">
        <v>1746</v>
      </c>
      <c r="E491" s="55">
        <v>1308</v>
      </c>
      <c r="G491" s="11">
        <v>782</v>
      </c>
      <c r="H491" s="11">
        <v>103</v>
      </c>
      <c r="I491" s="11">
        <v>423</v>
      </c>
      <c r="J491" s="11">
        <f t="shared" si="31"/>
        <v>885</v>
      </c>
      <c r="K491" s="22">
        <f t="shared" si="28"/>
        <v>0.5978593272171254</v>
      </c>
      <c r="L491" s="22">
        <f t="shared" si="29"/>
        <v>0.07874617737003058</v>
      </c>
      <c r="M491" s="23">
        <f t="shared" si="30"/>
        <v>0.676605504587156</v>
      </c>
      <c r="R491" s="100"/>
      <c r="S491" s="48"/>
      <c r="T491" s="100"/>
    </row>
    <row r="492" spans="1:20" ht="12.75">
      <c r="A492" s="9" t="s">
        <v>1744</v>
      </c>
      <c r="B492" s="7" t="s">
        <v>1745</v>
      </c>
      <c r="C492" s="7" t="s">
        <v>948</v>
      </c>
      <c r="D492" s="7" t="s">
        <v>1747</v>
      </c>
      <c r="E492" s="55">
        <v>458</v>
      </c>
      <c r="G492" s="11">
        <v>458</v>
      </c>
      <c r="J492" s="11">
        <f t="shared" si="31"/>
        <v>458</v>
      </c>
      <c r="K492" s="22">
        <f t="shared" si="28"/>
        <v>1</v>
      </c>
      <c r="L492" s="22">
        <f t="shared" si="29"/>
        <v>0</v>
      </c>
      <c r="M492" s="23">
        <f t="shared" si="30"/>
        <v>1</v>
      </c>
      <c r="R492" s="100"/>
      <c r="S492" s="48"/>
      <c r="T492" s="100"/>
    </row>
    <row r="493" spans="1:20" ht="12.75">
      <c r="A493" s="9" t="s">
        <v>1744</v>
      </c>
      <c r="B493" s="7" t="s">
        <v>1745</v>
      </c>
      <c r="C493" s="7" t="s">
        <v>1748</v>
      </c>
      <c r="D493" s="7" t="s">
        <v>1749</v>
      </c>
      <c r="E493" s="55">
        <v>68</v>
      </c>
      <c r="G493" s="11">
        <v>43</v>
      </c>
      <c r="H493" s="11">
        <v>3</v>
      </c>
      <c r="I493" s="11">
        <v>22</v>
      </c>
      <c r="J493" s="11">
        <f t="shared" si="31"/>
        <v>46</v>
      </c>
      <c r="K493" s="22">
        <f t="shared" si="28"/>
        <v>0.6323529411764706</v>
      </c>
      <c r="L493" s="22">
        <f t="shared" si="29"/>
        <v>0.04411764705882353</v>
      </c>
      <c r="M493" s="23">
        <f t="shared" si="30"/>
        <v>0.6764705882352942</v>
      </c>
      <c r="R493" s="100"/>
      <c r="S493" s="48"/>
      <c r="T493" s="100"/>
    </row>
    <row r="494" spans="1:20" ht="12.75">
      <c r="A494" s="9" t="s">
        <v>1744</v>
      </c>
      <c r="B494" s="7" t="s">
        <v>1745</v>
      </c>
      <c r="C494" s="7" t="s">
        <v>1369</v>
      </c>
      <c r="D494" s="7" t="s">
        <v>1750</v>
      </c>
      <c r="E494" s="55">
        <v>670</v>
      </c>
      <c r="G494" s="11">
        <v>490</v>
      </c>
      <c r="H494" s="11">
        <v>63</v>
      </c>
      <c r="I494" s="11">
        <v>115</v>
      </c>
      <c r="J494" s="11">
        <f t="shared" si="31"/>
        <v>553</v>
      </c>
      <c r="K494" s="22">
        <f t="shared" si="28"/>
        <v>0.7313432835820896</v>
      </c>
      <c r="L494" s="22">
        <f t="shared" si="29"/>
        <v>0.09402985074626866</v>
      </c>
      <c r="M494" s="23">
        <f t="shared" si="30"/>
        <v>0.8253731343283582</v>
      </c>
      <c r="R494" s="100"/>
      <c r="S494" s="48"/>
      <c r="T494" s="100"/>
    </row>
    <row r="495" spans="1:20" ht="12.75">
      <c r="A495" s="9" t="s">
        <v>1744</v>
      </c>
      <c r="B495" s="7" t="s">
        <v>1745</v>
      </c>
      <c r="C495" s="7" t="s">
        <v>1751</v>
      </c>
      <c r="D495" s="7" t="s">
        <v>1752</v>
      </c>
      <c r="E495" s="55">
        <v>362</v>
      </c>
      <c r="G495" s="11">
        <v>250</v>
      </c>
      <c r="H495" s="11">
        <v>4</v>
      </c>
      <c r="I495" s="11">
        <v>108</v>
      </c>
      <c r="J495" s="11">
        <f t="shared" si="31"/>
        <v>254</v>
      </c>
      <c r="K495" s="22">
        <f t="shared" si="28"/>
        <v>0.6906077348066298</v>
      </c>
      <c r="L495" s="22">
        <f t="shared" si="29"/>
        <v>0.011049723756906077</v>
      </c>
      <c r="M495" s="23">
        <f t="shared" si="30"/>
        <v>0.7016574585635359</v>
      </c>
      <c r="R495" s="100"/>
      <c r="S495" s="48"/>
      <c r="T495" s="100"/>
    </row>
    <row r="496" spans="1:20" ht="12.75">
      <c r="A496" s="9" t="s">
        <v>1744</v>
      </c>
      <c r="B496" s="7" t="s">
        <v>1745</v>
      </c>
      <c r="C496" s="7" t="s">
        <v>1753</v>
      </c>
      <c r="D496" s="7" t="s">
        <v>1754</v>
      </c>
      <c r="E496" s="55">
        <v>206</v>
      </c>
      <c r="G496" s="11">
        <v>58</v>
      </c>
      <c r="H496" s="11">
        <v>15</v>
      </c>
      <c r="I496" s="11">
        <v>114</v>
      </c>
      <c r="J496" s="11">
        <f t="shared" si="31"/>
        <v>73</v>
      </c>
      <c r="K496" s="22">
        <f t="shared" si="28"/>
        <v>0.2815533980582524</v>
      </c>
      <c r="L496" s="22">
        <f t="shared" si="29"/>
        <v>0.07281553398058252</v>
      </c>
      <c r="M496" s="23">
        <f t="shared" si="30"/>
        <v>0.35436893203883496</v>
      </c>
      <c r="R496" s="100"/>
      <c r="S496" s="48"/>
      <c r="T496" s="100"/>
    </row>
    <row r="497" spans="1:20" ht="12.75">
      <c r="A497" s="9" t="s">
        <v>1744</v>
      </c>
      <c r="B497" s="7" t="s">
        <v>1745</v>
      </c>
      <c r="C497" s="7" t="s">
        <v>1755</v>
      </c>
      <c r="D497" s="7" t="s">
        <v>1756</v>
      </c>
      <c r="E497" s="55">
        <v>434</v>
      </c>
      <c r="G497" s="11">
        <v>356</v>
      </c>
      <c r="H497" s="11">
        <v>16</v>
      </c>
      <c r="I497" s="11">
        <v>32</v>
      </c>
      <c r="J497" s="11">
        <f t="shared" si="31"/>
        <v>372</v>
      </c>
      <c r="K497" s="22">
        <f t="shared" si="28"/>
        <v>0.8202764976958525</v>
      </c>
      <c r="L497" s="22">
        <f t="shared" si="29"/>
        <v>0.03686635944700461</v>
      </c>
      <c r="M497" s="23">
        <f t="shared" si="30"/>
        <v>0.8571428571428571</v>
      </c>
      <c r="R497" s="100"/>
      <c r="S497" s="48"/>
      <c r="T497" s="100"/>
    </row>
    <row r="498" spans="1:20" ht="12.75">
      <c r="A498" s="9" t="s">
        <v>1744</v>
      </c>
      <c r="B498" s="7" t="s">
        <v>1745</v>
      </c>
      <c r="C498" s="7" t="s">
        <v>1757</v>
      </c>
      <c r="D498" s="7" t="s">
        <v>1758</v>
      </c>
      <c r="E498" s="55">
        <v>373</v>
      </c>
      <c r="G498" s="11">
        <v>300</v>
      </c>
      <c r="H498" s="11">
        <v>20</v>
      </c>
      <c r="I498" s="11">
        <v>15</v>
      </c>
      <c r="J498" s="11">
        <f t="shared" si="31"/>
        <v>320</v>
      </c>
      <c r="K498" s="22">
        <f t="shared" si="28"/>
        <v>0.8042895442359249</v>
      </c>
      <c r="L498" s="22">
        <f t="shared" si="29"/>
        <v>0.05361930294906166</v>
      </c>
      <c r="M498" s="23">
        <f t="shared" si="30"/>
        <v>0.8579088471849866</v>
      </c>
      <c r="R498" s="100"/>
      <c r="S498" s="48"/>
      <c r="T498" s="100"/>
    </row>
    <row r="499" spans="1:20" ht="12.75">
      <c r="A499" s="9" t="s">
        <v>1744</v>
      </c>
      <c r="B499" s="7" t="s">
        <v>1745</v>
      </c>
      <c r="C499" s="7" t="s">
        <v>1626</v>
      </c>
      <c r="D499" s="7" t="s">
        <v>1759</v>
      </c>
      <c r="E499" s="55">
        <v>272</v>
      </c>
      <c r="G499" s="11">
        <v>227</v>
      </c>
      <c r="H499" s="11">
        <v>21</v>
      </c>
      <c r="I499" s="11">
        <v>24</v>
      </c>
      <c r="J499" s="11">
        <f t="shared" si="31"/>
        <v>248</v>
      </c>
      <c r="K499" s="22">
        <f t="shared" si="28"/>
        <v>0.8345588235294118</v>
      </c>
      <c r="L499" s="22">
        <f t="shared" si="29"/>
        <v>0.07720588235294118</v>
      </c>
      <c r="M499" s="23">
        <f t="shared" si="30"/>
        <v>0.9117647058823529</v>
      </c>
      <c r="R499" s="100"/>
      <c r="S499" s="48"/>
      <c r="T499" s="100"/>
    </row>
    <row r="500" spans="1:20" ht="12.75">
      <c r="A500" s="9" t="s">
        <v>1744</v>
      </c>
      <c r="B500" s="7" t="s">
        <v>1745</v>
      </c>
      <c r="C500" s="7" t="s">
        <v>1640</v>
      </c>
      <c r="D500" s="7" t="s">
        <v>1760</v>
      </c>
      <c r="E500" s="55">
        <v>539</v>
      </c>
      <c r="G500" s="11">
        <v>432</v>
      </c>
      <c r="H500" s="11">
        <v>18</v>
      </c>
      <c r="I500" s="11">
        <v>53</v>
      </c>
      <c r="J500" s="11">
        <f t="shared" si="31"/>
        <v>450</v>
      </c>
      <c r="K500" s="22">
        <f t="shared" si="28"/>
        <v>0.8014842300556586</v>
      </c>
      <c r="L500" s="22">
        <f t="shared" si="29"/>
        <v>0.03339517625231911</v>
      </c>
      <c r="M500" s="23">
        <f t="shared" si="30"/>
        <v>0.8348794063079777</v>
      </c>
      <c r="R500" s="100"/>
      <c r="S500" s="48"/>
      <c r="T500" s="100"/>
    </row>
    <row r="501" spans="1:20" ht="12.75">
      <c r="A501" s="9" t="s">
        <v>1744</v>
      </c>
      <c r="B501" s="7" t="s">
        <v>1745</v>
      </c>
      <c r="C501" s="7" t="s">
        <v>1648</v>
      </c>
      <c r="D501" s="7" t="s">
        <v>1761</v>
      </c>
      <c r="E501" s="55">
        <v>163</v>
      </c>
      <c r="G501" s="11">
        <v>131</v>
      </c>
      <c r="H501" s="11">
        <v>13</v>
      </c>
      <c r="I501" s="11">
        <v>19</v>
      </c>
      <c r="J501" s="11">
        <f t="shared" si="31"/>
        <v>144</v>
      </c>
      <c r="K501" s="22">
        <f t="shared" si="28"/>
        <v>0.803680981595092</v>
      </c>
      <c r="L501" s="22">
        <f t="shared" si="29"/>
        <v>0.07975460122699386</v>
      </c>
      <c r="M501" s="23">
        <f t="shared" si="30"/>
        <v>0.8834355828220859</v>
      </c>
      <c r="R501" s="100"/>
      <c r="S501" s="48"/>
      <c r="T501" s="100"/>
    </row>
    <row r="502" spans="1:20" ht="12.75">
      <c r="A502" s="9" t="s">
        <v>1744</v>
      </c>
      <c r="B502" s="7" t="s">
        <v>1745</v>
      </c>
      <c r="C502" s="7" t="s">
        <v>1762</v>
      </c>
      <c r="D502" s="7" t="s">
        <v>1763</v>
      </c>
      <c r="E502" s="55">
        <v>360</v>
      </c>
      <c r="G502" s="11">
        <v>285</v>
      </c>
      <c r="H502" s="11">
        <v>22</v>
      </c>
      <c r="I502" s="11">
        <v>49</v>
      </c>
      <c r="J502" s="11">
        <f t="shared" si="31"/>
        <v>307</v>
      </c>
      <c r="K502" s="22">
        <f t="shared" si="28"/>
        <v>0.7916666666666666</v>
      </c>
      <c r="L502" s="22">
        <f t="shared" si="29"/>
        <v>0.06111111111111111</v>
      </c>
      <c r="M502" s="23">
        <f t="shared" si="30"/>
        <v>0.8527777777777777</v>
      </c>
      <c r="R502" s="100"/>
      <c r="S502" s="48"/>
      <c r="T502" s="100"/>
    </row>
    <row r="503" spans="1:20" ht="12.75">
      <c r="A503" s="9" t="s">
        <v>1744</v>
      </c>
      <c r="B503" s="7" t="s">
        <v>1745</v>
      </c>
      <c r="C503" s="7" t="s">
        <v>1764</v>
      </c>
      <c r="D503" s="7" t="s">
        <v>1765</v>
      </c>
      <c r="E503" s="55">
        <v>261</v>
      </c>
      <c r="G503" s="11">
        <v>103</v>
      </c>
      <c r="H503" s="11">
        <v>15</v>
      </c>
      <c r="I503" s="11">
        <v>133</v>
      </c>
      <c r="J503" s="11">
        <f t="shared" si="31"/>
        <v>118</v>
      </c>
      <c r="K503" s="22">
        <f t="shared" si="28"/>
        <v>0.3946360153256705</v>
      </c>
      <c r="L503" s="22">
        <f t="shared" si="29"/>
        <v>0.05747126436781609</v>
      </c>
      <c r="M503" s="23">
        <f t="shared" si="30"/>
        <v>0.4521072796934866</v>
      </c>
      <c r="R503" s="100"/>
      <c r="S503" s="48"/>
      <c r="T503" s="100"/>
    </row>
    <row r="504" spans="1:20" ht="12.75">
      <c r="A504" s="9" t="s">
        <v>1744</v>
      </c>
      <c r="B504" s="7" t="s">
        <v>1745</v>
      </c>
      <c r="C504" s="7" t="s">
        <v>1766</v>
      </c>
      <c r="D504" s="7" t="s">
        <v>1767</v>
      </c>
      <c r="E504" s="55">
        <v>326</v>
      </c>
      <c r="G504" s="11">
        <v>20</v>
      </c>
      <c r="H504" s="11">
        <v>4</v>
      </c>
      <c r="I504" s="11">
        <v>302</v>
      </c>
      <c r="J504" s="11">
        <f t="shared" si="31"/>
        <v>24</v>
      </c>
      <c r="K504" s="22">
        <f t="shared" si="28"/>
        <v>0.06134969325153374</v>
      </c>
      <c r="L504" s="22">
        <f t="shared" si="29"/>
        <v>0.012269938650306749</v>
      </c>
      <c r="M504" s="23">
        <f t="shared" si="30"/>
        <v>0.0736196319018405</v>
      </c>
      <c r="R504" s="100"/>
      <c r="S504" s="48"/>
      <c r="T504" s="100"/>
    </row>
    <row r="505" spans="1:20" ht="12.75">
      <c r="A505" s="9" t="s">
        <v>1744</v>
      </c>
      <c r="B505" s="7" t="s">
        <v>1745</v>
      </c>
      <c r="C505" s="7" t="s">
        <v>1768</v>
      </c>
      <c r="D505" s="7" t="s">
        <v>1769</v>
      </c>
      <c r="E505" s="55">
        <v>372</v>
      </c>
      <c r="G505" s="11">
        <v>262</v>
      </c>
      <c r="H505" s="11">
        <v>16</v>
      </c>
      <c r="I505" s="11">
        <v>57</v>
      </c>
      <c r="J505" s="11">
        <f t="shared" si="31"/>
        <v>278</v>
      </c>
      <c r="K505" s="22">
        <f t="shared" si="28"/>
        <v>0.7043010752688172</v>
      </c>
      <c r="L505" s="22">
        <f t="shared" si="29"/>
        <v>0.043010752688172046</v>
      </c>
      <c r="M505" s="23">
        <f t="shared" si="30"/>
        <v>0.7473118279569892</v>
      </c>
      <c r="R505" s="100"/>
      <c r="S505" s="48"/>
      <c r="T505" s="100"/>
    </row>
    <row r="506" spans="1:20" ht="12.75">
      <c r="A506" s="9" t="s">
        <v>1744</v>
      </c>
      <c r="B506" s="7" t="s">
        <v>1745</v>
      </c>
      <c r="C506" s="7" t="s">
        <v>1770</v>
      </c>
      <c r="D506" s="7" t="s">
        <v>1771</v>
      </c>
      <c r="E506" s="55">
        <v>472</v>
      </c>
      <c r="G506" s="11">
        <v>348</v>
      </c>
      <c r="H506" s="11">
        <v>46</v>
      </c>
      <c r="I506" s="11">
        <v>42</v>
      </c>
      <c r="J506" s="11">
        <f t="shared" si="31"/>
        <v>394</v>
      </c>
      <c r="K506" s="22">
        <f t="shared" si="28"/>
        <v>0.7372881355932204</v>
      </c>
      <c r="L506" s="22">
        <f t="shared" si="29"/>
        <v>0.09745762711864407</v>
      </c>
      <c r="M506" s="23">
        <f t="shared" si="30"/>
        <v>0.8347457627118644</v>
      </c>
      <c r="R506" s="100"/>
      <c r="S506" s="48"/>
      <c r="T506" s="100"/>
    </row>
    <row r="507" spans="1:20" ht="12.75">
      <c r="A507" s="9" t="s">
        <v>1744</v>
      </c>
      <c r="B507" s="7" t="s">
        <v>1745</v>
      </c>
      <c r="C507" s="7" t="s">
        <v>1772</v>
      </c>
      <c r="D507" s="7" t="s">
        <v>1773</v>
      </c>
      <c r="E507" s="55">
        <v>277</v>
      </c>
      <c r="G507" s="11">
        <v>128</v>
      </c>
      <c r="H507" s="11">
        <v>24</v>
      </c>
      <c r="I507" s="11">
        <v>124</v>
      </c>
      <c r="J507" s="11">
        <f t="shared" si="31"/>
        <v>152</v>
      </c>
      <c r="K507" s="22">
        <f t="shared" si="28"/>
        <v>0.4620938628158845</v>
      </c>
      <c r="L507" s="22">
        <f t="shared" si="29"/>
        <v>0.08664259927797834</v>
      </c>
      <c r="M507" s="23">
        <f t="shared" si="30"/>
        <v>0.5487364620938628</v>
      </c>
      <c r="R507" s="100"/>
      <c r="S507" s="48"/>
      <c r="T507" s="100"/>
    </row>
    <row r="508" spans="1:20" ht="12.75">
      <c r="A508" s="9" t="s">
        <v>1744</v>
      </c>
      <c r="B508" s="7" t="s">
        <v>1745</v>
      </c>
      <c r="C508" s="7" t="s">
        <v>1774</v>
      </c>
      <c r="D508" s="7" t="s">
        <v>1775</v>
      </c>
      <c r="E508" s="55">
        <v>298</v>
      </c>
      <c r="G508" s="11">
        <v>62</v>
      </c>
      <c r="H508" s="11">
        <v>9</v>
      </c>
      <c r="I508" s="11">
        <v>202</v>
      </c>
      <c r="J508" s="11">
        <f t="shared" si="31"/>
        <v>71</v>
      </c>
      <c r="K508" s="22">
        <f t="shared" si="28"/>
        <v>0.2080536912751678</v>
      </c>
      <c r="L508" s="22">
        <f t="shared" si="29"/>
        <v>0.030201342281879196</v>
      </c>
      <c r="M508" s="23">
        <f t="shared" si="30"/>
        <v>0.23825503355704697</v>
      </c>
      <c r="R508" s="100"/>
      <c r="S508" s="48"/>
      <c r="T508" s="100"/>
    </row>
    <row r="509" spans="1:20" ht="12.75">
      <c r="A509" s="9" t="s">
        <v>1744</v>
      </c>
      <c r="B509" s="7" t="s">
        <v>1745</v>
      </c>
      <c r="C509" s="7" t="s">
        <v>1776</v>
      </c>
      <c r="D509" s="7" t="s">
        <v>834</v>
      </c>
      <c r="E509" s="55">
        <v>572</v>
      </c>
      <c r="G509" s="11">
        <v>313</v>
      </c>
      <c r="H509" s="11">
        <v>54</v>
      </c>
      <c r="I509" s="11">
        <v>196</v>
      </c>
      <c r="J509" s="11">
        <f t="shared" si="31"/>
        <v>367</v>
      </c>
      <c r="K509" s="22">
        <f t="shared" si="28"/>
        <v>0.5472027972027972</v>
      </c>
      <c r="L509" s="22">
        <f t="shared" si="29"/>
        <v>0.0944055944055944</v>
      </c>
      <c r="M509" s="23">
        <f t="shared" si="30"/>
        <v>0.6416083916083916</v>
      </c>
      <c r="R509" s="100"/>
      <c r="S509" s="48"/>
      <c r="T509" s="100"/>
    </row>
    <row r="510" spans="1:20" ht="12.75">
      <c r="A510" s="9" t="s">
        <v>1744</v>
      </c>
      <c r="B510" s="7" t="s">
        <v>1745</v>
      </c>
      <c r="C510" s="7" t="s">
        <v>1777</v>
      </c>
      <c r="D510" s="7" t="s">
        <v>1778</v>
      </c>
      <c r="E510" s="55">
        <v>459</v>
      </c>
      <c r="G510" s="11">
        <v>392</v>
      </c>
      <c r="H510" s="11">
        <v>14</v>
      </c>
      <c r="I510" s="11">
        <v>18</v>
      </c>
      <c r="J510" s="11">
        <f t="shared" si="31"/>
        <v>406</v>
      </c>
      <c r="K510" s="22">
        <f t="shared" si="28"/>
        <v>0.8540305010893247</v>
      </c>
      <c r="L510" s="22">
        <f t="shared" si="29"/>
        <v>0.030501089324618737</v>
      </c>
      <c r="M510" s="23">
        <f t="shared" si="30"/>
        <v>0.8845315904139434</v>
      </c>
      <c r="R510" s="100"/>
      <c r="S510" s="48"/>
      <c r="T510" s="100"/>
    </row>
    <row r="511" spans="1:20" ht="12.75">
      <c r="A511" s="9" t="s">
        <v>1744</v>
      </c>
      <c r="B511" s="7" t="s">
        <v>1745</v>
      </c>
      <c r="C511" s="7" t="s">
        <v>1779</v>
      </c>
      <c r="D511" s="7" t="s">
        <v>1780</v>
      </c>
      <c r="E511" s="55">
        <v>303</v>
      </c>
      <c r="G511" s="11">
        <v>124</v>
      </c>
      <c r="H511" s="11">
        <v>40</v>
      </c>
      <c r="I511" s="11">
        <v>139</v>
      </c>
      <c r="J511" s="11">
        <f t="shared" si="31"/>
        <v>164</v>
      </c>
      <c r="K511" s="22">
        <f t="shared" si="28"/>
        <v>0.40924092409240925</v>
      </c>
      <c r="L511" s="22">
        <f t="shared" si="29"/>
        <v>0.132013201320132</v>
      </c>
      <c r="M511" s="23">
        <f t="shared" si="30"/>
        <v>0.5412541254125413</v>
      </c>
      <c r="R511" s="100"/>
      <c r="S511" s="48"/>
      <c r="T511" s="100"/>
    </row>
    <row r="512" spans="1:20" ht="12.75">
      <c r="A512" s="9" t="s">
        <v>1744</v>
      </c>
      <c r="B512" s="7" t="s">
        <v>1745</v>
      </c>
      <c r="C512" s="7" t="s">
        <v>1781</v>
      </c>
      <c r="D512" s="7" t="s">
        <v>1782</v>
      </c>
      <c r="E512" s="55">
        <v>118</v>
      </c>
      <c r="G512" s="11">
        <v>64</v>
      </c>
      <c r="H512" s="11">
        <v>6</v>
      </c>
      <c r="I512" s="11">
        <v>48</v>
      </c>
      <c r="J512" s="11">
        <f t="shared" si="31"/>
        <v>70</v>
      </c>
      <c r="K512" s="22">
        <f t="shared" si="28"/>
        <v>0.5423728813559322</v>
      </c>
      <c r="L512" s="22">
        <f t="shared" si="29"/>
        <v>0.05084745762711865</v>
      </c>
      <c r="M512" s="23">
        <f t="shared" si="30"/>
        <v>0.5932203389830508</v>
      </c>
      <c r="R512" s="100"/>
      <c r="S512" s="48"/>
      <c r="T512" s="100"/>
    </row>
    <row r="513" spans="1:20" ht="12.75">
      <c r="A513" s="9" t="s">
        <v>1744</v>
      </c>
      <c r="B513" s="7" t="s">
        <v>1745</v>
      </c>
      <c r="C513" s="7" t="s">
        <v>1783</v>
      </c>
      <c r="D513" s="7" t="s">
        <v>1784</v>
      </c>
      <c r="E513" s="55">
        <v>315</v>
      </c>
      <c r="G513" s="11">
        <v>291</v>
      </c>
      <c r="H513" s="11">
        <v>5</v>
      </c>
      <c r="I513" s="11">
        <v>19</v>
      </c>
      <c r="J513" s="11">
        <f t="shared" si="31"/>
        <v>296</v>
      </c>
      <c r="K513" s="22">
        <f t="shared" si="28"/>
        <v>0.9238095238095239</v>
      </c>
      <c r="L513" s="22">
        <f t="shared" si="29"/>
        <v>0.015873015873015872</v>
      </c>
      <c r="M513" s="23">
        <f t="shared" si="30"/>
        <v>0.9396825396825397</v>
      </c>
      <c r="R513" s="100"/>
      <c r="S513" s="48"/>
      <c r="T513" s="100"/>
    </row>
    <row r="514" spans="1:20" ht="12.75">
      <c r="A514" s="9" t="s">
        <v>1744</v>
      </c>
      <c r="B514" s="7" t="s">
        <v>1745</v>
      </c>
      <c r="C514" s="7" t="s">
        <v>1785</v>
      </c>
      <c r="D514" s="7" t="s">
        <v>1786</v>
      </c>
      <c r="E514" s="55">
        <v>317</v>
      </c>
      <c r="G514" s="11">
        <v>247</v>
      </c>
      <c r="H514" s="11">
        <v>20</v>
      </c>
      <c r="I514" s="11">
        <v>18</v>
      </c>
      <c r="J514" s="11">
        <f t="shared" si="31"/>
        <v>267</v>
      </c>
      <c r="K514" s="22">
        <f t="shared" si="28"/>
        <v>0.7791798107255521</v>
      </c>
      <c r="L514" s="22">
        <f t="shared" si="29"/>
        <v>0.06309148264984227</v>
      </c>
      <c r="M514" s="23">
        <f t="shared" si="30"/>
        <v>0.8422712933753943</v>
      </c>
      <c r="R514" s="100"/>
      <c r="S514" s="48"/>
      <c r="T514" s="100"/>
    </row>
    <row r="515" spans="1:20" ht="12.75">
      <c r="A515" s="9" t="s">
        <v>1744</v>
      </c>
      <c r="B515" s="7" t="s">
        <v>1745</v>
      </c>
      <c r="C515" s="7" t="s">
        <v>1787</v>
      </c>
      <c r="D515" s="7" t="s">
        <v>1788</v>
      </c>
      <c r="E515" s="55">
        <v>436</v>
      </c>
      <c r="G515" s="11">
        <v>327</v>
      </c>
      <c r="H515" s="11">
        <v>39</v>
      </c>
      <c r="I515" s="11">
        <v>35</v>
      </c>
      <c r="J515" s="11">
        <f t="shared" si="31"/>
        <v>366</v>
      </c>
      <c r="K515" s="22">
        <f t="shared" si="28"/>
        <v>0.75</v>
      </c>
      <c r="L515" s="22">
        <f t="shared" si="29"/>
        <v>0.08944954128440367</v>
      </c>
      <c r="M515" s="23">
        <f t="shared" si="30"/>
        <v>0.8394495412844036</v>
      </c>
      <c r="R515" s="100"/>
      <c r="S515" s="48"/>
      <c r="T515" s="100"/>
    </row>
    <row r="516" spans="1:20" ht="12.75">
      <c r="A516" s="9" t="s">
        <v>1744</v>
      </c>
      <c r="B516" s="7" t="s">
        <v>1745</v>
      </c>
      <c r="C516" s="7" t="s">
        <v>1789</v>
      </c>
      <c r="D516" s="7" t="s">
        <v>1790</v>
      </c>
      <c r="E516" s="55">
        <v>273</v>
      </c>
      <c r="G516" s="11">
        <v>188</v>
      </c>
      <c r="H516" s="11">
        <v>11</v>
      </c>
      <c r="I516" s="11">
        <v>42</v>
      </c>
      <c r="J516" s="11">
        <f t="shared" si="31"/>
        <v>199</v>
      </c>
      <c r="K516" s="22">
        <f t="shared" si="28"/>
        <v>0.6886446886446886</v>
      </c>
      <c r="L516" s="22">
        <f t="shared" si="29"/>
        <v>0.040293040293040296</v>
      </c>
      <c r="M516" s="23">
        <f t="shared" si="30"/>
        <v>0.7289377289377289</v>
      </c>
      <c r="R516" s="100"/>
      <c r="S516" s="48"/>
      <c r="T516" s="100"/>
    </row>
    <row r="517" spans="1:20" ht="12.75">
      <c r="A517" s="9" t="s">
        <v>1744</v>
      </c>
      <c r="B517" s="7" t="s">
        <v>1745</v>
      </c>
      <c r="C517" s="7" t="s">
        <v>1791</v>
      </c>
      <c r="D517" s="7" t="s">
        <v>1443</v>
      </c>
      <c r="E517" s="55">
        <v>333</v>
      </c>
      <c r="G517" s="11">
        <v>227</v>
      </c>
      <c r="H517" s="11">
        <v>23</v>
      </c>
      <c r="I517" s="11">
        <v>66</v>
      </c>
      <c r="J517" s="11">
        <f t="shared" si="31"/>
        <v>250</v>
      </c>
      <c r="K517" s="22">
        <f aca="true" t="shared" si="32" ref="K517:K580">$G517/$E517</f>
        <v>0.6816816816816816</v>
      </c>
      <c r="L517" s="22">
        <f aca="true" t="shared" si="33" ref="L517:L580">$H517/$E517</f>
        <v>0.06906906906906907</v>
      </c>
      <c r="M517" s="23">
        <f aca="true" t="shared" si="34" ref="M517:M580">$J517/$E517</f>
        <v>0.7507507507507507</v>
      </c>
      <c r="R517" s="100"/>
      <c r="S517" s="48"/>
      <c r="T517" s="100"/>
    </row>
    <row r="518" spans="1:20" ht="12.75">
      <c r="A518" s="9" t="s">
        <v>1744</v>
      </c>
      <c r="B518" s="7" t="s">
        <v>1745</v>
      </c>
      <c r="C518" s="7" t="s">
        <v>1792</v>
      </c>
      <c r="D518" s="7" t="s">
        <v>1793</v>
      </c>
      <c r="E518" s="55">
        <v>73</v>
      </c>
      <c r="G518" s="11">
        <v>59</v>
      </c>
      <c r="H518" s="11">
        <v>6</v>
      </c>
      <c r="I518" s="11">
        <v>8</v>
      </c>
      <c r="J518" s="11">
        <f t="shared" si="31"/>
        <v>65</v>
      </c>
      <c r="K518" s="22">
        <f t="shared" si="32"/>
        <v>0.8082191780821918</v>
      </c>
      <c r="L518" s="22">
        <f t="shared" si="33"/>
        <v>0.0821917808219178</v>
      </c>
      <c r="M518" s="23">
        <f t="shared" si="34"/>
        <v>0.8904109589041096</v>
      </c>
      <c r="R518" s="100"/>
      <c r="S518" s="48"/>
      <c r="T518" s="100"/>
    </row>
    <row r="519" spans="1:20" ht="12.75">
      <c r="A519" s="9" t="s">
        <v>1744</v>
      </c>
      <c r="B519" s="7" t="s">
        <v>1745</v>
      </c>
      <c r="C519" s="7" t="s">
        <v>1794</v>
      </c>
      <c r="D519" s="7" t="s">
        <v>1795</v>
      </c>
      <c r="E519" s="55">
        <v>335</v>
      </c>
      <c r="G519" s="11">
        <v>32</v>
      </c>
      <c r="H519" s="11">
        <v>13</v>
      </c>
      <c r="I519" s="11">
        <v>278</v>
      </c>
      <c r="J519" s="11">
        <f aca="true" t="shared" si="35" ref="J519:J582">H519+G519</f>
        <v>45</v>
      </c>
      <c r="K519" s="22">
        <f t="shared" si="32"/>
        <v>0.0955223880597015</v>
      </c>
      <c r="L519" s="22">
        <f t="shared" si="33"/>
        <v>0.03880597014925373</v>
      </c>
      <c r="M519" s="23">
        <f t="shared" si="34"/>
        <v>0.13432835820895522</v>
      </c>
      <c r="R519" s="100"/>
      <c r="S519" s="48"/>
      <c r="T519" s="100"/>
    </row>
    <row r="520" spans="1:20" ht="12.75">
      <c r="A520" s="9" t="s">
        <v>1744</v>
      </c>
      <c r="B520" s="7" t="s">
        <v>1745</v>
      </c>
      <c r="C520" s="7" t="s">
        <v>1796</v>
      </c>
      <c r="D520" s="7" t="s">
        <v>1797</v>
      </c>
      <c r="E520" s="55">
        <v>369</v>
      </c>
      <c r="G520" s="11">
        <v>26</v>
      </c>
      <c r="H520" s="11">
        <v>5</v>
      </c>
      <c r="I520" s="11">
        <v>323</v>
      </c>
      <c r="J520" s="11">
        <f t="shared" si="35"/>
        <v>31</v>
      </c>
      <c r="K520" s="22">
        <f t="shared" si="32"/>
        <v>0.07046070460704607</v>
      </c>
      <c r="L520" s="22">
        <f t="shared" si="33"/>
        <v>0.013550135501355014</v>
      </c>
      <c r="M520" s="23">
        <f t="shared" si="34"/>
        <v>0.08401084010840108</v>
      </c>
      <c r="R520" s="100"/>
      <c r="S520" s="48"/>
      <c r="T520" s="100"/>
    </row>
    <row r="521" spans="1:20" ht="12.75">
      <c r="A521" s="9" t="s">
        <v>1744</v>
      </c>
      <c r="B521" s="7" t="s">
        <v>1745</v>
      </c>
      <c r="C521" s="7" t="s">
        <v>1798</v>
      </c>
      <c r="D521" s="7" t="s">
        <v>1799</v>
      </c>
      <c r="E521" s="55">
        <v>476</v>
      </c>
      <c r="G521" s="11">
        <v>364</v>
      </c>
      <c r="H521" s="11">
        <v>28</v>
      </c>
      <c r="I521" s="11">
        <v>50</v>
      </c>
      <c r="J521" s="11">
        <f t="shared" si="35"/>
        <v>392</v>
      </c>
      <c r="K521" s="22">
        <f t="shared" si="32"/>
        <v>0.7647058823529411</v>
      </c>
      <c r="L521" s="22">
        <f t="shared" si="33"/>
        <v>0.058823529411764705</v>
      </c>
      <c r="M521" s="23">
        <f t="shared" si="34"/>
        <v>0.8235294117647058</v>
      </c>
      <c r="R521" s="100"/>
      <c r="S521" s="48"/>
      <c r="T521" s="100"/>
    </row>
    <row r="522" spans="1:20" ht="12.75">
      <c r="A522" s="9" t="s">
        <v>1744</v>
      </c>
      <c r="B522" s="7" t="s">
        <v>1745</v>
      </c>
      <c r="C522" s="7" t="s">
        <v>1800</v>
      </c>
      <c r="D522" s="7" t="s">
        <v>1801</v>
      </c>
      <c r="E522" s="55">
        <v>295</v>
      </c>
      <c r="G522" s="11">
        <v>40</v>
      </c>
      <c r="H522" s="11">
        <v>12</v>
      </c>
      <c r="I522" s="11">
        <v>243</v>
      </c>
      <c r="J522" s="11">
        <f t="shared" si="35"/>
        <v>52</v>
      </c>
      <c r="K522" s="22">
        <f t="shared" si="32"/>
        <v>0.13559322033898305</v>
      </c>
      <c r="L522" s="22">
        <f t="shared" si="33"/>
        <v>0.04067796610169491</v>
      </c>
      <c r="M522" s="23">
        <f t="shared" si="34"/>
        <v>0.17627118644067796</v>
      </c>
      <c r="R522" s="100"/>
      <c r="S522" s="48"/>
      <c r="T522" s="100"/>
    </row>
    <row r="523" spans="1:20" ht="12.75">
      <c r="A523" s="9" t="s">
        <v>1744</v>
      </c>
      <c r="B523" s="7" t="s">
        <v>1745</v>
      </c>
      <c r="C523" s="7" t="s">
        <v>1802</v>
      </c>
      <c r="D523" s="7" t="s">
        <v>1803</v>
      </c>
      <c r="E523" s="55">
        <v>465</v>
      </c>
      <c r="G523" s="11">
        <v>105</v>
      </c>
      <c r="H523" s="11">
        <v>51</v>
      </c>
      <c r="I523" s="11">
        <v>241</v>
      </c>
      <c r="J523" s="11">
        <f t="shared" si="35"/>
        <v>156</v>
      </c>
      <c r="K523" s="22">
        <f t="shared" si="32"/>
        <v>0.22580645161290322</v>
      </c>
      <c r="L523" s="22">
        <f t="shared" si="33"/>
        <v>0.10967741935483871</v>
      </c>
      <c r="M523" s="23">
        <f t="shared" si="34"/>
        <v>0.33548387096774196</v>
      </c>
      <c r="R523" s="100"/>
      <c r="S523" s="48"/>
      <c r="T523" s="100"/>
    </row>
    <row r="524" spans="1:20" ht="12.75">
      <c r="A524" s="9" t="s">
        <v>1744</v>
      </c>
      <c r="B524" s="7" t="s">
        <v>1745</v>
      </c>
      <c r="C524" s="7" t="s">
        <v>1804</v>
      </c>
      <c r="D524" s="7" t="s">
        <v>1805</v>
      </c>
      <c r="E524" s="55">
        <v>9</v>
      </c>
      <c r="G524" s="11">
        <v>3</v>
      </c>
      <c r="I524" s="11">
        <v>6</v>
      </c>
      <c r="J524" s="11">
        <f t="shared" si="35"/>
        <v>3</v>
      </c>
      <c r="K524" s="22">
        <f t="shared" si="32"/>
        <v>0.3333333333333333</v>
      </c>
      <c r="L524" s="22">
        <f t="shared" si="33"/>
        <v>0</v>
      </c>
      <c r="M524" s="23">
        <f t="shared" si="34"/>
        <v>0.3333333333333333</v>
      </c>
      <c r="R524" s="100"/>
      <c r="S524" s="48"/>
      <c r="T524" s="100"/>
    </row>
    <row r="525" spans="1:20" ht="12.75">
      <c r="A525" s="9" t="s">
        <v>1744</v>
      </c>
      <c r="B525" s="7" t="s">
        <v>1745</v>
      </c>
      <c r="C525" s="7" t="s">
        <v>1806</v>
      </c>
      <c r="D525" s="7" t="s">
        <v>1807</v>
      </c>
      <c r="E525" s="55">
        <v>458</v>
      </c>
      <c r="G525" s="11">
        <v>241</v>
      </c>
      <c r="H525" s="11">
        <v>47</v>
      </c>
      <c r="I525" s="11">
        <v>170</v>
      </c>
      <c r="J525" s="11">
        <f t="shared" si="35"/>
        <v>288</v>
      </c>
      <c r="K525" s="22">
        <f t="shared" si="32"/>
        <v>0.5262008733624454</v>
      </c>
      <c r="L525" s="22">
        <f t="shared" si="33"/>
        <v>0.10262008733624454</v>
      </c>
      <c r="M525" s="23">
        <f t="shared" si="34"/>
        <v>0.62882096069869</v>
      </c>
      <c r="R525" s="100"/>
      <c r="S525" s="48"/>
      <c r="T525" s="100"/>
    </row>
    <row r="526" spans="1:20" ht="12.75">
      <c r="A526" s="9" t="s">
        <v>1744</v>
      </c>
      <c r="B526" s="7" t="s">
        <v>1745</v>
      </c>
      <c r="C526" s="7" t="s">
        <v>1808</v>
      </c>
      <c r="D526" s="7" t="s">
        <v>1809</v>
      </c>
      <c r="E526" s="55">
        <v>881</v>
      </c>
      <c r="G526" s="11">
        <v>87</v>
      </c>
      <c r="H526" s="11">
        <v>18</v>
      </c>
      <c r="I526" s="11">
        <v>776</v>
      </c>
      <c r="J526" s="11">
        <f t="shared" si="35"/>
        <v>105</v>
      </c>
      <c r="K526" s="22">
        <f t="shared" si="32"/>
        <v>0.09875141884222474</v>
      </c>
      <c r="L526" s="22">
        <f t="shared" si="33"/>
        <v>0.02043132803632236</v>
      </c>
      <c r="M526" s="23">
        <f t="shared" si="34"/>
        <v>0.1191827468785471</v>
      </c>
      <c r="R526" s="100"/>
      <c r="S526" s="48"/>
      <c r="T526" s="100"/>
    </row>
    <row r="527" spans="1:20" ht="12.75">
      <c r="A527" s="9" t="s">
        <v>1744</v>
      </c>
      <c r="B527" s="7" t="s">
        <v>1745</v>
      </c>
      <c r="C527" s="7" t="s">
        <v>1810</v>
      </c>
      <c r="D527" s="7" t="s">
        <v>1811</v>
      </c>
      <c r="E527" s="55">
        <v>131</v>
      </c>
      <c r="G527" s="11">
        <v>43</v>
      </c>
      <c r="H527" s="11">
        <v>12</v>
      </c>
      <c r="I527" s="11">
        <v>76</v>
      </c>
      <c r="J527" s="11">
        <f t="shared" si="35"/>
        <v>55</v>
      </c>
      <c r="K527" s="22">
        <f t="shared" si="32"/>
        <v>0.3282442748091603</v>
      </c>
      <c r="L527" s="22">
        <f t="shared" si="33"/>
        <v>0.0916030534351145</v>
      </c>
      <c r="M527" s="23">
        <f t="shared" si="34"/>
        <v>0.4198473282442748</v>
      </c>
      <c r="R527" s="100"/>
      <c r="S527" s="48"/>
      <c r="T527" s="100"/>
    </row>
    <row r="528" spans="1:20" ht="12.75">
      <c r="A528" s="9" t="s">
        <v>1744</v>
      </c>
      <c r="B528" s="7" t="s">
        <v>1745</v>
      </c>
      <c r="C528" s="7" t="s">
        <v>1812</v>
      </c>
      <c r="D528" s="7" t="s">
        <v>1813</v>
      </c>
      <c r="E528" s="55">
        <v>539</v>
      </c>
      <c r="G528" s="11">
        <v>349</v>
      </c>
      <c r="H528" s="11">
        <v>37</v>
      </c>
      <c r="I528" s="11">
        <v>148</v>
      </c>
      <c r="J528" s="11">
        <f t="shared" si="35"/>
        <v>386</v>
      </c>
      <c r="K528" s="22">
        <f t="shared" si="32"/>
        <v>0.647495361781076</v>
      </c>
      <c r="L528" s="22">
        <f t="shared" si="33"/>
        <v>0.0686456400742115</v>
      </c>
      <c r="M528" s="23">
        <f t="shared" si="34"/>
        <v>0.7161410018552876</v>
      </c>
      <c r="R528" s="100"/>
      <c r="S528" s="48"/>
      <c r="T528" s="100"/>
    </row>
    <row r="529" spans="1:20" ht="12.75">
      <c r="A529" s="9" t="s">
        <v>1744</v>
      </c>
      <c r="B529" s="7" t="s">
        <v>1745</v>
      </c>
      <c r="C529" s="7" t="s">
        <v>1814</v>
      </c>
      <c r="D529" s="7" t="s">
        <v>1815</v>
      </c>
      <c r="E529" s="55">
        <v>456</v>
      </c>
      <c r="G529" s="11">
        <v>332</v>
      </c>
      <c r="H529" s="11">
        <v>44</v>
      </c>
      <c r="I529" s="11">
        <v>43</v>
      </c>
      <c r="J529" s="11">
        <f t="shared" si="35"/>
        <v>376</v>
      </c>
      <c r="K529" s="22">
        <f t="shared" si="32"/>
        <v>0.7280701754385965</v>
      </c>
      <c r="L529" s="22">
        <f t="shared" si="33"/>
        <v>0.09649122807017543</v>
      </c>
      <c r="M529" s="23">
        <f t="shared" si="34"/>
        <v>0.8245614035087719</v>
      </c>
      <c r="R529" s="100"/>
      <c r="S529" s="48"/>
      <c r="T529" s="100"/>
    </row>
    <row r="530" spans="1:20" ht="12.75">
      <c r="A530" s="9" t="s">
        <v>1744</v>
      </c>
      <c r="B530" s="7" t="s">
        <v>1745</v>
      </c>
      <c r="C530" s="7" t="s">
        <v>1816</v>
      </c>
      <c r="D530" s="7" t="s">
        <v>1817</v>
      </c>
      <c r="E530" s="55">
        <v>1918</v>
      </c>
      <c r="G530" s="11">
        <v>438</v>
      </c>
      <c r="H530" s="11">
        <v>32</v>
      </c>
      <c r="I530" s="11">
        <v>1445</v>
      </c>
      <c r="J530" s="11">
        <f t="shared" si="35"/>
        <v>470</v>
      </c>
      <c r="K530" s="22">
        <f t="shared" si="32"/>
        <v>0.2283628779979145</v>
      </c>
      <c r="L530" s="22">
        <f t="shared" si="33"/>
        <v>0.016684045881126174</v>
      </c>
      <c r="M530" s="23">
        <f t="shared" si="34"/>
        <v>0.24504692387904067</v>
      </c>
      <c r="R530" s="100"/>
      <c r="S530" s="48"/>
      <c r="T530" s="100"/>
    </row>
    <row r="531" spans="1:20" ht="12.75">
      <c r="A531" s="9" t="s">
        <v>1744</v>
      </c>
      <c r="B531" s="7" t="s">
        <v>1745</v>
      </c>
      <c r="C531" s="7" t="s">
        <v>1818</v>
      </c>
      <c r="D531" s="7" t="s">
        <v>1819</v>
      </c>
      <c r="E531" s="55">
        <v>461</v>
      </c>
      <c r="G531" s="11">
        <v>166</v>
      </c>
      <c r="H531" s="11">
        <v>32</v>
      </c>
      <c r="I531" s="11">
        <v>247</v>
      </c>
      <c r="J531" s="11">
        <f t="shared" si="35"/>
        <v>198</v>
      </c>
      <c r="K531" s="22">
        <f t="shared" si="32"/>
        <v>0.3600867678958785</v>
      </c>
      <c r="L531" s="22">
        <f t="shared" si="33"/>
        <v>0.06941431670281996</v>
      </c>
      <c r="M531" s="23">
        <f t="shared" si="34"/>
        <v>0.42950108459869846</v>
      </c>
      <c r="R531" s="100"/>
      <c r="S531" s="48"/>
      <c r="T531" s="100"/>
    </row>
    <row r="532" spans="1:20" ht="12.75">
      <c r="A532" s="9" t="s">
        <v>1744</v>
      </c>
      <c r="B532" s="7" t="s">
        <v>1745</v>
      </c>
      <c r="C532" s="7" t="s">
        <v>1820</v>
      </c>
      <c r="D532" s="7" t="s">
        <v>1821</v>
      </c>
      <c r="E532" s="55">
        <v>519</v>
      </c>
      <c r="G532" s="11">
        <v>335</v>
      </c>
      <c r="H532" s="11">
        <v>33</v>
      </c>
      <c r="I532" s="11">
        <v>147</v>
      </c>
      <c r="J532" s="11">
        <f t="shared" si="35"/>
        <v>368</v>
      </c>
      <c r="K532" s="22">
        <f t="shared" si="32"/>
        <v>0.6454720616570327</v>
      </c>
      <c r="L532" s="22">
        <f t="shared" si="33"/>
        <v>0.06358381502890173</v>
      </c>
      <c r="M532" s="23">
        <f t="shared" si="34"/>
        <v>0.7090558766859345</v>
      </c>
      <c r="R532" s="100"/>
      <c r="S532" s="48"/>
      <c r="T532" s="100"/>
    </row>
    <row r="533" spans="1:20" ht="12.75">
      <c r="A533" s="9" t="s">
        <v>1744</v>
      </c>
      <c r="B533" s="7" t="s">
        <v>1745</v>
      </c>
      <c r="C533" s="7" t="s">
        <v>1822</v>
      </c>
      <c r="D533" s="7" t="s">
        <v>1823</v>
      </c>
      <c r="E533" s="55">
        <v>217</v>
      </c>
      <c r="G533" s="11">
        <v>195</v>
      </c>
      <c r="H533" s="11">
        <v>7</v>
      </c>
      <c r="I533" s="11">
        <v>13</v>
      </c>
      <c r="J533" s="11">
        <f t="shared" si="35"/>
        <v>202</v>
      </c>
      <c r="K533" s="22">
        <f t="shared" si="32"/>
        <v>0.8986175115207373</v>
      </c>
      <c r="L533" s="22">
        <f t="shared" si="33"/>
        <v>0.03225806451612903</v>
      </c>
      <c r="M533" s="23">
        <f t="shared" si="34"/>
        <v>0.9308755760368663</v>
      </c>
      <c r="R533" s="100"/>
      <c r="S533" s="48"/>
      <c r="T533" s="100"/>
    </row>
    <row r="534" spans="1:20" ht="12.75">
      <c r="A534" s="9" t="s">
        <v>1744</v>
      </c>
      <c r="B534" s="7" t="s">
        <v>1745</v>
      </c>
      <c r="C534" s="7" t="s">
        <v>1824</v>
      </c>
      <c r="D534" s="7" t="s">
        <v>1825</v>
      </c>
      <c r="E534" s="55">
        <v>521</v>
      </c>
      <c r="G534" s="11">
        <v>58</v>
      </c>
      <c r="H534" s="11">
        <v>1</v>
      </c>
      <c r="I534" s="11">
        <v>462</v>
      </c>
      <c r="J534" s="11">
        <f t="shared" si="35"/>
        <v>59</v>
      </c>
      <c r="K534" s="22">
        <f t="shared" si="32"/>
        <v>0.11132437619961612</v>
      </c>
      <c r="L534" s="22">
        <f t="shared" si="33"/>
        <v>0.0019193857965451055</v>
      </c>
      <c r="M534" s="23">
        <f t="shared" si="34"/>
        <v>0.11324376199616124</v>
      </c>
      <c r="R534" s="100"/>
      <c r="S534" s="48"/>
      <c r="T534" s="100"/>
    </row>
    <row r="535" spans="1:20" ht="12.75">
      <c r="A535" s="9" t="s">
        <v>1744</v>
      </c>
      <c r="B535" s="7" t="s">
        <v>1745</v>
      </c>
      <c r="C535" s="7" t="s">
        <v>1826</v>
      </c>
      <c r="D535" s="7" t="s">
        <v>1827</v>
      </c>
      <c r="E535" s="55">
        <v>25</v>
      </c>
      <c r="G535" s="11">
        <v>11</v>
      </c>
      <c r="I535" s="11">
        <v>14</v>
      </c>
      <c r="J535" s="11">
        <f t="shared" si="35"/>
        <v>11</v>
      </c>
      <c r="K535" s="22">
        <f t="shared" si="32"/>
        <v>0.44</v>
      </c>
      <c r="L535" s="22">
        <f t="shared" si="33"/>
        <v>0</v>
      </c>
      <c r="M535" s="23">
        <f t="shared" si="34"/>
        <v>0.44</v>
      </c>
      <c r="R535" s="100"/>
      <c r="S535" s="48"/>
      <c r="T535" s="100"/>
    </row>
    <row r="536" spans="1:20" ht="12.75">
      <c r="A536" s="9" t="s">
        <v>1744</v>
      </c>
      <c r="B536" s="7" t="s">
        <v>1745</v>
      </c>
      <c r="C536" s="7" t="s">
        <v>1828</v>
      </c>
      <c r="D536" s="7" t="s">
        <v>1829</v>
      </c>
      <c r="E536" s="55">
        <v>79</v>
      </c>
      <c r="G536" s="11">
        <v>64</v>
      </c>
      <c r="H536" s="11">
        <v>6</v>
      </c>
      <c r="I536" s="11">
        <v>9</v>
      </c>
      <c r="J536" s="11">
        <f t="shared" si="35"/>
        <v>70</v>
      </c>
      <c r="K536" s="22">
        <f t="shared" si="32"/>
        <v>0.810126582278481</v>
      </c>
      <c r="L536" s="22">
        <f t="shared" si="33"/>
        <v>0.0759493670886076</v>
      </c>
      <c r="M536" s="23">
        <f t="shared" si="34"/>
        <v>0.8860759493670886</v>
      </c>
      <c r="R536" s="100"/>
      <c r="S536" s="48"/>
      <c r="T536" s="100"/>
    </row>
    <row r="537" spans="1:20" ht="12.75">
      <c r="A537" s="9" t="s">
        <v>1744</v>
      </c>
      <c r="B537" s="7" t="s">
        <v>1745</v>
      </c>
      <c r="C537" s="7" t="s">
        <v>1830</v>
      </c>
      <c r="D537" s="7" t="s">
        <v>1831</v>
      </c>
      <c r="E537" s="55">
        <v>375</v>
      </c>
      <c r="G537" s="11">
        <v>249</v>
      </c>
      <c r="H537" s="11">
        <v>24</v>
      </c>
      <c r="I537" s="11">
        <v>67</v>
      </c>
      <c r="J537" s="11">
        <f t="shared" si="35"/>
        <v>273</v>
      </c>
      <c r="K537" s="22">
        <f t="shared" si="32"/>
        <v>0.664</v>
      </c>
      <c r="L537" s="22">
        <f t="shared" si="33"/>
        <v>0.064</v>
      </c>
      <c r="M537" s="23">
        <f t="shared" si="34"/>
        <v>0.728</v>
      </c>
      <c r="R537" s="100"/>
      <c r="S537" s="48"/>
      <c r="T537" s="100"/>
    </row>
    <row r="538" spans="1:20" ht="12.75">
      <c r="A538" s="9" t="s">
        <v>1744</v>
      </c>
      <c r="B538" s="7" t="s">
        <v>1745</v>
      </c>
      <c r="C538" s="7" t="s">
        <v>1832</v>
      </c>
      <c r="D538" s="7" t="s">
        <v>1017</v>
      </c>
      <c r="E538" s="55">
        <v>265</v>
      </c>
      <c r="G538" s="11">
        <v>215</v>
      </c>
      <c r="H538" s="11">
        <v>8</v>
      </c>
      <c r="I538" s="11">
        <v>9</v>
      </c>
      <c r="J538" s="11">
        <f t="shared" si="35"/>
        <v>223</v>
      </c>
      <c r="K538" s="22">
        <f t="shared" si="32"/>
        <v>0.8113207547169812</v>
      </c>
      <c r="L538" s="22">
        <f t="shared" si="33"/>
        <v>0.03018867924528302</v>
      </c>
      <c r="M538" s="23">
        <f t="shared" si="34"/>
        <v>0.8415094339622642</v>
      </c>
      <c r="R538" s="100"/>
      <c r="S538" s="48"/>
      <c r="T538" s="100"/>
    </row>
    <row r="539" spans="1:20" ht="12.75">
      <c r="A539" s="9" t="s">
        <v>1744</v>
      </c>
      <c r="B539" s="7" t="s">
        <v>1745</v>
      </c>
      <c r="C539" s="7" t="s">
        <v>1833</v>
      </c>
      <c r="D539" s="7" t="s">
        <v>1834</v>
      </c>
      <c r="E539" s="55">
        <v>358</v>
      </c>
      <c r="G539" s="11">
        <v>301</v>
      </c>
      <c r="H539" s="11">
        <v>21</v>
      </c>
      <c r="I539" s="11">
        <v>35</v>
      </c>
      <c r="J539" s="11">
        <f t="shared" si="35"/>
        <v>322</v>
      </c>
      <c r="K539" s="22">
        <f t="shared" si="32"/>
        <v>0.840782122905028</v>
      </c>
      <c r="L539" s="22">
        <f t="shared" si="33"/>
        <v>0.05865921787709497</v>
      </c>
      <c r="M539" s="23">
        <f t="shared" si="34"/>
        <v>0.8994413407821229</v>
      </c>
      <c r="R539" s="100"/>
      <c r="S539" s="48"/>
      <c r="T539" s="100"/>
    </row>
    <row r="540" spans="1:20" ht="12.75">
      <c r="A540" s="9" t="s">
        <v>1744</v>
      </c>
      <c r="B540" s="7" t="s">
        <v>1745</v>
      </c>
      <c r="C540" s="7" t="s">
        <v>1835</v>
      </c>
      <c r="D540" s="7" t="s">
        <v>1836</v>
      </c>
      <c r="E540" s="55">
        <v>130</v>
      </c>
      <c r="G540" s="11">
        <v>108</v>
      </c>
      <c r="H540" s="11">
        <v>9</v>
      </c>
      <c r="I540" s="11">
        <v>13</v>
      </c>
      <c r="J540" s="11">
        <f t="shared" si="35"/>
        <v>117</v>
      </c>
      <c r="K540" s="22">
        <f t="shared" si="32"/>
        <v>0.8307692307692308</v>
      </c>
      <c r="L540" s="22">
        <f t="shared" si="33"/>
        <v>0.06923076923076923</v>
      </c>
      <c r="M540" s="23">
        <f t="shared" si="34"/>
        <v>0.9</v>
      </c>
      <c r="R540" s="100"/>
      <c r="S540" s="48"/>
      <c r="T540" s="100"/>
    </row>
    <row r="541" spans="1:20" ht="12.75">
      <c r="A541" s="9" t="s">
        <v>1744</v>
      </c>
      <c r="B541" s="7" t="s">
        <v>1745</v>
      </c>
      <c r="C541" s="7" t="s">
        <v>1837</v>
      </c>
      <c r="D541" s="7" t="s">
        <v>1838</v>
      </c>
      <c r="E541" s="55">
        <v>585</v>
      </c>
      <c r="G541" s="11">
        <v>416</v>
      </c>
      <c r="H541" s="11">
        <v>40</v>
      </c>
      <c r="I541" s="11">
        <v>123</v>
      </c>
      <c r="J541" s="11">
        <f t="shared" si="35"/>
        <v>456</v>
      </c>
      <c r="K541" s="22">
        <f t="shared" si="32"/>
        <v>0.7111111111111111</v>
      </c>
      <c r="L541" s="22">
        <f t="shared" si="33"/>
        <v>0.06837606837606838</v>
      </c>
      <c r="M541" s="23">
        <f t="shared" si="34"/>
        <v>0.7794871794871795</v>
      </c>
      <c r="R541" s="100"/>
      <c r="S541" s="48"/>
      <c r="T541" s="100"/>
    </row>
    <row r="542" spans="1:20" ht="12.75">
      <c r="A542" s="9" t="s">
        <v>1744</v>
      </c>
      <c r="B542" s="7" t="s">
        <v>1745</v>
      </c>
      <c r="C542" s="7" t="s">
        <v>1839</v>
      </c>
      <c r="D542" s="7" t="s">
        <v>1840</v>
      </c>
      <c r="E542" s="55">
        <v>541</v>
      </c>
      <c r="G542" s="11">
        <v>372</v>
      </c>
      <c r="H542" s="11">
        <v>25</v>
      </c>
      <c r="I542" s="11">
        <v>77</v>
      </c>
      <c r="J542" s="11">
        <f t="shared" si="35"/>
        <v>397</v>
      </c>
      <c r="K542" s="22">
        <f t="shared" si="32"/>
        <v>0.6876155268022182</v>
      </c>
      <c r="L542" s="22">
        <f t="shared" si="33"/>
        <v>0.04621072088724584</v>
      </c>
      <c r="M542" s="23">
        <f t="shared" si="34"/>
        <v>0.7338262476894639</v>
      </c>
      <c r="R542" s="100"/>
      <c r="S542" s="48"/>
      <c r="T542" s="100"/>
    </row>
    <row r="543" spans="1:20" ht="12.75">
      <c r="A543" s="9" t="s">
        <v>1744</v>
      </c>
      <c r="B543" s="7" t="s">
        <v>1745</v>
      </c>
      <c r="C543" s="7" t="s">
        <v>1841</v>
      </c>
      <c r="D543" s="7" t="s">
        <v>1842</v>
      </c>
      <c r="E543" s="55">
        <v>434</v>
      </c>
      <c r="G543" s="11">
        <v>328</v>
      </c>
      <c r="H543" s="11">
        <v>27</v>
      </c>
      <c r="I543" s="11">
        <v>44</v>
      </c>
      <c r="J543" s="11">
        <f t="shared" si="35"/>
        <v>355</v>
      </c>
      <c r="K543" s="22">
        <f t="shared" si="32"/>
        <v>0.7557603686635944</v>
      </c>
      <c r="L543" s="22">
        <f t="shared" si="33"/>
        <v>0.06221198156682028</v>
      </c>
      <c r="M543" s="23">
        <f t="shared" si="34"/>
        <v>0.8179723502304147</v>
      </c>
      <c r="R543" s="100"/>
      <c r="S543" s="48"/>
      <c r="T543" s="100"/>
    </row>
    <row r="544" spans="1:20" ht="12.75">
      <c r="A544" s="9" t="s">
        <v>1744</v>
      </c>
      <c r="B544" s="7" t="s">
        <v>1745</v>
      </c>
      <c r="C544" s="7" t="s">
        <v>1843</v>
      </c>
      <c r="D544" s="7" t="s">
        <v>1844</v>
      </c>
      <c r="E544" s="55">
        <v>495</v>
      </c>
      <c r="G544" s="11">
        <v>346</v>
      </c>
      <c r="H544" s="11">
        <v>47</v>
      </c>
      <c r="I544" s="11">
        <v>98</v>
      </c>
      <c r="J544" s="11">
        <f t="shared" si="35"/>
        <v>393</v>
      </c>
      <c r="K544" s="22">
        <f t="shared" si="32"/>
        <v>0.6989898989898989</v>
      </c>
      <c r="L544" s="22">
        <f t="shared" si="33"/>
        <v>0.09494949494949495</v>
      </c>
      <c r="M544" s="23">
        <f t="shared" si="34"/>
        <v>0.793939393939394</v>
      </c>
      <c r="R544" s="100"/>
      <c r="S544" s="48"/>
      <c r="T544" s="100"/>
    </row>
    <row r="545" spans="1:20" ht="12.75">
      <c r="A545" s="9" t="s">
        <v>1744</v>
      </c>
      <c r="B545" s="7" t="s">
        <v>1745</v>
      </c>
      <c r="C545" s="7" t="s">
        <v>1845</v>
      </c>
      <c r="D545" s="7" t="s">
        <v>1846</v>
      </c>
      <c r="E545" s="55">
        <v>1637</v>
      </c>
      <c r="G545" s="11">
        <v>468</v>
      </c>
      <c r="H545" s="11">
        <v>70</v>
      </c>
      <c r="I545" s="11">
        <v>1099</v>
      </c>
      <c r="J545" s="11">
        <f t="shared" si="35"/>
        <v>538</v>
      </c>
      <c r="K545" s="22">
        <f t="shared" si="32"/>
        <v>0.2858888210140501</v>
      </c>
      <c r="L545" s="22">
        <f t="shared" si="33"/>
        <v>0.04276114844227245</v>
      </c>
      <c r="M545" s="23">
        <f t="shared" si="34"/>
        <v>0.3286499694563225</v>
      </c>
      <c r="R545" s="100"/>
      <c r="S545" s="48"/>
      <c r="T545" s="100"/>
    </row>
    <row r="546" spans="1:20" ht="12.75">
      <c r="A546" s="9" t="s">
        <v>1744</v>
      </c>
      <c r="B546" s="7" t="s">
        <v>1745</v>
      </c>
      <c r="C546" s="7" t="s">
        <v>1847</v>
      </c>
      <c r="D546" s="7" t="s">
        <v>1848</v>
      </c>
      <c r="E546" s="55">
        <v>371</v>
      </c>
      <c r="G546" s="11">
        <v>296</v>
      </c>
      <c r="H546" s="11">
        <v>18</v>
      </c>
      <c r="I546" s="11">
        <v>22</v>
      </c>
      <c r="J546" s="11">
        <f t="shared" si="35"/>
        <v>314</v>
      </c>
      <c r="K546" s="22">
        <f t="shared" si="32"/>
        <v>0.7978436657681941</v>
      </c>
      <c r="L546" s="22">
        <f t="shared" si="33"/>
        <v>0.04851752021563342</v>
      </c>
      <c r="M546" s="23">
        <f t="shared" si="34"/>
        <v>0.8463611859838275</v>
      </c>
      <c r="R546" s="100"/>
      <c r="S546" s="48"/>
      <c r="T546" s="100"/>
    </row>
    <row r="547" spans="1:20" ht="12.75">
      <c r="A547" s="9" t="s">
        <v>1744</v>
      </c>
      <c r="B547" s="7" t="s">
        <v>1745</v>
      </c>
      <c r="C547" s="7" t="s">
        <v>1849</v>
      </c>
      <c r="D547" s="7" t="s">
        <v>1850</v>
      </c>
      <c r="E547" s="55">
        <v>546</v>
      </c>
      <c r="G547" s="11">
        <v>459</v>
      </c>
      <c r="H547" s="11">
        <v>32</v>
      </c>
      <c r="I547" s="11">
        <v>55</v>
      </c>
      <c r="J547" s="11">
        <f t="shared" si="35"/>
        <v>491</v>
      </c>
      <c r="K547" s="22">
        <f t="shared" si="32"/>
        <v>0.8406593406593407</v>
      </c>
      <c r="L547" s="22">
        <f t="shared" si="33"/>
        <v>0.05860805860805861</v>
      </c>
      <c r="M547" s="23">
        <f t="shared" si="34"/>
        <v>0.8992673992673993</v>
      </c>
      <c r="R547" s="100"/>
      <c r="S547" s="48"/>
      <c r="T547" s="100"/>
    </row>
    <row r="548" spans="1:20" ht="12.75">
      <c r="A548" s="9" t="s">
        <v>1744</v>
      </c>
      <c r="B548" s="7" t="s">
        <v>1745</v>
      </c>
      <c r="C548" s="7" t="s">
        <v>1851</v>
      </c>
      <c r="D548" s="7" t="s">
        <v>1852</v>
      </c>
      <c r="E548" s="55">
        <v>611</v>
      </c>
      <c r="G548" s="11">
        <v>460</v>
      </c>
      <c r="H548" s="11">
        <v>34</v>
      </c>
      <c r="I548" s="11">
        <v>81</v>
      </c>
      <c r="J548" s="11">
        <f t="shared" si="35"/>
        <v>494</v>
      </c>
      <c r="K548" s="22">
        <f t="shared" si="32"/>
        <v>0.7528641571194763</v>
      </c>
      <c r="L548" s="22">
        <f t="shared" si="33"/>
        <v>0.05564648117839607</v>
      </c>
      <c r="M548" s="23">
        <f t="shared" si="34"/>
        <v>0.8085106382978723</v>
      </c>
      <c r="R548" s="100"/>
      <c r="S548" s="48"/>
      <c r="T548" s="100"/>
    </row>
    <row r="549" spans="1:20" ht="12.75">
      <c r="A549" s="9" t="s">
        <v>1744</v>
      </c>
      <c r="B549" s="7" t="s">
        <v>1745</v>
      </c>
      <c r="C549" s="7" t="s">
        <v>1853</v>
      </c>
      <c r="D549" s="7" t="s">
        <v>1854</v>
      </c>
      <c r="E549" s="55">
        <v>241</v>
      </c>
      <c r="G549" s="11">
        <v>200</v>
      </c>
      <c r="H549" s="11">
        <v>11</v>
      </c>
      <c r="I549" s="11">
        <v>30</v>
      </c>
      <c r="J549" s="11">
        <f t="shared" si="35"/>
        <v>211</v>
      </c>
      <c r="K549" s="22">
        <f t="shared" si="32"/>
        <v>0.8298755186721992</v>
      </c>
      <c r="L549" s="22">
        <f t="shared" si="33"/>
        <v>0.04564315352697095</v>
      </c>
      <c r="M549" s="23">
        <f t="shared" si="34"/>
        <v>0.8755186721991701</v>
      </c>
      <c r="R549" s="100"/>
      <c r="S549" s="48"/>
      <c r="T549" s="100"/>
    </row>
    <row r="550" spans="1:20" ht="12.75">
      <c r="A550" s="9" t="s">
        <v>1744</v>
      </c>
      <c r="B550" s="7" t="s">
        <v>1745</v>
      </c>
      <c r="C550" s="7" t="s">
        <v>1855</v>
      </c>
      <c r="D550" s="7" t="s">
        <v>1856</v>
      </c>
      <c r="E550" s="55">
        <v>426</v>
      </c>
      <c r="G550" s="11">
        <v>277</v>
      </c>
      <c r="H550" s="11">
        <v>36</v>
      </c>
      <c r="I550" s="11">
        <v>113</v>
      </c>
      <c r="J550" s="11">
        <f t="shared" si="35"/>
        <v>313</v>
      </c>
      <c r="K550" s="22">
        <f t="shared" si="32"/>
        <v>0.6502347417840375</v>
      </c>
      <c r="L550" s="22">
        <f t="shared" si="33"/>
        <v>0.08450704225352113</v>
      </c>
      <c r="M550" s="23">
        <f t="shared" si="34"/>
        <v>0.7347417840375586</v>
      </c>
      <c r="R550" s="100"/>
      <c r="S550" s="48"/>
      <c r="T550" s="100"/>
    </row>
    <row r="551" spans="1:20" ht="12.75">
      <c r="A551" s="9" t="s">
        <v>1744</v>
      </c>
      <c r="B551" s="7" t="s">
        <v>1745</v>
      </c>
      <c r="C551" s="7" t="s">
        <v>1857</v>
      </c>
      <c r="D551" s="7" t="s">
        <v>1858</v>
      </c>
      <c r="E551" s="55">
        <v>711</v>
      </c>
      <c r="G551" s="11">
        <v>95</v>
      </c>
      <c r="H551" s="11">
        <v>36</v>
      </c>
      <c r="I551" s="11">
        <v>539</v>
      </c>
      <c r="J551" s="11">
        <f t="shared" si="35"/>
        <v>131</v>
      </c>
      <c r="K551" s="22">
        <f t="shared" si="32"/>
        <v>0.13361462728551335</v>
      </c>
      <c r="L551" s="22">
        <f t="shared" si="33"/>
        <v>0.05063291139240506</v>
      </c>
      <c r="M551" s="23">
        <f t="shared" si="34"/>
        <v>0.18424753867791843</v>
      </c>
      <c r="R551" s="100"/>
      <c r="S551" s="48"/>
      <c r="T551" s="100"/>
    </row>
    <row r="552" spans="1:20" ht="12.75">
      <c r="A552" s="9" t="s">
        <v>1744</v>
      </c>
      <c r="B552" s="7" t="s">
        <v>1745</v>
      </c>
      <c r="C552" s="7" t="s">
        <v>1859</v>
      </c>
      <c r="D552" s="7" t="s">
        <v>1860</v>
      </c>
      <c r="E552" s="55">
        <v>390</v>
      </c>
      <c r="G552" s="11">
        <v>299</v>
      </c>
      <c r="H552" s="11">
        <v>17</v>
      </c>
      <c r="I552" s="11">
        <v>41</v>
      </c>
      <c r="J552" s="11">
        <f t="shared" si="35"/>
        <v>316</v>
      </c>
      <c r="K552" s="22">
        <f t="shared" si="32"/>
        <v>0.7666666666666667</v>
      </c>
      <c r="L552" s="22">
        <f t="shared" si="33"/>
        <v>0.04358974358974359</v>
      </c>
      <c r="M552" s="23">
        <f t="shared" si="34"/>
        <v>0.8102564102564103</v>
      </c>
      <c r="R552" s="100"/>
      <c r="S552" s="48"/>
      <c r="T552" s="100"/>
    </row>
    <row r="553" spans="1:20" ht="12.75">
      <c r="A553" s="9" t="s">
        <v>1744</v>
      </c>
      <c r="B553" s="7" t="s">
        <v>1745</v>
      </c>
      <c r="C553" s="7" t="s">
        <v>1861</v>
      </c>
      <c r="D553" s="7" t="s">
        <v>1862</v>
      </c>
      <c r="E553" s="55">
        <v>794</v>
      </c>
      <c r="G553" s="11">
        <v>300</v>
      </c>
      <c r="H553" s="11">
        <v>65</v>
      </c>
      <c r="I553" s="11">
        <v>406</v>
      </c>
      <c r="J553" s="11">
        <f t="shared" si="35"/>
        <v>365</v>
      </c>
      <c r="K553" s="22">
        <f t="shared" si="32"/>
        <v>0.3778337531486146</v>
      </c>
      <c r="L553" s="22">
        <f t="shared" si="33"/>
        <v>0.0818639798488665</v>
      </c>
      <c r="M553" s="23">
        <f t="shared" si="34"/>
        <v>0.4596977329974811</v>
      </c>
      <c r="R553" s="100"/>
      <c r="S553" s="48"/>
      <c r="T553" s="100"/>
    </row>
    <row r="554" spans="1:20" ht="12.75">
      <c r="A554" s="9" t="s">
        <v>1744</v>
      </c>
      <c r="B554" s="7" t="s">
        <v>1745</v>
      </c>
      <c r="C554" s="7" t="s">
        <v>1863</v>
      </c>
      <c r="D554" s="7" t="s">
        <v>1157</v>
      </c>
      <c r="E554" s="55">
        <v>529</v>
      </c>
      <c r="G554" s="11">
        <v>334</v>
      </c>
      <c r="H554" s="11">
        <v>50</v>
      </c>
      <c r="I554" s="11">
        <v>137</v>
      </c>
      <c r="J554" s="11">
        <f t="shared" si="35"/>
        <v>384</v>
      </c>
      <c r="K554" s="22">
        <f t="shared" si="32"/>
        <v>0.6313799621928167</v>
      </c>
      <c r="L554" s="22">
        <f t="shared" si="33"/>
        <v>0.0945179584120983</v>
      </c>
      <c r="M554" s="23">
        <f t="shared" si="34"/>
        <v>0.725897920604915</v>
      </c>
      <c r="R554" s="100"/>
      <c r="S554" s="48"/>
      <c r="T554" s="100"/>
    </row>
    <row r="555" spans="1:20" ht="12.75">
      <c r="A555" s="9" t="s">
        <v>1744</v>
      </c>
      <c r="B555" s="7" t="s">
        <v>1745</v>
      </c>
      <c r="C555" s="7" t="s">
        <v>1864</v>
      </c>
      <c r="D555" s="7" t="s">
        <v>1865</v>
      </c>
      <c r="E555" s="55">
        <v>491</v>
      </c>
      <c r="G555" s="11">
        <v>297</v>
      </c>
      <c r="H555" s="11">
        <v>61</v>
      </c>
      <c r="I555" s="11">
        <v>133</v>
      </c>
      <c r="J555" s="11">
        <f t="shared" si="35"/>
        <v>358</v>
      </c>
      <c r="K555" s="22">
        <f t="shared" si="32"/>
        <v>0.604887983706721</v>
      </c>
      <c r="L555" s="22">
        <f t="shared" si="33"/>
        <v>0.12423625254582485</v>
      </c>
      <c r="M555" s="23">
        <f t="shared" si="34"/>
        <v>0.7291242362525459</v>
      </c>
      <c r="R555" s="100"/>
      <c r="S555" s="48"/>
      <c r="T555" s="100"/>
    </row>
    <row r="556" spans="1:20" ht="12.75">
      <c r="A556" s="9" t="s">
        <v>1744</v>
      </c>
      <c r="B556" s="7" t="s">
        <v>1745</v>
      </c>
      <c r="C556" s="7" t="s">
        <v>1866</v>
      </c>
      <c r="D556" s="7" t="s">
        <v>1867</v>
      </c>
      <c r="E556" s="55">
        <v>250</v>
      </c>
      <c r="G556" s="11">
        <v>183</v>
      </c>
      <c r="H556" s="11">
        <v>18</v>
      </c>
      <c r="I556" s="11">
        <v>47</v>
      </c>
      <c r="J556" s="11">
        <f t="shared" si="35"/>
        <v>201</v>
      </c>
      <c r="K556" s="22">
        <f t="shared" si="32"/>
        <v>0.732</v>
      </c>
      <c r="L556" s="22">
        <f t="shared" si="33"/>
        <v>0.072</v>
      </c>
      <c r="M556" s="23">
        <f t="shared" si="34"/>
        <v>0.804</v>
      </c>
      <c r="R556" s="100"/>
      <c r="S556" s="48"/>
      <c r="T556" s="100"/>
    </row>
    <row r="557" spans="1:20" ht="12.75">
      <c r="A557" s="9" t="s">
        <v>1744</v>
      </c>
      <c r="B557" s="7" t="s">
        <v>1745</v>
      </c>
      <c r="C557" s="7" t="s">
        <v>1868</v>
      </c>
      <c r="D557" s="7" t="s">
        <v>1869</v>
      </c>
      <c r="E557" s="55">
        <v>931</v>
      </c>
      <c r="G557" s="11">
        <v>222</v>
      </c>
      <c r="H557" s="11">
        <v>58</v>
      </c>
      <c r="I557" s="11">
        <v>651</v>
      </c>
      <c r="J557" s="11">
        <f t="shared" si="35"/>
        <v>280</v>
      </c>
      <c r="K557" s="22">
        <f t="shared" si="32"/>
        <v>0.23845327604726102</v>
      </c>
      <c r="L557" s="22">
        <f t="shared" si="33"/>
        <v>0.06229860365198711</v>
      </c>
      <c r="M557" s="23">
        <f t="shared" si="34"/>
        <v>0.3007518796992481</v>
      </c>
      <c r="R557" s="100"/>
      <c r="S557" s="48"/>
      <c r="T557" s="100"/>
    </row>
    <row r="558" spans="1:20" ht="12.75">
      <c r="A558" s="9" t="s">
        <v>1744</v>
      </c>
      <c r="B558" s="7" t="s">
        <v>1745</v>
      </c>
      <c r="C558" s="7" t="s">
        <v>1870</v>
      </c>
      <c r="D558" s="7" t="s">
        <v>1871</v>
      </c>
      <c r="E558" s="55">
        <v>453</v>
      </c>
      <c r="G558" s="11">
        <v>364</v>
      </c>
      <c r="H558" s="11">
        <v>23</v>
      </c>
      <c r="I558" s="11">
        <v>31</v>
      </c>
      <c r="J558" s="11">
        <f t="shared" si="35"/>
        <v>387</v>
      </c>
      <c r="K558" s="22">
        <f t="shared" si="32"/>
        <v>0.8035320088300221</v>
      </c>
      <c r="L558" s="22">
        <f t="shared" si="33"/>
        <v>0.05077262693156733</v>
      </c>
      <c r="M558" s="23">
        <f t="shared" si="34"/>
        <v>0.8543046357615894</v>
      </c>
      <c r="R558" s="100"/>
      <c r="S558" s="48"/>
      <c r="T558" s="100"/>
    </row>
    <row r="559" spans="1:20" ht="12.75">
      <c r="A559" s="9" t="s">
        <v>1744</v>
      </c>
      <c r="B559" s="7" t="s">
        <v>1745</v>
      </c>
      <c r="C559" s="7" t="s">
        <v>1872</v>
      </c>
      <c r="D559" s="7" t="s">
        <v>1873</v>
      </c>
      <c r="E559" s="55">
        <v>291</v>
      </c>
      <c r="G559" s="11">
        <v>81</v>
      </c>
      <c r="H559" s="11">
        <v>28</v>
      </c>
      <c r="I559" s="11">
        <v>182</v>
      </c>
      <c r="J559" s="11">
        <f t="shared" si="35"/>
        <v>109</v>
      </c>
      <c r="K559" s="22">
        <f t="shared" si="32"/>
        <v>0.27835051546391754</v>
      </c>
      <c r="L559" s="22">
        <f t="shared" si="33"/>
        <v>0.09621993127147767</v>
      </c>
      <c r="M559" s="23">
        <f t="shared" si="34"/>
        <v>0.3745704467353952</v>
      </c>
      <c r="R559" s="100"/>
      <c r="S559" s="48"/>
      <c r="T559" s="100"/>
    </row>
    <row r="560" spans="1:20" ht="12.75">
      <c r="A560" s="9" t="s">
        <v>1744</v>
      </c>
      <c r="B560" s="7" t="s">
        <v>1745</v>
      </c>
      <c r="C560" s="7" t="s">
        <v>1874</v>
      </c>
      <c r="D560" s="7" t="s">
        <v>1875</v>
      </c>
      <c r="E560" s="55">
        <v>606</v>
      </c>
      <c r="G560" s="11">
        <v>445</v>
      </c>
      <c r="H560" s="11">
        <v>48</v>
      </c>
      <c r="I560" s="11">
        <v>113</v>
      </c>
      <c r="J560" s="11">
        <f t="shared" si="35"/>
        <v>493</v>
      </c>
      <c r="K560" s="22">
        <f t="shared" si="32"/>
        <v>0.7343234323432343</v>
      </c>
      <c r="L560" s="22">
        <f t="shared" si="33"/>
        <v>0.07920792079207921</v>
      </c>
      <c r="M560" s="23">
        <f t="shared" si="34"/>
        <v>0.8135313531353136</v>
      </c>
      <c r="R560" s="100"/>
      <c r="S560" s="48"/>
      <c r="T560" s="100"/>
    </row>
    <row r="561" spans="1:20" ht="12.75">
      <c r="A561" s="9" t="s">
        <v>1744</v>
      </c>
      <c r="B561" s="7" t="s">
        <v>1745</v>
      </c>
      <c r="C561" s="7" t="s">
        <v>1876</v>
      </c>
      <c r="D561" s="7" t="s">
        <v>1877</v>
      </c>
      <c r="E561" s="55">
        <v>539</v>
      </c>
      <c r="G561" s="11">
        <v>271</v>
      </c>
      <c r="H561" s="11">
        <v>34</v>
      </c>
      <c r="I561" s="11">
        <v>218</v>
      </c>
      <c r="J561" s="11">
        <f t="shared" si="35"/>
        <v>305</v>
      </c>
      <c r="K561" s="22">
        <f t="shared" si="32"/>
        <v>0.5027829313543599</v>
      </c>
      <c r="L561" s="22">
        <f t="shared" si="33"/>
        <v>0.06307977736549165</v>
      </c>
      <c r="M561" s="23">
        <f t="shared" si="34"/>
        <v>0.5658627087198516</v>
      </c>
      <c r="R561" s="100"/>
      <c r="S561" s="48"/>
      <c r="T561" s="100"/>
    </row>
    <row r="562" spans="1:20" ht="12.75">
      <c r="A562" s="9" t="s">
        <v>1744</v>
      </c>
      <c r="B562" s="7" t="s">
        <v>1745</v>
      </c>
      <c r="C562" s="7" t="s">
        <v>1878</v>
      </c>
      <c r="D562" s="7" t="s">
        <v>1879</v>
      </c>
      <c r="E562" s="55">
        <v>448</v>
      </c>
      <c r="G562" s="11">
        <v>396</v>
      </c>
      <c r="H562" s="11">
        <v>22</v>
      </c>
      <c r="I562" s="11">
        <v>30</v>
      </c>
      <c r="J562" s="11">
        <f t="shared" si="35"/>
        <v>418</v>
      </c>
      <c r="K562" s="22">
        <f t="shared" si="32"/>
        <v>0.8839285714285714</v>
      </c>
      <c r="L562" s="22">
        <f t="shared" si="33"/>
        <v>0.049107142857142856</v>
      </c>
      <c r="M562" s="23">
        <f t="shared" si="34"/>
        <v>0.9330357142857143</v>
      </c>
      <c r="R562" s="100"/>
      <c r="S562" s="48"/>
      <c r="T562" s="100"/>
    </row>
    <row r="563" spans="1:20" ht="12.75">
      <c r="A563" s="9" t="s">
        <v>1744</v>
      </c>
      <c r="B563" s="7" t="s">
        <v>1745</v>
      </c>
      <c r="C563" s="7" t="s">
        <v>1880</v>
      </c>
      <c r="D563" s="7" t="s">
        <v>1881</v>
      </c>
      <c r="E563" s="55">
        <v>1556</v>
      </c>
      <c r="G563" s="11">
        <v>474</v>
      </c>
      <c r="H563" s="11">
        <v>111</v>
      </c>
      <c r="I563" s="11">
        <v>971</v>
      </c>
      <c r="J563" s="11">
        <f t="shared" si="35"/>
        <v>585</v>
      </c>
      <c r="K563" s="22">
        <f t="shared" si="32"/>
        <v>0.3046272493573265</v>
      </c>
      <c r="L563" s="22">
        <f t="shared" si="33"/>
        <v>0.07133676092544987</v>
      </c>
      <c r="M563" s="23">
        <f t="shared" si="34"/>
        <v>0.3759640102827764</v>
      </c>
      <c r="R563" s="100"/>
      <c r="S563" s="48"/>
      <c r="T563" s="100"/>
    </row>
    <row r="564" spans="1:20" ht="12.75">
      <c r="A564" s="9" t="s">
        <v>1744</v>
      </c>
      <c r="B564" s="7" t="s">
        <v>1745</v>
      </c>
      <c r="C564" s="7" t="s">
        <v>1882</v>
      </c>
      <c r="D564" s="7" t="s">
        <v>1883</v>
      </c>
      <c r="E564" s="55">
        <v>435</v>
      </c>
      <c r="G564" s="11">
        <v>277</v>
      </c>
      <c r="H564" s="11">
        <v>51</v>
      </c>
      <c r="I564" s="11">
        <v>103</v>
      </c>
      <c r="J564" s="11">
        <f t="shared" si="35"/>
        <v>328</v>
      </c>
      <c r="K564" s="22">
        <f t="shared" si="32"/>
        <v>0.6367816091954023</v>
      </c>
      <c r="L564" s="22">
        <f t="shared" si="33"/>
        <v>0.11724137931034483</v>
      </c>
      <c r="M564" s="23">
        <f t="shared" si="34"/>
        <v>0.7540229885057471</v>
      </c>
      <c r="R564" s="100"/>
      <c r="S564" s="48"/>
      <c r="T564" s="100"/>
    </row>
    <row r="565" spans="1:20" ht="12.75">
      <c r="A565" s="9" t="s">
        <v>1744</v>
      </c>
      <c r="B565" s="7" t="s">
        <v>1745</v>
      </c>
      <c r="C565" s="7" t="s">
        <v>1884</v>
      </c>
      <c r="D565" s="7" t="s">
        <v>1885</v>
      </c>
      <c r="E565" s="55">
        <v>321</v>
      </c>
      <c r="G565" s="11">
        <v>122</v>
      </c>
      <c r="H565" s="11">
        <v>39</v>
      </c>
      <c r="I565" s="11">
        <v>140</v>
      </c>
      <c r="J565" s="11">
        <f t="shared" si="35"/>
        <v>161</v>
      </c>
      <c r="K565" s="22">
        <f t="shared" si="32"/>
        <v>0.38006230529595014</v>
      </c>
      <c r="L565" s="22">
        <f t="shared" si="33"/>
        <v>0.12149532710280374</v>
      </c>
      <c r="M565" s="23">
        <f t="shared" si="34"/>
        <v>0.5015576323987538</v>
      </c>
      <c r="R565" s="100"/>
      <c r="S565" s="48"/>
      <c r="T565" s="100"/>
    </row>
    <row r="566" spans="1:20" ht="12.75">
      <c r="A566" s="9" t="s">
        <v>1744</v>
      </c>
      <c r="B566" s="7" t="s">
        <v>1745</v>
      </c>
      <c r="C566" s="7" t="s">
        <v>1886</v>
      </c>
      <c r="D566" s="7" t="s">
        <v>1887</v>
      </c>
      <c r="E566" s="55">
        <v>1043</v>
      </c>
      <c r="G566" s="11">
        <v>895</v>
      </c>
      <c r="H566" s="11">
        <v>81</v>
      </c>
      <c r="I566" s="11">
        <v>67</v>
      </c>
      <c r="J566" s="11">
        <f t="shared" si="35"/>
        <v>976</v>
      </c>
      <c r="K566" s="22">
        <f t="shared" si="32"/>
        <v>0.8581016299137104</v>
      </c>
      <c r="L566" s="22">
        <f t="shared" si="33"/>
        <v>0.07766059443911794</v>
      </c>
      <c r="M566" s="23">
        <f t="shared" si="34"/>
        <v>0.9357622243528284</v>
      </c>
      <c r="R566" s="100"/>
      <c r="S566" s="48"/>
      <c r="T566" s="100"/>
    </row>
    <row r="567" spans="1:20" ht="12.75">
      <c r="A567" s="9" t="s">
        <v>1744</v>
      </c>
      <c r="B567" s="7" t="s">
        <v>1745</v>
      </c>
      <c r="C567" s="7" t="s">
        <v>1888</v>
      </c>
      <c r="D567" s="7" t="s">
        <v>1889</v>
      </c>
      <c r="E567" s="55">
        <v>233</v>
      </c>
      <c r="G567" s="11">
        <v>188</v>
      </c>
      <c r="H567" s="11">
        <v>24</v>
      </c>
      <c r="I567" s="11">
        <v>21</v>
      </c>
      <c r="J567" s="11">
        <f t="shared" si="35"/>
        <v>212</v>
      </c>
      <c r="K567" s="22">
        <f t="shared" si="32"/>
        <v>0.8068669527896996</v>
      </c>
      <c r="L567" s="22">
        <f t="shared" si="33"/>
        <v>0.10300429184549356</v>
      </c>
      <c r="M567" s="23">
        <f t="shared" si="34"/>
        <v>0.9098712446351931</v>
      </c>
      <c r="R567" s="100"/>
      <c r="S567" s="48"/>
      <c r="T567" s="100"/>
    </row>
    <row r="568" spans="1:20" ht="12.75">
      <c r="A568" s="9" t="s">
        <v>1744</v>
      </c>
      <c r="B568" s="7" t="s">
        <v>1745</v>
      </c>
      <c r="C568" s="7" t="s">
        <v>1890</v>
      </c>
      <c r="D568" s="7" t="s">
        <v>1891</v>
      </c>
      <c r="E568" s="55">
        <v>672</v>
      </c>
      <c r="G568" s="11">
        <v>530</v>
      </c>
      <c r="H568" s="11">
        <v>16</v>
      </c>
      <c r="I568" s="11">
        <v>88</v>
      </c>
      <c r="J568" s="11">
        <f t="shared" si="35"/>
        <v>546</v>
      </c>
      <c r="K568" s="22">
        <f t="shared" si="32"/>
        <v>0.7886904761904762</v>
      </c>
      <c r="L568" s="22">
        <f t="shared" si="33"/>
        <v>0.023809523809523808</v>
      </c>
      <c r="M568" s="23">
        <f t="shared" si="34"/>
        <v>0.8125</v>
      </c>
      <c r="R568" s="100"/>
      <c r="S568" s="48"/>
      <c r="T568" s="100"/>
    </row>
    <row r="569" spans="1:20" ht="12.75">
      <c r="A569" s="9" t="s">
        <v>1744</v>
      </c>
      <c r="B569" s="7" t="s">
        <v>1745</v>
      </c>
      <c r="C569" s="7" t="s">
        <v>1892</v>
      </c>
      <c r="D569" s="7" t="s">
        <v>1893</v>
      </c>
      <c r="E569" s="55">
        <v>338</v>
      </c>
      <c r="G569" s="11">
        <v>200</v>
      </c>
      <c r="H569" s="11">
        <v>22</v>
      </c>
      <c r="I569" s="11">
        <v>116</v>
      </c>
      <c r="J569" s="11">
        <f t="shared" si="35"/>
        <v>222</v>
      </c>
      <c r="K569" s="22">
        <f t="shared" si="32"/>
        <v>0.591715976331361</v>
      </c>
      <c r="L569" s="22">
        <f t="shared" si="33"/>
        <v>0.0650887573964497</v>
      </c>
      <c r="M569" s="23">
        <f t="shared" si="34"/>
        <v>0.6568047337278107</v>
      </c>
      <c r="R569" s="100"/>
      <c r="S569" s="48"/>
      <c r="T569" s="100"/>
    </row>
    <row r="570" spans="1:20" ht="12.75">
      <c r="A570" s="9" t="s">
        <v>1744</v>
      </c>
      <c r="B570" s="7" t="s">
        <v>1745</v>
      </c>
      <c r="C570" s="7" t="s">
        <v>1894</v>
      </c>
      <c r="D570" s="7" t="s">
        <v>1895</v>
      </c>
      <c r="E570" s="55">
        <v>853</v>
      </c>
      <c r="G570" s="11">
        <v>630</v>
      </c>
      <c r="H570" s="11">
        <v>95</v>
      </c>
      <c r="I570" s="11">
        <v>128</v>
      </c>
      <c r="J570" s="11">
        <f t="shared" si="35"/>
        <v>725</v>
      </c>
      <c r="K570" s="22">
        <f t="shared" si="32"/>
        <v>0.738569753810082</v>
      </c>
      <c r="L570" s="22">
        <f t="shared" si="33"/>
        <v>0.11137162954279015</v>
      </c>
      <c r="M570" s="23">
        <f t="shared" si="34"/>
        <v>0.8499413833528722</v>
      </c>
      <c r="R570" s="100"/>
      <c r="S570" s="48"/>
      <c r="T570" s="100"/>
    </row>
    <row r="571" spans="1:20" ht="12.75">
      <c r="A571" s="9" t="s">
        <v>1744</v>
      </c>
      <c r="B571" s="7" t="s">
        <v>1745</v>
      </c>
      <c r="C571" s="7" t="s">
        <v>1896</v>
      </c>
      <c r="D571" s="7" t="s">
        <v>1897</v>
      </c>
      <c r="E571" s="55">
        <v>697</v>
      </c>
      <c r="G571" s="11">
        <v>624</v>
      </c>
      <c r="H571" s="11">
        <v>41</v>
      </c>
      <c r="I571" s="11">
        <v>32</v>
      </c>
      <c r="J571" s="11">
        <f t="shared" si="35"/>
        <v>665</v>
      </c>
      <c r="K571" s="22">
        <f t="shared" si="32"/>
        <v>0.8952654232424677</v>
      </c>
      <c r="L571" s="22">
        <f t="shared" si="33"/>
        <v>0.058823529411764705</v>
      </c>
      <c r="M571" s="23">
        <f t="shared" si="34"/>
        <v>0.9540889526542324</v>
      </c>
      <c r="R571" s="100"/>
      <c r="S571" s="48"/>
      <c r="T571" s="100"/>
    </row>
    <row r="572" spans="1:20" ht="12.75">
      <c r="A572" s="9" t="s">
        <v>1744</v>
      </c>
      <c r="B572" s="7" t="s">
        <v>1745</v>
      </c>
      <c r="C572" s="7" t="s">
        <v>1898</v>
      </c>
      <c r="D572" s="7" t="s">
        <v>1899</v>
      </c>
      <c r="E572" s="55">
        <v>262</v>
      </c>
      <c r="G572" s="11">
        <v>184</v>
      </c>
      <c r="H572" s="11">
        <v>17</v>
      </c>
      <c r="I572" s="11">
        <v>61</v>
      </c>
      <c r="J572" s="11">
        <f t="shared" si="35"/>
        <v>201</v>
      </c>
      <c r="K572" s="22">
        <f t="shared" si="32"/>
        <v>0.7022900763358778</v>
      </c>
      <c r="L572" s="22">
        <f t="shared" si="33"/>
        <v>0.0648854961832061</v>
      </c>
      <c r="M572" s="23">
        <f t="shared" si="34"/>
        <v>0.767175572519084</v>
      </c>
      <c r="R572" s="100"/>
      <c r="S572" s="48"/>
      <c r="T572" s="100"/>
    </row>
    <row r="573" spans="1:20" ht="12.75">
      <c r="A573" s="9" t="s">
        <v>1744</v>
      </c>
      <c r="B573" s="7" t="s">
        <v>1745</v>
      </c>
      <c r="C573" s="7" t="s">
        <v>1900</v>
      </c>
      <c r="D573" s="7" t="s">
        <v>1901</v>
      </c>
      <c r="E573" s="55">
        <v>351</v>
      </c>
      <c r="G573" s="11">
        <v>101</v>
      </c>
      <c r="H573" s="11">
        <v>13</v>
      </c>
      <c r="I573" s="11">
        <v>237</v>
      </c>
      <c r="J573" s="11">
        <f t="shared" si="35"/>
        <v>114</v>
      </c>
      <c r="K573" s="22">
        <f t="shared" si="32"/>
        <v>0.28774928774928776</v>
      </c>
      <c r="L573" s="22">
        <f t="shared" si="33"/>
        <v>0.037037037037037035</v>
      </c>
      <c r="M573" s="23">
        <f t="shared" si="34"/>
        <v>0.3247863247863248</v>
      </c>
      <c r="R573" s="100"/>
      <c r="S573" s="48"/>
      <c r="T573" s="100"/>
    </row>
    <row r="574" spans="1:20" ht="12.75">
      <c r="A574" s="9" t="s">
        <v>1744</v>
      </c>
      <c r="B574" s="7" t="s">
        <v>1745</v>
      </c>
      <c r="C574" s="7" t="s">
        <v>1902</v>
      </c>
      <c r="D574" s="7" t="s">
        <v>1737</v>
      </c>
      <c r="E574" s="55">
        <v>172</v>
      </c>
      <c r="G574" s="11">
        <v>67</v>
      </c>
      <c r="H574" s="11">
        <v>8</v>
      </c>
      <c r="I574" s="11">
        <v>66</v>
      </c>
      <c r="J574" s="11">
        <f t="shared" si="35"/>
        <v>75</v>
      </c>
      <c r="K574" s="22">
        <f t="shared" si="32"/>
        <v>0.38953488372093026</v>
      </c>
      <c r="L574" s="22">
        <f t="shared" si="33"/>
        <v>0.046511627906976744</v>
      </c>
      <c r="M574" s="23">
        <f t="shared" si="34"/>
        <v>0.436046511627907</v>
      </c>
      <c r="R574" s="100"/>
      <c r="S574" s="48"/>
      <c r="T574" s="100"/>
    </row>
    <row r="575" spans="1:20" ht="12.75">
      <c r="A575" s="9" t="s">
        <v>1744</v>
      </c>
      <c r="B575" s="7" t="s">
        <v>1745</v>
      </c>
      <c r="C575" s="7" t="s">
        <v>1903</v>
      </c>
      <c r="D575" s="7" t="s">
        <v>1904</v>
      </c>
      <c r="E575" s="55">
        <v>412</v>
      </c>
      <c r="G575" s="11">
        <v>154</v>
      </c>
      <c r="H575" s="11">
        <v>12</v>
      </c>
      <c r="I575" s="11">
        <v>221</v>
      </c>
      <c r="J575" s="11">
        <f t="shared" si="35"/>
        <v>166</v>
      </c>
      <c r="K575" s="22">
        <f t="shared" si="32"/>
        <v>0.3737864077669903</v>
      </c>
      <c r="L575" s="22">
        <f t="shared" si="33"/>
        <v>0.02912621359223301</v>
      </c>
      <c r="M575" s="23">
        <f t="shared" si="34"/>
        <v>0.4029126213592233</v>
      </c>
      <c r="R575" s="100"/>
      <c r="S575" s="48"/>
      <c r="T575" s="100"/>
    </row>
    <row r="576" spans="1:20" ht="12.75">
      <c r="A576" s="9" t="s">
        <v>1744</v>
      </c>
      <c r="B576" s="7" t="s">
        <v>1745</v>
      </c>
      <c r="C576" s="7" t="s">
        <v>1905</v>
      </c>
      <c r="D576" s="7" t="s">
        <v>1906</v>
      </c>
      <c r="E576" s="55">
        <v>566</v>
      </c>
      <c r="G576" s="11">
        <v>222</v>
      </c>
      <c r="H576" s="11">
        <v>50</v>
      </c>
      <c r="I576" s="11">
        <v>271</v>
      </c>
      <c r="J576" s="11">
        <f t="shared" si="35"/>
        <v>272</v>
      </c>
      <c r="K576" s="22">
        <f t="shared" si="32"/>
        <v>0.392226148409894</v>
      </c>
      <c r="L576" s="22">
        <f t="shared" si="33"/>
        <v>0.08833922261484099</v>
      </c>
      <c r="M576" s="23">
        <f t="shared" si="34"/>
        <v>0.48056537102473496</v>
      </c>
      <c r="R576" s="100"/>
      <c r="S576" s="48"/>
      <c r="T576" s="100"/>
    </row>
    <row r="577" spans="1:20" ht="12.75">
      <c r="A577" s="9" t="s">
        <v>1744</v>
      </c>
      <c r="B577" s="7" t="s">
        <v>1745</v>
      </c>
      <c r="C577" s="7" t="s">
        <v>1907</v>
      </c>
      <c r="D577" s="7" t="s">
        <v>1908</v>
      </c>
      <c r="E577" s="55">
        <v>1120</v>
      </c>
      <c r="G577" s="11">
        <v>731</v>
      </c>
      <c r="H577" s="11">
        <v>85</v>
      </c>
      <c r="I577" s="11">
        <v>304</v>
      </c>
      <c r="J577" s="11">
        <f t="shared" si="35"/>
        <v>816</v>
      </c>
      <c r="K577" s="22">
        <f t="shared" si="32"/>
        <v>0.6526785714285714</v>
      </c>
      <c r="L577" s="22">
        <f t="shared" si="33"/>
        <v>0.07589285714285714</v>
      </c>
      <c r="M577" s="23">
        <f t="shared" si="34"/>
        <v>0.7285714285714285</v>
      </c>
      <c r="R577" s="100"/>
      <c r="S577" s="48"/>
      <c r="T577" s="100"/>
    </row>
    <row r="578" spans="1:20" ht="12.75">
      <c r="A578" s="9" t="s">
        <v>1744</v>
      </c>
      <c r="B578" s="7" t="s">
        <v>1745</v>
      </c>
      <c r="C578" s="7" t="s">
        <v>1909</v>
      </c>
      <c r="D578" s="7" t="s">
        <v>1910</v>
      </c>
      <c r="E578" s="55">
        <v>623</v>
      </c>
      <c r="G578" s="11">
        <v>368</v>
      </c>
      <c r="H578" s="11">
        <v>54</v>
      </c>
      <c r="I578" s="11">
        <v>187</v>
      </c>
      <c r="J578" s="11">
        <f t="shared" si="35"/>
        <v>422</v>
      </c>
      <c r="K578" s="22">
        <f t="shared" si="32"/>
        <v>0.5906902086677368</v>
      </c>
      <c r="L578" s="22">
        <f t="shared" si="33"/>
        <v>0.08667736757624397</v>
      </c>
      <c r="M578" s="23">
        <f t="shared" si="34"/>
        <v>0.6773675762439807</v>
      </c>
      <c r="R578" s="100"/>
      <c r="S578" s="48"/>
      <c r="T578" s="100"/>
    </row>
    <row r="579" spans="1:20" ht="12.75">
      <c r="A579" s="9" t="s">
        <v>1744</v>
      </c>
      <c r="B579" s="7" t="s">
        <v>1745</v>
      </c>
      <c r="C579" s="7" t="s">
        <v>1911</v>
      </c>
      <c r="D579" s="7" t="s">
        <v>1912</v>
      </c>
      <c r="E579" s="55">
        <v>660</v>
      </c>
      <c r="G579" s="11">
        <v>438</v>
      </c>
      <c r="H579" s="11">
        <v>27</v>
      </c>
      <c r="I579" s="11">
        <v>130</v>
      </c>
      <c r="J579" s="11">
        <f t="shared" si="35"/>
        <v>465</v>
      </c>
      <c r="K579" s="22">
        <f t="shared" si="32"/>
        <v>0.6636363636363637</v>
      </c>
      <c r="L579" s="22">
        <f t="shared" si="33"/>
        <v>0.04090909090909091</v>
      </c>
      <c r="M579" s="23">
        <f t="shared" si="34"/>
        <v>0.7045454545454546</v>
      </c>
      <c r="R579" s="100"/>
      <c r="S579" s="48"/>
      <c r="T579" s="100"/>
    </row>
    <row r="580" spans="1:20" ht="12.75">
      <c r="A580" s="9" t="s">
        <v>1744</v>
      </c>
      <c r="B580" s="7" t="s">
        <v>1745</v>
      </c>
      <c r="C580" s="7" t="s">
        <v>1913</v>
      </c>
      <c r="D580" s="7" t="s">
        <v>1914</v>
      </c>
      <c r="E580" s="55">
        <v>172</v>
      </c>
      <c r="G580" s="11">
        <v>44</v>
      </c>
      <c r="H580" s="11">
        <v>8</v>
      </c>
      <c r="I580" s="11">
        <v>100</v>
      </c>
      <c r="J580" s="11">
        <f t="shared" si="35"/>
        <v>52</v>
      </c>
      <c r="K580" s="22">
        <f t="shared" si="32"/>
        <v>0.2558139534883721</v>
      </c>
      <c r="L580" s="22">
        <f t="shared" si="33"/>
        <v>0.046511627906976744</v>
      </c>
      <c r="M580" s="23">
        <f t="shared" si="34"/>
        <v>0.3023255813953488</v>
      </c>
      <c r="R580" s="100"/>
      <c r="S580" s="48"/>
      <c r="T580" s="100"/>
    </row>
    <row r="581" spans="1:20" ht="12.75">
      <c r="A581" s="9" t="s">
        <v>1744</v>
      </c>
      <c r="B581" s="7" t="s">
        <v>1745</v>
      </c>
      <c r="C581" s="7" t="s">
        <v>1915</v>
      </c>
      <c r="D581" s="7" t="s">
        <v>1916</v>
      </c>
      <c r="E581" s="55">
        <v>563</v>
      </c>
      <c r="G581" s="11">
        <v>300</v>
      </c>
      <c r="H581" s="11">
        <v>47</v>
      </c>
      <c r="I581" s="11">
        <v>210</v>
      </c>
      <c r="J581" s="11">
        <f t="shared" si="35"/>
        <v>347</v>
      </c>
      <c r="K581" s="22">
        <f aca="true" t="shared" si="36" ref="K581:K644">$G581/$E581</f>
        <v>0.5328596802841918</v>
      </c>
      <c r="L581" s="22">
        <f aca="true" t="shared" si="37" ref="L581:L644">$H581/$E581</f>
        <v>0.08348134991119005</v>
      </c>
      <c r="M581" s="23">
        <f aca="true" t="shared" si="38" ref="M581:M644">$J581/$E581</f>
        <v>0.6163410301953819</v>
      </c>
      <c r="R581" s="100"/>
      <c r="S581" s="48"/>
      <c r="T581" s="100"/>
    </row>
    <row r="582" spans="1:20" ht="12.75">
      <c r="A582" s="9" t="s">
        <v>1744</v>
      </c>
      <c r="B582" s="7" t="s">
        <v>1745</v>
      </c>
      <c r="C582" s="7" t="s">
        <v>1917</v>
      </c>
      <c r="D582" s="7" t="s">
        <v>1918</v>
      </c>
      <c r="E582" s="55">
        <v>677</v>
      </c>
      <c r="G582" s="11">
        <v>389</v>
      </c>
      <c r="H582" s="11">
        <v>46</v>
      </c>
      <c r="I582" s="11">
        <v>242</v>
      </c>
      <c r="J582" s="11">
        <f t="shared" si="35"/>
        <v>435</v>
      </c>
      <c r="K582" s="22">
        <f t="shared" si="36"/>
        <v>0.5745937961595273</v>
      </c>
      <c r="L582" s="22">
        <f t="shared" si="37"/>
        <v>0.06794682422451995</v>
      </c>
      <c r="M582" s="23">
        <f t="shared" si="38"/>
        <v>0.6425406203840472</v>
      </c>
      <c r="R582" s="100"/>
      <c r="S582" s="48"/>
      <c r="T582" s="100"/>
    </row>
    <row r="583" spans="1:20" ht="12.75">
      <c r="A583" s="9" t="s">
        <v>1744</v>
      </c>
      <c r="B583" s="7" t="s">
        <v>1745</v>
      </c>
      <c r="C583" s="7" t="s">
        <v>1919</v>
      </c>
      <c r="D583" s="7" t="s">
        <v>1920</v>
      </c>
      <c r="E583" s="55">
        <v>169</v>
      </c>
      <c r="G583" s="11">
        <v>116</v>
      </c>
      <c r="H583" s="11">
        <v>8</v>
      </c>
      <c r="I583" s="11">
        <v>45</v>
      </c>
      <c r="J583" s="11">
        <f aca="true" t="shared" si="39" ref="J583:J646">H583+G583</f>
        <v>124</v>
      </c>
      <c r="K583" s="22">
        <f t="shared" si="36"/>
        <v>0.6863905325443787</v>
      </c>
      <c r="L583" s="22">
        <f t="shared" si="37"/>
        <v>0.047337278106508875</v>
      </c>
      <c r="M583" s="23">
        <f t="shared" si="38"/>
        <v>0.7337278106508875</v>
      </c>
      <c r="R583" s="100"/>
      <c r="S583" s="48"/>
      <c r="T583" s="100"/>
    </row>
    <row r="584" spans="1:20" ht="12.75">
      <c r="A584" s="9" t="s">
        <v>1744</v>
      </c>
      <c r="B584" s="7" t="s">
        <v>1745</v>
      </c>
      <c r="C584" s="7" t="s">
        <v>1921</v>
      </c>
      <c r="D584" s="7" t="s">
        <v>1922</v>
      </c>
      <c r="E584" s="55">
        <v>285</v>
      </c>
      <c r="G584" s="11">
        <v>179</v>
      </c>
      <c r="H584" s="11">
        <v>7</v>
      </c>
      <c r="I584" s="11">
        <v>99</v>
      </c>
      <c r="J584" s="11">
        <f t="shared" si="39"/>
        <v>186</v>
      </c>
      <c r="K584" s="22">
        <f t="shared" si="36"/>
        <v>0.6280701754385964</v>
      </c>
      <c r="L584" s="22">
        <f t="shared" si="37"/>
        <v>0.02456140350877193</v>
      </c>
      <c r="M584" s="23">
        <f t="shared" si="38"/>
        <v>0.6526315789473685</v>
      </c>
      <c r="R584" s="100"/>
      <c r="S584" s="48"/>
      <c r="T584" s="100"/>
    </row>
    <row r="585" spans="1:20" ht="12.75">
      <c r="A585" s="9" t="s">
        <v>1744</v>
      </c>
      <c r="B585" s="7" t="s">
        <v>1745</v>
      </c>
      <c r="C585" s="7" t="s">
        <v>1923</v>
      </c>
      <c r="D585" s="7" t="s">
        <v>1924</v>
      </c>
      <c r="E585" s="55">
        <v>326</v>
      </c>
      <c r="G585" s="11">
        <v>297</v>
      </c>
      <c r="H585" s="11">
        <v>15</v>
      </c>
      <c r="I585" s="11">
        <v>9</v>
      </c>
      <c r="J585" s="11">
        <f t="shared" si="39"/>
        <v>312</v>
      </c>
      <c r="K585" s="22">
        <f t="shared" si="36"/>
        <v>0.911042944785276</v>
      </c>
      <c r="L585" s="22">
        <f t="shared" si="37"/>
        <v>0.046012269938650305</v>
      </c>
      <c r="M585" s="23">
        <f t="shared" si="38"/>
        <v>0.9570552147239264</v>
      </c>
      <c r="R585" s="100"/>
      <c r="S585" s="48"/>
      <c r="T585" s="100"/>
    </row>
    <row r="586" spans="1:20" ht="12.75">
      <c r="A586" s="9" t="s">
        <v>1744</v>
      </c>
      <c r="B586" s="7" t="s">
        <v>1745</v>
      </c>
      <c r="C586" s="7" t="s">
        <v>1925</v>
      </c>
      <c r="D586" s="7" t="s">
        <v>1926</v>
      </c>
      <c r="E586" s="55">
        <v>1456</v>
      </c>
      <c r="G586" s="11">
        <v>704</v>
      </c>
      <c r="H586" s="11">
        <v>134</v>
      </c>
      <c r="I586" s="11">
        <v>618</v>
      </c>
      <c r="J586" s="11">
        <f t="shared" si="39"/>
        <v>838</v>
      </c>
      <c r="K586" s="22">
        <f t="shared" si="36"/>
        <v>0.4835164835164835</v>
      </c>
      <c r="L586" s="22">
        <f t="shared" si="37"/>
        <v>0.09203296703296704</v>
      </c>
      <c r="M586" s="23">
        <f t="shared" si="38"/>
        <v>0.5755494505494505</v>
      </c>
      <c r="R586" s="100"/>
      <c r="S586" s="48"/>
      <c r="T586" s="100"/>
    </row>
    <row r="587" spans="1:20" ht="12.75">
      <c r="A587" s="9" t="s">
        <v>1744</v>
      </c>
      <c r="B587" s="7" t="s">
        <v>1745</v>
      </c>
      <c r="C587" s="7" t="s">
        <v>1927</v>
      </c>
      <c r="D587" s="7" t="s">
        <v>1928</v>
      </c>
      <c r="E587" s="55">
        <v>571</v>
      </c>
      <c r="G587" s="11">
        <v>373</v>
      </c>
      <c r="H587" s="11">
        <v>44</v>
      </c>
      <c r="I587" s="11">
        <v>132</v>
      </c>
      <c r="J587" s="11">
        <f t="shared" si="39"/>
        <v>417</v>
      </c>
      <c r="K587" s="22">
        <f t="shared" si="36"/>
        <v>0.6532399299474606</v>
      </c>
      <c r="L587" s="22">
        <f t="shared" si="37"/>
        <v>0.07705779334500876</v>
      </c>
      <c r="M587" s="23">
        <f t="shared" si="38"/>
        <v>0.7302977232924693</v>
      </c>
      <c r="R587" s="100"/>
      <c r="S587" s="48"/>
      <c r="T587" s="100"/>
    </row>
    <row r="588" spans="1:20" ht="12.75">
      <c r="A588" s="9" t="s">
        <v>1744</v>
      </c>
      <c r="B588" s="7" t="s">
        <v>1745</v>
      </c>
      <c r="C588" s="7" t="s">
        <v>1929</v>
      </c>
      <c r="D588" s="7" t="s">
        <v>1930</v>
      </c>
      <c r="E588" s="55">
        <v>238</v>
      </c>
      <c r="G588" s="11">
        <v>191</v>
      </c>
      <c r="H588" s="11">
        <v>16</v>
      </c>
      <c r="I588" s="11">
        <v>29</v>
      </c>
      <c r="J588" s="11">
        <f t="shared" si="39"/>
        <v>207</v>
      </c>
      <c r="K588" s="22">
        <f t="shared" si="36"/>
        <v>0.8025210084033614</v>
      </c>
      <c r="L588" s="22">
        <f t="shared" si="37"/>
        <v>0.06722689075630252</v>
      </c>
      <c r="M588" s="23">
        <f t="shared" si="38"/>
        <v>0.8697478991596639</v>
      </c>
      <c r="R588" s="100"/>
      <c r="S588" s="48"/>
      <c r="T588" s="100"/>
    </row>
    <row r="589" spans="1:20" ht="12.75">
      <c r="A589" s="9" t="s">
        <v>1744</v>
      </c>
      <c r="B589" s="7" t="s">
        <v>1745</v>
      </c>
      <c r="C589" s="7" t="s">
        <v>1931</v>
      </c>
      <c r="D589" s="7" t="s">
        <v>1932</v>
      </c>
      <c r="E589" s="55">
        <v>406</v>
      </c>
      <c r="G589" s="11">
        <v>207</v>
      </c>
      <c r="H589" s="11">
        <v>21</v>
      </c>
      <c r="I589" s="11">
        <v>173</v>
      </c>
      <c r="J589" s="11">
        <f t="shared" si="39"/>
        <v>228</v>
      </c>
      <c r="K589" s="22">
        <f t="shared" si="36"/>
        <v>0.5098522167487685</v>
      </c>
      <c r="L589" s="22">
        <f t="shared" si="37"/>
        <v>0.05172413793103448</v>
      </c>
      <c r="M589" s="23">
        <f t="shared" si="38"/>
        <v>0.5615763546798029</v>
      </c>
      <c r="R589" s="100"/>
      <c r="S589" s="48"/>
      <c r="T589" s="100"/>
    </row>
    <row r="590" spans="1:20" ht="12.75">
      <c r="A590" s="9" t="s">
        <v>1744</v>
      </c>
      <c r="B590" s="7" t="s">
        <v>1745</v>
      </c>
      <c r="C590" s="7" t="s">
        <v>1933</v>
      </c>
      <c r="D590" s="7" t="s">
        <v>1934</v>
      </c>
      <c r="E590" s="55">
        <v>669</v>
      </c>
      <c r="G590" s="11">
        <v>225</v>
      </c>
      <c r="H590" s="11">
        <v>27</v>
      </c>
      <c r="I590" s="11">
        <v>417</v>
      </c>
      <c r="J590" s="11">
        <f t="shared" si="39"/>
        <v>252</v>
      </c>
      <c r="K590" s="22">
        <f t="shared" si="36"/>
        <v>0.336322869955157</v>
      </c>
      <c r="L590" s="22">
        <f t="shared" si="37"/>
        <v>0.04035874439461883</v>
      </c>
      <c r="M590" s="23">
        <f t="shared" si="38"/>
        <v>0.37668161434977576</v>
      </c>
      <c r="R590" s="100"/>
      <c r="S590" s="48"/>
      <c r="T590" s="100"/>
    </row>
    <row r="591" spans="1:20" ht="12.75">
      <c r="A591" s="9" t="s">
        <v>1744</v>
      </c>
      <c r="B591" s="7" t="s">
        <v>1745</v>
      </c>
      <c r="C591" s="7" t="s">
        <v>1935</v>
      </c>
      <c r="D591" s="7" t="s">
        <v>1936</v>
      </c>
      <c r="E591" s="55">
        <v>551</v>
      </c>
      <c r="G591" s="11">
        <v>427</v>
      </c>
      <c r="H591" s="11">
        <v>51</v>
      </c>
      <c r="I591" s="11">
        <v>37</v>
      </c>
      <c r="J591" s="11">
        <f t="shared" si="39"/>
        <v>478</v>
      </c>
      <c r="K591" s="22">
        <f t="shared" si="36"/>
        <v>0.7749546279491834</v>
      </c>
      <c r="L591" s="22">
        <f t="shared" si="37"/>
        <v>0.0925589836660617</v>
      </c>
      <c r="M591" s="23">
        <f t="shared" si="38"/>
        <v>0.867513611615245</v>
      </c>
      <c r="R591" s="100"/>
      <c r="S591" s="48"/>
      <c r="T591" s="100"/>
    </row>
    <row r="592" spans="1:20" ht="12.75">
      <c r="A592" s="9" t="s">
        <v>1744</v>
      </c>
      <c r="B592" s="7" t="s">
        <v>1745</v>
      </c>
      <c r="C592" s="7" t="s">
        <v>1937</v>
      </c>
      <c r="D592" s="7" t="s">
        <v>943</v>
      </c>
      <c r="E592" s="55">
        <v>317</v>
      </c>
      <c r="G592" s="11">
        <v>36</v>
      </c>
      <c r="H592" s="11">
        <v>15</v>
      </c>
      <c r="I592" s="11">
        <v>266</v>
      </c>
      <c r="J592" s="11">
        <f t="shared" si="39"/>
        <v>51</v>
      </c>
      <c r="K592" s="22">
        <f t="shared" si="36"/>
        <v>0.11356466876971609</v>
      </c>
      <c r="L592" s="22">
        <f t="shared" si="37"/>
        <v>0.0473186119873817</v>
      </c>
      <c r="M592" s="23">
        <f t="shared" si="38"/>
        <v>0.1608832807570978</v>
      </c>
      <c r="R592" s="100"/>
      <c r="S592" s="48"/>
      <c r="T592" s="100"/>
    </row>
    <row r="593" spans="1:20" ht="12.75">
      <c r="A593" s="9" t="s">
        <v>1744</v>
      </c>
      <c r="B593" s="7" t="s">
        <v>1745</v>
      </c>
      <c r="C593" s="7" t="s">
        <v>1938</v>
      </c>
      <c r="D593" s="7" t="s">
        <v>1939</v>
      </c>
      <c r="E593" s="55">
        <v>609</v>
      </c>
      <c r="G593" s="11">
        <v>469</v>
      </c>
      <c r="H593" s="11">
        <v>47</v>
      </c>
      <c r="I593" s="11">
        <v>91</v>
      </c>
      <c r="J593" s="11">
        <f t="shared" si="39"/>
        <v>516</v>
      </c>
      <c r="K593" s="22">
        <f t="shared" si="36"/>
        <v>0.7701149425287356</v>
      </c>
      <c r="L593" s="22">
        <f t="shared" si="37"/>
        <v>0.07717569786535304</v>
      </c>
      <c r="M593" s="23">
        <f t="shared" si="38"/>
        <v>0.8472906403940886</v>
      </c>
      <c r="R593" s="100"/>
      <c r="S593" s="48"/>
      <c r="T593" s="100"/>
    </row>
    <row r="594" spans="1:20" ht="12.75">
      <c r="A594" s="9" t="s">
        <v>1744</v>
      </c>
      <c r="B594" s="7" t="s">
        <v>1745</v>
      </c>
      <c r="C594" s="7" t="s">
        <v>1940</v>
      </c>
      <c r="D594" s="7" t="s">
        <v>1941</v>
      </c>
      <c r="E594" s="55">
        <v>1354</v>
      </c>
      <c r="G594" s="11">
        <v>780</v>
      </c>
      <c r="H594" s="11">
        <v>86</v>
      </c>
      <c r="I594" s="11">
        <v>488</v>
      </c>
      <c r="J594" s="11">
        <f t="shared" si="39"/>
        <v>866</v>
      </c>
      <c r="K594" s="22">
        <f t="shared" si="36"/>
        <v>0.5760709010339734</v>
      </c>
      <c r="L594" s="22">
        <f t="shared" si="37"/>
        <v>0.06351550960118169</v>
      </c>
      <c r="M594" s="23">
        <f t="shared" si="38"/>
        <v>0.6395864106351551</v>
      </c>
      <c r="R594" s="100"/>
      <c r="S594" s="48"/>
      <c r="T594" s="100"/>
    </row>
    <row r="595" spans="1:20" ht="12.75">
      <c r="A595" s="9" t="s">
        <v>1744</v>
      </c>
      <c r="B595" s="7" t="s">
        <v>1745</v>
      </c>
      <c r="C595" s="7" t="s">
        <v>1942</v>
      </c>
      <c r="D595" s="7" t="s">
        <v>1943</v>
      </c>
      <c r="E595" s="55">
        <v>654</v>
      </c>
      <c r="G595" s="11">
        <v>540</v>
      </c>
      <c r="H595" s="11">
        <v>35</v>
      </c>
      <c r="I595" s="11">
        <v>79</v>
      </c>
      <c r="J595" s="11">
        <f t="shared" si="39"/>
        <v>575</v>
      </c>
      <c r="K595" s="22">
        <f t="shared" si="36"/>
        <v>0.8256880733944955</v>
      </c>
      <c r="L595" s="22">
        <f t="shared" si="37"/>
        <v>0.053516819571865444</v>
      </c>
      <c r="M595" s="23">
        <f t="shared" si="38"/>
        <v>0.8792048929663608</v>
      </c>
      <c r="R595" s="100"/>
      <c r="S595" s="48"/>
      <c r="T595" s="100"/>
    </row>
    <row r="596" spans="1:20" ht="12.75">
      <c r="A596" s="9" t="s">
        <v>1744</v>
      </c>
      <c r="B596" s="7" t="s">
        <v>1745</v>
      </c>
      <c r="C596" s="7" t="s">
        <v>1944</v>
      </c>
      <c r="D596" s="7" t="s">
        <v>1945</v>
      </c>
      <c r="E596" s="55">
        <v>280</v>
      </c>
      <c r="G596" s="11">
        <v>133</v>
      </c>
      <c r="H596" s="11">
        <v>32</v>
      </c>
      <c r="I596" s="11">
        <v>115</v>
      </c>
      <c r="J596" s="11">
        <f t="shared" si="39"/>
        <v>165</v>
      </c>
      <c r="K596" s="22">
        <f t="shared" si="36"/>
        <v>0.475</v>
      </c>
      <c r="L596" s="22">
        <f t="shared" si="37"/>
        <v>0.11428571428571428</v>
      </c>
      <c r="M596" s="23">
        <f t="shared" si="38"/>
        <v>0.5892857142857143</v>
      </c>
      <c r="R596" s="100"/>
      <c r="S596" s="48"/>
      <c r="T596" s="100"/>
    </row>
    <row r="597" spans="1:20" ht="12.75">
      <c r="A597" s="9" t="s">
        <v>1744</v>
      </c>
      <c r="B597" s="7" t="s">
        <v>1745</v>
      </c>
      <c r="C597" s="7" t="s">
        <v>1946</v>
      </c>
      <c r="D597" s="7" t="s">
        <v>1947</v>
      </c>
      <c r="E597" s="55">
        <v>311</v>
      </c>
      <c r="G597" s="11">
        <v>83</v>
      </c>
      <c r="H597" s="11">
        <v>18</v>
      </c>
      <c r="I597" s="11">
        <v>132</v>
      </c>
      <c r="J597" s="11">
        <f t="shared" si="39"/>
        <v>101</v>
      </c>
      <c r="K597" s="22">
        <f t="shared" si="36"/>
        <v>0.26688102893890675</v>
      </c>
      <c r="L597" s="22">
        <f t="shared" si="37"/>
        <v>0.05787781350482315</v>
      </c>
      <c r="M597" s="23">
        <f t="shared" si="38"/>
        <v>0.3247588424437299</v>
      </c>
      <c r="R597" s="100"/>
      <c r="S597" s="48"/>
      <c r="T597" s="100"/>
    </row>
    <row r="598" spans="1:20" ht="12.75">
      <c r="A598" s="9" t="s">
        <v>1744</v>
      </c>
      <c r="B598" s="7" t="s">
        <v>1745</v>
      </c>
      <c r="C598" s="7" t="s">
        <v>1948</v>
      </c>
      <c r="D598" s="7" t="s">
        <v>1949</v>
      </c>
      <c r="E598" s="55">
        <v>218</v>
      </c>
      <c r="G598" s="11">
        <v>44</v>
      </c>
      <c r="H598" s="11">
        <v>10</v>
      </c>
      <c r="I598" s="11">
        <v>164</v>
      </c>
      <c r="J598" s="11">
        <f t="shared" si="39"/>
        <v>54</v>
      </c>
      <c r="K598" s="22">
        <f t="shared" si="36"/>
        <v>0.2018348623853211</v>
      </c>
      <c r="L598" s="22">
        <f t="shared" si="37"/>
        <v>0.045871559633027525</v>
      </c>
      <c r="M598" s="23">
        <f t="shared" si="38"/>
        <v>0.24770642201834864</v>
      </c>
      <c r="R598" s="100"/>
      <c r="S598" s="48"/>
      <c r="T598" s="100"/>
    </row>
    <row r="599" spans="1:20" ht="12.75">
      <c r="A599" s="9" t="s">
        <v>1744</v>
      </c>
      <c r="B599" s="7" t="s">
        <v>1745</v>
      </c>
      <c r="C599" s="7" t="s">
        <v>1950</v>
      </c>
      <c r="D599" s="7" t="s">
        <v>1951</v>
      </c>
      <c r="E599" s="55">
        <v>806</v>
      </c>
      <c r="G599" s="11">
        <v>189</v>
      </c>
      <c r="H599" s="11">
        <v>82</v>
      </c>
      <c r="I599" s="11">
        <v>535</v>
      </c>
      <c r="J599" s="11">
        <f t="shared" si="39"/>
        <v>271</v>
      </c>
      <c r="K599" s="22">
        <f t="shared" si="36"/>
        <v>0.23449131513647642</v>
      </c>
      <c r="L599" s="22">
        <f t="shared" si="37"/>
        <v>0.10173697270471464</v>
      </c>
      <c r="M599" s="23">
        <f t="shared" si="38"/>
        <v>0.3362282878411911</v>
      </c>
      <c r="R599" s="100"/>
      <c r="S599" s="48"/>
      <c r="T599" s="100"/>
    </row>
    <row r="600" spans="1:20" ht="12.75">
      <c r="A600" s="9" t="s">
        <v>1744</v>
      </c>
      <c r="B600" s="7" t="s">
        <v>1745</v>
      </c>
      <c r="C600" s="7" t="s">
        <v>1952</v>
      </c>
      <c r="D600" s="7" t="s">
        <v>1953</v>
      </c>
      <c r="E600" s="55">
        <v>12</v>
      </c>
      <c r="G600" s="11">
        <v>2</v>
      </c>
      <c r="I600" s="11">
        <v>10</v>
      </c>
      <c r="J600" s="11">
        <f t="shared" si="39"/>
        <v>2</v>
      </c>
      <c r="K600" s="22">
        <f t="shared" si="36"/>
        <v>0.16666666666666666</v>
      </c>
      <c r="L600" s="22">
        <f t="shared" si="37"/>
        <v>0</v>
      </c>
      <c r="M600" s="23">
        <f t="shared" si="38"/>
        <v>0.16666666666666666</v>
      </c>
      <c r="R600" s="100"/>
      <c r="S600" s="48"/>
      <c r="T600" s="100"/>
    </row>
    <row r="601" spans="1:20" ht="12.75">
      <c r="A601" s="9" t="s">
        <v>1744</v>
      </c>
      <c r="B601" s="7" t="s">
        <v>1745</v>
      </c>
      <c r="C601" s="7" t="s">
        <v>1954</v>
      </c>
      <c r="D601" s="7" t="s">
        <v>1955</v>
      </c>
      <c r="E601" s="55">
        <v>309</v>
      </c>
      <c r="G601" s="11">
        <v>121</v>
      </c>
      <c r="H601" s="11">
        <v>22</v>
      </c>
      <c r="I601" s="11">
        <v>162</v>
      </c>
      <c r="J601" s="11">
        <f t="shared" si="39"/>
        <v>143</v>
      </c>
      <c r="K601" s="22">
        <f t="shared" si="36"/>
        <v>0.39158576051779936</v>
      </c>
      <c r="L601" s="22">
        <f t="shared" si="37"/>
        <v>0.07119741100323625</v>
      </c>
      <c r="M601" s="23">
        <f t="shared" si="38"/>
        <v>0.4627831715210356</v>
      </c>
      <c r="R601" s="100"/>
      <c r="S601" s="48"/>
      <c r="T601" s="100"/>
    </row>
    <row r="602" spans="1:20" ht="12.75">
      <c r="A602" s="9" t="s">
        <v>1744</v>
      </c>
      <c r="B602" s="7" t="s">
        <v>1745</v>
      </c>
      <c r="C602" s="7" t="s">
        <v>1956</v>
      </c>
      <c r="D602" s="7" t="s">
        <v>1957</v>
      </c>
      <c r="E602" s="55">
        <v>660</v>
      </c>
      <c r="G602" s="11">
        <v>160</v>
      </c>
      <c r="H602" s="11">
        <v>34</v>
      </c>
      <c r="I602" s="11">
        <v>439</v>
      </c>
      <c r="J602" s="11">
        <f t="shared" si="39"/>
        <v>194</v>
      </c>
      <c r="K602" s="22">
        <f t="shared" si="36"/>
        <v>0.24242424242424243</v>
      </c>
      <c r="L602" s="22">
        <f t="shared" si="37"/>
        <v>0.051515151515151514</v>
      </c>
      <c r="M602" s="23">
        <f t="shared" si="38"/>
        <v>0.29393939393939394</v>
      </c>
      <c r="R602" s="100"/>
      <c r="S602" s="48"/>
      <c r="T602" s="100"/>
    </row>
    <row r="603" spans="1:20" ht="12.75">
      <c r="A603" s="9" t="s">
        <v>1744</v>
      </c>
      <c r="B603" s="7" t="s">
        <v>1745</v>
      </c>
      <c r="C603" s="7" t="s">
        <v>1958</v>
      </c>
      <c r="D603" s="7" t="s">
        <v>1959</v>
      </c>
      <c r="E603" s="55">
        <v>866</v>
      </c>
      <c r="G603" s="11">
        <v>557</v>
      </c>
      <c r="H603" s="11">
        <v>87</v>
      </c>
      <c r="I603" s="11">
        <v>222</v>
      </c>
      <c r="J603" s="11">
        <f t="shared" si="39"/>
        <v>644</v>
      </c>
      <c r="K603" s="22">
        <f t="shared" si="36"/>
        <v>0.6431870669745958</v>
      </c>
      <c r="L603" s="22">
        <f t="shared" si="37"/>
        <v>0.10046189376443418</v>
      </c>
      <c r="M603" s="23">
        <f t="shared" si="38"/>
        <v>0.74364896073903</v>
      </c>
      <c r="R603" s="100"/>
      <c r="S603" s="48"/>
      <c r="T603" s="100"/>
    </row>
    <row r="604" spans="1:20" ht="12.75">
      <c r="A604" s="9" t="s">
        <v>1744</v>
      </c>
      <c r="B604" s="7" t="s">
        <v>1745</v>
      </c>
      <c r="C604" s="7" t="s">
        <v>1960</v>
      </c>
      <c r="D604" s="7" t="s">
        <v>1961</v>
      </c>
      <c r="E604" s="55">
        <v>169</v>
      </c>
      <c r="G604" s="11">
        <v>106</v>
      </c>
      <c r="H604" s="11">
        <v>20</v>
      </c>
      <c r="I604" s="11">
        <v>26</v>
      </c>
      <c r="J604" s="11">
        <f t="shared" si="39"/>
        <v>126</v>
      </c>
      <c r="K604" s="22">
        <f t="shared" si="36"/>
        <v>0.6272189349112426</v>
      </c>
      <c r="L604" s="22">
        <f t="shared" si="37"/>
        <v>0.11834319526627218</v>
      </c>
      <c r="M604" s="23">
        <f t="shared" si="38"/>
        <v>0.7455621301775148</v>
      </c>
      <c r="R604" s="100"/>
      <c r="S604" s="48"/>
      <c r="T604" s="100"/>
    </row>
    <row r="605" spans="1:20" ht="12.75">
      <c r="A605" s="9" t="s">
        <v>1744</v>
      </c>
      <c r="B605" s="7" t="s">
        <v>1745</v>
      </c>
      <c r="C605" s="7" t="s">
        <v>1962</v>
      </c>
      <c r="D605" s="7" t="s">
        <v>1963</v>
      </c>
      <c r="E605" s="55">
        <v>254</v>
      </c>
      <c r="G605" s="11">
        <v>199</v>
      </c>
      <c r="H605" s="11">
        <v>24</v>
      </c>
      <c r="I605" s="11">
        <v>31</v>
      </c>
      <c r="J605" s="11">
        <f t="shared" si="39"/>
        <v>223</v>
      </c>
      <c r="K605" s="22">
        <f t="shared" si="36"/>
        <v>0.7834645669291339</v>
      </c>
      <c r="L605" s="22">
        <f t="shared" si="37"/>
        <v>0.09448818897637795</v>
      </c>
      <c r="M605" s="23">
        <f t="shared" si="38"/>
        <v>0.8779527559055118</v>
      </c>
      <c r="R605" s="100"/>
      <c r="S605" s="48"/>
      <c r="T605" s="100"/>
    </row>
    <row r="606" spans="1:20" ht="12.75">
      <c r="A606" s="9" t="s">
        <v>1744</v>
      </c>
      <c r="B606" s="7" t="s">
        <v>1745</v>
      </c>
      <c r="C606" s="7" t="s">
        <v>1964</v>
      </c>
      <c r="D606" s="7" t="s">
        <v>1965</v>
      </c>
      <c r="E606" s="55">
        <v>592</v>
      </c>
      <c r="G606" s="11">
        <v>353</v>
      </c>
      <c r="H606" s="11">
        <v>51</v>
      </c>
      <c r="I606" s="11">
        <v>188</v>
      </c>
      <c r="J606" s="11">
        <f t="shared" si="39"/>
        <v>404</v>
      </c>
      <c r="K606" s="22">
        <f t="shared" si="36"/>
        <v>0.5962837837837838</v>
      </c>
      <c r="L606" s="22">
        <f t="shared" si="37"/>
        <v>0.08614864864864864</v>
      </c>
      <c r="M606" s="23">
        <f t="shared" si="38"/>
        <v>0.6824324324324325</v>
      </c>
      <c r="R606" s="100"/>
      <c r="S606" s="48"/>
      <c r="T606" s="100"/>
    </row>
    <row r="607" spans="1:20" ht="12.75">
      <c r="A607" s="9" t="s">
        <v>1744</v>
      </c>
      <c r="B607" s="7" t="s">
        <v>1745</v>
      </c>
      <c r="C607" s="7" t="s">
        <v>1966</v>
      </c>
      <c r="D607" s="7" t="s">
        <v>1967</v>
      </c>
      <c r="E607" s="55">
        <v>60</v>
      </c>
      <c r="G607" s="11">
        <v>40</v>
      </c>
      <c r="H607" s="11">
        <v>6</v>
      </c>
      <c r="I607" s="11">
        <v>14</v>
      </c>
      <c r="J607" s="11">
        <f t="shared" si="39"/>
        <v>46</v>
      </c>
      <c r="K607" s="22">
        <f t="shared" si="36"/>
        <v>0.6666666666666666</v>
      </c>
      <c r="L607" s="22">
        <f t="shared" si="37"/>
        <v>0.1</v>
      </c>
      <c r="M607" s="23">
        <f t="shared" si="38"/>
        <v>0.7666666666666667</v>
      </c>
      <c r="R607" s="100"/>
      <c r="S607" s="48"/>
      <c r="T607" s="100"/>
    </row>
    <row r="608" spans="1:20" ht="12.75">
      <c r="A608" s="9" t="s">
        <v>1744</v>
      </c>
      <c r="B608" s="7" t="s">
        <v>1745</v>
      </c>
      <c r="C608" s="7" t="s">
        <v>1968</v>
      </c>
      <c r="D608" s="7" t="s">
        <v>1969</v>
      </c>
      <c r="E608" s="55">
        <v>346</v>
      </c>
      <c r="G608" s="11">
        <v>103</v>
      </c>
      <c r="H608" s="11">
        <v>15</v>
      </c>
      <c r="I608" s="11">
        <v>228</v>
      </c>
      <c r="J608" s="11">
        <f t="shared" si="39"/>
        <v>118</v>
      </c>
      <c r="K608" s="22">
        <f t="shared" si="36"/>
        <v>0.2976878612716763</v>
      </c>
      <c r="L608" s="22">
        <f t="shared" si="37"/>
        <v>0.04335260115606936</v>
      </c>
      <c r="M608" s="23">
        <f t="shared" si="38"/>
        <v>0.34104046242774566</v>
      </c>
      <c r="R608" s="100"/>
      <c r="S608" s="48"/>
      <c r="T608" s="100"/>
    </row>
    <row r="609" spans="1:20" ht="12.75">
      <c r="A609" s="9" t="s">
        <v>1744</v>
      </c>
      <c r="B609" s="7" t="s">
        <v>1745</v>
      </c>
      <c r="C609" s="7" t="s">
        <v>1970</v>
      </c>
      <c r="D609" s="7" t="s">
        <v>1971</v>
      </c>
      <c r="E609" s="55">
        <v>349</v>
      </c>
      <c r="G609" s="11">
        <v>247</v>
      </c>
      <c r="H609" s="11">
        <v>31</v>
      </c>
      <c r="I609" s="11">
        <v>32</v>
      </c>
      <c r="J609" s="11">
        <f t="shared" si="39"/>
        <v>278</v>
      </c>
      <c r="K609" s="22">
        <f t="shared" si="36"/>
        <v>0.7077363896848138</v>
      </c>
      <c r="L609" s="22">
        <f t="shared" si="37"/>
        <v>0.08882521489971347</v>
      </c>
      <c r="M609" s="23">
        <f t="shared" si="38"/>
        <v>0.7965616045845272</v>
      </c>
      <c r="R609" s="100"/>
      <c r="S609" s="48"/>
      <c r="T609" s="100"/>
    </row>
    <row r="610" spans="1:20" ht="12.75">
      <c r="A610" s="9" t="s">
        <v>1744</v>
      </c>
      <c r="B610" s="7" t="s">
        <v>1745</v>
      </c>
      <c r="C610" s="7" t="s">
        <v>1972</v>
      </c>
      <c r="D610" s="7" t="s">
        <v>1973</v>
      </c>
      <c r="E610" s="55">
        <v>793</v>
      </c>
      <c r="G610" s="11">
        <v>677</v>
      </c>
      <c r="H610" s="11">
        <v>51</v>
      </c>
      <c r="I610" s="11">
        <v>65</v>
      </c>
      <c r="J610" s="11">
        <f t="shared" si="39"/>
        <v>728</v>
      </c>
      <c r="K610" s="22">
        <f t="shared" si="36"/>
        <v>0.8537200504413619</v>
      </c>
      <c r="L610" s="22">
        <f t="shared" si="37"/>
        <v>0.06431273644388398</v>
      </c>
      <c r="M610" s="23">
        <f t="shared" si="38"/>
        <v>0.9180327868852459</v>
      </c>
      <c r="R610" s="100"/>
      <c r="S610" s="48"/>
      <c r="T610" s="100"/>
    </row>
    <row r="611" spans="1:20" ht="12.75">
      <c r="A611" s="9" t="s">
        <v>1744</v>
      </c>
      <c r="B611" s="7" t="s">
        <v>1745</v>
      </c>
      <c r="C611" s="7" t="s">
        <v>1974</v>
      </c>
      <c r="D611" s="7" t="s">
        <v>1975</v>
      </c>
      <c r="E611" s="55">
        <v>133</v>
      </c>
      <c r="G611" s="11">
        <v>104</v>
      </c>
      <c r="H611" s="11">
        <v>8</v>
      </c>
      <c r="I611" s="11">
        <v>21</v>
      </c>
      <c r="J611" s="11">
        <f t="shared" si="39"/>
        <v>112</v>
      </c>
      <c r="K611" s="22">
        <f t="shared" si="36"/>
        <v>0.7819548872180451</v>
      </c>
      <c r="L611" s="22">
        <f t="shared" si="37"/>
        <v>0.06015037593984962</v>
      </c>
      <c r="M611" s="23">
        <f t="shared" si="38"/>
        <v>0.8421052631578947</v>
      </c>
      <c r="R611" s="100"/>
      <c r="S611" s="48"/>
      <c r="T611" s="100"/>
    </row>
    <row r="612" spans="1:20" ht="12.75">
      <c r="A612" s="9" t="s">
        <v>1744</v>
      </c>
      <c r="B612" s="7" t="s">
        <v>1745</v>
      </c>
      <c r="C612" s="7" t="s">
        <v>1976</v>
      </c>
      <c r="D612" s="7" t="s">
        <v>1977</v>
      </c>
      <c r="E612" s="55">
        <v>634</v>
      </c>
      <c r="G612" s="11">
        <v>233</v>
      </c>
      <c r="H612" s="11">
        <v>48</v>
      </c>
      <c r="I612" s="11">
        <v>331</v>
      </c>
      <c r="J612" s="11">
        <f t="shared" si="39"/>
        <v>281</v>
      </c>
      <c r="K612" s="22">
        <f t="shared" si="36"/>
        <v>0.3675078864353312</v>
      </c>
      <c r="L612" s="22">
        <f t="shared" si="37"/>
        <v>0.07570977917981073</v>
      </c>
      <c r="M612" s="23">
        <f t="shared" si="38"/>
        <v>0.443217665615142</v>
      </c>
      <c r="R612" s="100"/>
      <c r="S612" s="48"/>
      <c r="T612" s="100"/>
    </row>
    <row r="613" spans="1:20" ht="12.75">
      <c r="A613" s="9" t="s">
        <v>1744</v>
      </c>
      <c r="B613" s="7" t="s">
        <v>1745</v>
      </c>
      <c r="C613" s="7" t="s">
        <v>1978</v>
      </c>
      <c r="D613" s="7" t="s">
        <v>1979</v>
      </c>
      <c r="E613" s="55">
        <v>423</v>
      </c>
      <c r="G613" s="11">
        <v>168</v>
      </c>
      <c r="H613" s="11">
        <v>29</v>
      </c>
      <c r="I613" s="11">
        <v>216</v>
      </c>
      <c r="J613" s="11">
        <f t="shared" si="39"/>
        <v>197</v>
      </c>
      <c r="K613" s="22">
        <f t="shared" si="36"/>
        <v>0.3971631205673759</v>
      </c>
      <c r="L613" s="22">
        <f t="shared" si="37"/>
        <v>0.06855791962174941</v>
      </c>
      <c r="M613" s="23">
        <f t="shared" si="38"/>
        <v>0.4657210401891253</v>
      </c>
      <c r="R613" s="100"/>
      <c r="S613" s="48"/>
      <c r="T613" s="100"/>
    </row>
    <row r="614" spans="1:20" ht="12.75">
      <c r="A614" s="9" t="s">
        <v>1744</v>
      </c>
      <c r="B614" s="7" t="s">
        <v>1745</v>
      </c>
      <c r="C614" s="7" t="s">
        <v>1980</v>
      </c>
      <c r="D614" s="7" t="s">
        <v>1981</v>
      </c>
      <c r="E614" s="55">
        <v>480</v>
      </c>
      <c r="G614" s="11">
        <v>361</v>
      </c>
      <c r="H614" s="11">
        <v>30</v>
      </c>
      <c r="I614" s="11">
        <v>53</v>
      </c>
      <c r="J614" s="11">
        <f t="shared" si="39"/>
        <v>391</v>
      </c>
      <c r="K614" s="22">
        <f t="shared" si="36"/>
        <v>0.7520833333333333</v>
      </c>
      <c r="L614" s="22">
        <f t="shared" si="37"/>
        <v>0.0625</v>
      </c>
      <c r="M614" s="23">
        <f t="shared" si="38"/>
        <v>0.8145833333333333</v>
      </c>
      <c r="R614" s="100"/>
      <c r="S614" s="48"/>
      <c r="T614" s="100"/>
    </row>
    <row r="615" spans="1:20" ht="12.75">
      <c r="A615" s="9" t="s">
        <v>1744</v>
      </c>
      <c r="B615" s="7" t="s">
        <v>1745</v>
      </c>
      <c r="C615" s="7" t="s">
        <v>1982</v>
      </c>
      <c r="D615" s="7" t="s">
        <v>1983</v>
      </c>
      <c r="E615" s="55">
        <v>440</v>
      </c>
      <c r="G615" s="11">
        <v>295</v>
      </c>
      <c r="H615" s="11">
        <v>29</v>
      </c>
      <c r="I615" s="11">
        <v>80</v>
      </c>
      <c r="J615" s="11">
        <f t="shared" si="39"/>
        <v>324</v>
      </c>
      <c r="K615" s="22">
        <f t="shared" si="36"/>
        <v>0.6704545454545454</v>
      </c>
      <c r="L615" s="22">
        <f t="shared" si="37"/>
        <v>0.0659090909090909</v>
      </c>
      <c r="M615" s="23">
        <f t="shared" si="38"/>
        <v>0.7363636363636363</v>
      </c>
      <c r="R615" s="100"/>
      <c r="S615" s="48"/>
      <c r="T615" s="100"/>
    </row>
    <row r="616" spans="1:20" ht="12.75">
      <c r="A616" s="9" t="s">
        <v>1744</v>
      </c>
      <c r="B616" s="7" t="s">
        <v>1745</v>
      </c>
      <c r="C616" s="7" t="s">
        <v>1984</v>
      </c>
      <c r="D616" s="7" t="s">
        <v>1985</v>
      </c>
      <c r="E616" s="55">
        <v>633</v>
      </c>
      <c r="G616" s="11">
        <v>442</v>
      </c>
      <c r="H616" s="11">
        <v>50</v>
      </c>
      <c r="I616" s="11">
        <v>141</v>
      </c>
      <c r="J616" s="11">
        <f t="shared" si="39"/>
        <v>492</v>
      </c>
      <c r="K616" s="22">
        <f t="shared" si="36"/>
        <v>0.69826224328594</v>
      </c>
      <c r="L616" s="22">
        <f t="shared" si="37"/>
        <v>0.07898894154818326</v>
      </c>
      <c r="M616" s="23">
        <f t="shared" si="38"/>
        <v>0.7772511848341233</v>
      </c>
      <c r="R616" s="100"/>
      <c r="S616" s="48"/>
      <c r="T616" s="100"/>
    </row>
    <row r="617" spans="1:20" ht="12.75">
      <c r="A617" s="9" t="s">
        <v>1744</v>
      </c>
      <c r="B617" s="7" t="s">
        <v>1745</v>
      </c>
      <c r="C617" s="7" t="s">
        <v>1986</v>
      </c>
      <c r="D617" s="7" t="s">
        <v>1987</v>
      </c>
      <c r="E617" s="55">
        <v>95</v>
      </c>
      <c r="G617" s="11">
        <v>36</v>
      </c>
      <c r="H617" s="11">
        <v>5</v>
      </c>
      <c r="I617" s="11">
        <v>54</v>
      </c>
      <c r="J617" s="11">
        <f t="shared" si="39"/>
        <v>41</v>
      </c>
      <c r="K617" s="22">
        <f t="shared" si="36"/>
        <v>0.37894736842105264</v>
      </c>
      <c r="L617" s="22">
        <f t="shared" si="37"/>
        <v>0.05263157894736842</v>
      </c>
      <c r="M617" s="23">
        <f t="shared" si="38"/>
        <v>0.43157894736842106</v>
      </c>
      <c r="R617" s="100"/>
      <c r="S617" s="48"/>
      <c r="T617" s="100"/>
    </row>
    <row r="618" spans="1:20" ht="12.75">
      <c r="A618" s="9" t="s">
        <v>1744</v>
      </c>
      <c r="B618" s="7" t="s">
        <v>1745</v>
      </c>
      <c r="C618" s="7" t="s">
        <v>1988</v>
      </c>
      <c r="D618" s="7" t="s">
        <v>1989</v>
      </c>
      <c r="E618" s="55">
        <v>456</v>
      </c>
      <c r="G618" s="11">
        <v>7</v>
      </c>
      <c r="I618" s="11">
        <v>428</v>
      </c>
      <c r="J618" s="11">
        <f t="shared" si="39"/>
        <v>7</v>
      </c>
      <c r="K618" s="22">
        <f t="shared" si="36"/>
        <v>0.015350877192982455</v>
      </c>
      <c r="L618" s="22">
        <f t="shared" si="37"/>
        <v>0</v>
      </c>
      <c r="M618" s="23">
        <f t="shared" si="38"/>
        <v>0.015350877192982455</v>
      </c>
      <c r="R618" s="100"/>
      <c r="S618" s="48"/>
      <c r="T618" s="100"/>
    </row>
    <row r="619" spans="1:20" ht="12.75">
      <c r="A619" s="9" t="s">
        <v>1744</v>
      </c>
      <c r="B619" s="7" t="s">
        <v>1745</v>
      </c>
      <c r="C619" s="7" t="s">
        <v>1990</v>
      </c>
      <c r="D619" s="7" t="s">
        <v>1991</v>
      </c>
      <c r="E619" s="55">
        <v>409</v>
      </c>
      <c r="G619" s="11">
        <v>318</v>
      </c>
      <c r="H619" s="11">
        <v>16</v>
      </c>
      <c r="I619" s="11">
        <v>43</v>
      </c>
      <c r="J619" s="11">
        <f t="shared" si="39"/>
        <v>334</v>
      </c>
      <c r="K619" s="22">
        <f t="shared" si="36"/>
        <v>0.7775061124694377</v>
      </c>
      <c r="L619" s="22">
        <f t="shared" si="37"/>
        <v>0.039119804400977995</v>
      </c>
      <c r="M619" s="23">
        <f t="shared" si="38"/>
        <v>0.8166259168704156</v>
      </c>
      <c r="R619" s="100"/>
      <c r="S619" s="48"/>
      <c r="T619" s="100"/>
    </row>
    <row r="620" spans="1:22" ht="12.75">
      <c r="A620" s="9" t="s">
        <v>1744</v>
      </c>
      <c r="B620" s="7" t="s">
        <v>1745</v>
      </c>
      <c r="C620" s="7" t="s">
        <v>1992</v>
      </c>
      <c r="D620" s="7" t="s">
        <v>1993</v>
      </c>
      <c r="E620" s="55">
        <v>506</v>
      </c>
      <c r="G620" s="11">
        <v>295</v>
      </c>
      <c r="H620" s="11">
        <v>36</v>
      </c>
      <c r="I620" s="11">
        <v>175</v>
      </c>
      <c r="J620" s="11">
        <f t="shared" si="39"/>
        <v>331</v>
      </c>
      <c r="K620" s="22">
        <f t="shared" si="36"/>
        <v>0.5830039525691699</v>
      </c>
      <c r="L620" s="22">
        <f t="shared" si="37"/>
        <v>0.07114624505928854</v>
      </c>
      <c r="M620" s="23">
        <f t="shared" si="38"/>
        <v>0.6541501976284585</v>
      </c>
      <c r="R620" s="100"/>
      <c r="S620" s="48"/>
      <c r="T620" s="100"/>
      <c r="V620" s="30"/>
    </row>
    <row r="621" spans="1:20" ht="12.75">
      <c r="A621" s="9" t="s">
        <v>1744</v>
      </c>
      <c r="B621" s="7" t="s">
        <v>1745</v>
      </c>
      <c r="C621" s="7" t="s">
        <v>1994</v>
      </c>
      <c r="D621" s="7" t="s">
        <v>1995</v>
      </c>
      <c r="E621" s="55">
        <v>392</v>
      </c>
      <c r="G621" s="11">
        <v>293</v>
      </c>
      <c r="H621" s="11">
        <v>10</v>
      </c>
      <c r="I621" s="11">
        <v>33</v>
      </c>
      <c r="J621" s="11">
        <f t="shared" si="39"/>
        <v>303</v>
      </c>
      <c r="K621" s="22">
        <f t="shared" si="36"/>
        <v>0.7474489795918368</v>
      </c>
      <c r="L621" s="22">
        <f t="shared" si="37"/>
        <v>0.025510204081632654</v>
      </c>
      <c r="M621" s="23">
        <f t="shared" si="38"/>
        <v>0.7729591836734694</v>
      </c>
      <c r="R621" s="100"/>
      <c r="S621" s="48"/>
      <c r="T621" s="100"/>
    </row>
    <row r="622" spans="1:20" ht="12.75">
      <c r="A622" s="9" t="s">
        <v>1744</v>
      </c>
      <c r="B622" s="7" t="s">
        <v>1745</v>
      </c>
      <c r="C622" s="7" t="s">
        <v>1996</v>
      </c>
      <c r="D622" s="7" t="s">
        <v>1997</v>
      </c>
      <c r="E622" s="55">
        <v>827</v>
      </c>
      <c r="G622" s="11">
        <v>364</v>
      </c>
      <c r="H622" s="11">
        <v>85</v>
      </c>
      <c r="I622" s="11">
        <v>378</v>
      </c>
      <c r="J622" s="11">
        <f t="shared" si="39"/>
        <v>449</v>
      </c>
      <c r="K622" s="22">
        <f t="shared" si="36"/>
        <v>0.44014510278113667</v>
      </c>
      <c r="L622" s="22">
        <f t="shared" si="37"/>
        <v>0.10278113663845223</v>
      </c>
      <c r="M622" s="23">
        <f t="shared" si="38"/>
        <v>0.5429262394195888</v>
      </c>
      <c r="R622" s="100"/>
      <c r="S622" s="48"/>
      <c r="T622" s="100"/>
    </row>
    <row r="623" spans="1:20" ht="12.75">
      <c r="A623" s="9" t="s">
        <v>1744</v>
      </c>
      <c r="B623" s="7" t="s">
        <v>1745</v>
      </c>
      <c r="C623" s="7" t="s">
        <v>1998</v>
      </c>
      <c r="D623" s="7" t="s">
        <v>1999</v>
      </c>
      <c r="E623" s="55">
        <v>1334</v>
      </c>
      <c r="G623" s="11">
        <v>544</v>
      </c>
      <c r="H623" s="11">
        <v>57</v>
      </c>
      <c r="I623" s="11">
        <v>733</v>
      </c>
      <c r="J623" s="11">
        <f t="shared" si="39"/>
        <v>601</v>
      </c>
      <c r="K623" s="22">
        <f t="shared" si="36"/>
        <v>0.4077961019490255</v>
      </c>
      <c r="L623" s="22">
        <f t="shared" si="37"/>
        <v>0.04272863568215892</v>
      </c>
      <c r="M623" s="23">
        <f t="shared" si="38"/>
        <v>0.4505247376311844</v>
      </c>
      <c r="P623" s="30"/>
      <c r="R623" s="100"/>
      <c r="S623" s="48"/>
      <c r="T623" s="100"/>
    </row>
    <row r="624" spans="1:23" ht="12.75">
      <c r="A624" s="9" t="s">
        <v>1744</v>
      </c>
      <c r="B624" s="7" t="s">
        <v>1745</v>
      </c>
      <c r="C624" s="7" t="s">
        <v>2000</v>
      </c>
      <c r="D624" s="7" t="s">
        <v>2001</v>
      </c>
      <c r="E624" s="55">
        <v>145</v>
      </c>
      <c r="G624" s="11">
        <v>80</v>
      </c>
      <c r="H624" s="11">
        <v>20</v>
      </c>
      <c r="I624" s="11">
        <v>45</v>
      </c>
      <c r="J624" s="11">
        <f t="shared" si="39"/>
        <v>100</v>
      </c>
      <c r="K624" s="22">
        <f t="shared" si="36"/>
        <v>0.5517241379310345</v>
      </c>
      <c r="L624" s="22">
        <f t="shared" si="37"/>
        <v>0.13793103448275862</v>
      </c>
      <c r="M624" s="23">
        <f t="shared" si="38"/>
        <v>0.6896551724137931</v>
      </c>
      <c r="R624" s="100"/>
      <c r="S624" s="48"/>
      <c r="T624" s="100"/>
      <c r="V624" s="30"/>
      <c r="W624" s="30"/>
    </row>
    <row r="625" spans="1:20" ht="12.75">
      <c r="A625" s="9" t="s">
        <v>1744</v>
      </c>
      <c r="B625" s="7" t="s">
        <v>1745</v>
      </c>
      <c r="C625" s="7" t="s">
        <v>2002</v>
      </c>
      <c r="D625" s="7" t="s">
        <v>2003</v>
      </c>
      <c r="E625" s="55">
        <v>422</v>
      </c>
      <c r="G625" s="11">
        <v>24</v>
      </c>
      <c r="H625" s="11">
        <v>12</v>
      </c>
      <c r="I625" s="11">
        <v>349</v>
      </c>
      <c r="J625" s="11">
        <f t="shared" si="39"/>
        <v>36</v>
      </c>
      <c r="K625" s="22">
        <f t="shared" si="36"/>
        <v>0.05687203791469194</v>
      </c>
      <c r="L625" s="22">
        <f t="shared" si="37"/>
        <v>0.02843601895734597</v>
      </c>
      <c r="M625" s="23">
        <f t="shared" si="38"/>
        <v>0.08530805687203792</v>
      </c>
      <c r="R625" s="100"/>
      <c r="S625" s="48"/>
      <c r="T625" s="100"/>
    </row>
    <row r="626" spans="1:20" ht="12.75">
      <c r="A626" s="9" t="s">
        <v>1744</v>
      </c>
      <c r="B626" s="7" t="s">
        <v>1745</v>
      </c>
      <c r="C626" s="7" t="s">
        <v>2004</v>
      </c>
      <c r="D626" s="7" t="s">
        <v>2005</v>
      </c>
      <c r="E626" s="55">
        <v>292</v>
      </c>
      <c r="G626" s="11">
        <v>21</v>
      </c>
      <c r="H626" s="11">
        <v>10</v>
      </c>
      <c r="I626" s="11">
        <v>235</v>
      </c>
      <c r="J626" s="11">
        <f t="shared" si="39"/>
        <v>31</v>
      </c>
      <c r="K626" s="22">
        <f t="shared" si="36"/>
        <v>0.07191780821917808</v>
      </c>
      <c r="L626" s="22">
        <f t="shared" si="37"/>
        <v>0.03424657534246575</v>
      </c>
      <c r="M626" s="23">
        <f t="shared" si="38"/>
        <v>0.10616438356164383</v>
      </c>
      <c r="R626" s="100"/>
      <c r="S626" s="48"/>
      <c r="T626" s="100"/>
    </row>
    <row r="627" spans="1:24" ht="12.75">
      <c r="A627" s="9" t="s">
        <v>1744</v>
      </c>
      <c r="B627" s="7" t="s">
        <v>1745</v>
      </c>
      <c r="C627" s="7" t="s">
        <v>2006</v>
      </c>
      <c r="D627" s="7" t="s">
        <v>2007</v>
      </c>
      <c r="E627" s="55">
        <v>241</v>
      </c>
      <c r="G627" s="11">
        <v>188</v>
      </c>
      <c r="H627" s="11">
        <v>15</v>
      </c>
      <c r="I627" s="11">
        <v>38</v>
      </c>
      <c r="J627" s="11">
        <f t="shared" si="39"/>
        <v>203</v>
      </c>
      <c r="K627" s="22">
        <f t="shared" si="36"/>
        <v>0.7800829875518672</v>
      </c>
      <c r="L627" s="22">
        <f t="shared" si="37"/>
        <v>0.06224066390041494</v>
      </c>
      <c r="M627" s="23">
        <f t="shared" si="38"/>
        <v>0.8423236514522822</v>
      </c>
      <c r="P627" s="30"/>
      <c r="R627" s="100"/>
      <c r="S627" s="48"/>
      <c r="T627" s="100"/>
      <c r="X627" s="30"/>
    </row>
    <row r="628" spans="1:23" ht="12.75">
      <c r="A628" s="9" t="s">
        <v>1744</v>
      </c>
      <c r="B628" s="7" t="s">
        <v>1745</v>
      </c>
      <c r="C628" s="7" t="s">
        <v>2008</v>
      </c>
      <c r="D628" s="7" t="s">
        <v>2009</v>
      </c>
      <c r="E628" s="55">
        <v>290</v>
      </c>
      <c r="G628" s="11">
        <v>30</v>
      </c>
      <c r="H628" s="11">
        <v>4</v>
      </c>
      <c r="I628" s="11">
        <v>238</v>
      </c>
      <c r="J628" s="11">
        <f t="shared" si="39"/>
        <v>34</v>
      </c>
      <c r="K628" s="22">
        <f t="shared" si="36"/>
        <v>0.10344827586206896</v>
      </c>
      <c r="L628" s="22">
        <f t="shared" si="37"/>
        <v>0.013793103448275862</v>
      </c>
      <c r="M628" s="23">
        <f t="shared" si="38"/>
        <v>0.11724137931034483</v>
      </c>
      <c r="R628" s="100"/>
      <c r="S628" s="48"/>
      <c r="T628" s="100"/>
      <c r="W628" s="30"/>
    </row>
    <row r="629" spans="1:25" ht="12.75">
      <c r="A629" s="9" t="s">
        <v>1744</v>
      </c>
      <c r="B629" s="7" t="s">
        <v>1745</v>
      </c>
      <c r="C629" s="7" t="s">
        <v>2010</v>
      </c>
      <c r="D629" s="7" t="s">
        <v>2011</v>
      </c>
      <c r="E629" s="55">
        <v>615</v>
      </c>
      <c r="G629" s="11">
        <v>495</v>
      </c>
      <c r="H629" s="11">
        <v>32</v>
      </c>
      <c r="I629" s="11">
        <v>54</v>
      </c>
      <c r="J629" s="11">
        <f t="shared" si="39"/>
        <v>527</v>
      </c>
      <c r="K629" s="22">
        <f t="shared" si="36"/>
        <v>0.8048780487804879</v>
      </c>
      <c r="L629" s="22">
        <f t="shared" si="37"/>
        <v>0.05203252032520325</v>
      </c>
      <c r="M629" s="23">
        <f t="shared" si="38"/>
        <v>0.8569105691056911</v>
      </c>
      <c r="R629" s="100"/>
      <c r="S629" s="48"/>
      <c r="T629" s="100"/>
      <c r="Y629" s="30"/>
    </row>
    <row r="630" spans="1:20" ht="12.75">
      <c r="A630" s="9" t="s">
        <v>1744</v>
      </c>
      <c r="B630" s="7" t="s">
        <v>1745</v>
      </c>
      <c r="C630" s="7" t="s">
        <v>2012</v>
      </c>
      <c r="D630" s="7" t="s">
        <v>2013</v>
      </c>
      <c r="E630" s="55">
        <v>229</v>
      </c>
      <c r="G630" s="11">
        <v>132</v>
      </c>
      <c r="H630" s="11">
        <v>9</v>
      </c>
      <c r="I630" s="11">
        <v>80</v>
      </c>
      <c r="J630" s="11">
        <f t="shared" si="39"/>
        <v>141</v>
      </c>
      <c r="K630" s="22">
        <f t="shared" si="36"/>
        <v>0.5764192139737991</v>
      </c>
      <c r="L630" s="22">
        <f t="shared" si="37"/>
        <v>0.039301310043668124</v>
      </c>
      <c r="M630" s="23">
        <f t="shared" si="38"/>
        <v>0.6157205240174672</v>
      </c>
      <c r="R630" s="100"/>
      <c r="S630" s="48"/>
      <c r="T630" s="100"/>
    </row>
    <row r="631" spans="1:24" ht="12.75">
      <c r="A631" s="9" t="s">
        <v>1744</v>
      </c>
      <c r="B631" s="7" t="s">
        <v>1745</v>
      </c>
      <c r="C631" s="7" t="s">
        <v>2014</v>
      </c>
      <c r="D631" s="7" t="s">
        <v>2015</v>
      </c>
      <c r="E631" s="55">
        <v>1115</v>
      </c>
      <c r="G631" s="11">
        <v>235</v>
      </c>
      <c r="H631" s="11">
        <v>56</v>
      </c>
      <c r="I631" s="11">
        <v>819</v>
      </c>
      <c r="J631" s="11">
        <f t="shared" si="39"/>
        <v>291</v>
      </c>
      <c r="K631" s="22">
        <f t="shared" si="36"/>
        <v>0.21076233183856502</v>
      </c>
      <c r="L631" s="22">
        <f t="shared" si="37"/>
        <v>0.05022421524663677</v>
      </c>
      <c r="M631" s="23">
        <f t="shared" si="38"/>
        <v>0.2609865470852018</v>
      </c>
      <c r="R631" s="100"/>
      <c r="S631" s="48"/>
      <c r="T631" s="100"/>
      <c r="X631" s="30"/>
    </row>
    <row r="632" spans="1:26" ht="12.75">
      <c r="A632" s="9" t="s">
        <v>1744</v>
      </c>
      <c r="B632" s="7" t="s">
        <v>1745</v>
      </c>
      <c r="C632" s="7" t="s">
        <v>2016</v>
      </c>
      <c r="D632" s="7" t="s">
        <v>2017</v>
      </c>
      <c r="E632" s="55">
        <v>560</v>
      </c>
      <c r="G632" s="11">
        <v>179</v>
      </c>
      <c r="H632" s="11">
        <v>63</v>
      </c>
      <c r="I632" s="11">
        <v>305</v>
      </c>
      <c r="J632" s="11">
        <f t="shared" si="39"/>
        <v>242</v>
      </c>
      <c r="K632" s="22">
        <f t="shared" si="36"/>
        <v>0.3196428571428571</v>
      </c>
      <c r="L632" s="22">
        <f t="shared" si="37"/>
        <v>0.1125</v>
      </c>
      <c r="M632" s="23">
        <f t="shared" si="38"/>
        <v>0.43214285714285716</v>
      </c>
      <c r="R632" s="100"/>
      <c r="S632" s="48"/>
      <c r="T632" s="100"/>
      <c r="Z632" s="30"/>
    </row>
    <row r="633" spans="1:25" ht="12.75">
      <c r="A633" s="9" t="s">
        <v>1744</v>
      </c>
      <c r="B633" s="7" t="s">
        <v>1745</v>
      </c>
      <c r="C633" s="7" t="s">
        <v>2018</v>
      </c>
      <c r="D633" s="7" t="s">
        <v>2019</v>
      </c>
      <c r="E633" s="55">
        <v>349</v>
      </c>
      <c r="G633" s="11">
        <v>61</v>
      </c>
      <c r="H633" s="11">
        <v>19</v>
      </c>
      <c r="I633" s="11">
        <v>253</v>
      </c>
      <c r="J633" s="11">
        <f t="shared" si="39"/>
        <v>80</v>
      </c>
      <c r="K633" s="22">
        <f t="shared" si="36"/>
        <v>0.17478510028653296</v>
      </c>
      <c r="L633" s="22">
        <f t="shared" si="37"/>
        <v>0.054441260744985676</v>
      </c>
      <c r="M633" s="23">
        <f t="shared" si="38"/>
        <v>0.22922636103151864</v>
      </c>
      <c r="R633" s="100"/>
      <c r="S633" s="48"/>
      <c r="T633" s="100"/>
      <c r="Y633" s="30"/>
    </row>
    <row r="634" spans="1:20" ht="12.75">
      <c r="A634" s="9" t="s">
        <v>1744</v>
      </c>
      <c r="B634" s="7" t="s">
        <v>1745</v>
      </c>
      <c r="C634" s="7" t="s">
        <v>2020</v>
      </c>
      <c r="D634" s="7" t="s">
        <v>2021</v>
      </c>
      <c r="E634" s="55">
        <v>408</v>
      </c>
      <c r="G634" s="11">
        <v>312</v>
      </c>
      <c r="H634" s="11">
        <v>31</v>
      </c>
      <c r="I634" s="11">
        <v>29</v>
      </c>
      <c r="J634" s="11">
        <f t="shared" si="39"/>
        <v>343</v>
      </c>
      <c r="K634" s="22">
        <f t="shared" si="36"/>
        <v>0.7647058823529411</v>
      </c>
      <c r="L634" s="22">
        <f t="shared" si="37"/>
        <v>0.07598039215686274</v>
      </c>
      <c r="M634" s="23">
        <f t="shared" si="38"/>
        <v>0.8406862745098039</v>
      </c>
      <c r="R634" s="100"/>
      <c r="S634" s="48"/>
      <c r="T634" s="100"/>
    </row>
    <row r="635" spans="1:20" ht="12.75">
      <c r="A635" s="9" t="s">
        <v>1744</v>
      </c>
      <c r="B635" s="7" t="s">
        <v>1745</v>
      </c>
      <c r="C635" s="7" t="s">
        <v>2022</v>
      </c>
      <c r="D635" s="7" t="s">
        <v>2023</v>
      </c>
      <c r="E635" s="55">
        <v>1462</v>
      </c>
      <c r="G635" s="11">
        <v>955</v>
      </c>
      <c r="H635" s="11">
        <v>117</v>
      </c>
      <c r="I635" s="11">
        <v>389</v>
      </c>
      <c r="J635" s="11">
        <f t="shared" si="39"/>
        <v>1072</v>
      </c>
      <c r="K635" s="22">
        <f t="shared" si="36"/>
        <v>0.6532147742818057</v>
      </c>
      <c r="L635" s="22">
        <f t="shared" si="37"/>
        <v>0.08002735978112176</v>
      </c>
      <c r="M635" s="23">
        <f t="shared" si="38"/>
        <v>0.7332421340629275</v>
      </c>
      <c r="R635" s="100"/>
      <c r="S635" s="48"/>
      <c r="T635" s="100"/>
    </row>
    <row r="636" spans="1:26" ht="12.75">
      <c r="A636" s="9" t="s">
        <v>1744</v>
      </c>
      <c r="B636" s="7" t="s">
        <v>1745</v>
      </c>
      <c r="C636" s="7" t="s">
        <v>2024</v>
      </c>
      <c r="D636" s="7" t="s">
        <v>2025</v>
      </c>
      <c r="E636" s="55">
        <v>185</v>
      </c>
      <c r="G636" s="11">
        <v>36</v>
      </c>
      <c r="H636" s="11">
        <v>13</v>
      </c>
      <c r="I636" s="11">
        <v>101</v>
      </c>
      <c r="J636" s="11">
        <f t="shared" si="39"/>
        <v>49</v>
      </c>
      <c r="K636" s="22">
        <f t="shared" si="36"/>
        <v>0.1945945945945946</v>
      </c>
      <c r="L636" s="22">
        <f t="shared" si="37"/>
        <v>0.07027027027027027</v>
      </c>
      <c r="M636" s="23">
        <f t="shared" si="38"/>
        <v>0.2648648648648649</v>
      </c>
      <c r="R636" s="100"/>
      <c r="S636" s="48"/>
      <c r="T636" s="100"/>
      <c r="Z636" s="30"/>
    </row>
    <row r="637" spans="1:20" ht="12.75">
      <c r="A637" s="9" t="s">
        <v>1744</v>
      </c>
      <c r="B637" s="7" t="s">
        <v>1745</v>
      </c>
      <c r="C637" s="7" t="s">
        <v>2026</v>
      </c>
      <c r="D637" s="7" t="s">
        <v>2027</v>
      </c>
      <c r="E637" s="55">
        <v>636</v>
      </c>
      <c r="G637" s="11">
        <v>530</v>
      </c>
      <c r="H637" s="11">
        <v>44</v>
      </c>
      <c r="I637" s="11">
        <v>21</v>
      </c>
      <c r="J637" s="11">
        <f t="shared" si="39"/>
        <v>574</v>
      </c>
      <c r="K637" s="22">
        <f t="shared" si="36"/>
        <v>0.8333333333333334</v>
      </c>
      <c r="L637" s="22">
        <f t="shared" si="37"/>
        <v>0.06918238993710692</v>
      </c>
      <c r="M637" s="23">
        <f t="shared" si="38"/>
        <v>0.9025157232704403</v>
      </c>
      <c r="R637" s="100"/>
      <c r="S637" s="48"/>
      <c r="T637" s="100"/>
    </row>
    <row r="638" spans="1:29" ht="12.75">
      <c r="A638" s="9" t="s">
        <v>1744</v>
      </c>
      <c r="B638" s="7" t="s">
        <v>1745</v>
      </c>
      <c r="C638" s="7" t="s">
        <v>2028</v>
      </c>
      <c r="D638" s="7" t="s">
        <v>2029</v>
      </c>
      <c r="E638" s="55">
        <v>250</v>
      </c>
      <c r="G638" s="11">
        <v>213</v>
      </c>
      <c r="H638" s="11">
        <v>15</v>
      </c>
      <c r="I638" s="11">
        <v>21</v>
      </c>
      <c r="J638" s="11">
        <f t="shared" si="39"/>
        <v>228</v>
      </c>
      <c r="K638" s="22">
        <f t="shared" si="36"/>
        <v>0.852</v>
      </c>
      <c r="L638" s="22">
        <f t="shared" si="37"/>
        <v>0.06</v>
      </c>
      <c r="M638" s="23">
        <f t="shared" si="38"/>
        <v>0.912</v>
      </c>
      <c r="R638" s="100"/>
      <c r="S638" s="48"/>
      <c r="T638" s="100"/>
      <c r="AA638" s="30"/>
      <c r="AB638" s="30"/>
      <c r="AC638" s="30"/>
    </row>
    <row r="639" spans="1:30" ht="12.75">
      <c r="A639" s="9" t="s">
        <v>1744</v>
      </c>
      <c r="B639" s="7" t="s">
        <v>1745</v>
      </c>
      <c r="C639" s="7" t="s">
        <v>2030</v>
      </c>
      <c r="D639" s="7" t="s">
        <v>1615</v>
      </c>
      <c r="E639" s="55">
        <v>210</v>
      </c>
      <c r="G639" s="11">
        <v>172</v>
      </c>
      <c r="H639" s="11">
        <v>8</v>
      </c>
      <c r="I639" s="11">
        <v>13</v>
      </c>
      <c r="J639" s="11">
        <f t="shared" si="39"/>
        <v>180</v>
      </c>
      <c r="K639" s="22">
        <f t="shared" si="36"/>
        <v>0.819047619047619</v>
      </c>
      <c r="L639" s="22">
        <f t="shared" si="37"/>
        <v>0.0380952380952381</v>
      </c>
      <c r="M639" s="23">
        <f t="shared" si="38"/>
        <v>0.8571428571428571</v>
      </c>
      <c r="R639" s="100"/>
      <c r="S639" s="48"/>
      <c r="T639" s="100"/>
      <c r="AD639" s="30"/>
    </row>
    <row r="640" spans="1:30" s="30" customFormat="1" ht="12.75">
      <c r="A640" s="9" t="s">
        <v>1744</v>
      </c>
      <c r="B640" s="7" t="s">
        <v>1745</v>
      </c>
      <c r="C640" s="7" t="s">
        <v>2031</v>
      </c>
      <c r="D640" s="7" t="s">
        <v>2032</v>
      </c>
      <c r="E640" s="55">
        <v>668</v>
      </c>
      <c r="F640" s="11"/>
      <c r="G640" s="11">
        <v>542</v>
      </c>
      <c r="H640" s="11">
        <v>41</v>
      </c>
      <c r="I640" s="11">
        <v>85</v>
      </c>
      <c r="J640" s="11">
        <f t="shared" si="39"/>
        <v>583</v>
      </c>
      <c r="K640" s="22">
        <f t="shared" si="36"/>
        <v>0.811377245508982</v>
      </c>
      <c r="L640" s="22">
        <f t="shared" si="37"/>
        <v>0.061377245508982034</v>
      </c>
      <c r="M640" s="23">
        <f t="shared" si="38"/>
        <v>0.8727544910179641</v>
      </c>
      <c r="N640" s="39"/>
      <c r="O640" s="39"/>
      <c r="P640" s="8"/>
      <c r="Q640" s="44"/>
      <c r="R640" s="100"/>
      <c r="S640" s="48"/>
      <c r="T640" s="100"/>
      <c r="U640" s="44"/>
      <c r="V640" s="8"/>
      <c r="W640" s="8"/>
      <c r="X640" s="8"/>
      <c r="Y640" s="8"/>
      <c r="Z640" s="8"/>
      <c r="AA640" s="8"/>
      <c r="AB640" s="8"/>
      <c r="AC640" s="8"/>
      <c r="AD640" s="8"/>
    </row>
    <row r="641" spans="1:20" ht="12.75">
      <c r="A641" s="9" t="s">
        <v>1744</v>
      </c>
      <c r="B641" s="7" t="s">
        <v>1745</v>
      </c>
      <c r="C641" s="7" t="s">
        <v>2033</v>
      </c>
      <c r="D641" s="7" t="s">
        <v>2034</v>
      </c>
      <c r="E641" s="55">
        <v>195</v>
      </c>
      <c r="G641" s="11">
        <v>124</v>
      </c>
      <c r="H641" s="11">
        <v>10</v>
      </c>
      <c r="I641" s="11">
        <v>28</v>
      </c>
      <c r="J641" s="11">
        <f t="shared" si="39"/>
        <v>134</v>
      </c>
      <c r="K641" s="22">
        <f t="shared" si="36"/>
        <v>0.6358974358974359</v>
      </c>
      <c r="L641" s="22">
        <f t="shared" si="37"/>
        <v>0.05128205128205128</v>
      </c>
      <c r="M641" s="23">
        <f t="shared" si="38"/>
        <v>0.6871794871794872</v>
      </c>
      <c r="R641" s="100"/>
      <c r="S641" s="48"/>
      <c r="T641" s="100"/>
    </row>
    <row r="642" spans="1:29" ht="12.75">
      <c r="A642" s="24" t="s">
        <v>1744</v>
      </c>
      <c r="B642" s="25" t="s">
        <v>1745</v>
      </c>
      <c r="C642" s="26"/>
      <c r="D642" s="26" t="s">
        <v>816</v>
      </c>
      <c r="E642" s="54">
        <v>72412</v>
      </c>
      <c r="F642" s="27"/>
      <c r="G642" s="27">
        <v>39923</v>
      </c>
      <c r="H642" s="27">
        <v>4628</v>
      </c>
      <c r="I642" s="27">
        <v>25838</v>
      </c>
      <c r="J642" s="27">
        <f t="shared" si="39"/>
        <v>44551</v>
      </c>
      <c r="K642" s="28">
        <f t="shared" si="36"/>
        <v>0.5513312710600453</v>
      </c>
      <c r="L642" s="28">
        <f t="shared" si="37"/>
        <v>0.06391205877478871</v>
      </c>
      <c r="M642" s="29">
        <f t="shared" si="38"/>
        <v>0.615243329834834</v>
      </c>
      <c r="R642" s="100"/>
      <c r="S642" s="48"/>
      <c r="T642" s="100"/>
      <c r="AA642" s="30"/>
      <c r="AB642" s="30"/>
      <c r="AC642" s="30"/>
    </row>
    <row r="643" spans="1:30" ht="12.75">
      <c r="A643" s="9" t="s">
        <v>2035</v>
      </c>
      <c r="B643" s="7" t="s">
        <v>2036</v>
      </c>
      <c r="C643" s="7" t="s">
        <v>980</v>
      </c>
      <c r="D643" s="7" t="s">
        <v>2037</v>
      </c>
      <c r="E643" s="55">
        <v>4</v>
      </c>
      <c r="I643" s="11">
        <v>4</v>
      </c>
      <c r="J643" s="11">
        <f t="shared" si="39"/>
        <v>0</v>
      </c>
      <c r="K643" s="22">
        <f t="shared" si="36"/>
        <v>0</v>
      </c>
      <c r="L643" s="22">
        <f t="shared" si="37"/>
        <v>0</v>
      </c>
      <c r="M643" s="23">
        <f t="shared" si="38"/>
        <v>0</v>
      </c>
      <c r="R643" s="100"/>
      <c r="S643" s="48"/>
      <c r="T643" s="100"/>
      <c r="AD643" s="30"/>
    </row>
    <row r="644" spans="1:30" s="30" customFormat="1" ht="12.75">
      <c r="A644" s="9" t="s">
        <v>2035</v>
      </c>
      <c r="B644" s="7" t="s">
        <v>2036</v>
      </c>
      <c r="C644" s="7" t="s">
        <v>2038</v>
      </c>
      <c r="D644" s="7" t="s">
        <v>2039</v>
      </c>
      <c r="E644" s="55">
        <v>136</v>
      </c>
      <c r="F644" s="11"/>
      <c r="G644" s="11">
        <v>20</v>
      </c>
      <c r="H644" s="11">
        <v>11</v>
      </c>
      <c r="I644" s="11">
        <v>105</v>
      </c>
      <c r="J644" s="11">
        <f t="shared" si="39"/>
        <v>31</v>
      </c>
      <c r="K644" s="22">
        <f t="shared" si="36"/>
        <v>0.14705882352941177</v>
      </c>
      <c r="L644" s="22">
        <f t="shared" si="37"/>
        <v>0.08088235294117647</v>
      </c>
      <c r="M644" s="23">
        <f t="shared" si="38"/>
        <v>0.22794117647058823</v>
      </c>
      <c r="N644" s="39"/>
      <c r="O644" s="39"/>
      <c r="P644" s="8"/>
      <c r="Q644" s="44"/>
      <c r="R644" s="100"/>
      <c r="S644" s="48"/>
      <c r="T644" s="100"/>
      <c r="U644" s="44"/>
      <c r="V644" s="8"/>
      <c r="W644" s="8"/>
      <c r="X644" s="8"/>
      <c r="Y644" s="8"/>
      <c r="Z644" s="8"/>
      <c r="AA644" s="8"/>
      <c r="AB644" s="8"/>
      <c r="AC644" s="8"/>
      <c r="AD644" s="8"/>
    </row>
    <row r="645" spans="1:20" ht="12.75">
      <c r="A645" s="9" t="s">
        <v>2035</v>
      </c>
      <c r="B645" s="7" t="s">
        <v>2036</v>
      </c>
      <c r="C645" s="7" t="s">
        <v>2040</v>
      </c>
      <c r="D645" s="7" t="s">
        <v>2041</v>
      </c>
      <c r="E645" s="55">
        <v>130</v>
      </c>
      <c r="G645" s="11">
        <v>39</v>
      </c>
      <c r="H645" s="11">
        <v>24</v>
      </c>
      <c r="I645" s="11">
        <v>55</v>
      </c>
      <c r="J645" s="11">
        <f t="shared" si="39"/>
        <v>63</v>
      </c>
      <c r="K645" s="22">
        <f aca="true" t="shared" si="40" ref="K645:K708">$G645/$E645</f>
        <v>0.3</v>
      </c>
      <c r="L645" s="22">
        <f aca="true" t="shared" si="41" ref="L645:L708">$H645/$E645</f>
        <v>0.18461538461538463</v>
      </c>
      <c r="M645" s="23">
        <f aca="true" t="shared" si="42" ref="M645:M708">$J645/$E645</f>
        <v>0.4846153846153846</v>
      </c>
      <c r="R645" s="100"/>
      <c r="S645" s="48"/>
      <c r="T645" s="100"/>
    </row>
    <row r="646" spans="1:20" ht="12.75">
      <c r="A646" s="24" t="s">
        <v>2035</v>
      </c>
      <c r="B646" s="25" t="s">
        <v>2036</v>
      </c>
      <c r="C646" s="26"/>
      <c r="D646" s="26" t="s">
        <v>816</v>
      </c>
      <c r="E646" s="54">
        <v>270</v>
      </c>
      <c r="F646" s="27"/>
      <c r="G646" s="27">
        <v>59</v>
      </c>
      <c r="H646" s="27">
        <v>35</v>
      </c>
      <c r="I646" s="27">
        <v>164</v>
      </c>
      <c r="J646" s="27">
        <f t="shared" si="39"/>
        <v>94</v>
      </c>
      <c r="K646" s="28">
        <f t="shared" si="40"/>
        <v>0.21851851851851853</v>
      </c>
      <c r="L646" s="28">
        <f t="shared" si="41"/>
        <v>0.12962962962962962</v>
      </c>
      <c r="M646" s="29">
        <f t="shared" si="42"/>
        <v>0.34814814814814815</v>
      </c>
      <c r="R646" s="100"/>
      <c r="S646" s="48"/>
      <c r="T646" s="100"/>
    </row>
    <row r="647" spans="1:20" ht="12.75">
      <c r="A647" s="9" t="s">
        <v>2042</v>
      </c>
      <c r="B647" s="7" t="s">
        <v>2043</v>
      </c>
      <c r="C647" s="7" t="s">
        <v>2044</v>
      </c>
      <c r="D647" s="7" t="s">
        <v>2045</v>
      </c>
      <c r="E647" s="55">
        <v>619</v>
      </c>
      <c r="G647" s="11">
        <v>7</v>
      </c>
      <c r="H647" s="11">
        <v>1</v>
      </c>
      <c r="I647" s="11">
        <v>611</v>
      </c>
      <c r="J647" s="11">
        <f aca="true" t="shared" si="43" ref="J647:J710">H647+G647</f>
        <v>8</v>
      </c>
      <c r="K647" s="22">
        <f t="shared" si="40"/>
        <v>0.011308562197092083</v>
      </c>
      <c r="L647" s="22">
        <f t="shared" si="41"/>
        <v>0.0016155088852988692</v>
      </c>
      <c r="M647" s="23">
        <f t="shared" si="42"/>
        <v>0.012924071082390954</v>
      </c>
      <c r="R647" s="100"/>
      <c r="S647" s="48"/>
      <c r="T647" s="100"/>
    </row>
    <row r="648" spans="1:20" ht="12.75">
      <c r="A648" s="9" t="s">
        <v>2042</v>
      </c>
      <c r="B648" s="7" t="s">
        <v>2043</v>
      </c>
      <c r="C648" s="7" t="s">
        <v>2046</v>
      </c>
      <c r="D648" s="7" t="s">
        <v>2047</v>
      </c>
      <c r="E648" s="55">
        <v>638</v>
      </c>
      <c r="G648" s="11">
        <v>29</v>
      </c>
      <c r="H648" s="11">
        <v>14</v>
      </c>
      <c r="I648" s="11">
        <v>595</v>
      </c>
      <c r="J648" s="11">
        <f t="shared" si="43"/>
        <v>43</v>
      </c>
      <c r="K648" s="22">
        <f t="shared" si="40"/>
        <v>0.045454545454545456</v>
      </c>
      <c r="L648" s="22">
        <f t="shared" si="41"/>
        <v>0.0219435736677116</v>
      </c>
      <c r="M648" s="23">
        <f t="shared" si="42"/>
        <v>0.06739811912225706</v>
      </c>
      <c r="R648" s="100"/>
      <c r="S648" s="48"/>
      <c r="T648" s="100"/>
    </row>
    <row r="649" spans="1:20" ht="12.75">
      <c r="A649" s="9" t="s">
        <v>2042</v>
      </c>
      <c r="B649" s="7" t="s">
        <v>2043</v>
      </c>
      <c r="C649" s="7" t="s">
        <v>2048</v>
      </c>
      <c r="D649" s="7" t="s">
        <v>2049</v>
      </c>
      <c r="E649" s="55">
        <v>127</v>
      </c>
      <c r="I649" s="11">
        <v>127</v>
      </c>
      <c r="J649" s="11">
        <f t="shared" si="43"/>
        <v>0</v>
      </c>
      <c r="K649" s="22">
        <f t="shared" si="40"/>
        <v>0</v>
      </c>
      <c r="L649" s="22">
        <f t="shared" si="41"/>
        <v>0</v>
      </c>
      <c r="M649" s="23">
        <f t="shared" si="42"/>
        <v>0</v>
      </c>
      <c r="R649" s="100"/>
      <c r="S649" s="48"/>
      <c r="T649" s="100"/>
    </row>
    <row r="650" spans="1:20" ht="12.75">
      <c r="A650" s="9" t="s">
        <v>2042</v>
      </c>
      <c r="B650" s="7" t="s">
        <v>2043</v>
      </c>
      <c r="C650" s="7" t="s">
        <v>2050</v>
      </c>
      <c r="D650" s="7" t="s">
        <v>2051</v>
      </c>
      <c r="E650" s="55">
        <v>565</v>
      </c>
      <c r="G650" s="11">
        <v>24</v>
      </c>
      <c r="H650" s="11">
        <v>11</v>
      </c>
      <c r="I650" s="11">
        <v>530</v>
      </c>
      <c r="J650" s="11">
        <f t="shared" si="43"/>
        <v>35</v>
      </c>
      <c r="K650" s="22">
        <f t="shared" si="40"/>
        <v>0.04247787610619469</v>
      </c>
      <c r="L650" s="22">
        <f t="shared" si="41"/>
        <v>0.019469026548672566</v>
      </c>
      <c r="M650" s="23">
        <f t="shared" si="42"/>
        <v>0.061946902654867256</v>
      </c>
      <c r="R650" s="100"/>
      <c r="S650" s="48"/>
      <c r="T650" s="100"/>
    </row>
    <row r="651" spans="1:20" ht="12.75">
      <c r="A651" s="9" t="s">
        <v>2042</v>
      </c>
      <c r="B651" s="7" t="s">
        <v>2043</v>
      </c>
      <c r="C651" s="7" t="s">
        <v>2052</v>
      </c>
      <c r="D651" s="7" t="s">
        <v>0</v>
      </c>
      <c r="E651" s="55">
        <v>630</v>
      </c>
      <c r="G651" s="11">
        <v>7</v>
      </c>
      <c r="H651" s="11">
        <v>5</v>
      </c>
      <c r="I651" s="11">
        <v>618</v>
      </c>
      <c r="J651" s="11">
        <f t="shared" si="43"/>
        <v>12</v>
      </c>
      <c r="K651" s="22">
        <f t="shared" si="40"/>
        <v>0.011111111111111112</v>
      </c>
      <c r="L651" s="22">
        <f t="shared" si="41"/>
        <v>0.007936507936507936</v>
      </c>
      <c r="M651" s="23">
        <f t="shared" si="42"/>
        <v>0.01904761904761905</v>
      </c>
      <c r="R651" s="100"/>
      <c r="S651" s="48"/>
      <c r="T651" s="100"/>
    </row>
    <row r="652" spans="1:20" ht="12.75">
      <c r="A652" s="9" t="s">
        <v>2042</v>
      </c>
      <c r="B652" s="7" t="s">
        <v>2043</v>
      </c>
      <c r="C652" s="7" t="s">
        <v>1</v>
      </c>
      <c r="D652" s="7" t="s">
        <v>2</v>
      </c>
      <c r="E652" s="55">
        <v>616</v>
      </c>
      <c r="G652" s="11">
        <v>3</v>
      </c>
      <c r="H652" s="11">
        <v>9</v>
      </c>
      <c r="I652" s="11">
        <v>604</v>
      </c>
      <c r="J652" s="11">
        <f t="shared" si="43"/>
        <v>12</v>
      </c>
      <c r="K652" s="22">
        <f t="shared" si="40"/>
        <v>0.00487012987012987</v>
      </c>
      <c r="L652" s="22">
        <f t="shared" si="41"/>
        <v>0.01461038961038961</v>
      </c>
      <c r="M652" s="23">
        <f t="shared" si="42"/>
        <v>0.01948051948051948</v>
      </c>
      <c r="R652" s="100"/>
      <c r="S652" s="48"/>
      <c r="T652" s="100"/>
    </row>
    <row r="653" spans="1:20" ht="12.75">
      <c r="A653" s="9" t="s">
        <v>2042</v>
      </c>
      <c r="B653" s="7" t="s">
        <v>2043</v>
      </c>
      <c r="C653" s="7" t="s">
        <v>3</v>
      </c>
      <c r="D653" s="7" t="s">
        <v>4</v>
      </c>
      <c r="E653" s="55">
        <v>1125</v>
      </c>
      <c r="I653" s="11">
        <v>438</v>
      </c>
      <c r="J653" s="11">
        <f t="shared" si="43"/>
        <v>0</v>
      </c>
      <c r="K653" s="22">
        <f t="shared" si="40"/>
        <v>0</v>
      </c>
      <c r="L653" s="22">
        <f t="shared" si="41"/>
        <v>0</v>
      </c>
      <c r="M653" s="23">
        <f t="shared" si="42"/>
        <v>0</v>
      </c>
      <c r="R653" s="100"/>
      <c r="S653" s="48"/>
      <c r="T653" s="100"/>
    </row>
    <row r="654" spans="1:20" ht="12.75">
      <c r="A654" s="9" t="s">
        <v>2042</v>
      </c>
      <c r="B654" s="7" t="s">
        <v>2043</v>
      </c>
      <c r="C654" s="7" t="s">
        <v>5</v>
      </c>
      <c r="D654" s="7" t="s">
        <v>6</v>
      </c>
      <c r="E654" s="55">
        <v>687</v>
      </c>
      <c r="G654" s="11">
        <v>52</v>
      </c>
      <c r="H654" s="11">
        <v>24</v>
      </c>
      <c r="I654" s="11">
        <v>611</v>
      </c>
      <c r="J654" s="11">
        <f t="shared" si="43"/>
        <v>76</v>
      </c>
      <c r="K654" s="22">
        <f t="shared" si="40"/>
        <v>0.07569141193595343</v>
      </c>
      <c r="L654" s="22">
        <f t="shared" si="41"/>
        <v>0.034934497816593885</v>
      </c>
      <c r="M654" s="23">
        <f t="shared" si="42"/>
        <v>0.11062590975254731</v>
      </c>
      <c r="R654" s="100"/>
      <c r="S654" s="48"/>
      <c r="T654" s="100"/>
    </row>
    <row r="655" spans="1:20" ht="12.75">
      <c r="A655" s="9" t="s">
        <v>2042</v>
      </c>
      <c r="B655" s="7" t="s">
        <v>2043</v>
      </c>
      <c r="C655" s="7" t="s">
        <v>7</v>
      </c>
      <c r="D655" s="7" t="s">
        <v>8</v>
      </c>
      <c r="E655" s="55">
        <v>1900</v>
      </c>
      <c r="G655" s="11">
        <v>20</v>
      </c>
      <c r="H655" s="11">
        <v>11</v>
      </c>
      <c r="I655" s="11">
        <v>1869</v>
      </c>
      <c r="J655" s="11">
        <f t="shared" si="43"/>
        <v>31</v>
      </c>
      <c r="K655" s="22">
        <f t="shared" si="40"/>
        <v>0.010526315789473684</v>
      </c>
      <c r="L655" s="22">
        <f t="shared" si="41"/>
        <v>0.005789473684210527</v>
      </c>
      <c r="M655" s="23">
        <f t="shared" si="42"/>
        <v>0.01631578947368421</v>
      </c>
      <c r="R655" s="100"/>
      <c r="S655" s="48"/>
      <c r="T655" s="100"/>
    </row>
    <row r="656" spans="1:20" ht="12.75">
      <c r="A656" s="9" t="s">
        <v>2042</v>
      </c>
      <c r="B656" s="7" t="s">
        <v>2043</v>
      </c>
      <c r="C656" s="7" t="s">
        <v>9</v>
      </c>
      <c r="D656" s="7" t="s">
        <v>10</v>
      </c>
      <c r="E656" s="55">
        <v>422</v>
      </c>
      <c r="I656" s="11">
        <v>422</v>
      </c>
      <c r="J656" s="11">
        <f t="shared" si="43"/>
        <v>0</v>
      </c>
      <c r="K656" s="22">
        <f t="shared" si="40"/>
        <v>0</v>
      </c>
      <c r="L656" s="22">
        <f t="shared" si="41"/>
        <v>0</v>
      </c>
      <c r="M656" s="23">
        <f t="shared" si="42"/>
        <v>0</v>
      </c>
      <c r="R656" s="100"/>
      <c r="S656" s="48"/>
      <c r="T656" s="100"/>
    </row>
    <row r="657" spans="1:20" ht="12.75">
      <c r="A657" s="9" t="s">
        <v>2042</v>
      </c>
      <c r="B657" s="7" t="s">
        <v>2043</v>
      </c>
      <c r="C657" s="7" t="s">
        <v>11</v>
      </c>
      <c r="D657" s="7" t="s">
        <v>12</v>
      </c>
      <c r="E657" s="55">
        <v>67</v>
      </c>
      <c r="G657" s="11">
        <v>1</v>
      </c>
      <c r="H657" s="11">
        <v>3</v>
      </c>
      <c r="I657" s="11">
        <v>63</v>
      </c>
      <c r="J657" s="11">
        <f t="shared" si="43"/>
        <v>4</v>
      </c>
      <c r="K657" s="22">
        <f t="shared" si="40"/>
        <v>0.014925373134328358</v>
      </c>
      <c r="L657" s="22">
        <f t="shared" si="41"/>
        <v>0.04477611940298507</v>
      </c>
      <c r="M657" s="23">
        <f t="shared" si="42"/>
        <v>0.05970149253731343</v>
      </c>
      <c r="R657" s="100"/>
      <c r="S657" s="48"/>
      <c r="T657" s="100"/>
    </row>
    <row r="658" spans="1:20" ht="12.75">
      <c r="A658" s="9" t="s">
        <v>2042</v>
      </c>
      <c r="B658" s="7" t="s">
        <v>2043</v>
      </c>
      <c r="C658" s="7" t="s">
        <v>13</v>
      </c>
      <c r="D658" s="7" t="s">
        <v>14</v>
      </c>
      <c r="E658" s="55">
        <v>395</v>
      </c>
      <c r="I658" s="11">
        <v>395</v>
      </c>
      <c r="J658" s="11">
        <f t="shared" si="43"/>
        <v>0</v>
      </c>
      <c r="K658" s="22">
        <f t="shared" si="40"/>
        <v>0</v>
      </c>
      <c r="L658" s="22">
        <f t="shared" si="41"/>
        <v>0</v>
      </c>
      <c r="M658" s="23">
        <f t="shared" si="42"/>
        <v>0</v>
      </c>
      <c r="R658" s="100"/>
      <c r="S658" s="48"/>
      <c r="T658" s="100"/>
    </row>
    <row r="659" spans="1:20" ht="12.75">
      <c r="A659" s="9" t="s">
        <v>2042</v>
      </c>
      <c r="B659" s="7" t="s">
        <v>2043</v>
      </c>
      <c r="C659" s="7" t="s">
        <v>15</v>
      </c>
      <c r="D659" s="7" t="s">
        <v>16</v>
      </c>
      <c r="E659" s="55">
        <v>615</v>
      </c>
      <c r="G659" s="11">
        <v>19</v>
      </c>
      <c r="H659" s="11">
        <v>7</v>
      </c>
      <c r="I659" s="11">
        <v>589</v>
      </c>
      <c r="J659" s="11">
        <f t="shared" si="43"/>
        <v>26</v>
      </c>
      <c r="K659" s="22">
        <f t="shared" si="40"/>
        <v>0.030894308943089432</v>
      </c>
      <c r="L659" s="22">
        <f t="shared" si="41"/>
        <v>0.011382113821138212</v>
      </c>
      <c r="M659" s="23">
        <f t="shared" si="42"/>
        <v>0.04227642276422764</v>
      </c>
      <c r="R659" s="100"/>
      <c r="S659" s="48"/>
      <c r="T659" s="100"/>
    </row>
    <row r="660" spans="1:20" ht="12.75">
      <c r="A660" s="9" t="s">
        <v>2042</v>
      </c>
      <c r="B660" s="7" t="s">
        <v>2043</v>
      </c>
      <c r="C660" s="7" t="s">
        <v>17</v>
      </c>
      <c r="D660" s="7" t="s">
        <v>18</v>
      </c>
      <c r="E660" s="55">
        <v>634</v>
      </c>
      <c r="G660" s="11">
        <v>18</v>
      </c>
      <c r="H660" s="11">
        <v>1</v>
      </c>
      <c r="I660" s="11">
        <v>615</v>
      </c>
      <c r="J660" s="11">
        <f t="shared" si="43"/>
        <v>19</v>
      </c>
      <c r="K660" s="22">
        <f t="shared" si="40"/>
        <v>0.028391167192429023</v>
      </c>
      <c r="L660" s="22">
        <f t="shared" si="41"/>
        <v>0.0015772870662460567</v>
      </c>
      <c r="M660" s="23">
        <f t="shared" si="42"/>
        <v>0.02996845425867508</v>
      </c>
      <c r="R660" s="100"/>
      <c r="S660" s="48"/>
      <c r="T660" s="100"/>
    </row>
    <row r="661" spans="1:20" ht="12.75">
      <c r="A661" s="9" t="s">
        <v>2042</v>
      </c>
      <c r="B661" s="7" t="s">
        <v>2043</v>
      </c>
      <c r="C661" s="7" t="s">
        <v>19</v>
      </c>
      <c r="D661" s="7" t="s">
        <v>20</v>
      </c>
      <c r="E661" s="55">
        <v>894</v>
      </c>
      <c r="G661" s="11">
        <v>32</v>
      </c>
      <c r="H661" s="11">
        <v>13</v>
      </c>
      <c r="I661" s="11">
        <v>849</v>
      </c>
      <c r="J661" s="11">
        <f t="shared" si="43"/>
        <v>45</v>
      </c>
      <c r="K661" s="22">
        <f t="shared" si="40"/>
        <v>0.035794183445190156</v>
      </c>
      <c r="L661" s="22">
        <f t="shared" si="41"/>
        <v>0.0145413870246085</v>
      </c>
      <c r="M661" s="23">
        <f t="shared" si="42"/>
        <v>0.050335570469798654</v>
      </c>
      <c r="R661" s="100"/>
      <c r="S661" s="48"/>
      <c r="T661" s="100"/>
    </row>
    <row r="662" spans="1:20" ht="12.75">
      <c r="A662" s="9" t="s">
        <v>2042</v>
      </c>
      <c r="B662" s="7" t="s">
        <v>2043</v>
      </c>
      <c r="C662" s="7" t="s">
        <v>21</v>
      </c>
      <c r="D662" s="7" t="s">
        <v>22</v>
      </c>
      <c r="E662" s="55">
        <v>1184</v>
      </c>
      <c r="G662" s="11">
        <v>48</v>
      </c>
      <c r="H662" s="11">
        <v>27</v>
      </c>
      <c r="I662" s="11">
        <v>1109</v>
      </c>
      <c r="J662" s="11">
        <f t="shared" si="43"/>
        <v>75</v>
      </c>
      <c r="K662" s="22">
        <f t="shared" si="40"/>
        <v>0.04054054054054054</v>
      </c>
      <c r="L662" s="22">
        <f t="shared" si="41"/>
        <v>0.022804054054054054</v>
      </c>
      <c r="M662" s="23">
        <f t="shared" si="42"/>
        <v>0.0633445945945946</v>
      </c>
      <c r="R662" s="100"/>
      <c r="S662" s="48"/>
      <c r="T662" s="100"/>
    </row>
    <row r="663" spans="1:20" ht="12.75">
      <c r="A663" s="9" t="s">
        <v>2042</v>
      </c>
      <c r="B663" s="7" t="s">
        <v>2043</v>
      </c>
      <c r="C663" s="7" t="s">
        <v>23</v>
      </c>
      <c r="D663" s="7" t="s">
        <v>24</v>
      </c>
      <c r="E663" s="55">
        <v>2461</v>
      </c>
      <c r="G663" s="11">
        <v>43</v>
      </c>
      <c r="H663" s="11">
        <v>16</v>
      </c>
      <c r="I663" s="11">
        <v>2402</v>
      </c>
      <c r="J663" s="11">
        <f t="shared" si="43"/>
        <v>59</v>
      </c>
      <c r="K663" s="22">
        <f t="shared" si="40"/>
        <v>0.017472572125152377</v>
      </c>
      <c r="L663" s="22">
        <f t="shared" si="41"/>
        <v>0.00650142218610321</v>
      </c>
      <c r="M663" s="23">
        <f t="shared" si="42"/>
        <v>0.023973994311255586</v>
      </c>
      <c r="R663" s="100"/>
      <c r="S663" s="48"/>
      <c r="T663" s="100"/>
    </row>
    <row r="664" spans="1:20" ht="12.75">
      <c r="A664" s="9" t="s">
        <v>2042</v>
      </c>
      <c r="B664" s="7" t="s">
        <v>2043</v>
      </c>
      <c r="C664" s="7" t="s">
        <v>25</v>
      </c>
      <c r="D664" s="7" t="s">
        <v>26</v>
      </c>
      <c r="E664" s="55">
        <v>567</v>
      </c>
      <c r="G664" s="11">
        <v>21</v>
      </c>
      <c r="H664" s="11">
        <v>9</v>
      </c>
      <c r="I664" s="11">
        <v>537</v>
      </c>
      <c r="J664" s="11">
        <f t="shared" si="43"/>
        <v>30</v>
      </c>
      <c r="K664" s="22">
        <f t="shared" si="40"/>
        <v>0.037037037037037035</v>
      </c>
      <c r="L664" s="22">
        <f t="shared" si="41"/>
        <v>0.015873015873015872</v>
      </c>
      <c r="M664" s="23">
        <f t="shared" si="42"/>
        <v>0.05291005291005291</v>
      </c>
      <c r="R664" s="100"/>
      <c r="S664" s="48"/>
      <c r="T664" s="100"/>
    </row>
    <row r="665" spans="1:20" ht="12.75">
      <c r="A665" s="9" t="s">
        <v>2042</v>
      </c>
      <c r="B665" s="7" t="s">
        <v>2043</v>
      </c>
      <c r="C665" s="7" t="s">
        <v>27</v>
      </c>
      <c r="D665" s="7" t="s">
        <v>28</v>
      </c>
      <c r="E665" s="55">
        <v>699</v>
      </c>
      <c r="G665" s="11">
        <v>14</v>
      </c>
      <c r="H665" s="11">
        <v>16</v>
      </c>
      <c r="I665" s="11">
        <v>669</v>
      </c>
      <c r="J665" s="11">
        <f t="shared" si="43"/>
        <v>30</v>
      </c>
      <c r="K665" s="22">
        <f t="shared" si="40"/>
        <v>0.020028612303290415</v>
      </c>
      <c r="L665" s="22">
        <f t="shared" si="41"/>
        <v>0.022889842632331903</v>
      </c>
      <c r="M665" s="23">
        <f t="shared" si="42"/>
        <v>0.04291845493562232</v>
      </c>
      <c r="R665" s="100"/>
      <c r="S665" s="48"/>
      <c r="T665" s="100"/>
    </row>
    <row r="666" spans="1:20" ht="12.75">
      <c r="A666" s="9" t="s">
        <v>2042</v>
      </c>
      <c r="B666" s="7" t="s">
        <v>2043</v>
      </c>
      <c r="C666" s="7" t="s">
        <v>29</v>
      </c>
      <c r="D666" s="7" t="s">
        <v>30</v>
      </c>
      <c r="E666" s="55">
        <v>642</v>
      </c>
      <c r="G666" s="11">
        <v>16</v>
      </c>
      <c r="H666" s="11">
        <v>3</v>
      </c>
      <c r="I666" s="11">
        <v>623</v>
      </c>
      <c r="J666" s="11">
        <f t="shared" si="43"/>
        <v>19</v>
      </c>
      <c r="K666" s="22">
        <f t="shared" si="40"/>
        <v>0.024922118380062305</v>
      </c>
      <c r="L666" s="22">
        <f t="shared" si="41"/>
        <v>0.004672897196261682</v>
      </c>
      <c r="M666" s="23">
        <f t="shared" si="42"/>
        <v>0.029595015576323987</v>
      </c>
      <c r="R666" s="100"/>
      <c r="S666" s="48"/>
      <c r="T666" s="100"/>
    </row>
    <row r="667" spans="1:20" ht="12.75">
      <c r="A667" s="9" t="s">
        <v>2042</v>
      </c>
      <c r="B667" s="7" t="s">
        <v>2043</v>
      </c>
      <c r="C667" s="7" t="s">
        <v>31</v>
      </c>
      <c r="D667" s="7" t="s">
        <v>32</v>
      </c>
      <c r="E667" s="55">
        <v>103</v>
      </c>
      <c r="I667" s="11">
        <v>103</v>
      </c>
      <c r="J667" s="11">
        <f t="shared" si="43"/>
        <v>0</v>
      </c>
      <c r="K667" s="22">
        <f t="shared" si="40"/>
        <v>0</v>
      </c>
      <c r="L667" s="22">
        <f t="shared" si="41"/>
        <v>0</v>
      </c>
      <c r="M667" s="23">
        <f t="shared" si="42"/>
        <v>0</v>
      </c>
      <c r="R667" s="100"/>
      <c r="S667" s="48"/>
      <c r="T667" s="100"/>
    </row>
    <row r="668" spans="1:20" ht="12.75">
      <c r="A668" s="9" t="s">
        <v>2042</v>
      </c>
      <c r="B668" s="7" t="s">
        <v>2043</v>
      </c>
      <c r="C668" s="7" t="s">
        <v>33</v>
      </c>
      <c r="D668" s="7" t="s">
        <v>34</v>
      </c>
      <c r="E668" s="55">
        <v>614</v>
      </c>
      <c r="G668" s="11">
        <v>8</v>
      </c>
      <c r="H668" s="11">
        <v>5</v>
      </c>
      <c r="I668" s="11">
        <v>601</v>
      </c>
      <c r="J668" s="11">
        <f t="shared" si="43"/>
        <v>13</v>
      </c>
      <c r="K668" s="22">
        <f t="shared" si="40"/>
        <v>0.013029315960912053</v>
      </c>
      <c r="L668" s="22">
        <f t="shared" si="41"/>
        <v>0.008143322475570033</v>
      </c>
      <c r="M668" s="23">
        <f t="shared" si="42"/>
        <v>0.021172638436482084</v>
      </c>
      <c r="R668" s="100"/>
      <c r="S668" s="48"/>
      <c r="T668" s="100"/>
    </row>
    <row r="669" spans="1:20" ht="12.75">
      <c r="A669" s="9" t="s">
        <v>2042</v>
      </c>
      <c r="B669" s="7" t="s">
        <v>2043</v>
      </c>
      <c r="C669" s="7" t="s">
        <v>35</v>
      </c>
      <c r="D669" s="7" t="s">
        <v>36</v>
      </c>
      <c r="E669" s="55">
        <v>505</v>
      </c>
      <c r="G669" s="11">
        <v>10</v>
      </c>
      <c r="H669" s="11">
        <v>18</v>
      </c>
      <c r="I669" s="11">
        <v>477</v>
      </c>
      <c r="J669" s="11">
        <f t="shared" si="43"/>
        <v>28</v>
      </c>
      <c r="K669" s="22">
        <f t="shared" si="40"/>
        <v>0.019801980198019802</v>
      </c>
      <c r="L669" s="22">
        <f t="shared" si="41"/>
        <v>0.03564356435643564</v>
      </c>
      <c r="M669" s="23">
        <f t="shared" si="42"/>
        <v>0.055445544554455446</v>
      </c>
      <c r="R669" s="100"/>
      <c r="S669" s="48"/>
      <c r="T669" s="100"/>
    </row>
    <row r="670" spans="1:20" ht="12.75">
      <c r="A670" s="9" t="s">
        <v>2042</v>
      </c>
      <c r="B670" s="7" t="s">
        <v>2043</v>
      </c>
      <c r="C670" s="7" t="s">
        <v>37</v>
      </c>
      <c r="D670" s="7" t="s">
        <v>38</v>
      </c>
      <c r="E670" s="55">
        <v>618</v>
      </c>
      <c r="G670" s="11">
        <v>23</v>
      </c>
      <c r="H670" s="11">
        <v>4</v>
      </c>
      <c r="I670" s="11">
        <v>591</v>
      </c>
      <c r="J670" s="11">
        <f t="shared" si="43"/>
        <v>27</v>
      </c>
      <c r="K670" s="22">
        <f t="shared" si="40"/>
        <v>0.0372168284789644</v>
      </c>
      <c r="L670" s="22">
        <f t="shared" si="41"/>
        <v>0.006472491909385114</v>
      </c>
      <c r="M670" s="23">
        <f t="shared" si="42"/>
        <v>0.043689320388349516</v>
      </c>
      <c r="R670" s="100"/>
      <c r="S670" s="48"/>
      <c r="T670" s="100"/>
    </row>
    <row r="671" spans="1:20" ht="12.75">
      <c r="A671" s="9" t="s">
        <v>2042</v>
      </c>
      <c r="B671" s="7" t="s">
        <v>2043</v>
      </c>
      <c r="C671" s="7" t="s">
        <v>39</v>
      </c>
      <c r="D671" s="7" t="s">
        <v>40</v>
      </c>
      <c r="E671" s="55">
        <v>293</v>
      </c>
      <c r="G671" s="11">
        <v>3</v>
      </c>
      <c r="H671" s="11">
        <v>4</v>
      </c>
      <c r="I671" s="11">
        <v>286</v>
      </c>
      <c r="J671" s="11">
        <f t="shared" si="43"/>
        <v>7</v>
      </c>
      <c r="K671" s="22">
        <f t="shared" si="40"/>
        <v>0.010238907849829351</v>
      </c>
      <c r="L671" s="22">
        <f t="shared" si="41"/>
        <v>0.013651877133105802</v>
      </c>
      <c r="M671" s="23">
        <f t="shared" si="42"/>
        <v>0.023890784982935155</v>
      </c>
      <c r="R671" s="100"/>
      <c r="S671" s="48"/>
      <c r="T671" s="100"/>
    </row>
    <row r="672" spans="1:20" ht="12.75">
      <c r="A672" s="9" t="s">
        <v>2042</v>
      </c>
      <c r="B672" s="7" t="s">
        <v>2043</v>
      </c>
      <c r="C672" s="7" t="s">
        <v>41</v>
      </c>
      <c r="D672" s="7" t="s">
        <v>42</v>
      </c>
      <c r="E672" s="55">
        <v>587</v>
      </c>
      <c r="G672" s="11">
        <v>17</v>
      </c>
      <c r="H672" s="11">
        <v>3</v>
      </c>
      <c r="I672" s="11">
        <v>567</v>
      </c>
      <c r="J672" s="11">
        <f t="shared" si="43"/>
        <v>20</v>
      </c>
      <c r="K672" s="22">
        <f t="shared" si="40"/>
        <v>0.028960817717206135</v>
      </c>
      <c r="L672" s="22">
        <f t="shared" si="41"/>
        <v>0.005110732538330494</v>
      </c>
      <c r="M672" s="23">
        <f t="shared" si="42"/>
        <v>0.034071550255536626</v>
      </c>
      <c r="R672" s="100"/>
      <c r="S672" s="48"/>
      <c r="T672" s="100"/>
    </row>
    <row r="673" spans="1:20" ht="12.75">
      <c r="A673" s="9" t="s">
        <v>2042</v>
      </c>
      <c r="B673" s="7" t="s">
        <v>2043</v>
      </c>
      <c r="C673" s="7" t="s">
        <v>43</v>
      </c>
      <c r="D673" s="7" t="s">
        <v>1159</v>
      </c>
      <c r="E673" s="55">
        <v>753</v>
      </c>
      <c r="G673" s="11">
        <v>4</v>
      </c>
      <c r="H673" s="11">
        <v>2</v>
      </c>
      <c r="I673" s="11">
        <v>747</v>
      </c>
      <c r="J673" s="11">
        <f t="shared" si="43"/>
        <v>6</v>
      </c>
      <c r="K673" s="22">
        <f t="shared" si="40"/>
        <v>0.005312084993359893</v>
      </c>
      <c r="L673" s="22">
        <f t="shared" si="41"/>
        <v>0.0026560424966799467</v>
      </c>
      <c r="M673" s="23">
        <f t="shared" si="42"/>
        <v>0.00796812749003984</v>
      </c>
      <c r="R673" s="100"/>
      <c r="S673" s="48"/>
      <c r="T673" s="100"/>
    </row>
    <row r="674" spans="1:20" ht="12.75">
      <c r="A674" s="9" t="s">
        <v>2042</v>
      </c>
      <c r="B674" s="7" t="s">
        <v>2043</v>
      </c>
      <c r="C674" s="7" t="s">
        <v>44</v>
      </c>
      <c r="D674" s="7" t="s">
        <v>45</v>
      </c>
      <c r="E674" s="55">
        <v>1758</v>
      </c>
      <c r="G674" s="11">
        <v>20</v>
      </c>
      <c r="H674" s="11">
        <v>7</v>
      </c>
      <c r="I674" s="11">
        <v>1731</v>
      </c>
      <c r="J674" s="11">
        <f t="shared" si="43"/>
        <v>27</v>
      </c>
      <c r="K674" s="22">
        <f t="shared" si="40"/>
        <v>0.011376564277588168</v>
      </c>
      <c r="L674" s="22">
        <f t="shared" si="41"/>
        <v>0.003981797497155859</v>
      </c>
      <c r="M674" s="23">
        <f t="shared" si="42"/>
        <v>0.015358361774744027</v>
      </c>
      <c r="R674" s="100"/>
      <c r="S674" s="48"/>
      <c r="T674" s="100"/>
    </row>
    <row r="675" spans="1:20" ht="12.75">
      <c r="A675" s="9" t="s">
        <v>2042</v>
      </c>
      <c r="B675" s="7" t="s">
        <v>2043</v>
      </c>
      <c r="C675" s="7" t="s">
        <v>46</v>
      </c>
      <c r="D675" s="7" t="s">
        <v>47</v>
      </c>
      <c r="E675" s="55">
        <v>686</v>
      </c>
      <c r="G675" s="11">
        <v>27</v>
      </c>
      <c r="H675" s="11">
        <v>17</v>
      </c>
      <c r="I675" s="11">
        <v>642</v>
      </c>
      <c r="J675" s="11">
        <f t="shared" si="43"/>
        <v>44</v>
      </c>
      <c r="K675" s="22">
        <f t="shared" si="40"/>
        <v>0.03935860058309038</v>
      </c>
      <c r="L675" s="22">
        <f t="shared" si="41"/>
        <v>0.02478134110787172</v>
      </c>
      <c r="M675" s="23">
        <f t="shared" si="42"/>
        <v>0.0641399416909621</v>
      </c>
      <c r="R675" s="100"/>
      <c r="S675" s="48"/>
      <c r="T675" s="100"/>
    </row>
    <row r="676" spans="1:20" ht="12.75">
      <c r="A676" s="9" t="s">
        <v>2042</v>
      </c>
      <c r="B676" s="7" t="s">
        <v>2043</v>
      </c>
      <c r="C676" s="7" t="s">
        <v>48</v>
      </c>
      <c r="D676" s="7" t="s">
        <v>49</v>
      </c>
      <c r="E676" s="55">
        <v>351</v>
      </c>
      <c r="G676" s="11">
        <v>6</v>
      </c>
      <c r="H676" s="11">
        <v>4</v>
      </c>
      <c r="I676" s="11">
        <v>341</v>
      </c>
      <c r="J676" s="11">
        <f t="shared" si="43"/>
        <v>10</v>
      </c>
      <c r="K676" s="22">
        <f t="shared" si="40"/>
        <v>0.017094017094017096</v>
      </c>
      <c r="L676" s="22">
        <f t="shared" si="41"/>
        <v>0.011396011396011397</v>
      </c>
      <c r="M676" s="23">
        <f t="shared" si="42"/>
        <v>0.02849002849002849</v>
      </c>
      <c r="R676" s="100"/>
      <c r="S676" s="48"/>
      <c r="T676" s="100"/>
    </row>
    <row r="677" spans="1:20" ht="12.75">
      <c r="A677" s="9" t="s">
        <v>2042</v>
      </c>
      <c r="B677" s="7" t="s">
        <v>2043</v>
      </c>
      <c r="C677" s="7" t="s">
        <v>50</v>
      </c>
      <c r="D677" s="7" t="s">
        <v>51</v>
      </c>
      <c r="E677" s="55">
        <v>477</v>
      </c>
      <c r="G677" s="11">
        <v>17</v>
      </c>
      <c r="H677" s="11">
        <v>3</v>
      </c>
      <c r="I677" s="11">
        <v>457</v>
      </c>
      <c r="J677" s="11">
        <f t="shared" si="43"/>
        <v>20</v>
      </c>
      <c r="K677" s="22">
        <f t="shared" si="40"/>
        <v>0.03563941299790356</v>
      </c>
      <c r="L677" s="22">
        <f t="shared" si="41"/>
        <v>0.006289308176100629</v>
      </c>
      <c r="M677" s="23">
        <f t="shared" si="42"/>
        <v>0.041928721174004195</v>
      </c>
      <c r="R677" s="100"/>
      <c r="S677" s="48"/>
      <c r="T677" s="100"/>
    </row>
    <row r="678" spans="1:20" ht="12.75">
      <c r="A678" s="9" t="s">
        <v>2042</v>
      </c>
      <c r="B678" s="7" t="s">
        <v>2043</v>
      </c>
      <c r="C678" s="7" t="s">
        <v>52</v>
      </c>
      <c r="D678" s="7" t="s">
        <v>53</v>
      </c>
      <c r="E678" s="55">
        <v>573</v>
      </c>
      <c r="G678" s="11">
        <v>16</v>
      </c>
      <c r="H678" s="11">
        <v>6</v>
      </c>
      <c r="I678" s="11">
        <v>551</v>
      </c>
      <c r="J678" s="11">
        <f t="shared" si="43"/>
        <v>22</v>
      </c>
      <c r="K678" s="22">
        <f t="shared" si="40"/>
        <v>0.027923211169284468</v>
      </c>
      <c r="L678" s="22">
        <f t="shared" si="41"/>
        <v>0.010471204188481676</v>
      </c>
      <c r="M678" s="23">
        <f t="shared" si="42"/>
        <v>0.038394415357766144</v>
      </c>
      <c r="R678" s="100"/>
      <c r="S678" s="48"/>
      <c r="T678" s="100"/>
    </row>
    <row r="679" spans="1:20" ht="12.75">
      <c r="A679" s="9" t="s">
        <v>2042</v>
      </c>
      <c r="B679" s="7" t="s">
        <v>2043</v>
      </c>
      <c r="C679" s="7" t="s">
        <v>54</v>
      </c>
      <c r="D679" s="7" t="s">
        <v>55</v>
      </c>
      <c r="E679" s="55">
        <v>439</v>
      </c>
      <c r="G679" s="11">
        <v>7</v>
      </c>
      <c r="H679" s="11">
        <v>4</v>
      </c>
      <c r="I679" s="11">
        <v>317</v>
      </c>
      <c r="J679" s="11">
        <f t="shared" si="43"/>
        <v>11</v>
      </c>
      <c r="K679" s="22">
        <f t="shared" si="40"/>
        <v>0.015945330296127564</v>
      </c>
      <c r="L679" s="22">
        <f t="shared" si="41"/>
        <v>0.009111617312072893</v>
      </c>
      <c r="M679" s="23">
        <f t="shared" si="42"/>
        <v>0.025056947608200455</v>
      </c>
      <c r="R679" s="100"/>
      <c r="S679" s="48"/>
      <c r="T679" s="100"/>
    </row>
    <row r="680" spans="1:20" ht="12.75">
      <c r="A680" s="9" t="s">
        <v>2042</v>
      </c>
      <c r="B680" s="7" t="s">
        <v>2043</v>
      </c>
      <c r="C680" s="7" t="s">
        <v>56</v>
      </c>
      <c r="D680" s="7" t="s">
        <v>886</v>
      </c>
      <c r="E680" s="55">
        <v>488</v>
      </c>
      <c r="G680" s="11">
        <v>9</v>
      </c>
      <c r="H680" s="11">
        <v>10</v>
      </c>
      <c r="I680" s="11">
        <v>469</v>
      </c>
      <c r="J680" s="11">
        <f t="shared" si="43"/>
        <v>19</v>
      </c>
      <c r="K680" s="22">
        <f t="shared" si="40"/>
        <v>0.018442622950819672</v>
      </c>
      <c r="L680" s="22">
        <f t="shared" si="41"/>
        <v>0.020491803278688523</v>
      </c>
      <c r="M680" s="23">
        <f t="shared" si="42"/>
        <v>0.0389344262295082</v>
      </c>
      <c r="R680" s="100"/>
      <c r="S680" s="48"/>
      <c r="T680" s="100"/>
    </row>
    <row r="681" spans="1:20" ht="12.75">
      <c r="A681" s="9" t="s">
        <v>2042</v>
      </c>
      <c r="B681" s="7" t="s">
        <v>2043</v>
      </c>
      <c r="C681" s="7" t="s">
        <v>57</v>
      </c>
      <c r="D681" s="7" t="s">
        <v>58</v>
      </c>
      <c r="E681" s="55">
        <v>957</v>
      </c>
      <c r="G681" s="11">
        <v>13</v>
      </c>
      <c r="H681" s="11">
        <v>5</v>
      </c>
      <c r="I681" s="11">
        <v>939</v>
      </c>
      <c r="J681" s="11">
        <f t="shared" si="43"/>
        <v>18</v>
      </c>
      <c r="K681" s="22">
        <f t="shared" si="40"/>
        <v>0.013584117032392894</v>
      </c>
      <c r="L681" s="22">
        <f t="shared" si="41"/>
        <v>0.00522466039707419</v>
      </c>
      <c r="M681" s="23">
        <f t="shared" si="42"/>
        <v>0.018808777429467086</v>
      </c>
      <c r="R681" s="100"/>
      <c r="S681" s="48"/>
      <c r="T681" s="100"/>
    </row>
    <row r="682" spans="1:20" ht="12.75">
      <c r="A682" s="9" t="s">
        <v>2042</v>
      </c>
      <c r="B682" s="7" t="s">
        <v>2043</v>
      </c>
      <c r="C682" s="7" t="s">
        <v>59</v>
      </c>
      <c r="D682" s="7" t="s">
        <v>60</v>
      </c>
      <c r="E682" s="55">
        <v>1662</v>
      </c>
      <c r="G682" s="11">
        <v>11</v>
      </c>
      <c r="H682" s="11">
        <v>6</v>
      </c>
      <c r="I682" s="11">
        <v>1645</v>
      </c>
      <c r="J682" s="11">
        <f t="shared" si="43"/>
        <v>17</v>
      </c>
      <c r="K682" s="22">
        <f t="shared" si="40"/>
        <v>0.006618531889290012</v>
      </c>
      <c r="L682" s="22">
        <f t="shared" si="41"/>
        <v>0.0036101083032490976</v>
      </c>
      <c r="M682" s="23">
        <f t="shared" si="42"/>
        <v>0.01022864019253911</v>
      </c>
      <c r="R682" s="100"/>
      <c r="S682" s="48"/>
      <c r="T682" s="100"/>
    </row>
    <row r="683" spans="1:20" ht="12.75">
      <c r="A683" s="9" t="s">
        <v>2042</v>
      </c>
      <c r="B683" s="7" t="s">
        <v>2043</v>
      </c>
      <c r="C683" s="7" t="s">
        <v>61</v>
      </c>
      <c r="D683" s="7" t="s">
        <v>967</v>
      </c>
      <c r="E683" s="55">
        <v>470</v>
      </c>
      <c r="G683" s="11">
        <v>8</v>
      </c>
      <c r="H683" s="11">
        <v>6</v>
      </c>
      <c r="I683" s="11">
        <v>456</v>
      </c>
      <c r="J683" s="11">
        <f t="shared" si="43"/>
        <v>14</v>
      </c>
      <c r="K683" s="22">
        <f t="shared" si="40"/>
        <v>0.01702127659574468</v>
      </c>
      <c r="L683" s="22">
        <f t="shared" si="41"/>
        <v>0.01276595744680851</v>
      </c>
      <c r="M683" s="23">
        <f t="shared" si="42"/>
        <v>0.029787234042553193</v>
      </c>
      <c r="R683" s="100"/>
      <c r="S683" s="48"/>
      <c r="T683" s="100"/>
    </row>
    <row r="684" spans="1:20" ht="12.75">
      <c r="A684" s="9" t="s">
        <v>2042</v>
      </c>
      <c r="B684" s="7" t="s">
        <v>2043</v>
      </c>
      <c r="C684" s="7" t="s">
        <v>62</v>
      </c>
      <c r="D684" s="7" t="s">
        <v>1488</v>
      </c>
      <c r="E684" s="55">
        <v>618</v>
      </c>
      <c r="G684" s="11">
        <v>15</v>
      </c>
      <c r="H684" s="11">
        <v>16</v>
      </c>
      <c r="I684" s="11">
        <v>587</v>
      </c>
      <c r="J684" s="11">
        <f t="shared" si="43"/>
        <v>31</v>
      </c>
      <c r="K684" s="22">
        <f t="shared" si="40"/>
        <v>0.024271844660194174</v>
      </c>
      <c r="L684" s="22">
        <f t="shared" si="41"/>
        <v>0.025889967637540454</v>
      </c>
      <c r="M684" s="23">
        <f t="shared" si="42"/>
        <v>0.05016181229773463</v>
      </c>
      <c r="R684" s="100"/>
      <c r="S684" s="48"/>
      <c r="T684" s="100"/>
    </row>
    <row r="685" spans="1:20" ht="12.75">
      <c r="A685" s="9" t="s">
        <v>2042</v>
      </c>
      <c r="B685" s="7" t="s">
        <v>2043</v>
      </c>
      <c r="C685" s="7" t="s">
        <v>63</v>
      </c>
      <c r="D685" s="7" t="s">
        <v>64</v>
      </c>
      <c r="E685" s="55">
        <v>999</v>
      </c>
      <c r="G685" s="11">
        <v>21</v>
      </c>
      <c r="H685" s="11">
        <v>11</v>
      </c>
      <c r="I685" s="11">
        <v>967</v>
      </c>
      <c r="J685" s="11">
        <f t="shared" si="43"/>
        <v>32</v>
      </c>
      <c r="K685" s="22">
        <f t="shared" si="40"/>
        <v>0.021021021021021023</v>
      </c>
      <c r="L685" s="22">
        <f t="shared" si="41"/>
        <v>0.011011011011011011</v>
      </c>
      <c r="M685" s="23">
        <f t="shared" si="42"/>
        <v>0.03203203203203203</v>
      </c>
      <c r="R685" s="100"/>
      <c r="S685" s="48"/>
      <c r="T685" s="100"/>
    </row>
    <row r="686" spans="1:22" ht="12.75">
      <c r="A686" s="9" t="s">
        <v>2042</v>
      </c>
      <c r="B686" s="7" t="s">
        <v>2043</v>
      </c>
      <c r="C686" s="7" t="s">
        <v>65</v>
      </c>
      <c r="D686" s="7" t="s">
        <v>66</v>
      </c>
      <c r="E686" s="55">
        <v>1078</v>
      </c>
      <c r="G686" s="11">
        <v>25</v>
      </c>
      <c r="H686" s="11">
        <v>15</v>
      </c>
      <c r="I686" s="11">
        <v>1038</v>
      </c>
      <c r="J686" s="11">
        <f t="shared" si="43"/>
        <v>40</v>
      </c>
      <c r="K686" s="22">
        <f t="shared" si="40"/>
        <v>0.023191094619666047</v>
      </c>
      <c r="L686" s="22">
        <f t="shared" si="41"/>
        <v>0.013914656771799629</v>
      </c>
      <c r="M686" s="23">
        <f t="shared" si="42"/>
        <v>0.03710575139146568</v>
      </c>
      <c r="R686" s="100"/>
      <c r="S686" s="48"/>
      <c r="T686" s="100"/>
      <c r="V686" s="30"/>
    </row>
    <row r="687" spans="1:20" ht="12.75">
      <c r="A687" s="9" t="s">
        <v>2042</v>
      </c>
      <c r="B687" s="7" t="s">
        <v>2043</v>
      </c>
      <c r="C687" s="7" t="s">
        <v>67</v>
      </c>
      <c r="D687" s="7" t="s">
        <v>68</v>
      </c>
      <c r="E687" s="55">
        <v>666</v>
      </c>
      <c r="G687" s="11">
        <v>4</v>
      </c>
      <c r="H687" s="11">
        <v>2</v>
      </c>
      <c r="I687" s="11">
        <v>660</v>
      </c>
      <c r="J687" s="11">
        <f t="shared" si="43"/>
        <v>6</v>
      </c>
      <c r="K687" s="22">
        <f t="shared" si="40"/>
        <v>0.006006006006006006</v>
      </c>
      <c r="L687" s="22">
        <f t="shared" si="41"/>
        <v>0.003003003003003003</v>
      </c>
      <c r="M687" s="23">
        <f t="shared" si="42"/>
        <v>0.009009009009009009</v>
      </c>
      <c r="R687" s="100"/>
      <c r="S687" s="48"/>
      <c r="T687" s="100"/>
    </row>
    <row r="688" spans="1:20" ht="12.75">
      <c r="A688" s="9" t="s">
        <v>2042</v>
      </c>
      <c r="B688" s="7" t="s">
        <v>2043</v>
      </c>
      <c r="C688" s="7" t="s">
        <v>69</v>
      </c>
      <c r="D688" s="7" t="s">
        <v>70</v>
      </c>
      <c r="E688" s="55">
        <v>580</v>
      </c>
      <c r="G688" s="11">
        <v>33</v>
      </c>
      <c r="H688" s="11">
        <v>21</v>
      </c>
      <c r="I688" s="11">
        <v>526</v>
      </c>
      <c r="J688" s="11">
        <f t="shared" si="43"/>
        <v>54</v>
      </c>
      <c r="K688" s="22">
        <f t="shared" si="40"/>
        <v>0.056896551724137934</v>
      </c>
      <c r="L688" s="22">
        <f t="shared" si="41"/>
        <v>0.03620689655172414</v>
      </c>
      <c r="M688" s="23">
        <f t="shared" si="42"/>
        <v>0.09310344827586207</v>
      </c>
      <c r="R688" s="100"/>
      <c r="S688" s="48"/>
      <c r="T688" s="100"/>
    </row>
    <row r="689" spans="1:20" ht="12.75">
      <c r="A689" s="9" t="s">
        <v>2042</v>
      </c>
      <c r="B689" s="7" t="s">
        <v>2043</v>
      </c>
      <c r="C689" s="7" t="s">
        <v>71</v>
      </c>
      <c r="D689" s="7" t="s">
        <v>72</v>
      </c>
      <c r="E689" s="55">
        <v>738</v>
      </c>
      <c r="G689" s="11">
        <v>33</v>
      </c>
      <c r="H689" s="11">
        <v>17</v>
      </c>
      <c r="I689" s="11">
        <v>688</v>
      </c>
      <c r="J689" s="11">
        <f t="shared" si="43"/>
        <v>50</v>
      </c>
      <c r="K689" s="22">
        <f t="shared" si="40"/>
        <v>0.044715447154471545</v>
      </c>
      <c r="L689" s="22">
        <f t="shared" si="41"/>
        <v>0.023035230352303523</v>
      </c>
      <c r="M689" s="23">
        <f t="shared" si="42"/>
        <v>0.06775067750677506</v>
      </c>
      <c r="P689" s="30"/>
      <c r="R689" s="100"/>
      <c r="S689" s="48"/>
      <c r="T689" s="100"/>
    </row>
    <row r="690" spans="1:20" ht="12.75">
      <c r="A690" s="9" t="s">
        <v>2042</v>
      </c>
      <c r="B690" s="7" t="s">
        <v>2043</v>
      </c>
      <c r="C690" s="7" t="s">
        <v>73</v>
      </c>
      <c r="D690" s="7" t="s">
        <v>74</v>
      </c>
      <c r="E690" s="55">
        <v>618</v>
      </c>
      <c r="G690" s="11">
        <v>23</v>
      </c>
      <c r="H690" s="11">
        <v>17</v>
      </c>
      <c r="I690" s="11">
        <v>578</v>
      </c>
      <c r="J690" s="11">
        <f t="shared" si="43"/>
        <v>40</v>
      </c>
      <c r="K690" s="22">
        <f t="shared" si="40"/>
        <v>0.0372168284789644</v>
      </c>
      <c r="L690" s="22">
        <f t="shared" si="41"/>
        <v>0.02750809061488673</v>
      </c>
      <c r="M690" s="23">
        <f t="shared" si="42"/>
        <v>0.06472491909385113</v>
      </c>
      <c r="R690" s="100"/>
      <c r="S690" s="48"/>
      <c r="T690" s="100"/>
    </row>
    <row r="691" spans="1:23" ht="12.75">
      <c r="A691" s="9" t="s">
        <v>2042</v>
      </c>
      <c r="B691" s="7" t="s">
        <v>2043</v>
      </c>
      <c r="C691" s="7" t="s">
        <v>75</v>
      </c>
      <c r="D691" s="7" t="s">
        <v>76</v>
      </c>
      <c r="E691" s="55">
        <v>522</v>
      </c>
      <c r="I691" s="11">
        <v>522</v>
      </c>
      <c r="J691" s="11">
        <f t="shared" si="43"/>
        <v>0</v>
      </c>
      <c r="K691" s="22">
        <f t="shared" si="40"/>
        <v>0</v>
      </c>
      <c r="L691" s="22">
        <f t="shared" si="41"/>
        <v>0</v>
      </c>
      <c r="M691" s="23">
        <f t="shared" si="42"/>
        <v>0</v>
      </c>
      <c r="R691" s="100"/>
      <c r="S691" s="48"/>
      <c r="T691" s="100"/>
      <c r="W691" s="30"/>
    </row>
    <row r="692" spans="1:20" ht="12.75">
      <c r="A692" s="9" t="s">
        <v>2042</v>
      </c>
      <c r="B692" s="7" t="s">
        <v>2043</v>
      </c>
      <c r="C692" s="7" t="s">
        <v>77</v>
      </c>
      <c r="D692" s="7" t="s">
        <v>78</v>
      </c>
      <c r="E692" s="55">
        <v>67</v>
      </c>
      <c r="G692" s="11">
        <v>4</v>
      </c>
      <c r="H692" s="11">
        <v>2</v>
      </c>
      <c r="I692" s="11">
        <v>61</v>
      </c>
      <c r="J692" s="11">
        <f t="shared" si="43"/>
        <v>6</v>
      </c>
      <c r="K692" s="22">
        <f t="shared" si="40"/>
        <v>0.05970149253731343</v>
      </c>
      <c r="L692" s="22">
        <f t="shared" si="41"/>
        <v>0.029850746268656716</v>
      </c>
      <c r="M692" s="23">
        <f t="shared" si="42"/>
        <v>0.08955223880597014</v>
      </c>
      <c r="R692" s="100"/>
      <c r="S692" s="48"/>
      <c r="T692" s="100"/>
    </row>
    <row r="693" spans="1:20" ht="12.75">
      <c r="A693" s="9" t="s">
        <v>2042</v>
      </c>
      <c r="B693" s="7" t="s">
        <v>2043</v>
      </c>
      <c r="C693" s="7" t="s">
        <v>79</v>
      </c>
      <c r="D693" s="7" t="s">
        <v>80</v>
      </c>
      <c r="E693" s="55">
        <v>749</v>
      </c>
      <c r="G693" s="11">
        <v>25</v>
      </c>
      <c r="H693" s="11">
        <v>12</v>
      </c>
      <c r="I693" s="11">
        <v>712</v>
      </c>
      <c r="J693" s="11">
        <f t="shared" si="43"/>
        <v>37</v>
      </c>
      <c r="K693" s="22">
        <f t="shared" si="40"/>
        <v>0.03337783711615487</v>
      </c>
      <c r="L693" s="22">
        <f t="shared" si="41"/>
        <v>0.01602136181575434</v>
      </c>
      <c r="M693" s="23">
        <f t="shared" si="42"/>
        <v>0.049399198931909215</v>
      </c>
      <c r="R693" s="100"/>
      <c r="S693" s="48"/>
      <c r="T693" s="100"/>
    </row>
    <row r="694" spans="1:24" ht="12.75">
      <c r="A694" s="9" t="s">
        <v>2042</v>
      </c>
      <c r="B694" s="7" t="s">
        <v>2043</v>
      </c>
      <c r="C694" s="7" t="s">
        <v>81</v>
      </c>
      <c r="D694" s="7" t="s">
        <v>82</v>
      </c>
      <c r="E694" s="55">
        <v>1858</v>
      </c>
      <c r="G694" s="11">
        <v>26</v>
      </c>
      <c r="H694" s="11">
        <v>23</v>
      </c>
      <c r="I694" s="11">
        <v>1809</v>
      </c>
      <c r="J694" s="11">
        <f t="shared" si="43"/>
        <v>49</v>
      </c>
      <c r="K694" s="22">
        <f t="shared" si="40"/>
        <v>0.013993541442411194</v>
      </c>
      <c r="L694" s="22">
        <f t="shared" si="41"/>
        <v>0.012378902045209902</v>
      </c>
      <c r="M694" s="23">
        <f t="shared" si="42"/>
        <v>0.0263724434876211</v>
      </c>
      <c r="R694" s="100"/>
      <c r="S694" s="48"/>
      <c r="T694" s="100"/>
      <c r="X694" s="30"/>
    </row>
    <row r="695" spans="1:20" ht="12.75">
      <c r="A695" s="9" t="s">
        <v>2042</v>
      </c>
      <c r="B695" s="7" t="s">
        <v>2043</v>
      </c>
      <c r="C695" s="7" t="s">
        <v>83</v>
      </c>
      <c r="D695" s="7" t="s">
        <v>84</v>
      </c>
      <c r="E695" s="55">
        <v>494</v>
      </c>
      <c r="G695" s="11">
        <v>21</v>
      </c>
      <c r="H695" s="11">
        <v>4</v>
      </c>
      <c r="I695" s="11">
        <v>469</v>
      </c>
      <c r="J695" s="11">
        <f t="shared" si="43"/>
        <v>25</v>
      </c>
      <c r="K695" s="22">
        <f t="shared" si="40"/>
        <v>0.04251012145748988</v>
      </c>
      <c r="L695" s="22">
        <f t="shared" si="41"/>
        <v>0.008097165991902834</v>
      </c>
      <c r="M695" s="23">
        <f t="shared" si="42"/>
        <v>0.05060728744939271</v>
      </c>
      <c r="R695" s="100"/>
      <c r="S695" s="48"/>
      <c r="T695" s="100"/>
    </row>
    <row r="696" spans="1:20" ht="12.75">
      <c r="A696" s="9" t="s">
        <v>2042</v>
      </c>
      <c r="B696" s="7" t="s">
        <v>2043</v>
      </c>
      <c r="C696" s="7" t="s">
        <v>85</v>
      </c>
      <c r="D696" s="7" t="s">
        <v>86</v>
      </c>
      <c r="E696" s="55">
        <v>850</v>
      </c>
      <c r="G696" s="11">
        <v>12</v>
      </c>
      <c r="H696" s="11">
        <v>15</v>
      </c>
      <c r="I696" s="11">
        <v>823</v>
      </c>
      <c r="J696" s="11">
        <f t="shared" si="43"/>
        <v>27</v>
      </c>
      <c r="K696" s="22">
        <f t="shared" si="40"/>
        <v>0.01411764705882353</v>
      </c>
      <c r="L696" s="22">
        <f t="shared" si="41"/>
        <v>0.01764705882352941</v>
      </c>
      <c r="M696" s="23">
        <f t="shared" si="42"/>
        <v>0.03176470588235294</v>
      </c>
      <c r="R696" s="100"/>
      <c r="S696" s="48"/>
      <c r="T696" s="100"/>
    </row>
    <row r="697" spans="1:25" ht="12.75">
      <c r="A697" s="9" t="s">
        <v>2042</v>
      </c>
      <c r="B697" s="7" t="s">
        <v>2043</v>
      </c>
      <c r="C697" s="7" t="s">
        <v>87</v>
      </c>
      <c r="D697" s="7" t="s">
        <v>88</v>
      </c>
      <c r="E697" s="55">
        <v>228</v>
      </c>
      <c r="G697" s="11">
        <v>3</v>
      </c>
      <c r="H697" s="11">
        <v>6</v>
      </c>
      <c r="I697" s="11">
        <v>219</v>
      </c>
      <c r="J697" s="11">
        <f t="shared" si="43"/>
        <v>9</v>
      </c>
      <c r="K697" s="22">
        <f t="shared" si="40"/>
        <v>0.013157894736842105</v>
      </c>
      <c r="L697" s="22">
        <f t="shared" si="41"/>
        <v>0.02631578947368421</v>
      </c>
      <c r="M697" s="23">
        <f t="shared" si="42"/>
        <v>0.039473684210526314</v>
      </c>
      <c r="R697" s="100"/>
      <c r="S697" s="48"/>
      <c r="T697" s="100"/>
      <c r="Y697" s="30"/>
    </row>
    <row r="698" spans="1:20" ht="12.75">
      <c r="A698" s="9" t="s">
        <v>2042</v>
      </c>
      <c r="B698" s="7" t="s">
        <v>2043</v>
      </c>
      <c r="C698" s="7" t="s">
        <v>89</v>
      </c>
      <c r="D698" s="7" t="s">
        <v>90</v>
      </c>
      <c r="E698" s="55">
        <v>419</v>
      </c>
      <c r="H698" s="11">
        <v>2</v>
      </c>
      <c r="I698" s="11">
        <v>417</v>
      </c>
      <c r="J698" s="11">
        <f t="shared" si="43"/>
        <v>2</v>
      </c>
      <c r="K698" s="22">
        <f t="shared" si="40"/>
        <v>0</v>
      </c>
      <c r="L698" s="22">
        <f t="shared" si="41"/>
        <v>0.00477326968973747</v>
      </c>
      <c r="M698" s="23">
        <f t="shared" si="42"/>
        <v>0.00477326968973747</v>
      </c>
      <c r="R698" s="100"/>
      <c r="S698" s="48"/>
      <c r="T698" s="100"/>
    </row>
    <row r="699" spans="1:20" ht="12.75">
      <c r="A699" s="9" t="s">
        <v>2042</v>
      </c>
      <c r="B699" s="7" t="s">
        <v>2043</v>
      </c>
      <c r="C699" s="7" t="s">
        <v>91</v>
      </c>
      <c r="D699" s="7" t="s">
        <v>92</v>
      </c>
      <c r="E699" s="55">
        <v>556</v>
      </c>
      <c r="G699" s="11">
        <v>2</v>
      </c>
      <c r="H699" s="11">
        <v>1</v>
      </c>
      <c r="I699" s="11">
        <v>553</v>
      </c>
      <c r="J699" s="11">
        <f t="shared" si="43"/>
        <v>3</v>
      </c>
      <c r="K699" s="22">
        <f t="shared" si="40"/>
        <v>0.0035971223021582736</v>
      </c>
      <c r="L699" s="22">
        <f t="shared" si="41"/>
        <v>0.0017985611510791368</v>
      </c>
      <c r="M699" s="23">
        <f t="shared" si="42"/>
        <v>0.00539568345323741</v>
      </c>
      <c r="R699" s="100"/>
      <c r="S699" s="48"/>
      <c r="T699" s="100"/>
    </row>
    <row r="700" spans="1:26" ht="12.75">
      <c r="A700" s="9" t="s">
        <v>2042</v>
      </c>
      <c r="B700" s="7" t="s">
        <v>2043</v>
      </c>
      <c r="C700" s="7" t="s">
        <v>93</v>
      </c>
      <c r="D700" s="7" t="s">
        <v>94</v>
      </c>
      <c r="E700" s="55">
        <v>799</v>
      </c>
      <c r="G700" s="11">
        <v>5</v>
      </c>
      <c r="H700" s="11">
        <v>6</v>
      </c>
      <c r="I700" s="11">
        <v>788</v>
      </c>
      <c r="J700" s="11">
        <f t="shared" si="43"/>
        <v>11</v>
      </c>
      <c r="K700" s="22">
        <f t="shared" si="40"/>
        <v>0.006257822277847309</v>
      </c>
      <c r="L700" s="22">
        <f t="shared" si="41"/>
        <v>0.007509386733416771</v>
      </c>
      <c r="M700" s="23">
        <f t="shared" si="42"/>
        <v>0.01376720901126408</v>
      </c>
      <c r="R700" s="100"/>
      <c r="S700" s="48"/>
      <c r="T700" s="100"/>
      <c r="Z700" s="30"/>
    </row>
    <row r="701" spans="1:20" ht="12.75">
      <c r="A701" s="9" t="s">
        <v>2042</v>
      </c>
      <c r="B701" s="7" t="s">
        <v>2043</v>
      </c>
      <c r="C701" s="7" t="s">
        <v>95</v>
      </c>
      <c r="D701" s="7" t="s">
        <v>96</v>
      </c>
      <c r="E701" s="55">
        <v>532</v>
      </c>
      <c r="G701" s="11">
        <v>24</v>
      </c>
      <c r="H701" s="11">
        <v>10</v>
      </c>
      <c r="I701" s="11">
        <v>498</v>
      </c>
      <c r="J701" s="11">
        <f t="shared" si="43"/>
        <v>34</v>
      </c>
      <c r="K701" s="22">
        <f t="shared" si="40"/>
        <v>0.045112781954887216</v>
      </c>
      <c r="L701" s="22">
        <f t="shared" si="41"/>
        <v>0.018796992481203006</v>
      </c>
      <c r="M701" s="23">
        <f t="shared" si="42"/>
        <v>0.06390977443609022</v>
      </c>
      <c r="R701" s="100"/>
      <c r="S701" s="48"/>
      <c r="T701" s="100"/>
    </row>
    <row r="702" spans="1:20" ht="12.75">
      <c r="A702" s="9" t="s">
        <v>2042</v>
      </c>
      <c r="B702" s="7" t="s">
        <v>2043</v>
      </c>
      <c r="C702" s="7" t="s">
        <v>97</v>
      </c>
      <c r="D702" s="7" t="s">
        <v>98</v>
      </c>
      <c r="E702" s="55">
        <v>292</v>
      </c>
      <c r="G702" s="11">
        <v>35</v>
      </c>
      <c r="H702" s="11">
        <v>7</v>
      </c>
      <c r="I702" s="11">
        <v>250</v>
      </c>
      <c r="J702" s="11">
        <f t="shared" si="43"/>
        <v>42</v>
      </c>
      <c r="K702" s="22">
        <f t="shared" si="40"/>
        <v>0.11986301369863013</v>
      </c>
      <c r="L702" s="22">
        <f t="shared" si="41"/>
        <v>0.023972602739726026</v>
      </c>
      <c r="M702" s="23">
        <f t="shared" si="42"/>
        <v>0.14383561643835616</v>
      </c>
      <c r="R702" s="100"/>
      <c r="S702" s="48"/>
      <c r="T702" s="100"/>
    </row>
    <row r="703" spans="1:22" ht="12.75">
      <c r="A703" s="9" t="s">
        <v>2042</v>
      </c>
      <c r="B703" s="7" t="s">
        <v>2043</v>
      </c>
      <c r="C703" s="7" t="s">
        <v>99</v>
      </c>
      <c r="D703" s="7" t="s">
        <v>100</v>
      </c>
      <c r="E703" s="55">
        <v>541</v>
      </c>
      <c r="G703" s="11">
        <v>31</v>
      </c>
      <c r="H703" s="11">
        <v>8</v>
      </c>
      <c r="I703" s="11">
        <v>502</v>
      </c>
      <c r="J703" s="11">
        <f t="shared" si="43"/>
        <v>39</v>
      </c>
      <c r="K703" s="22">
        <f t="shared" si="40"/>
        <v>0.05730129390018484</v>
      </c>
      <c r="L703" s="22">
        <f t="shared" si="41"/>
        <v>0.014787430683918669</v>
      </c>
      <c r="M703" s="23">
        <f t="shared" si="42"/>
        <v>0.07208872458410351</v>
      </c>
      <c r="R703" s="100"/>
      <c r="S703" s="48"/>
      <c r="T703" s="100"/>
      <c r="V703" s="30"/>
    </row>
    <row r="704" spans="1:20" ht="12.75">
      <c r="A704" s="9" t="s">
        <v>2042</v>
      </c>
      <c r="B704" s="7" t="s">
        <v>2043</v>
      </c>
      <c r="C704" s="7" t="s">
        <v>101</v>
      </c>
      <c r="D704" s="7" t="s">
        <v>102</v>
      </c>
      <c r="E704" s="55">
        <v>591</v>
      </c>
      <c r="G704" s="11">
        <v>88</v>
      </c>
      <c r="H704" s="11">
        <v>36</v>
      </c>
      <c r="I704" s="11">
        <v>467</v>
      </c>
      <c r="J704" s="11">
        <f t="shared" si="43"/>
        <v>124</v>
      </c>
      <c r="K704" s="22">
        <f t="shared" si="40"/>
        <v>0.14890016920473773</v>
      </c>
      <c r="L704" s="22">
        <f t="shared" si="41"/>
        <v>0.06091370558375635</v>
      </c>
      <c r="M704" s="23">
        <f t="shared" si="42"/>
        <v>0.2098138747884941</v>
      </c>
      <c r="R704" s="100"/>
      <c r="S704" s="48"/>
      <c r="T704" s="100"/>
    </row>
    <row r="705" spans="1:20" ht="12.75">
      <c r="A705" s="9" t="s">
        <v>2042</v>
      </c>
      <c r="B705" s="7" t="s">
        <v>2043</v>
      </c>
      <c r="C705" s="7" t="s">
        <v>103</v>
      </c>
      <c r="D705" s="7" t="s">
        <v>104</v>
      </c>
      <c r="E705" s="55">
        <v>734</v>
      </c>
      <c r="G705" s="11">
        <v>1</v>
      </c>
      <c r="H705" s="11">
        <v>5</v>
      </c>
      <c r="I705" s="11">
        <v>728</v>
      </c>
      <c r="J705" s="11">
        <f t="shared" si="43"/>
        <v>6</v>
      </c>
      <c r="K705" s="22">
        <f t="shared" si="40"/>
        <v>0.0013623978201634877</v>
      </c>
      <c r="L705" s="22">
        <f t="shared" si="41"/>
        <v>0.006811989100817439</v>
      </c>
      <c r="M705" s="23">
        <f t="shared" si="42"/>
        <v>0.008174386920980926</v>
      </c>
      <c r="R705" s="100"/>
      <c r="S705" s="48"/>
      <c r="T705" s="100"/>
    </row>
    <row r="706" spans="1:20" ht="12.75">
      <c r="A706" s="9" t="s">
        <v>2042</v>
      </c>
      <c r="B706" s="7" t="s">
        <v>2043</v>
      </c>
      <c r="C706" s="7" t="s">
        <v>105</v>
      </c>
      <c r="D706" s="7" t="s">
        <v>106</v>
      </c>
      <c r="E706" s="55">
        <v>1397</v>
      </c>
      <c r="G706" s="11">
        <v>12</v>
      </c>
      <c r="H706" s="11">
        <v>8</v>
      </c>
      <c r="I706" s="11">
        <v>1377</v>
      </c>
      <c r="J706" s="11">
        <f t="shared" si="43"/>
        <v>20</v>
      </c>
      <c r="K706" s="22">
        <f t="shared" si="40"/>
        <v>0.008589835361488905</v>
      </c>
      <c r="L706" s="22">
        <f t="shared" si="41"/>
        <v>0.00572655690765927</v>
      </c>
      <c r="M706" s="23">
        <f t="shared" si="42"/>
        <v>0.014316392269148175</v>
      </c>
      <c r="R706" s="100"/>
      <c r="S706" s="48"/>
      <c r="T706" s="100"/>
    </row>
    <row r="707" spans="1:30" ht="12.75">
      <c r="A707" s="9" t="s">
        <v>2042</v>
      </c>
      <c r="B707" s="7" t="s">
        <v>2043</v>
      </c>
      <c r="C707" s="7" t="s">
        <v>107</v>
      </c>
      <c r="D707" s="7" t="s">
        <v>108</v>
      </c>
      <c r="E707" s="55">
        <v>533</v>
      </c>
      <c r="H707" s="11">
        <v>2</v>
      </c>
      <c r="I707" s="11">
        <v>531</v>
      </c>
      <c r="J707" s="11">
        <f t="shared" si="43"/>
        <v>2</v>
      </c>
      <c r="K707" s="22">
        <f t="shared" si="40"/>
        <v>0</v>
      </c>
      <c r="L707" s="22">
        <f t="shared" si="41"/>
        <v>0.00375234521575985</v>
      </c>
      <c r="M707" s="23">
        <f t="shared" si="42"/>
        <v>0.00375234521575985</v>
      </c>
      <c r="R707" s="100"/>
      <c r="S707" s="48"/>
      <c r="T707" s="100"/>
      <c r="W707" s="30"/>
      <c r="AD707" s="30"/>
    </row>
    <row r="708" spans="1:30" s="30" customFormat="1" ht="12.75">
      <c r="A708" s="9" t="s">
        <v>2042</v>
      </c>
      <c r="B708" s="7" t="s">
        <v>2043</v>
      </c>
      <c r="C708" s="7" t="s">
        <v>109</v>
      </c>
      <c r="D708" s="7" t="s">
        <v>110</v>
      </c>
      <c r="E708" s="55">
        <v>691</v>
      </c>
      <c r="F708" s="11"/>
      <c r="G708" s="11">
        <v>12</v>
      </c>
      <c r="H708" s="11">
        <v>13</v>
      </c>
      <c r="I708" s="11">
        <v>666</v>
      </c>
      <c r="J708" s="11">
        <f t="shared" si="43"/>
        <v>25</v>
      </c>
      <c r="K708" s="22">
        <f t="shared" si="40"/>
        <v>0.017366136034732273</v>
      </c>
      <c r="L708" s="22">
        <f t="shared" si="41"/>
        <v>0.01881331403762663</v>
      </c>
      <c r="M708" s="23">
        <f t="shared" si="42"/>
        <v>0.0361794500723589</v>
      </c>
      <c r="N708" s="39"/>
      <c r="O708" s="39"/>
      <c r="P708" s="8"/>
      <c r="Q708" s="44"/>
      <c r="R708" s="100"/>
      <c r="S708" s="48"/>
      <c r="T708" s="100"/>
      <c r="U708" s="44"/>
      <c r="V708" s="8"/>
      <c r="W708" s="8"/>
      <c r="X708" s="8"/>
      <c r="Y708" s="8"/>
      <c r="Z708" s="8"/>
      <c r="AA708" s="8"/>
      <c r="AB708" s="8"/>
      <c r="AC708" s="8"/>
      <c r="AD708" s="8"/>
    </row>
    <row r="709" spans="1:20" ht="12.75">
      <c r="A709" s="9" t="s">
        <v>2042</v>
      </c>
      <c r="B709" s="7" t="s">
        <v>2043</v>
      </c>
      <c r="C709" s="7" t="s">
        <v>111</v>
      </c>
      <c r="D709" s="7" t="s">
        <v>112</v>
      </c>
      <c r="E709" s="55">
        <v>790</v>
      </c>
      <c r="G709" s="11">
        <v>13</v>
      </c>
      <c r="H709" s="11">
        <v>5</v>
      </c>
      <c r="I709" s="11">
        <v>772</v>
      </c>
      <c r="J709" s="11">
        <f t="shared" si="43"/>
        <v>18</v>
      </c>
      <c r="K709" s="22">
        <f aca="true" t="shared" si="44" ref="K709:K772">$G709/$E709</f>
        <v>0.016455696202531647</v>
      </c>
      <c r="L709" s="22">
        <f aca="true" t="shared" si="45" ref="L709:L772">$H709/$E709</f>
        <v>0.006329113924050633</v>
      </c>
      <c r="M709" s="23">
        <f aca="true" t="shared" si="46" ref="M709:M772">$J709/$E709</f>
        <v>0.02278481012658228</v>
      </c>
      <c r="R709" s="100"/>
      <c r="S709" s="48"/>
      <c r="T709" s="100"/>
    </row>
    <row r="710" spans="1:24" ht="12.75">
      <c r="A710" s="24" t="s">
        <v>2042</v>
      </c>
      <c r="B710" s="25" t="s">
        <v>2043</v>
      </c>
      <c r="C710" s="26"/>
      <c r="D710" s="26" t="s">
        <v>816</v>
      </c>
      <c r="E710" s="54">
        <v>44761</v>
      </c>
      <c r="F710" s="27"/>
      <c r="G710" s="27">
        <v>1021</v>
      </c>
      <c r="H710" s="27">
        <v>538</v>
      </c>
      <c r="I710" s="27">
        <v>42404</v>
      </c>
      <c r="J710" s="27">
        <f t="shared" si="43"/>
        <v>1559</v>
      </c>
      <c r="K710" s="28">
        <f t="shared" si="44"/>
        <v>0.022810035521994593</v>
      </c>
      <c r="L710" s="28">
        <f t="shared" si="45"/>
        <v>0.01201939188132526</v>
      </c>
      <c r="M710" s="29">
        <f t="shared" si="46"/>
        <v>0.03482942740331985</v>
      </c>
      <c r="R710" s="100"/>
      <c r="S710" s="48"/>
      <c r="T710" s="100"/>
      <c r="X710" s="30"/>
    </row>
    <row r="711" spans="1:22" ht="12.75">
      <c r="A711" s="9" t="s">
        <v>113</v>
      </c>
      <c r="B711" s="7" t="s">
        <v>114</v>
      </c>
      <c r="C711" s="7" t="s">
        <v>115</v>
      </c>
      <c r="D711" s="7" t="s">
        <v>116</v>
      </c>
      <c r="E711" s="55">
        <v>272</v>
      </c>
      <c r="G711" s="11">
        <v>50</v>
      </c>
      <c r="H711" s="11">
        <v>26</v>
      </c>
      <c r="I711" s="11">
        <v>196</v>
      </c>
      <c r="J711" s="11">
        <f aca="true" t="shared" si="47" ref="J711:J774">H711+G711</f>
        <v>76</v>
      </c>
      <c r="K711" s="22">
        <f t="shared" si="44"/>
        <v>0.18382352941176472</v>
      </c>
      <c r="L711" s="22">
        <f t="shared" si="45"/>
        <v>0.09558823529411764</v>
      </c>
      <c r="M711" s="23">
        <f t="shared" si="46"/>
        <v>0.27941176470588236</v>
      </c>
      <c r="R711" s="100"/>
      <c r="S711" s="48"/>
      <c r="T711" s="100"/>
      <c r="V711" s="30"/>
    </row>
    <row r="712" spans="1:20" ht="12.75">
      <c r="A712" s="9" t="s">
        <v>113</v>
      </c>
      <c r="B712" s="7" t="s">
        <v>114</v>
      </c>
      <c r="C712" s="7" t="s">
        <v>117</v>
      </c>
      <c r="D712" s="7" t="s">
        <v>118</v>
      </c>
      <c r="E712" s="55">
        <v>325</v>
      </c>
      <c r="G712" s="11">
        <v>30</v>
      </c>
      <c r="H712" s="11">
        <v>12</v>
      </c>
      <c r="I712" s="11">
        <v>266</v>
      </c>
      <c r="J712" s="11">
        <f t="shared" si="47"/>
        <v>42</v>
      </c>
      <c r="K712" s="22">
        <f t="shared" si="44"/>
        <v>0.09230769230769231</v>
      </c>
      <c r="L712" s="22">
        <f t="shared" si="45"/>
        <v>0.036923076923076927</v>
      </c>
      <c r="M712" s="23">
        <f t="shared" si="46"/>
        <v>0.12923076923076923</v>
      </c>
      <c r="R712" s="100"/>
      <c r="S712" s="48"/>
      <c r="T712" s="100"/>
    </row>
    <row r="713" spans="1:25" ht="12.75">
      <c r="A713" s="9" t="s">
        <v>113</v>
      </c>
      <c r="B713" s="7" t="s">
        <v>114</v>
      </c>
      <c r="C713" s="7" t="s">
        <v>119</v>
      </c>
      <c r="D713" s="7" t="s">
        <v>120</v>
      </c>
      <c r="E713" s="55">
        <v>282</v>
      </c>
      <c r="G713" s="11">
        <v>55</v>
      </c>
      <c r="H713" s="11">
        <v>23</v>
      </c>
      <c r="I713" s="11">
        <v>204</v>
      </c>
      <c r="J713" s="11">
        <f t="shared" si="47"/>
        <v>78</v>
      </c>
      <c r="K713" s="22">
        <f t="shared" si="44"/>
        <v>0.1950354609929078</v>
      </c>
      <c r="L713" s="22">
        <f t="shared" si="45"/>
        <v>0.08156028368794327</v>
      </c>
      <c r="M713" s="23">
        <f t="shared" si="46"/>
        <v>0.2765957446808511</v>
      </c>
      <c r="R713" s="100"/>
      <c r="S713" s="48"/>
      <c r="T713" s="100"/>
      <c r="Y713" s="30"/>
    </row>
    <row r="714" spans="1:20" ht="12.75">
      <c r="A714" s="9" t="s">
        <v>113</v>
      </c>
      <c r="B714" s="7" t="s">
        <v>114</v>
      </c>
      <c r="C714" s="7" t="s">
        <v>121</v>
      </c>
      <c r="D714" s="7" t="s">
        <v>122</v>
      </c>
      <c r="E714" s="55">
        <v>82</v>
      </c>
      <c r="G714" s="11">
        <v>13</v>
      </c>
      <c r="I714" s="11">
        <v>69</v>
      </c>
      <c r="J714" s="11">
        <f t="shared" si="47"/>
        <v>13</v>
      </c>
      <c r="K714" s="22">
        <f t="shared" si="44"/>
        <v>0.15853658536585366</v>
      </c>
      <c r="L714" s="22">
        <f t="shared" si="45"/>
        <v>0</v>
      </c>
      <c r="M714" s="23">
        <f t="shared" si="46"/>
        <v>0.15853658536585366</v>
      </c>
      <c r="P714" s="30"/>
      <c r="R714" s="100"/>
      <c r="S714" s="48"/>
      <c r="T714" s="100"/>
    </row>
    <row r="715" spans="1:22" ht="12.75">
      <c r="A715" s="9" t="s">
        <v>113</v>
      </c>
      <c r="B715" s="7" t="s">
        <v>114</v>
      </c>
      <c r="C715" s="7" t="s">
        <v>123</v>
      </c>
      <c r="D715" s="7" t="s">
        <v>124</v>
      </c>
      <c r="E715" s="55">
        <v>322</v>
      </c>
      <c r="G715" s="11">
        <v>148</v>
      </c>
      <c r="H715" s="11">
        <v>49</v>
      </c>
      <c r="I715" s="11">
        <v>114</v>
      </c>
      <c r="J715" s="11">
        <f t="shared" si="47"/>
        <v>197</v>
      </c>
      <c r="K715" s="22">
        <f t="shared" si="44"/>
        <v>0.45962732919254656</v>
      </c>
      <c r="L715" s="22">
        <f t="shared" si="45"/>
        <v>0.15217391304347827</v>
      </c>
      <c r="M715" s="23">
        <f t="shared" si="46"/>
        <v>0.6118012422360248</v>
      </c>
      <c r="R715" s="100"/>
      <c r="S715" s="48"/>
      <c r="T715" s="100"/>
      <c r="V715" s="30"/>
    </row>
    <row r="716" spans="1:26" ht="12.75">
      <c r="A716" s="9" t="s">
        <v>113</v>
      </c>
      <c r="B716" s="7" t="s">
        <v>114</v>
      </c>
      <c r="C716" s="7" t="s">
        <v>125</v>
      </c>
      <c r="D716" s="7" t="s">
        <v>126</v>
      </c>
      <c r="E716" s="55">
        <v>719</v>
      </c>
      <c r="G716" s="11">
        <v>64</v>
      </c>
      <c r="H716" s="11">
        <v>32</v>
      </c>
      <c r="I716" s="11">
        <v>622</v>
      </c>
      <c r="J716" s="11">
        <f t="shared" si="47"/>
        <v>96</v>
      </c>
      <c r="K716" s="22">
        <f t="shared" si="44"/>
        <v>0.0890125173852573</v>
      </c>
      <c r="L716" s="22">
        <f t="shared" si="45"/>
        <v>0.04450625869262865</v>
      </c>
      <c r="M716" s="23">
        <f t="shared" si="46"/>
        <v>0.13351877607788595</v>
      </c>
      <c r="R716" s="100"/>
      <c r="S716" s="48"/>
      <c r="T716" s="100"/>
      <c r="W716" s="30"/>
      <c r="Z716" s="30"/>
    </row>
    <row r="717" spans="1:20" ht="12.75">
      <c r="A717" s="9" t="s">
        <v>113</v>
      </c>
      <c r="B717" s="7" t="s">
        <v>114</v>
      </c>
      <c r="C717" s="7" t="s">
        <v>127</v>
      </c>
      <c r="D717" s="7" t="s">
        <v>128</v>
      </c>
      <c r="E717" s="55">
        <v>314</v>
      </c>
      <c r="G717" s="11">
        <v>86</v>
      </c>
      <c r="H717" s="11">
        <v>33</v>
      </c>
      <c r="I717" s="11">
        <v>195</v>
      </c>
      <c r="J717" s="11">
        <f t="shared" si="47"/>
        <v>119</v>
      </c>
      <c r="K717" s="22">
        <f t="shared" si="44"/>
        <v>0.27388535031847133</v>
      </c>
      <c r="L717" s="22">
        <f t="shared" si="45"/>
        <v>0.10509554140127389</v>
      </c>
      <c r="M717" s="23">
        <f t="shared" si="46"/>
        <v>0.37898089171974525</v>
      </c>
      <c r="R717" s="100"/>
      <c r="S717" s="48"/>
      <c r="T717" s="100"/>
    </row>
    <row r="718" spans="1:20" ht="12.75">
      <c r="A718" s="9" t="s">
        <v>113</v>
      </c>
      <c r="B718" s="7" t="s">
        <v>114</v>
      </c>
      <c r="C718" s="7" t="s">
        <v>129</v>
      </c>
      <c r="D718" s="7" t="s">
        <v>130</v>
      </c>
      <c r="E718" s="55">
        <v>289</v>
      </c>
      <c r="I718" s="11">
        <v>289</v>
      </c>
      <c r="J718" s="11">
        <f t="shared" si="47"/>
        <v>0</v>
      </c>
      <c r="K718" s="22">
        <f t="shared" si="44"/>
        <v>0</v>
      </c>
      <c r="L718" s="22">
        <f t="shared" si="45"/>
        <v>0</v>
      </c>
      <c r="M718" s="23">
        <f t="shared" si="46"/>
        <v>0</v>
      </c>
      <c r="P718" s="30"/>
      <c r="R718" s="100"/>
      <c r="S718" s="48"/>
      <c r="T718" s="100"/>
    </row>
    <row r="719" spans="1:24" ht="12.75">
      <c r="A719" s="9" t="s">
        <v>113</v>
      </c>
      <c r="B719" s="7" t="s">
        <v>114</v>
      </c>
      <c r="C719" s="7" t="s">
        <v>131</v>
      </c>
      <c r="D719" s="7" t="s">
        <v>132</v>
      </c>
      <c r="E719" s="55">
        <v>225</v>
      </c>
      <c r="G719" s="11">
        <v>45</v>
      </c>
      <c r="H719" s="11">
        <v>30</v>
      </c>
      <c r="I719" s="11">
        <v>150</v>
      </c>
      <c r="J719" s="11">
        <f t="shared" si="47"/>
        <v>75</v>
      </c>
      <c r="K719" s="22">
        <f t="shared" si="44"/>
        <v>0.2</v>
      </c>
      <c r="L719" s="22">
        <f t="shared" si="45"/>
        <v>0.13333333333333333</v>
      </c>
      <c r="M719" s="23">
        <f t="shared" si="46"/>
        <v>0.3333333333333333</v>
      </c>
      <c r="R719" s="100"/>
      <c r="S719" s="48"/>
      <c r="T719" s="100"/>
      <c r="V719" s="30"/>
      <c r="X719" s="30"/>
    </row>
    <row r="720" spans="1:23" ht="12.75">
      <c r="A720" s="9" t="s">
        <v>113</v>
      </c>
      <c r="B720" s="7" t="s">
        <v>114</v>
      </c>
      <c r="C720" s="7" t="s">
        <v>133</v>
      </c>
      <c r="D720" s="7" t="s">
        <v>134</v>
      </c>
      <c r="E720" s="55">
        <v>630</v>
      </c>
      <c r="G720" s="11">
        <v>47</v>
      </c>
      <c r="H720" s="11">
        <v>33</v>
      </c>
      <c r="I720" s="11">
        <v>546</v>
      </c>
      <c r="J720" s="11">
        <f t="shared" si="47"/>
        <v>80</v>
      </c>
      <c r="K720" s="22">
        <f t="shared" si="44"/>
        <v>0.0746031746031746</v>
      </c>
      <c r="L720" s="22">
        <f t="shared" si="45"/>
        <v>0.05238095238095238</v>
      </c>
      <c r="M720" s="23">
        <f t="shared" si="46"/>
        <v>0.12698412698412698</v>
      </c>
      <c r="R720" s="100"/>
      <c r="S720" s="48"/>
      <c r="T720" s="100"/>
      <c r="W720" s="30"/>
    </row>
    <row r="721" spans="1:20" ht="12.75">
      <c r="A721" s="9" t="s">
        <v>113</v>
      </c>
      <c r="B721" s="7" t="s">
        <v>114</v>
      </c>
      <c r="C721" s="7" t="s">
        <v>135</v>
      </c>
      <c r="D721" s="7" t="s">
        <v>136</v>
      </c>
      <c r="E721" s="55">
        <v>271</v>
      </c>
      <c r="G721" s="11">
        <v>41</v>
      </c>
      <c r="H721" s="11">
        <v>20</v>
      </c>
      <c r="I721" s="11">
        <v>207</v>
      </c>
      <c r="J721" s="11">
        <f t="shared" si="47"/>
        <v>61</v>
      </c>
      <c r="K721" s="22">
        <f t="shared" si="44"/>
        <v>0.15129151291512916</v>
      </c>
      <c r="L721" s="22">
        <f t="shared" si="45"/>
        <v>0.07380073800738007</v>
      </c>
      <c r="M721" s="23">
        <f t="shared" si="46"/>
        <v>0.22509225092250923</v>
      </c>
      <c r="R721" s="100"/>
      <c r="S721" s="48"/>
      <c r="T721" s="100"/>
    </row>
    <row r="722" spans="1:29" ht="12.75">
      <c r="A722" s="9" t="s">
        <v>113</v>
      </c>
      <c r="B722" s="7" t="s">
        <v>114</v>
      </c>
      <c r="C722" s="7" t="s">
        <v>137</v>
      </c>
      <c r="D722" s="7" t="s">
        <v>138</v>
      </c>
      <c r="E722" s="55">
        <v>438</v>
      </c>
      <c r="G722" s="11">
        <v>161</v>
      </c>
      <c r="H722" s="11">
        <v>44</v>
      </c>
      <c r="I722" s="11">
        <v>216</v>
      </c>
      <c r="J722" s="11">
        <f t="shared" si="47"/>
        <v>205</v>
      </c>
      <c r="K722" s="22">
        <f t="shared" si="44"/>
        <v>0.3675799086757991</v>
      </c>
      <c r="L722" s="22">
        <f t="shared" si="45"/>
        <v>0.1004566210045662</v>
      </c>
      <c r="M722" s="23">
        <f t="shared" si="46"/>
        <v>0.4680365296803653</v>
      </c>
      <c r="P722" s="30"/>
      <c r="R722" s="100"/>
      <c r="S722" s="48"/>
      <c r="T722" s="100"/>
      <c r="V722" s="30"/>
      <c r="Y722" s="30"/>
      <c r="AA722" s="30"/>
      <c r="AB722" s="30"/>
      <c r="AC722" s="30"/>
    </row>
    <row r="723" spans="1:24" ht="12.75">
      <c r="A723" s="9" t="s">
        <v>113</v>
      </c>
      <c r="B723" s="7" t="s">
        <v>114</v>
      </c>
      <c r="C723" s="7" t="s">
        <v>139</v>
      </c>
      <c r="D723" s="7" t="s">
        <v>140</v>
      </c>
      <c r="E723" s="55">
        <v>355</v>
      </c>
      <c r="G723" s="11">
        <v>84</v>
      </c>
      <c r="H723" s="11">
        <v>52</v>
      </c>
      <c r="I723" s="11">
        <v>211</v>
      </c>
      <c r="J723" s="11">
        <f t="shared" si="47"/>
        <v>136</v>
      </c>
      <c r="K723" s="22">
        <f t="shared" si="44"/>
        <v>0.23661971830985915</v>
      </c>
      <c r="L723" s="22">
        <f t="shared" si="45"/>
        <v>0.14647887323943662</v>
      </c>
      <c r="M723" s="23">
        <f t="shared" si="46"/>
        <v>0.38309859154929576</v>
      </c>
      <c r="R723" s="100"/>
      <c r="S723" s="48"/>
      <c r="T723" s="100"/>
      <c r="W723" s="30"/>
      <c r="X723" s="30"/>
    </row>
    <row r="724" spans="1:30" ht="12.75">
      <c r="A724" s="9" t="s">
        <v>113</v>
      </c>
      <c r="B724" s="7" t="s">
        <v>114</v>
      </c>
      <c r="C724" s="7" t="s">
        <v>141</v>
      </c>
      <c r="D724" s="7" t="s">
        <v>142</v>
      </c>
      <c r="E724" s="55">
        <v>244</v>
      </c>
      <c r="G724" s="11">
        <v>72</v>
      </c>
      <c r="H724" s="11">
        <v>14</v>
      </c>
      <c r="I724" s="11">
        <v>158</v>
      </c>
      <c r="J724" s="11">
        <f t="shared" si="47"/>
        <v>86</v>
      </c>
      <c r="K724" s="22">
        <f t="shared" si="44"/>
        <v>0.29508196721311475</v>
      </c>
      <c r="L724" s="22">
        <f t="shared" si="45"/>
        <v>0.05737704918032787</v>
      </c>
      <c r="M724" s="23">
        <f t="shared" si="46"/>
        <v>0.3524590163934426</v>
      </c>
      <c r="P724" s="30"/>
      <c r="R724" s="100"/>
      <c r="S724" s="48"/>
      <c r="T724" s="100"/>
      <c r="V724" s="30"/>
      <c r="AD724" s="30"/>
    </row>
    <row r="725" spans="1:30" s="30" customFormat="1" ht="12.75">
      <c r="A725" s="9" t="s">
        <v>113</v>
      </c>
      <c r="B725" s="7" t="s">
        <v>114</v>
      </c>
      <c r="C725" s="7" t="s">
        <v>143</v>
      </c>
      <c r="D725" s="7" t="s">
        <v>144</v>
      </c>
      <c r="E725" s="55">
        <v>176</v>
      </c>
      <c r="F725" s="11"/>
      <c r="G725" s="11">
        <v>34</v>
      </c>
      <c r="H725" s="11">
        <v>19</v>
      </c>
      <c r="I725" s="11">
        <v>123</v>
      </c>
      <c r="J725" s="11">
        <f t="shared" si="47"/>
        <v>53</v>
      </c>
      <c r="K725" s="22">
        <f t="shared" si="44"/>
        <v>0.19318181818181818</v>
      </c>
      <c r="L725" s="22">
        <f t="shared" si="45"/>
        <v>0.10795454545454546</v>
      </c>
      <c r="M725" s="23">
        <f t="shared" si="46"/>
        <v>0.30113636363636365</v>
      </c>
      <c r="N725" s="39"/>
      <c r="O725" s="39"/>
      <c r="P725" s="8"/>
      <c r="Q725" s="44"/>
      <c r="R725" s="100"/>
      <c r="S725" s="48"/>
      <c r="T725" s="100"/>
      <c r="U725" s="44"/>
      <c r="V725" s="8"/>
      <c r="W725" s="8"/>
      <c r="X725" s="8"/>
      <c r="Y725" s="8"/>
      <c r="AA725" s="8"/>
      <c r="AB725" s="8"/>
      <c r="AC725" s="8"/>
      <c r="AD725" s="8"/>
    </row>
    <row r="726" spans="1:25" ht="12.75">
      <c r="A726" s="9" t="s">
        <v>113</v>
      </c>
      <c r="B726" s="7" t="s">
        <v>114</v>
      </c>
      <c r="C726" s="7" t="s">
        <v>145</v>
      </c>
      <c r="D726" s="7" t="s">
        <v>146</v>
      </c>
      <c r="E726" s="55">
        <v>213</v>
      </c>
      <c r="G726" s="11">
        <v>33</v>
      </c>
      <c r="H726" s="11">
        <v>17</v>
      </c>
      <c r="I726" s="11">
        <v>163</v>
      </c>
      <c r="J726" s="11">
        <f t="shared" si="47"/>
        <v>50</v>
      </c>
      <c r="K726" s="22">
        <f t="shared" si="44"/>
        <v>0.15492957746478872</v>
      </c>
      <c r="L726" s="22">
        <f t="shared" si="45"/>
        <v>0.07981220657276995</v>
      </c>
      <c r="M726" s="23">
        <f t="shared" si="46"/>
        <v>0.2347417840375587</v>
      </c>
      <c r="R726" s="100"/>
      <c r="S726" s="48"/>
      <c r="T726" s="100"/>
      <c r="W726" s="30"/>
      <c r="Y726" s="30"/>
    </row>
    <row r="727" spans="1:24" ht="12.75">
      <c r="A727" s="24" t="s">
        <v>113</v>
      </c>
      <c r="B727" s="25" t="s">
        <v>114</v>
      </c>
      <c r="C727" s="26"/>
      <c r="D727" s="26" t="s">
        <v>816</v>
      </c>
      <c r="E727" s="54">
        <v>5157</v>
      </c>
      <c r="F727" s="27"/>
      <c r="G727" s="27">
        <v>963</v>
      </c>
      <c r="H727" s="27">
        <v>404</v>
      </c>
      <c r="I727" s="27">
        <v>3729</v>
      </c>
      <c r="J727" s="27">
        <f t="shared" si="47"/>
        <v>1367</v>
      </c>
      <c r="K727" s="28">
        <f t="shared" si="44"/>
        <v>0.18673647469458987</v>
      </c>
      <c r="L727" s="28">
        <f t="shared" si="45"/>
        <v>0.07834012022493698</v>
      </c>
      <c r="M727" s="29">
        <f t="shared" si="46"/>
        <v>0.26507659491952684</v>
      </c>
      <c r="P727" s="30"/>
      <c r="R727" s="100"/>
      <c r="S727" s="48"/>
      <c r="T727" s="100"/>
      <c r="X727" s="30"/>
    </row>
    <row r="728" spans="1:20" ht="12.75">
      <c r="A728" s="9" t="s">
        <v>147</v>
      </c>
      <c r="B728" s="7" t="s">
        <v>148</v>
      </c>
      <c r="C728" s="7" t="s">
        <v>149</v>
      </c>
      <c r="D728" s="7" t="s">
        <v>150</v>
      </c>
      <c r="E728" s="55">
        <v>350</v>
      </c>
      <c r="G728" s="11">
        <v>20</v>
      </c>
      <c r="H728" s="11">
        <v>7</v>
      </c>
      <c r="I728" s="11">
        <v>323</v>
      </c>
      <c r="J728" s="11">
        <f t="shared" si="47"/>
        <v>27</v>
      </c>
      <c r="K728" s="22">
        <f t="shared" si="44"/>
        <v>0.05714285714285714</v>
      </c>
      <c r="L728" s="22">
        <f t="shared" si="45"/>
        <v>0.02</v>
      </c>
      <c r="M728" s="23">
        <f t="shared" si="46"/>
        <v>0.07714285714285714</v>
      </c>
      <c r="R728" s="100"/>
      <c r="S728" s="48"/>
      <c r="T728" s="100"/>
    </row>
    <row r="729" spans="1:26" ht="12.75">
      <c r="A729" s="9" t="s">
        <v>147</v>
      </c>
      <c r="B729" s="7" t="s">
        <v>148</v>
      </c>
      <c r="C729" s="7" t="s">
        <v>151</v>
      </c>
      <c r="D729" s="7" t="s">
        <v>152</v>
      </c>
      <c r="E729" s="55">
        <v>629</v>
      </c>
      <c r="G729" s="11">
        <v>26</v>
      </c>
      <c r="H729" s="11">
        <v>16</v>
      </c>
      <c r="I729" s="11">
        <v>587</v>
      </c>
      <c r="J729" s="11">
        <f t="shared" si="47"/>
        <v>42</v>
      </c>
      <c r="K729" s="22">
        <f t="shared" si="44"/>
        <v>0.04133545310015898</v>
      </c>
      <c r="L729" s="22">
        <f t="shared" si="45"/>
        <v>0.025437201907790145</v>
      </c>
      <c r="M729" s="23">
        <f t="shared" si="46"/>
        <v>0.06677265500794913</v>
      </c>
      <c r="R729" s="100"/>
      <c r="S729" s="48"/>
      <c r="T729" s="100"/>
      <c r="V729" s="30"/>
      <c r="W729" s="30"/>
      <c r="Z729" s="30"/>
    </row>
    <row r="730" spans="1:25" ht="12.75">
      <c r="A730" s="9" t="s">
        <v>147</v>
      </c>
      <c r="B730" s="7" t="s">
        <v>148</v>
      </c>
      <c r="C730" s="7" t="s">
        <v>153</v>
      </c>
      <c r="D730" s="7" t="s">
        <v>154</v>
      </c>
      <c r="E730" s="55">
        <v>809</v>
      </c>
      <c r="G730" s="11">
        <v>23</v>
      </c>
      <c r="H730" s="11">
        <v>20</v>
      </c>
      <c r="I730" s="11">
        <v>766</v>
      </c>
      <c r="J730" s="11">
        <f t="shared" si="47"/>
        <v>43</v>
      </c>
      <c r="K730" s="22">
        <f t="shared" si="44"/>
        <v>0.02843016069221261</v>
      </c>
      <c r="L730" s="22">
        <f t="shared" si="45"/>
        <v>0.024721878862793572</v>
      </c>
      <c r="M730" s="23">
        <f t="shared" si="46"/>
        <v>0.05315203955500618</v>
      </c>
      <c r="R730" s="100"/>
      <c r="S730" s="48"/>
      <c r="T730" s="100"/>
      <c r="X730" s="30"/>
      <c r="Y730" s="30"/>
    </row>
    <row r="731" spans="1:29" ht="12.75">
      <c r="A731" s="9" t="s">
        <v>147</v>
      </c>
      <c r="B731" s="7" t="s">
        <v>148</v>
      </c>
      <c r="C731" s="7" t="s">
        <v>155</v>
      </c>
      <c r="D731" s="7" t="s">
        <v>156</v>
      </c>
      <c r="E731" s="55">
        <v>51</v>
      </c>
      <c r="G731" s="11">
        <v>1</v>
      </c>
      <c r="I731" s="11">
        <v>50</v>
      </c>
      <c r="J731" s="11">
        <f t="shared" si="47"/>
        <v>1</v>
      </c>
      <c r="K731" s="22">
        <f t="shared" si="44"/>
        <v>0.0196078431372549</v>
      </c>
      <c r="L731" s="22">
        <f t="shared" si="45"/>
        <v>0</v>
      </c>
      <c r="M731" s="23">
        <f t="shared" si="46"/>
        <v>0.0196078431372549</v>
      </c>
      <c r="R731" s="100"/>
      <c r="S731" s="48"/>
      <c r="T731" s="100"/>
      <c r="AA731" s="30"/>
      <c r="AB731" s="30"/>
      <c r="AC731" s="30"/>
    </row>
    <row r="732" spans="1:20" ht="12.75">
      <c r="A732" s="9" t="s">
        <v>147</v>
      </c>
      <c r="B732" s="7" t="s">
        <v>148</v>
      </c>
      <c r="C732" s="7" t="s">
        <v>157</v>
      </c>
      <c r="D732" s="7" t="s">
        <v>158</v>
      </c>
      <c r="E732" s="55">
        <v>33</v>
      </c>
      <c r="I732" s="11">
        <v>33</v>
      </c>
      <c r="J732" s="11">
        <f t="shared" si="47"/>
        <v>0</v>
      </c>
      <c r="K732" s="22">
        <f t="shared" si="44"/>
        <v>0</v>
      </c>
      <c r="L732" s="22">
        <f t="shared" si="45"/>
        <v>0</v>
      </c>
      <c r="M732" s="23">
        <f t="shared" si="46"/>
        <v>0</v>
      </c>
      <c r="P732" s="30"/>
      <c r="R732" s="100"/>
      <c r="S732" s="48"/>
      <c r="T732" s="100"/>
    </row>
    <row r="733" spans="1:30" ht="12.75">
      <c r="A733" s="9" t="s">
        <v>147</v>
      </c>
      <c r="B733" s="7" t="s">
        <v>148</v>
      </c>
      <c r="C733" s="7" t="s">
        <v>159</v>
      </c>
      <c r="D733" s="7" t="s">
        <v>160</v>
      </c>
      <c r="E733" s="55">
        <v>516</v>
      </c>
      <c r="G733" s="11">
        <v>34</v>
      </c>
      <c r="H733" s="11">
        <v>17</v>
      </c>
      <c r="I733" s="11">
        <v>465</v>
      </c>
      <c r="J733" s="11">
        <f t="shared" si="47"/>
        <v>51</v>
      </c>
      <c r="K733" s="22">
        <f t="shared" si="44"/>
        <v>0.06589147286821706</v>
      </c>
      <c r="L733" s="22">
        <f t="shared" si="45"/>
        <v>0.03294573643410853</v>
      </c>
      <c r="M733" s="23">
        <f t="shared" si="46"/>
        <v>0.09883720930232558</v>
      </c>
      <c r="R733" s="100"/>
      <c r="S733" s="48"/>
      <c r="T733" s="100"/>
      <c r="X733" s="30"/>
      <c r="Y733" s="30"/>
      <c r="Z733" s="30"/>
      <c r="AD733" s="30"/>
    </row>
    <row r="734" spans="1:30" s="30" customFormat="1" ht="12.75">
      <c r="A734" s="9" t="s">
        <v>147</v>
      </c>
      <c r="B734" s="7" t="s">
        <v>148</v>
      </c>
      <c r="C734" s="7" t="s">
        <v>161</v>
      </c>
      <c r="D734" s="7" t="s">
        <v>162</v>
      </c>
      <c r="E734" s="55">
        <v>11</v>
      </c>
      <c r="F734" s="11"/>
      <c r="G734" s="11"/>
      <c r="H734" s="11"/>
      <c r="I734" s="11">
        <v>11</v>
      </c>
      <c r="J734" s="11">
        <f t="shared" si="47"/>
        <v>0</v>
      </c>
      <c r="K734" s="22">
        <f t="shared" si="44"/>
        <v>0</v>
      </c>
      <c r="L734" s="22">
        <f t="shared" si="45"/>
        <v>0</v>
      </c>
      <c r="M734" s="23">
        <f t="shared" si="46"/>
        <v>0</v>
      </c>
      <c r="N734" s="39"/>
      <c r="O734" s="39"/>
      <c r="P734" s="8"/>
      <c r="Q734" s="44"/>
      <c r="R734" s="100"/>
      <c r="S734" s="48"/>
      <c r="T734" s="100"/>
      <c r="U734" s="44"/>
      <c r="V734" s="8"/>
      <c r="X734" s="8"/>
      <c r="Y734" s="8"/>
      <c r="Z734" s="8"/>
      <c r="AA734" s="8"/>
      <c r="AB734" s="8"/>
      <c r="AC734" s="8"/>
      <c r="AD734" s="8"/>
    </row>
    <row r="735" spans="1:29" ht="12.75">
      <c r="A735" s="9" t="s">
        <v>147</v>
      </c>
      <c r="B735" s="7" t="s">
        <v>148</v>
      </c>
      <c r="C735" s="7" t="s">
        <v>163</v>
      </c>
      <c r="D735" s="7" t="s">
        <v>164</v>
      </c>
      <c r="E735" s="55">
        <v>442</v>
      </c>
      <c r="G735" s="11">
        <v>21</v>
      </c>
      <c r="H735" s="11">
        <v>9</v>
      </c>
      <c r="I735" s="11">
        <v>412</v>
      </c>
      <c r="J735" s="11">
        <f t="shared" si="47"/>
        <v>30</v>
      </c>
      <c r="K735" s="22">
        <f t="shared" si="44"/>
        <v>0.04751131221719457</v>
      </c>
      <c r="L735" s="22">
        <f t="shared" si="45"/>
        <v>0.020361990950226245</v>
      </c>
      <c r="M735" s="23">
        <f t="shared" si="46"/>
        <v>0.06787330316742081</v>
      </c>
      <c r="R735" s="100"/>
      <c r="S735" s="48"/>
      <c r="T735" s="100"/>
      <c r="AA735" s="30"/>
      <c r="AB735" s="30"/>
      <c r="AC735" s="30"/>
    </row>
    <row r="736" spans="1:26" ht="12.75">
      <c r="A736" s="24" t="s">
        <v>147</v>
      </c>
      <c r="B736" s="25" t="s">
        <v>148</v>
      </c>
      <c r="C736" s="26"/>
      <c r="D736" s="26" t="s">
        <v>816</v>
      </c>
      <c r="E736" s="54">
        <v>2841</v>
      </c>
      <c r="F736" s="27"/>
      <c r="G736" s="27">
        <v>125</v>
      </c>
      <c r="H736" s="27">
        <v>69</v>
      </c>
      <c r="I736" s="27">
        <v>2647</v>
      </c>
      <c r="J736" s="27">
        <f t="shared" si="47"/>
        <v>194</v>
      </c>
      <c r="K736" s="28">
        <f t="shared" si="44"/>
        <v>0.04399859204505456</v>
      </c>
      <c r="L736" s="28">
        <f t="shared" si="45"/>
        <v>0.024287222808870117</v>
      </c>
      <c r="M736" s="29">
        <f t="shared" si="46"/>
        <v>0.06828581485392468</v>
      </c>
      <c r="R736" s="100"/>
      <c r="S736" s="48"/>
      <c r="T736" s="100"/>
      <c r="Y736" s="30"/>
      <c r="Z736" s="30"/>
    </row>
    <row r="737" spans="1:30" ht="12.75">
      <c r="A737" s="9" t="s">
        <v>165</v>
      </c>
      <c r="B737" s="7" t="s">
        <v>166</v>
      </c>
      <c r="C737" s="7" t="s">
        <v>167</v>
      </c>
      <c r="D737" s="7" t="s">
        <v>168</v>
      </c>
      <c r="E737" s="55">
        <v>188</v>
      </c>
      <c r="G737" s="11">
        <v>15</v>
      </c>
      <c r="H737" s="11">
        <v>15</v>
      </c>
      <c r="I737" s="11">
        <v>141</v>
      </c>
      <c r="J737" s="11">
        <f t="shared" si="47"/>
        <v>30</v>
      </c>
      <c r="K737" s="22">
        <f t="shared" si="44"/>
        <v>0.0797872340425532</v>
      </c>
      <c r="L737" s="22">
        <f t="shared" si="45"/>
        <v>0.0797872340425532</v>
      </c>
      <c r="M737" s="23">
        <f t="shared" si="46"/>
        <v>0.1595744680851064</v>
      </c>
      <c r="R737" s="100"/>
      <c r="S737" s="48"/>
      <c r="T737" s="100"/>
      <c r="AD737" s="30"/>
    </row>
    <row r="738" spans="1:30" s="30" customFormat="1" ht="12.75">
      <c r="A738" s="9" t="s">
        <v>165</v>
      </c>
      <c r="B738" s="7" t="s">
        <v>166</v>
      </c>
      <c r="C738" s="7" t="s">
        <v>169</v>
      </c>
      <c r="D738" s="7" t="s">
        <v>170</v>
      </c>
      <c r="E738" s="55">
        <v>93</v>
      </c>
      <c r="F738" s="11"/>
      <c r="G738" s="11">
        <v>11</v>
      </c>
      <c r="H738" s="11">
        <v>9</v>
      </c>
      <c r="I738" s="11">
        <v>73</v>
      </c>
      <c r="J738" s="11">
        <f t="shared" si="47"/>
        <v>20</v>
      </c>
      <c r="K738" s="22">
        <f t="shared" si="44"/>
        <v>0.11827956989247312</v>
      </c>
      <c r="L738" s="22">
        <f t="shared" si="45"/>
        <v>0.0967741935483871</v>
      </c>
      <c r="M738" s="23">
        <f t="shared" si="46"/>
        <v>0.21505376344086022</v>
      </c>
      <c r="N738" s="39"/>
      <c r="O738" s="39"/>
      <c r="P738" s="8"/>
      <c r="Q738" s="44"/>
      <c r="R738" s="100"/>
      <c r="S738" s="48"/>
      <c r="T738" s="100"/>
      <c r="U738" s="44"/>
      <c r="V738" s="8"/>
      <c r="W738" s="8"/>
      <c r="Y738" s="8"/>
      <c r="Z738" s="8"/>
      <c r="AA738" s="8"/>
      <c r="AB738" s="8"/>
      <c r="AC738" s="8"/>
      <c r="AD738" s="8"/>
    </row>
    <row r="739" spans="1:29" ht="12.75">
      <c r="A739" s="9" t="s">
        <v>165</v>
      </c>
      <c r="B739" s="7" t="s">
        <v>166</v>
      </c>
      <c r="C739" s="7" t="s">
        <v>171</v>
      </c>
      <c r="D739" s="7" t="s">
        <v>172</v>
      </c>
      <c r="E739" s="55">
        <v>141</v>
      </c>
      <c r="G739" s="11">
        <v>15</v>
      </c>
      <c r="H739" s="11">
        <v>11</v>
      </c>
      <c r="I739" s="11">
        <v>115</v>
      </c>
      <c r="J739" s="11">
        <f t="shared" si="47"/>
        <v>26</v>
      </c>
      <c r="K739" s="22">
        <f t="shared" si="44"/>
        <v>0.10638297872340426</v>
      </c>
      <c r="L739" s="22">
        <f t="shared" si="45"/>
        <v>0.07801418439716312</v>
      </c>
      <c r="M739" s="23">
        <f t="shared" si="46"/>
        <v>0.18439716312056736</v>
      </c>
      <c r="R739" s="100"/>
      <c r="S739" s="48"/>
      <c r="T739" s="100"/>
      <c r="Z739" s="30"/>
      <c r="AA739" s="30"/>
      <c r="AB739" s="30"/>
      <c r="AC739" s="30"/>
    </row>
    <row r="740" spans="1:20" ht="12.75">
      <c r="A740" s="24" t="s">
        <v>165</v>
      </c>
      <c r="B740" s="25" t="s">
        <v>166</v>
      </c>
      <c r="C740" s="26"/>
      <c r="D740" s="26" t="s">
        <v>816</v>
      </c>
      <c r="E740" s="54">
        <v>422</v>
      </c>
      <c r="F740" s="27"/>
      <c r="G740" s="27">
        <v>41</v>
      </c>
      <c r="H740" s="27">
        <v>35</v>
      </c>
      <c r="I740" s="27">
        <v>329</v>
      </c>
      <c r="J740" s="27">
        <f t="shared" si="47"/>
        <v>76</v>
      </c>
      <c r="K740" s="28">
        <f t="shared" si="44"/>
        <v>0.0971563981042654</v>
      </c>
      <c r="L740" s="28">
        <f t="shared" si="45"/>
        <v>0.08293838862559241</v>
      </c>
      <c r="M740" s="29">
        <f t="shared" si="46"/>
        <v>0.18009478672985782</v>
      </c>
      <c r="R740" s="100"/>
      <c r="S740" s="48"/>
      <c r="T740" s="100"/>
    </row>
    <row r="741" spans="1:30" ht="12.75">
      <c r="A741" s="9" t="s">
        <v>173</v>
      </c>
      <c r="B741" s="7" t="s">
        <v>174</v>
      </c>
      <c r="C741" s="7" t="s">
        <v>175</v>
      </c>
      <c r="D741" s="7" t="s">
        <v>176</v>
      </c>
      <c r="E741" s="55">
        <v>160</v>
      </c>
      <c r="G741" s="11">
        <v>45</v>
      </c>
      <c r="H741" s="11">
        <v>17</v>
      </c>
      <c r="I741" s="11">
        <v>67</v>
      </c>
      <c r="J741" s="11">
        <f t="shared" si="47"/>
        <v>62</v>
      </c>
      <c r="K741" s="22">
        <f t="shared" si="44"/>
        <v>0.28125</v>
      </c>
      <c r="L741" s="22">
        <f t="shared" si="45"/>
        <v>0.10625</v>
      </c>
      <c r="M741" s="23">
        <f t="shared" si="46"/>
        <v>0.3875</v>
      </c>
      <c r="R741" s="100"/>
      <c r="S741" s="48"/>
      <c r="T741" s="100"/>
      <c r="Y741" s="30"/>
      <c r="AD741" s="30"/>
    </row>
    <row r="742" spans="1:30" s="30" customFormat="1" ht="12.75">
      <c r="A742" s="9" t="s">
        <v>173</v>
      </c>
      <c r="B742" s="7" t="s">
        <v>174</v>
      </c>
      <c r="C742" s="7" t="s">
        <v>177</v>
      </c>
      <c r="D742" s="7" t="s">
        <v>178</v>
      </c>
      <c r="E742" s="55">
        <v>70</v>
      </c>
      <c r="F742" s="11"/>
      <c r="G742" s="11">
        <v>26</v>
      </c>
      <c r="H742" s="11">
        <v>2</v>
      </c>
      <c r="I742" s="11">
        <v>42</v>
      </c>
      <c r="J742" s="11">
        <f t="shared" si="47"/>
        <v>28</v>
      </c>
      <c r="K742" s="22">
        <f t="shared" si="44"/>
        <v>0.37142857142857144</v>
      </c>
      <c r="L742" s="22">
        <f t="shared" si="45"/>
        <v>0.02857142857142857</v>
      </c>
      <c r="M742" s="23">
        <f t="shared" si="46"/>
        <v>0.4</v>
      </c>
      <c r="N742" s="39"/>
      <c r="O742" s="39"/>
      <c r="P742" s="8"/>
      <c r="Q742" s="44"/>
      <c r="R742" s="100"/>
      <c r="S742" s="48"/>
      <c r="T742" s="100"/>
      <c r="U742" s="44"/>
      <c r="V742" s="8"/>
      <c r="W742" s="8"/>
      <c r="X742" s="8"/>
      <c r="Y742" s="8"/>
      <c r="Z742" s="8"/>
      <c r="AD742" s="8"/>
    </row>
    <row r="743" spans="1:20" ht="12.75">
      <c r="A743" s="9" t="s">
        <v>173</v>
      </c>
      <c r="B743" s="7" t="s">
        <v>174</v>
      </c>
      <c r="C743" s="7" t="s">
        <v>179</v>
      </c>
      <c r="D743" s="7" t="s">
        <v>180</v>
      </c>
      <c r="E743" s="55">
        <v>101</v>
      </c>
      <c r="G743" s="11">
        <v>30</v>
      </c>
      <c r="H743" s="11">
        <v>9</v>
      </c>
      <c r="I743" s="11">
        <v>62</v>
      </c>
      <c r="J743" s="11">
        <f t="shared" si="47"/>
        <v>39</v>
      </c>
      <c r="K743" s="22">
        <f t="shared" si="44"/>
        <v>0.297029702970297</v>
      </c>
      <c r="L743" s="22">
        <f t="shared" si="45"/>
        <v>0.0891089108910891</v>
      </c>
      <c r="M743" s="23">
        <f t="shared" si="46"/>
        <v>0.38613861386138615</v>
      </c>
      <c r="R743" s="100"/>
      <c r="S743" s="48"/>
      <c r="T743" s="100"/>
    </row>
    <row r="744" spans="1:30" ht="12.75">
      <c r="A744" s="24" t="s">
        <v>173</v>
      </c>
      <c r="B744" s="25" t="s">
        <v>174</v>
      </c>
      <c r="C744" s="26"/>
      <c r="D744" s="26" t="s">
        <v>816</v>
      </c>
      <c r="E744" s="54">
        <v>331</v>
      </c>
      <c r="F744" s="27"/>
      <c r="G744" s="27">
        <v>101</v>
      </c>
      <c r="H744" s="27">
        <v>28</v>
      </c>
      <c r="I744" s="27">
        <v>171</v>
      </c>
      <c r="J744" s="27">
        <f t="shared" si="47"/>
        <v>129</v>
      </c>
      <c r="K744" s="28">
        <f t="shared" si="44"/>
        <v>0.30513595166163143</v>
      </c>
      <c r="L744" s="28">
        <f t="shared" si="45"/>
        <v>0.08459214501510574</v>
      </c>
      <c r="M744" s="29">
        <f t="shared" si="46"/>
        <v>0.38972809667673713</v>
      </c>
      <c r="R744" s="100"/>
      <c r="S744" s="48"/>
      <c r="T744" s="100"/>
      <c r="Z744" s="30"/>
      <c r="AD744" s="30"/>
    </row>
    <row r="745" spans="1:30" s="30" customFormat="1" ht="12.75">
      <c r="A745" s="9" t="s">
        <v>181</v>
      </c>
      <c r="B745" s="7" t="s">
        <v>182</v>
      </c>
      <c r="C745" s="7" t="s">
        <v>183</v>
      </c>
      <c r="D745" s="7" t="s">
        <v>184</v>
      </c>
      <c r="E745" s="55">
        <v>162</v>
      </c>
      <c r="F745" s="11"/>
      <c r="G745" s="11">
        <v>6</v>
      </c>
      <c r="H745" s="11"/>
      <c r="I745" s="11">
        <v>139</v>
      </c>
      <c r="J745" s="11">
        <f t="shared" si="47"/>
        <v>6</v>
      </c>
      <c r="K745" s="22">
        <f t="shared" si="44"/>
        <v>0.037037037037037035</v>
      </c>
      <c r="L745" s="22">
        <f t="shared" si="45"/>
        <v>0</v>
      </c>
      <c r="M745" s="23">
        <f t="shared" si="46"/>
        <v>0.037037037037037035</v>
      </c>
      <c r="N745" s="39"/>
      <c r="O745" s="39"/>
      <c r="P745" s="8"/>
      <c r="Q745" s="44"/>
      <c r="R745" s="100"/>
      <c r="S745" s="48"/>
      <c r="T745" s="100"/>
      <c r="U745" s="44"/>
      <c r="V745" s="8"/>
      <c r="W745" s="8"/>
      <c r="X745" s="8"/>
      <c r="Y745" s="8"/>
      <c r="Z745" s="8"/>
      <c r="AD745" s="8"/>
    </row>
    <row r="746" spans="1:20" ht="12.75">
      <c r="A746" s="9" t="s">
        <v>181</v>
      </c>
      <c r="B746" s="7" t="s">
        <v>182</v>
      </c>
      <c r="C746" s="7" t="s">
        <v>185</v>
      </c>
      <c r="D746" s="7" t="s">
        <v>186</v>
      </c>
      <c r="E746" s="55">
        <v>138</v>
      </c>
      <c r="G746" s="11">
        <v>10</v>
      </c>
      <c r="H746" s="11">
        <v>3</v>
      </c>
      <c r="I746" s="11">
        <v>125</v>
      </c>
      <c r="J746" s="11">
        <f t="shared" si="47"/>
        <v>13</v>
      </c>
      <c r="K746" s="22">
        <f t="shared" si="44"/>
        <v>0.07246376811594203</v>
      </c>
      <c r="L746" s="22">
        <f t="shared" si="45"/>
        <v>0.021739130434782608</v>
      </c>
      <c r="M746" s="23">
        <f t="shared" si="46"/>
        <v>0.09420289855072464</v>
      </c>
      <c r="R746" s="100"/>
      <c r="S746" s="48"/>
      <c r="T746" s="100"/>
    </row>
    <row r="747" spans="1:30" ht="12.75">
      <c r="A747" s="24" t="s">
        <v>181</v>
      </c>
      <c r="B747" s="25" t="s">
        <v>182</v>
      </c>
      <c r="C747" s="26"/>
      <c r="D747" s="26" t="s">
        <v>816</v>
      </c>
      <c r="E747" s="54">
        <v>300</v>
      </c>
      <c r="F747" s="27"/>
      <c r="G747" s="27">
        <v>16</v>
      </c>
      <c r="H747" s="27">
        <v>3</v>
      </c>
      <c r="I747" s="27">
        <v>264</v>
      </c>
      <c r="J747" s="27">
        <f t="shared" si="47"/>
        <v>19</v>
      </c>
      <c r="K747" s="28">
        <f t="shared" si="44"/>
        <v>0.05333333333333334</v>
      </c>
      <c r="L747" s="28">
        <f t="shared" si="45"/>
        <v>0.01</v>
      </c>
      <c r="M747" s="29">
        <f t="shared" si="46"/>
        <v>0.06333333333333334</v>
      </c>
      <c r="R747" s="100"/>
      <c r="S747" s="48"/>
      <c r="T747" s="100"/>
      <c r="AD747" s="30"/>
    </row>
    <row r="748" spans="1:30" s="30" customFormat="1" ht="12.75">
      <c r="A748" s="9" t="s">
        <v>187</v>
      </c>
      <c r="B748" s="7" t="s">
        <v>188</v>
      </c>
      <c r="C748" s="7" t="s">
        <v>189</v>
      </c>
      <c r="D748" s="7" t="s">
        <v>190</v>
      </c>
      <c r="E748" s="55">
        <v>28</v>
      </c>
      <c r="F748" s="11"/>
      <c r="G748" s="11">
        <v>10</v>
      </c>
      <c r="H748" s="11">
        <v>2</v>
      </c>
      <c r="I748" s="11">
        <v>16</v>
      </c>
      <c r="J748" s="11">
        <f t="shared" si="47"/>
        <v>12</v>
      </c>
      <c r="K748" s="22">
        <f t="shared" si="44"/>
        <v>0.35714285714285715</v>
      </c>
      <c r="L748" s="22">
        <f t="shared" si="45"/>
        <v>0.07142857142857142</v>
      </c>
      <c r="M748" s="23">
        <f t="shared" si="46"/>
        <v>0.42857142857142855</v>
      </c>
      <c r="N748" s="39"/>
      <c r="O748" s="39"/>
      <c r="P748" s="8"/>
      <c r="Q748" s="44"/>
      <c r="R748" s="100"/>
      <c r="S748" s="48"/>
      <c r="T748" s="100"/>
      <c r="U748" s="44"/>
      <c r="V748" s="8"/>
      <c r="W748" s="8"/>
      <c r="X748" s="8"/>
      <c r="Y748" s="8"/>
      <c r="Z748" s="8"/>
      <c r="AA748" s="8"/>
      <c r="AB748" s="8"/>
      <c r="AC748" s="8"/>
      <c r="AD748" s="8"/>
    </row>
    <row r="749" spans="1:20" ht="12.75">
      <c r="A749" s="9" t="s">
        <v>187</v>
      </c>
      <c r="B749" s="7" t="s">
        <v>188</v>
      </c>
      <c r="C749" s="7" t="s">
        <v>191</v>
      </c>
      <c r="D749" s="7" t="s">
        <v>192</v>
      </c>
      <c r="E749" s="55">
        <v>63</v>
      </c>
      <c r="G749" s="11">
        <v>17</v>
      </c>
      <c r="H749" s="11">
        <v>1</v>
      </c>
      <c r="I749" s="11">
        <v>45</v>
      </c>
      <c r="J749" s="11">
        <f t="shared" si="47"/>
        <v>18</v>
      </c>
      <c r="K749" s="22">
        <f t="shared" si="44"/>
        <v>0.2698412698412698</v>
      </c>
      <c r="L749" s="22">
        <f t="shared" si="45"/>
        <v>0.015873015873015872</v>
      </c>
      <c r="M749" s="23">
        <f t="shared" si="46"/>
        <v>0.2857142857142857</v>
      </c>
      <c r="R749" s="100"/>
      <c r="S749" s="48"/>
      <c r="T749" s="100"/>
    </row>
    <row r="750" spans="1:29" ht="12.75">
      <c r="A750" s="24" t="s">
        <v>187</v>
      </c>
      <c r="B750" s="25" t="s">
        <v>188</v>
      </c>
      <c r="C750" s="26"/>
      <c r="D750" s="26" t="s">
        <v>816</v>
      </c>
      <c r="E750" s="54">
        <v>91</v>
      </c>
      <c r="F750" s="27"/>
      <c r="G750" s="27">
        <v>27</v>
      </c>
      <c r="H750" s="27">
        <v>3</v>
      </c>
      <c r="I750" s="27">
        <v>61</v>
      </c>
      <c r="J750" s="27">
        <f t="shared" si="47"/>
        <v>30</v>
      </c>
      <c r="K750" s="28">
        <f t="shared" si="44"/>
        <v>0.2967032967032967</v>
      </c>
      <c r="L750" s="28">
        <f t="shared" si="45"/>
        <v>0.03296703296703297</v>
      </c>
      <c r="M750" s="29">
        <f t="shared" si="46"/>
        <v>0.32967032967032966</v>
      </c>
      <c r="R750" s="100"/>
      <c r="S750" s="48"/>
      <c r="T750" s="100"/>
      <c r="AA750" s="30"/>
      <c r="AB750" s="30"/>
      <c r="AC750" s="30"/>
    </row>
    <row r="751" spans="1:20" ht="12.75">
      <c r="A751" s="9" t="s">
        <v>193</v>
      </c>
      <c r="B751" s="7" t="s">
        <v>194</v>
      </c>
      <c r="C751" s="7" t="s">
        <v>195</v>
      </c>
      <c r="D751" s="7" t="s">
        <v>196</v>
      </c>
      <c r="E751" s="55">
        <v>81</v>
      </c>
      <c r="G751" s="11">
        <v>9</v>
      </c>
      <c r="H751" s="11">
        <v>9</v>
      </c>
      <c r="I751" s="11">
        <v>63</v>
      </c>
      <c r="J751" s="11">
        <f t="shared" si="47"/>
        <v>18</v>
      </c>
      <c r="K751" s="22">
        <f t="shared" si="44"/>
        <v>0.1111111111111111</v>
      </c>
      <c r="L751" s="22">
        <f t="shared" si="45"/>
        <v>0.1111111111111111</v>
      </c>
      <c r="M751" s="23">
        <f t="shared" si="46"/>
        <v>0.2222222222222222</v>
      </c>
      <c r="R751" s="100"/>
      <c r="S751" s="48"/>
      <c r="T751" s="100"/>
    </row>
    <row r="752" spans="1:30" ht="12.75">
      <c r="A752" s="9" t="s">
        <v>193</v>
      </c>
      <c r="B752" s="7" t="s">
        <v>194</v>
      </c>
      <c r="C752" s="7" t="s">
        <v>197</v>
      </c>
      <c r="D752" s="7" t="s">
        <v>198</v>
      </c>
      <c r="E752" s="55">
        <v>264</v>
      </c>
      <c r="G752" s="11">
        <v>57</v>
      </c>
      <c r="H752" s="11">
        <v>19</v>
      </c>
      <c r="I752" s="11">
        <v>185</v>
      </c>
      <c r="J752" s="11">
        <f t="shared" si="47"/>
        <v>76</v>
      </c>
      <c r="K752" s="22">
        <f t="shared" si="44"/>
        <v>0.2159090909090909</v>
      </c>
      <c r="L752" s="22">
        <f t="shared" si="45"/>
        <v>0.07196969696969698</v>
      </c>
      <c r="M752" s="23">
        <f t="shared" si="46"/>
        <v>0.2878787878787879</v>
      </c>
      <c r="R752" s="100"/>
      <c r="S752" s="48"/>
      <c r="T752" s="100"/>
      <c r="AD752" s="30"/>
    </row>
    <row r="753" spans="1:30" s="30" customFormat="1" ht="12.75">
      <c r="A753" s="9" t="s">
        <v>193</v>
      </c>
      <c r="B753" s="7" t="s">
        <v>194</v>
      </c>
      <c r="C753" s="7" t="s">
        <v>199</v>
      </c>
      <c r="D753" s="7" t="s">
        <v>200</v>
      </c>
      <c r="E753" s="55">
        <v>149</v>
      </c>
      <c r="F753" s="11"/>
      <c r="G753" s="11">
        <v>43</v>
      </c>
      <c r="H753" s="11">
        <v>10</v>
      </c>
      <c r="I753" s="11">
        <v>96</v>
      </c>
      <c r="J753" s="11">
        <f t="shared" si="47"/>
        <v>53</v>
      </c>
      <c r="K753" s="22">
        <f t="shared" si="44"/>
        <v>0.28859060402684567</v>
      </c>
      <c r="L753" s="22">
        <f t="shared" si="45"/>
        <v>0.06711409395973154</v>
      </c>
      <c r="M753" s="23">
        <f t="shared" si="46"/>
        <v>0.35570469798657717</v>
      </c>
      <c r="N753" s="39"/>
      <c r="O753" s="39"/>
      <c r="P753" s="8"/>
      <c r="Q753" s="44"/>
      <c r="R753" s="100"/>
      <c r="S753" s="48"/>
      <c r="T753" s="100"/>
      <c r="U753" s="44"/>
      <c r="V753" s="8"/>
      <c r="W753" s="8"/>
      <c r="X753" s="8"/>
      <c r="Y753" s="8"/>
      <c r="Z753" s="8"/>
      <c r="AA753" s="8"/>
      <c r="AB753" s="8"/>
      <c r="AC753" s="8"/>
      <c r="AD753" s="8"/>
    </row>
    <row r="754" spans="1:20" ht="12.75">
      <c r="A754" s="9" t="s">
        <v>193</v>
      </c>
      <c r="B754" s="7" t="s">
        <v>194</v>
      </c>
      <c r="C754" s="7" t="s">
        <v>201</v>
      </c>
      <c r="D754" s="7" t="s">
        <v>202</v>
      </c>
      <c r="E754" s="55">
        <v>226</v>
      </c>
      <c r="G754" s="11">
        <v>41</v>
      </c>
      <c r="H754" s="11">
        <v>10</v>
      </c>
      <c r="I754" s="11">
        <v>175</v>
      </c>
      <c r="J754" s="11">
        <f t="shared" si="47"/>
        <v>51</v>
      </c>
      <c r="K754" s="22">
        <f t="shared" si="44"/>
        <v>0.18141592920353983</v>
      </c>
      <c r="L754" s="22">
        <f t="shared" si="45"/>
        <v>0.04424778761061947</v>
      </c>
      <c r="M754" s="23">
        <f t="shared" si="46"/>
        <v>0.22566371681415928</v>
      </c>
      <c r="R754" s="100"/>
      <c r="S754" s="48"/>
      <c r="T754" s="100"/>
    </row>
    <row r="755" spans="1:22" ht="12.75">
      <c r="A755" s="24" t="s">
        <v>193</v>
      </c>
      <c r="B755" s="25" t="s">
        <v>194</v>
      </c>
      <c r="C755" s="26"/>
      <c r="D755" s="26" t="s">
        <v>816</v>
      </c>
      <c r="E755" s="54">
        <v>720</v>
      </c>
      <c r="F755" s="27"/>
      <c r="G755" s="27">
        <v>150</v>
      </c>
      <c r="H755" s="27">
        <v>48</v>
      </c>
      <c r="I755" s="27">
        <v>519</v>
      </c>
      <c r="J755" s="27">
        <f t="shared" si="47"/>
        <v>198</v>
      </c>
      <c r="K755" s="28">
        <f t="shared" si="44"/>
        <v>0.20833333333333334</v>
      </c>
      <c r="L755" s="28">
        <f t="shared" si="45"/>
        <v>0.06666666666666667</v>
      </c>
      <c r="M755" s="29">
        <f t="shared" si="46"/>
        <v>0.275</v>
      </c>
      <c r="R755" s="100"/>
      <c r="S755" s="48"/>
      <c r="T755" s="100"/>
      <c r="V755" s="30"/>
    </row>
    <row r="756" spans="1:20" ht="12.75">
      <c r="A756" s="9" t="s">
        <v>203</v>
      </c>
      <c r="B756" s="7" t="s">
        <v>204</v>
      </c>
      <c r="C756" s="32" t="s">
        <v>796</v>
      </c>
      <c r="D756" s="32" t="s">
        <v>797</v>
      </c>
      <c r="E756" s="55">
        <v>2</v>
      </c>
      <c r="G756" s="11">
        <v>1</v>
      </c>
      <c r="I756" s="11">
        <v>1</v>
      </c>
      <c r="J756" s="11">
        <f t="shared" si="47"/>
        <v>1</v>
      </c>
      <c r="K756" s="22">
        <f t="shared" si="44"/>
        <v>0.5</v>
      </c>
      <c r="L756" s="22">
        <f t="shared" si="45"/>
        <v>0</v>
      </c>
      <c r="M756" s="23">
        <f t="shared" si="46"/>
        <v>0.5</v>
      </c>
      <c r="R756" s="100"/>
      <c r="S756" s="48"/>
      <c r="T756" s="100"/>
    </row>
    <row r="757" spans="1:20" ht="12.75">
      <c r="A757" s="9" t="s">
        <v>203</v>
      </c>
      <c r="B757" s="7" t="s">
        <v>204</v>
      </c>
      <c r="C757" s="7" t="s">
        <v>205</v>
      </c>
      <c r="D757" s="7" t="s">
        <v>206</v>
      </c>
      <c r="E757" s="55">
        <v>103</v>
      </c>
      <c r="G757" s="11">
        <v>7</v>
      </c>
      <c r="I757" s="11">
        <v>96</v>
      </c>
      <c r="J757" s="11">
        <f t="shared" si="47"/>
        <v>7</v>
      </c>
      <c r="K757" s="22">
        <f t="shared" si="44"/>
        <v>0.06796116504854369</v>
      </c>
      <c r="L757" s="22">
        <f t="shared" si="45"/>
        <v>0</v>
      </c>
      <c r="M757" s="23">
        <f t="shared" si="46"/>
        <v>0.06796116504854369</v>
      </c>
      <c r="R757" s="100"/>
      <c r="S757" s="48"/>
      <c r="T757" s="100"/>
    </row>
    <row r="758" spans="1:20" ht="12.75">
      <c r="A758" s="9" t="s">
        <v>203</v>
      </c>
      <c r="B758" s="7" t="s">
        <v>204</v>
      </c>
      <c r="C758" s="7" t="s">
        <v>207</v>
      </c>
      <c r="D758" s="7" t="s">
        <v>208</v>
      </c>
      <c r="E758" s="55">
        <v>400</v>
      </c>
      <c r="G758" s="11">
        <v>206</v>
      </c>
      <c r="H758" s="11">
        <v>63</v>
      </c>
      <c r="I758" s="11">
        <v>131</v>
      </c>
      <c r="J758" s="11">
        <f t="shared" si="47"/>
        <v>269</v>
      </c>
      <c r="K758" s="22">
        <f t="shared" si="44"/>
        <v>0.515</v>
      </c>
      <c r="L758" s="22">
        <f t="shared" si="45"/>
        <v>0.1575</v>
      </c>
      <c r="M758" s="23">
        <f t="shared" si="46"/>
        <v>0.6725</v>
      </c>
      <c r="P758" s="30"/>
      <c r="R758" s="100"/>
      <c r="S758" s="48"/>
      <c r="T758" s="100"/>
    </row>
    <row r="759" spans="1:20" ht="12.75">
      <c r="A759" s="9" t="s">
        <v>203</v>
      </c>
      <c r="B759" s="7" t="s">
        <v>204</v>
      </c>
      <c r="C759" s="7" t="s">
        <v>209</v>
      </c>
      <c r="D759" s="7" t="s">
        <v>210</v>
      </c>
      <c r="E759" s="55">
        <v>564</v>
      </c>
      <c r="G759" s="11">
        <v>386</v>
      </c>
      <c r="H759" s="11">
        <v>66</v>
      </c>
      <c r="I759" s="11">
        <v>112</v>
      </c>
      <c r="J759" s="11">
        <f t="shared" si="47"/>
        <v>452</v>
      </c>
      <c r="K759" s="22">
        <f t="shared" si="44"/>
        <v>0.6843971631205674</v>
      </c>
      <c r="L759" s="22">
        <f t="shared" si="45"/>
        <v>0.11702127659574468</v>
      </c>
      <c r="M759" s="23">
        <f t="shared" si="46"/>
        <v>0.8014184397163121</v>
      </c>
      <c r="R759" s="100"/>
      <c r="S759" s="48"/>
      <c r="T759" s="100"/>
    </row>
    <row r="760" spans="1:23" ht="12.75">
      <c r="A760" s="9" t="s">
        <v>203</v>
      </c>
      <c r="B760" s="7" t="s">
        <v>204</v>
      </c>
      <c r="C760" s="7" t="s">
        <v>211</v>
      </c>
      <c r="D760" s="7" t="s">
        <v>834</v>
      </c>
      <c r="E760" s="55">
        <v>500</v>
      </c>
      <c r="G760" s="11">
        <v>329</v>
      </c>
      <c r="H760" s="11">
        <v>65</v>
      </c>
      <c r="I760" s="11">
        <v>106</v>
      </c>
      <c r="J760" s="11">
        <f t="shared" si="47"/>
        <v>394</v>
      </c>
      <c r="K760" s="22">
        <f t="shared" si="44"/>
        <v>0.658</v>
      </c>
      <c r="L760" s="22">
        <f t="shared" si="45"/>
        <v>0.13</v>
      </c>
      <c r="M760" s="23">
        <f t="shared" si="46"/>
        <v>0.788</v>
      </c>
      <c r="R760" s="100"/>
      <c r="S760" s="48"/>
      <c r="T760" s="100"/>
      <c r="W760" s="30"/>
    </row>
    <row r="761" spans="1:20" ht="12.75">
      <c r="A761" s="9" t="s">
        <v>203</v>
      </c>
      <c r="B761" s="7" t="s">
        <v>204</v>
      </c>
      <c r="C761" s="7" t="s">
        <v>212</v>
      </c>
      <c r="D761" s="7" t="s">
        <v>213</v>
      </c>
      <c r="E761" s="55">
        <v>222</v>
      </c>
      <c r="G761" s="11">
        <v>140</v>
      </c>
      <c r="H761" s="11">
        <v>38</v>
      </c>
      <c r="I761" s="11">
        <v>44</v>
      </c>
      <c r="J761" s="11">
        <f t="shared" si="47"/>
        <v>178</v>
      </c>
      <c r="K761" s="22">
        <f t="shared" si="44"/>
        <v>0.6306306306306306</v>
      </c>
      <c r="L761" s="22">
        <f t="shared" si="45"/>
        <v>0.17117117117117117</v>
      </c>
      <c r="M761" s="23">
        <f t="shared" si="46"/>
        <v>0.8018018018018018</v>
      </c>
      <c r="R761" s="100"/>
      <c r="S761" s="48"/>
      <c r="T761" s="100"/>
    </row>
    <row r="762" spans="1:20" ht="12.75">
      <c r="A762" s="9" t="s">
        <v>203</v>
      </c>
      <c r="B762" s="7" t="s">
        <v>204</v>
      </c>
      <c r="C762" s="7" t="s">
        <v>214</v>
      </c>
      <c r="D762" s="7" t="s">
        <v>215</v>
      </c>
      <c r="E762" s="55">
        <v>434</v>
      </c>
      <c r="G762" s="11">
        <v>251</v>
      </c>
      <c r="H762" s="11">
        <v>44</v>
      </c>
      <c r="I762" s="11">
        <v>139</v>
      </c>
      <c r="J762" s="11">
        <f t="shared" si="47"/>
        <v>295</v>
      </c>
      <c r="K762" s="22">
        <f t="shared" si="44"/>
        <v>0.5783410138248848</v>
      </c>
      <c r="L762" s="22">
        <f t="shared" si="45"/>
        <v>0.10138248847926268</v>
      </c>
      <c r="M762" s="23">
        <f t="shared" si="46"/>
        <v>0.6797235023041475</v>
      </c>
      <c r="R762" s="100"/>
      <c r="S762" s="48"/>
      <c r="T762" s="100"/>
    </row>
    <row r="763" spans="1:20" ht="12.75">
      <c r="A763" s="9" t="s">
        <v>203</v>
      </c>
      <c r="B763" s="7" t="s">
        <v>204</v>
      </c>
      <c r="C763" s="7" t="s">
        <v>216</v>
      </c>
      <c r="D763" s="7" t="s">
        <v>217</v>
      </c>
      <c r="E763" s="55">
        <v>672</v>
      </c>
      <c r="G763" s="11">
        <v>392</v>
      </c>
      <c r="H763" s="11">
        <v>86</v>
      </c>
      <c r="I763" s="11">
        <v>194</v>
      </c>
      <c r="J763" s="11">
        <f t="shared" si="47"/>
        <v>478</v>
      </c>
      <c r="K763" s="22">
        <f t="shared" si="44"/>
        <v>0.5833333333333334</v>
      </c>
      <c r="L763" s="22">
        <f t="shared" si="45"/>
        <v>0.12797619047619047</v>
      </c>
      <c r="M763" s="23">
        <f t="shared" si="46"/>
        <v>0.7113095238095238</v>
      </c>
      <c r="R763" s="100"/>
      <c r="S763" s="48"/>
      <c r="T763" s="100"/>
    </row>
    <row r="764" spans="1:24" ht="12.75">
      <c r="A764" s="9" t="s">
        <v>203</v>
      </c>
      <c r="B764" s="7" t="s">
        <v>204</v>
      </c>
      <c r="C764" s="7" t="s">
        <v>218</v>
      </c>
      <c r="D764" s="7" t="s">
        <v>219</v>
      </c>
      <c r="E764" s="55">
        <v>1052</v>
      </c>
      <c r="G764" s="11">
        <v>494</v>
      </c>
      <c r="H764" s="11">
        <v>116</v>
      </c>
      <c r="I764" s="11">
        <v>437</v>
      </c>
      <c r="J764" s="11">
        <f t="shared" si="47"/>
        <v>610</v>
      </c>
      <c r="K764" s="22">
        <f t="shared" si="44"/>
        <v>0.4695817490494297</v>
      </c>
      <c r="L764" s="22">
        <f t="shared" si="45"/>
        <v>0.11026615969581749</v>
      </c>
      <c r="M764" s="23">
        <f t="shared" si="46"/>
        <v>0.5798479087452472</v>
      </c>
      <c r="R764" s="100"/>
      <c r="S764" s="48"/>
      <c r="T764" s="100"/>
      <c r="X764" s="30"/>
    </row>
    <row r="765" spans="1:20" ht="12.75">
      <c r="A765" s="9" t="s">
        <v>203</v>
      </c>
      <c r="B765" s="7" t="s">
        <v>204</v>
      </c>
      <c r="C765" s="7" t="s">
        <v>220</v>
      </c>
      <c r="D765" s="7" t="s">
        <v>221</v>
      </c>
      <c r="E765" s="55">
        <v>85</v>
      </c>
      <c r="G765" s="11">
        <v>18</v>
      </c>
      <c r="H765" s="11">
        <v>5</v>
      </c>
      <c r="I765" s="11">
        <v>61</v>
      </c>
      <c r="J765" s="11">
        <f t="shared" si="47"/>
        <v>23</v>
      </c>
      <c r="K765" s="22">
        <f t="shared" si="44"/>
        <v>0.21176470588235294</v>
      </c>
      <c r="L765" s="22">
        <f t="shared" si="45"/>
        <v>0.058823529411764705</v>
      </c>
      <c r="M765" s="23">
        <f t="shared" si="46"/>
        <v>0.27058823529411763</v>
      </c>
      <c r="R765" s="100"/>
      <c r="S765" s="48"/>
      <c r="T765" s="100"/>
    </row>
    <row r="766" spans="1:20" ht="12.75">
      <c r="A766" s="9" t="s">
        <v>203</v>
      </c>
      <c r="B766" s="7" t="s">
        <v>204</v>
      </c>
      <c r="C766" s="7" t="s">
        <v>222</v>
      </c>
      <c r="D766" s="7" t="s">
        <v>223</v>
      </c>
      <c r="E766" s="55">
        <v>306</v>
      </c>
      <c r="G766" s="11">
        <v>34</v>
      </c>
      <c r="H766" s="11">
        <v>23</v>
      </c>
      <c r="I766" s="11">
        <v>249</v>
      </c>
      <c r="J766" s="11">
        <f t="shared" si="47"/>
        <v>57</v>
      </c>
      <c r="K766" s="22">
        <f t="shared" si="44"/>
        <v>0.1111111111111111</v>
      </c>
      <c r="L766" s="22">
        <f t="shared" si="45"/>
        <v>0.07516339869281045</v>
      </c>
      <c r="M766" s="23">
        <f t="shared" si="46"/>
        <v>0.18627450980392157</v>
      </c>
      <c r="R766" s="100"/>
      <c r="S766" s="48"/>
      <c r="T766" s="100"/>
    </row>
    <row r="767" spans="1:25" ht="12.75">
      <c r="A767" s="9" t="s">
        <v>203</v>
      </c>
      <c r="B767" s="7" t="s">
        <v>204</v>
      </c>
      <c r="C767" s="7" t="s">
        <v>224</v>
      </c>
      <c r="D767" s="7" t="s">
        <v>225</v>
      </c>
      <c r="E767" s="55">
        <v>320</v>
      </c>
      <c r="G767" s="11">
        <v>56</v>
      </c>
      <c r="H767" s="11">
        <v>36</v>
      </c>
      <c r="I767" s="11">
        <v>228</v>
      </c>
      <c r="J767" s="11">
        <f t="shared" si="47"/>
        <v>92</v>
      </c>
      <c r="K767" s="22">
        <f t="shared" si="44"/>
        <v>0.175</v>
      </c>
      <c r="L767" s="22">
        <f t="shared" si="45"/>
        <v>0.1125</v>
      </c>
      <c r="M767" s="23">
        <f t="shared" si="46"/>
        <v>0.2875</v>
      </c>
      <c r="R767" s="100"/>
      <c r="S767" s="48"/>
      <c r="T767" s="100"/>
      <c r="Y767" s="30"/>
    </row>
    <row r="768" spans="1:20" ht="12.75">
      <c r="A768" s="9" t="s">
        <v>203</v>
      </c>
      <c r="B768" s="7" t="s">
        <v>204</v>
      </c>
      <c r="C768" s="7" t="s">
        <v>226</v>
      </c>
      <c r="D768" s="7" t="s">
        <v>809</v>
      </c>
      <c r="E768" s="55">
        <v>396</v>
      </c>
      <c r="G768" s="11">
        <v>256</v>
      </c>
      <c r="H768" s="11">
        <v>50</v>
      </c>
      <c r="I768" s="11">
        <v>90</v>
      </c>
      <c r="J768" s="11">
        <f t="shared" si="47"/>
        <v>306</v>
      </c>
      <c r="K768" s="22">
        <f t="shared" si="44"/>
        <v>0.6464646464646465</v>
      </c>
      <c r="L768" s="22">
        <f t="shared" si="45"/>
        <v>0.12626262626262627</v>
      </c>
      <c r="M768" s="23">
        <f t="shared" si="46"/>
        <v>0.7727272727272727</v>
      </c>
      <c r="R768" s="100"/>
      <c r="S768" s="48"/>
      <c r="T768" s="100"/>
    </row>
    <row r="769" spans="1:20" ht="12.75">
      <c r="A769" s="9" t="s">
        <v>203</v>
      </c>
      <c r="B769" s="7" t="s">
        <v>204</v>
      </c>
      <c r="C769" s="7" t="s">
        <v>227</v>
      </c>
      <c r="D769" s="7" t="s">
        <v>228</v>
      </c>
      <c r="E769" s="55">
        <v>105</v>
      </c>
      <c r="G769" s="11">
        <v>56</v>
      </c>
      <c r="H769" s="11">
        <v>11</v>
      </c>
      <c r="I769" s="11">
        <v>38</v>
      </c>
      <c r="J769" s="11">
        <f t="shared" si="47"/>
        <v>67</v>
      </c>
      <c r="K769" s="22">
        <f t="shared" si="44"/>
        <v>0.5333333333333333</v>
      </c>
      <c r="L769" s="22">
        <f t="shared" si="45"/>
        <v>0.10476190476190476</v>
      </c>
      <c r="M769" s="23">
        <f t="shared" si="46"/>
        <v>0.638095238095238</v>
      </c>
      <c r="R769" s="100"/>
      <c r="S769" s="48"/>
      <c r="T769" s="100"/>
    </row>
    <row r="770" spans="1:26" ht="12.75">
      <c r="A770" s="9" t="s">
        <v>203</v>
      </c>
      <c r="B770" s="7" t="s">
        <v>204</v>
      </c>
      <c r="C770" s="7" t="s">
        <v>229</v>
      </c>
      <c r="D770" s="7" t="s">
        <v>230</v>
      </c>
      <c r="E770" s="55">
        <v>341</v>
      </c>
      <c r="G770" s="11">
        <v>156</v>
      </c>
      <c r="H770" s="11">
        <v>48</v>
      </c>
      <c r="I770" s="11">
        <v>137</v>
      </c>
      <c r="J770" s="11">
        <f t="shared" si="47"/>
        <v>204</v>
      </c>
      <c r="K770" s="22">
        <f t="shared" si="44"/>
        <v>0.4574780058651026</v>
      </c>
      <c r="L770" s="22">
        <f t="shared" si="45"/>
        <v>0.14076246334310852</v>
      </c>
      <c r="M770" s="23">
        <f t="shared" si="46"/>
        <v>0.5982404692082112</v>
      </c>
      <c r="R770" s="100"/>
      <c r="S770" s="48"/>
      <c r="T770" s="100"/>
      <c r="Z770" s="30"/>
    </row>
    <row r="771" spans="1:20" ht="12.75">
      <c r="A771" s="9" t="s">
        <v>203</v>
      </c>
      <c r="B771" s="7" t="s">
        <v>204</v>
      </c>
      <c r="C771" s="7" t="s">
        <v>231</v>
      </c>
      <c r="D771" s="7" t="s">
        <v>232</v>
      </c>
      <c r="E771" s="55">
        <v>391</v>
      </c>
      <c r="G771" s="11">
        <v>100</v>
      </c>
      <c r="H771" s="11">
        <v>50</v>
      </c>
      <c r="I771" s="11">
        <v>241</v>
      </c>
      <c r="J771" s="11">
        <f t="shared" si="47"/>
        <v>150</v>
      </c>
      <c r="K771" s="22">
        <f t="shared" si="44"/>
        <v>0.2557544757033248</v>
      </c>
      <c r="L771" s="22">
        <f t="shared" si="45"/>
        <v>0.1278772378516624</v>
      </c>
      <c r="M771" s="23">
        <f t="shared" si="46"/>
        <v>0.3836317135549872</v>
      </c>
      <c r="R771" s="100"/>
      <c r="S771" s="48"/>
      <c r="T771" s="100"/>
    </row>
    <row r="772" spans="1:20" ht="12.75">
      <c r="A772" s="9" t="s">
        <v>203</v>
      </c>
      <c r="B772" s="7" t="s">
        <v>204</v>
      </c>
      <c r="C772" s="7" t="s">
        <v>233</v>
      </c>
      <c r="D772" s="7" t="s">
        <v>234</v>
      </c>
      <c r="E772" s="55">
        <v>794</v>
      </c>
      <c r="G772" s="11">
        <v>412</v>
      </c>
      <c r="H772" s="11">
        <v>116</v>
      </c>
      <c r="I772" s="11">
        <v>266</v>
      </c>
      <c r="J772" s="11">
        <f t="shared" si="47"/>
        <v>528</v>
      </c>
      <c r="K772" s="22">
        <f t="shared" si="44"/>
        <v>0.5188916876574308</v>
      </c>
      <c r="L772" s="22">
        <f t="shared" si="45"/>
        <v>0.14609571788413098</v>
      </c>
      <c r="M772" s="23">
        <f t="shared" si="46"/>
        <v>0.6649874055415617</v>
      </c>
      <c r="R772" s="100"/>
      <c r="S772" s="48"/>
      <c r="T772" s="100"/>
    </row>
    <row r="773" spans="1:22" ht="12.75">
      <c r="A773" s="9" t="s">
        <v>203</v>
      </c>
      <c r="B773" s="7" t="s">
        <v>204</v>
      </c>
      <c r="C773" s="7" t="s">
        <v>235</v>
      </c>
      <c r="D773" s="7" t="s">
        <v>236</v>
      </c>
      <c r="E773" s="55">
        <v>378</v>
      </c>
      <c r="G773" s="11">
        <v>251</v>
      </c>
      <c r="H773" s="11">
        <v>49</v>
      </c>
      <c r="I773" s="11">
        <v>78</v>
      </c>
      <c r="J773" s="11">
        <f t="shared" si="47"/>
        <v>300</v>
      </c>
      <c r="K773" s="22">
        <f aca="true" t="shared" si="48" ref="K773:K836">$G773/$E773</f>
        <v>0.6640211640211641</v>
      </c>
      <c r="L773" s="22">
        <f aca="true" t="shared" si="49" ref="L773:L836">$H773/$E773</f>
        <v>0.12962962962962962</v>
      </c>
      <c r="M773" s="23">
        <f aca="true" t="shared" si="50" ref="M773:M836">$J773/$E773</f>
        <v>0.7936507936507936</v>
      </c>
      <c r="R773" s="100"/>
      <c r="S773" s="48"/>
      <c r="T773" s="100"/>
      <c r="V773" s="30"/>
    </row>
    <row r="774" spans="1:20" ht="12.75">
      <c r="A774" s="9" t="s">
        <v>203</v>
      </c>
      <c r="B774" s="7" t="s">
        <v>204</v>
      </c>
      <c r="C774" s="7" t="s">
        <v>237</v>
      </c>
      <c r="D774" s="7" t="s">
        <v>96</v>
      </c>
      <c r="E774" s="55">
        <v>443</v>
      </c>
      <c r="G774" s="11">
        <v>160</v>
      </c>
      <c r="H774" s="11">
        <v>53</v>
      </c>
      <c r="I774" s="11">
        <v>230</v>
      </c>
      <c r="J774" s="11">
        <f t="shared" si="47"/>
        <v>213</v>
      </c>
      <c r="K774" s="22">
        <f t="shared" si="48"/>
        <v>0.3611738148984199</v>
      </c>
      <c r="L774" s="22">
        <f t="shared" si="49"/>
        <v>0.11963882618510158</v>
      </c>
      <c r="M774" s="23">
        <f t="shared" si="50"/>
        <v>0.48081264108352145</v>
      </c>
      <c r="R774" s="100"/>
      <c r="S774" s="48"/>
      <c r="T774" s="100"/>
    </row>
    <row r="775" spans="1:20" ht="12.75">
      <c r="A775" s="9" t="s">
        <v>203</v>
      </c>
      <c r="B775" s="7" t="s">
        <v>204</v>
      </c>
      <c r="C775" s="7" t="s">
        <v>238</v>
      </c>
      <c r="D775" s="7" t="s">
        <v>239</v>
      </c>
      <c r="E775" s="55">
        <v>1149</v>
      </c>
      <c r="G775" s="11">
        <v>445</v>
      </c>
      <c r="H775" s="11">
        <v>116</v>
      </c>
      <c r="I775" s="11">
        <v>582</v>
      </c>
      <c r="J775" s="11">
        <f aca="true" t="shared" si="51" ref="J775:J839">H775+G775</f>
        <v>561</v>
      </c>
      <c r="K775" s="22">
        <f t="shared" si="48"/>
        <v>0.3872932985204526</v>
      </c>
      <c r="L775" s="22">
        <f t="shared" si="49"/>
        <v>0.10095735422106179</v>
      </c>
      <c r="M775" s="23">
        <f t="shared" si="50"/>
        <v>0.48825065274151436</v>
      </c>
      <c r="R775" s="100"/>
      <c r="S775" s="48"/>
      <c r="T775" s="100"/>
    </row>
    <row r="776" spans="1:20" ht="12.75">
      <c r="A776" s="9" t="s">
        <v>203</v>
      </c>
      <c r="B776" s="7" t="s">
        <v>204</v>
      </c>
      <c r="C776" s="7" t="s">
        <v>240</v>
      </c>
      <c r="D776" s="7" t="s">
        <v>241</v>
      </c>
      <c r="E776" s="55">
        <v>451</v>
      </c>
      <c r="G776" s="11">
        <v>158</v>
      </c>
      <c r="H776" s="11">
        <v>57</v>
      </c>
      <c r="I776" s="11">
        <v>235</v>
      </c>
      <c r="J776" s="11">
        <f t="shared" si="51"/>
        <v>215</v>
      </c>
      <c r="K776" s="22">
        <f t="shared" si="48"/>
        <v>0.35033259423503327</v>
      </c>
      <c r="L776" s="22">
        <f t="shared" si="49"/>
        <v>0.12638580931263857</v>
      </c>
      <c r="M776" s="23">
        <f t="shared" si="50"/>
        <v>0.47671840354767187</v>
      </c>
      <c r="P776" s="30"/>
      <c r="R776" s="100"/>
      <c r="S776" s="48"/>
      <c r="T776" s="100"/>
    </row>
    <row r="777" spans="1:29" ht="12.75">
      <c r="A777" s="9" t="s">
        <v>203</v>
      </c>
      <c r="B777" s="7" t="s">
        <v>204</v>
      </c>
      <c r="C777" s="7" t="s">
        <v>242</v>
      </c>
      <c r="D777" s="7" t="s">
        <v>243</v>
      </c>
      <c r="E777" s="55">
        <v>304</v>
      </c>
      <c r="G777" s="11">
        <v>199</v>
      </c>
      <c r="H777" s="11">
        <v>33</v>
      </c>
      <c r="I777" s="11">
        <v>72</v>
      </c>
      <c r="J777" s="11">
        <f t="shared" si="51"/>
        <v>232</v>
      </c>
      <c r="K777" s="22">
        <f t="shared" si="48"/>
        <v>0.6546052631578947</v>
      </c>
      <c r="L777" s="22">
        <f t="shared" si="49"/>
        <v>0.10855263157894737</v>
      </c>
      <c r="M777" s="23">
        <f t="shared" si="50"/>
        <v>0.7631578947368421</v>
      </c>
      <c r="R777" s="100"/>
      <c r="S777" s="48"/>
      <c r="T777" s="100"/>
      <c r="AA777" s="30"/>
      <c r="AB777" s="30"/>
      <c r="AC777" s="30"/>
    </row>
    <row r="778" spans="1:23" ht="12.75">
      <c r="A778" s="9" t="s">
        <v>203</v>
      </c>
      <c r="B778" s="7" t="s">
        <v>204</v>
      </c>
      <c r="C778" s="7" t="s">
        <v>244</v>
      </c>
      <c r="D778" s="7" t="s">
        <v>245</v>
      </c>
      <c r="E778" s="55">
        <v>420</v>
      </c>
      <c r="G778" s="11">
        <v>289</v>
      </c>
      <c r="H778" s="11">
        <v>47</v>
      </c>
      <c r="I778" s="11">
        <v>84</v>
      </c>
      <c r="J778" s="11">
        <f t="shared" si="51"/>
        <v>336</v>
      </c>
      <c r="K778" s="22">
        <f t="shared" si="48"/>
        <v>0.6880952380952381</v>
      </c>
      <c r="L778" s="22">
        <f t="shared" si="49"/>
        <v>0.11190476190476191</v>
      </c>
      <c r="M778" s="23">
        <f t="shared" si="50"/>
        <v>0.8</v>
      </c>
      <c r="R778" s="100"/>
      <c r="S778" s="48"/>
      <c r="T778" s="100"/>
      <c r="W778" s="30"/>
    </row>
    <row r="779" spans="1:30" ht="12.75">
      <c r="A779" s="9" t="s">
        <v>203</v>
      </c>
      <c r="B779" s="7" t="s">
        <v>204</v>
      </c>
      <c r="C779" s="7" t="s">
        <v>246</v>
      </c>
      <c r="D779" s="7" t="s">
        <v>247</v>
      </c>
      <c r="E779" s="55">
        <v>364</v>
      </c>
      <c r="G779" s="11">
        <v>223</v>
      </c>
      <c r="H779" s="11">
        <v>51</v>
      </c>
      <c r="I779" s="11">
        <v>90</v>
      </c>
      <c r="J779" s="11">
        <f t="shared" si="51"/>
        <v>274</v>
      </c>
      <c r="K779" s="22">
        <f t="shared" si="48"/>
        <v>0.6126373626373627</v>
      </c>
      <c r="L779" s="22">
        <f t="shared" si="49"/>
        <v>0.1401098901098901</v>
      </c>
      <c r="M779" s="23">
        <f t="shared" si="50"/>
        <v>0.7527472527472527</v>
      </c>
      <c r="R779" s="100"/>
      <c r="S779" s="48"/>
      <c r="T779" s="100"/>
      <c r="AD779" s="30"/>
    </row>
    <row r="780" spans="1:30" s="30" customFormat="1" ht="12.75">
      <c r="A780" s="9" t="s">
        <v>203</v>
      </c>
      <c r="B780" s="7" t="s">
        <v>204</v>
      </c>
      <c r="C780" s="7" t="s">
        <v>248</v>
      </c>
      <c r="D780" s="7" t="s">
        <v>249</v>
      </c>
      <c r="E780" s="55">
        <v>49</v>
      </c>
      <c r="F780" s="11"/>
      <c r="G780" s="11">
        <v>24</v>
      </c>
      <c r="H780" s="11">
        <v>3</v>
      </c>
      <c r="I780" s="11">
        <v>22</v>
      </c>
      <c r="J780" s="11">
        <f t="shared" si="51"/>
        <v>27</v>
      </c>
      <c r="K780" s="22">
        <f t="shared" si="48"/>
        <v>0.4897959183673469</v>
      </c>
      <c r="L780" s="22">
        <f t="shared" si="49"/>
        <v>0.061224489795918366</v>
      </c>
      <c r="M780" s="23">
        <f t="shared" si="50"/>
        <v>0.5510204081632653</v>
      </c>
      <c r="N780" s="39"/>
      <c r="O780" s="39"/>
      <c r="P780" s="8"/>
      <c r="Q780" s="44"/>
      <c r="R780" s="100"/>
      <c r="S780" s="48"/>
      <c r="T780" s="100"/>
      <c r="U780" s="44"/>
      <c r="V780" s="8"/>
      <c r="W780" s="8"/>
      <c r="X780" s="8"/>
      <c r="Y780" s="8"/>
      <c r="Z780" s="8"/>
      <c r="AA780" s="8"/>
      <c r="AB780" s="8"/>
      <c r="AC780" s="8"/>
      <c r="AD780" s="8"/>
    </row>
    <row r="781" spans="1:20" ht="12.75">
      <c r="A781" s="9" t="s">
        <v>203</v>
      </c>
      <c r="B781" s="7" t="s">
        <v>204</v>
      </c>
      <c r="C781" s="7" t="s">
        <v>250</v>
      </c>
      <c r="D781" s="7" t="s">
        <v>251</v>
      </c>
      <c r="E781" s="55">
        <v>462</v>
      </c>
      <c r="G781" s="11">
        <v>189</v>
      </c>
      <c r="H781" s="11">
        <v>54</v>
      </c>
      <c r="I781" s="11">
        <v>219</v>
      </c>
      <c r="J781" s="11">
        <f t="shared" si="51"/>
        <v>243</v>
      </c>
      <c r="K781" s="22">
        <f t="shared" si="48"/>
        <v>0.4090909090909091</v>
      </c>
      <c r="L781" s="22">
        <f t="shared" si="49"/>
        <v>0.11688311688311688</v>
      </c>
      <c r="M781" s="23">
        <f t="shared" si="50"/>
        <v>0.525974025974026</v>
      </c>
      <c r="R781" s="100"/>
      <c r="S781" s="48"/>
      <c r="T781" s="100"/>
    </row>
    <row r="782" spans="1:24" ht="12.75">
      <c r="A782" s="24" t="s">
        <v>203</v>
      </c>
      <c r="B782" s="25" t="s">
        <v>204</v>
      </c>
      <c r="C782" s="26"/>
      <c r="D782" s="26" t="s">
        <v>816</v>
      </c>
      <c r="E782" s="54">
        <v>10707</v>
      </c>
      <c r="F782" s="27"/>
      <c r="G782" s="27">
        <v>5232</v>
      </c>
      <c r="H782" s="27">
        <v>1280</v>
      </c>
      <c r="I782" s="27">
        <v>4182</v>
      </c>
      <c r="J782" s="27">
        <f t="shared" si="51"/>
        <v>6512</v>
      </c>
      <c r="K782" s="28">
        <f t="shared" si="48"/>
        <v>0.4886522835528159</v>
      </c>
      <c r="L782" s="28">
        <f t="shared" si="49"/>
        <v>0.11954795927897637</v>
      </c>
      <c r="M782" s="29">
        <f t="shared" si="50"/>
        <v>0.6082002428317923</v>
      </c>
      <c r="R782" s="100"/>
      <c r="S782" s="48"/>
      <c r="T782" s="100"/>
      <c r="X782" s="30"/>
    </row>
    <row r="783" spans="1:20" ht="12.75">
      <c r="A783" s="9" t="s">
        <v>252</v>
      </c>
      <c r="B783" s="7" t="s">
        <v>253</v>
      </c>
      <c r="C783" s="7" t="s">
        <v>254</v>
      </c>
      <c r="D783" s="7" t="s">
        <v>255</v>
      </c>
      <c r="E783" s="55">
        <v>636</v>
      </c>
      <c r="G783" s="11">
        <v>121</v>
      </c>
      <c r="H783" s="11">
        <v>55</v>
      </c>
      <c r="I783" s="11">
        <v>459</v>
      </c>
      <c r="J783" s="11">
        <f t="shared" si="51"/>
        <v>176</v>
      </c>
      <c r="K783" s="22">
        <f t="shared" si="48"/>
        <v>0.19025157232704404</v>
      </c>
      <c r="L783" s="22">
        <f t="shared" si="49"/>
        <v>0.08647798742138364</v>
      </c>
      <c r="M783" s="23">
        <f t="shared" si="50"/>
        <v>0.27672955974842767</v>
      </c>
      <c r="R783" s="100"/>
      <c r="S783" s="48"/>
      <c r="T783" s="100"/>
    </row>
    <row r="784" spans="1:22" ht="12.75">
      <c r="A784" s="9" t="s">
        <v>252</v>
      </c>
      <c r="B784" s="7" t="s">
        <v>253</v>
      </c>
      <c r="C784" s="7" t="s">
        <v>256</v>
      </c>
      <c r="D784" s="7" t="s">
        <v>257</v>
      </c>
      <c r="E784" s="55">
        <v>409</v>
      </c>
      <c r="G784" s="11">
        <v>137</v>
      </c>
      <c r="H784" s="11">
        <v>40</v>
      </c>
      <c r="I784" s="11">
        <v>232</v>
      </c>
      <c r="J784" s="11">
        <f t="shared" si="51"/>
        <v>177</v>
      </c>
      <c r="K784" s="22">
        <f t="shared" si="48"/>
        <v>0.33496332518337407</v>
      </c>
      <c r="L784" s="22">
        <f t="shared" si="49"/>
        <v>0.097799511002445</v>
      </c>
      <c r="M784" s="23">
        <f t="shared" si="50"/>
        <v>0.43276283618581907</v>
      </c>
      <c r="R784" s="100"/>
      <c r="S784" s="48"/>
      <c r="T784" s="100"/>
      <c r="V784" s="30"/>
    </row>
    <row r="785" spans="1:25" ht="12.75">
      <c r="A785" s="9" t="s">
        <v>252</v>
      </c>
      <c r="B785" s="7" t="s">
        <v>253</v>
      </c>
      <c r="C785" s="7" t="s">
        <v>258</v>
      </c>
      <c r="D785" s="7" t="s">
        <v>259</v>
      </c>
      <c r="E785" s="55">
        <v>487</v>
      </c>
      <c r="G785" s="11">
        <v>81</v>
      </c>
      <c r="H785" s="11">
        <v>44</v>
      </c>
      <c r="I785" s="11">
        <v>361</v>
      </c>
      <c r="J785" s="11">
        <f t="shared" si="51"/>
        <v>125</v>
      </c>
      <c r="K785" s="22">
        <f t="shared" si="48"/>
        <v>0.16632443531827515</v>
      </c>
      <c r="L785" s="22">
        <f t="shared" si="49"/>
        <v>0.09034907597535935</v>
      </c>
      <c r="M785" s="23">
        <f t="shared" si="50"/>
        <v>0.25667351129363447</v>
      </c>
      <c r="R785" s="100"/>
      <c r="S785" s="48"/>
      <c r="T785" s="100"/>
      <c r="Y785" s="30"/>
    </row>
    <row r="786" spans="1:20" ht="12.75">
      <c r="A786" s="9" t="s">
        <v>252</v>
      </c>
      <c r="B786" s="7" t="s">
        <v>253</v>
      </c>
      <c r="C786" s="7" t="s">
        <v>260</v>
      </c>
      <c r="D786" s="7" t="s">
        <v>261</v>
      </c>
      <c r="E786" s="55">
        <v>172</v>
      </c>
      <c r="G786" s="11">
        <v>2</v>
      </c>
      <c r="I786" s="11">
        <v>170</v>
      </c>
      <c r="J786" s="11">
        <f t="shared" si="51"/>
        <v>2</v>
      </c>
      <c r="K786" s="22">
        <f t="shared" si="48"/>
        <v>0.011627906976744186</v>
      </c>
      <c r="L786" s="22">
        <f t="shared" si="49"/>
        <v>0</v>
      </c>
      <c r="M786" s="23">
        <f t="shared" si="50"/>
        <v>0.011627906976744186</v>
      </c>
      <c r="R786" s="100"/>
      <c r="S786" s="48"/>
      <c r="T786" s="100"/>
    </row>
    <row r="787" spans="1:20" ht="12.75">
      <c r="A787" s="9" t="s">
        <v>252</v>
      </c>
      <c r="B787" s="7" t="s">
        <v>253</v>
      </c>
      <c r="C787" s="7" t="s">
        <v>262</v>
      </c>
      <c r="D787" s="7" t="s">
        <v>263</v>
      </c>
      <c r="E787" s="55">
        <v>548</v>
      </c>
      <c r="G787" s="11">
        <v>169</v>
      </c>
      <c r="H787" s="11">
        <v>73</v>
      </c>
      <c r="I787" s="11">
        <v>306</v>
      </c>
      <c r="J787" s="11">
        <f t="shared" si="51"/>
        <v>242</v>
      </c>
      <c r="K787" s="22">
        <f t="shared" si="48"/>
        <v>0.3083941605839416</v>
      </c>
      <c r="L787" s="22">
        <f t="shared" si="49"/>
        <v>0.1332116788321168</v>
      </c>
      <c r="M787" s="23">
        <f t="shared" si="50"/>
        <v>0.4416058394160584</v>
      </c>
      <c r="P787" s="30"/>
      <c r="R787" s="100"/>
      <c r="S787" s="48"/>
      <c r="T787" s="100"/>
    </row>
    <row r="788" spans="1:26" ht="12.75">
      <c r="A788" s="9" t="s">
        <v>252</v>
      </c>
      <c r="B788" s="7" t="s">
        <v>253</v>
      </c>
      <c r="C788" s="7" t="s">
        <v>264</v>
      </c>
      <c r="D788" s="7" t="s">
        <v>265</v>
      </c>
      <c r="E788" s="55">
        <v>1191</v>
      </c>
      <c r="G788" s="11">
        <v>8</v>
      </c>
      <c r="H788" s="11">
        <v>2</v>
      </c>
      <c r="I788" s="11">
        <v>1181</v>
      </c>
      <c r="J788" s="11">
        <f t="shared" si="51"/>
        <v>10</v>
      </c>
      <c r="K788" s="22">
        <f t="shared" si="48"/>
        <v>0.006717044500419815</v>
      </c>
      <c r="L788" s="22">
        <f t="shared" si="49"/>
        <v>0.0016792611251049538</v>
      </c>
      <c r="M788" s="23">
        <f t="shared" si="50"/>
        <v>0.008396305625524769</v>
      </c>
      <c r="R788" s="100"/>
      <c r="S788" s="48"/>
      <c r="T788" s="100"/>
      <c r="Z788" s="30"/>
    </row>
    <row r="789" spans="1:23" ht="12.75">
      <c r="A789" s="9" t="s">
        <v>252</v>
      </c>
      <c r="B789" s="7" t="s">
        <v>253</v>
      </c>
      <c r="C789" s="7" t="s">
        <v>266</v>
      </c>
      <c r="D789" s="7" t="s">
        <v>965</v>
      </c>
      <c r="E789" s="55">
        <v>314</v>
      </c>
      <c r="G789" s="11">
        <v>117</v>
      </c>
      <c r="H789" s="11">
        <v>38</v>
      </c>
      <c r="I789" s="11">
        <v>159</v>
      </c>
      <c r="J789" s="11">
        <f t="shared" si="51"/>
        <v>155</v>
      </c>
      <c r="K789" s="22">
        <f t="shared" si="48"/>
        <v>0.37261146496815284</v>
      </c>
      <c r="L789" s="22">
        <f t="shared" si="49"/>
        <v>0.12101910828025478</v>
      </c>
      <c r="M789" s="23">
        <f t="shared" si="50"/>
        <v>0.49363057324840764</v>
      </c>
      <c r="R789" s="100"/>
      <c r="S789" s="48"/>
      <c r="T789" s="100"/>
      <c r="W789" s="30"/>
    </row>
    <row r="790" spans="1:20" ht="12.75">
      <c r="A790" s="9" t="s">
        <v>252</v>
      </c>
      <c r="B790" s="7" t="s">
        <v>253</v>
      </c>
      <c r="C790" s="7" t="s">
        <v>267</v>
      </c>
      <c r="D790" s="7" t="s">
        <v>268</v>
      </c>
      <c r="E790" s="55">
        <v>352</v>
      </c>
      <c r="G790" s="11">
        <v>128</v>
      </c>
      <c r="H790" s="11">
        <v>47</v>
      </c>
      <c r="I790" s="11">
        <v>177</v>
      </c>
      <c r="J790" s="11">
        <f t="shared" si="51"/>
        <v>175</v>
      </c>
      <c r="K790" s="22">
        <f t="shared" si="48"/>
        <v>0.36363636363636365</v>
      </c>
      <c r="L790" s="22">
        <f t="shared" si="49"/>
        <v>0.13352272727272727</v>
      </c>
      <c r="M790" s="23">
        <f t="shared" si="50"/>
        <v>0.4971590909090909</v>
      </c>
      <c r="R790" s="100"/>
      <c r="S790" s="48"/>
      <c r="T790" s="100"/>
    </row>
    <row r="791" spans="1:20" ht="12.75">
      <c r="A791" s="9" t="s">
        <v>252</v>
      </c>
      <c r="B791" s="7" t="s">
        <v>253</v>
      </c>
      <c r="C791" s="7" t="s">
        <v>269</v>
      </c>
      <c r="D791" s="7" t="s">
        <v>270</v>
      </c>
      <c r="E791" s="55">
        <v>489</v>
      </c>
      <c r="G791" s="11">
        <v>88</v>
      </c>
      <c r="H791" s="11">
        <v>61</v>
      </c>
      <c r="I791" s="11">
        <v>340</v>
      </c>
      <c r="J791" s="11">
        <f t="shared" si="51"/>
        <v>149</v>
      </c>
      <c r="K791" s="22">
        <f t="shared" si="48"/>
        <v>0.17995910020449898</v>
      </c>
      <c r="L791" s="22">
        <f t="shared" si="49"/>
        <v>0.12474437627811862</v>
      </c>
      <c r="M791" s="23">
        <f t="shared" si="50"/>
        <v>0.3047034764826176</v>
      </c>
      <c r="R791" s="100"/>
      <c r="S791" s="48"/>
      <c r="T791" s="100"/>
    </row>
    <row r="792" spans="1:20" ht="12.75">
      <c r="A792" s="9" t="s">
        <v>252</v>
      </c>
      <c r="B792" s="7" t="s">
        <v>253</v>
      </c>
      <c r="C792" s="7" t="s">
        <v>271</v>
      </c>
      <c r="D792" s="7" t="s">
        <v>272</v>
      </c>
      <c r="E792" s="55">
        <v>431</v>
      </c>
      <c r="G792" s="11">
        <v>104</v>
      </c>
      <c r="H792" s="11">
        <v>46</v>
      </c>
      <c r="I792" s="11">
        <v>280</v>
      </c>
      <c r="J792" s="11">
        <f t="shared" si="51"/>
        <v>150</v>
      </c>
      <c r="K792" s="22">
        <f t="shared" si="48"/>
        <v>0.24129930394431554</v>
      </c>
      <c r="L792" s="22">
        <f t="shared" si="49"/>
        <v>0.10672853828306264</v>
      </c>
      <c r="M792" s="23">
        <f t="shared" si="50"/>
        <v>0.3480278422273782</v>
      </c>
      <c r="R792" s="100"/>
      <c r="S792" s="48"/>
      <c r="T792" s="100"/>
    </row>
    <row r="793" spans="1:24" ht="12.75">
      <c r="A793" s="9" t="s">
        <v>252</v>
      </c>
      <c r="B793" s="7" t="s">
        <v>253</v>
      </c>
      <c r="C793" s="7" t="s">
        <v>273</v>
      </c>
      <c r="D793" s="7" t="s">
        <v>1197</v>
      </c>
      <c r="E793" s="55">
        <v>619</v>
      </c>
      <c r="G793" s="11">
        <v>122</v>
      </c>
      <c r="H793" s="11">
        <v>56</v>
      </c>
      <c r="I793" s="11">
        <v>441</v>
      </c>
      <c r="J793" s="11">
        <f t="shared" si="51"/>
        <v>178</v>
      </c>
      <c r="K793" s="22">
        <f t="shared" si="48"/>
        <v>0.19709208400646203</v>
      </c>
      <c r="L793" s="22">
        <f t="shared" si="49"/>
        <v>0.09046849757673667</v>
      </c>
      <c r="M793" s="23">
        <f t="shared" si="50"/>
        <v>0.2875605815831987</v>
      </c>
      <c r="R793" s="100"/>
      <c r="S793" s="48"/>
      <c r="T793" s="100"/>
      <c r="X793" s="30"/>
    </row>
    <row r="794" spans="1:20" ht="12.75">
      <c r="A794" s="9" t="s">
        <v>252</v>
      </c>
      <c r="B794" s="7" t="s">
        <v>253</v>
      </c>
      <c r="C794" s="7" t="s">
        <v>274</v>
      </c>
      <c r="D794" s="7" t="s">
        <v>275</v>
      </c>
      <c r="E794" s="55">
        <v>438</v>
      </c>
      <c r="G794" s="11">
        <v>102</v>
      </c>
      <c r="H794" s="11">
        <v>41</v>
      </c>
      <c r="I794" s="11">
        <v>295</v>
      </c>
      <c r="J794" s="11">
        <f t="shared" si="51"/>
        <v>143</v>
      </c>
      <c r="K794" s="22">
        <f t="shared" si="48"/>
        <v>0.2328767123287671</v>
      </c>
      <c r="L794" s="22">
        <f t="shared" si="49"/>
        <v>0.09360730593607305</v>
      </c>
      <c r="M794" s="23">
        <f t="shared" si="50"/>
        <v>0.3264840182648402</v>
      </c>
      <c r="R794" s="100"/>
      <c r="S794" s="48"/>
      <c r="T794" s="100"/>
    </row>
    <row r="795" spans="1:29" ht="12.75">
      <c r="A795" s="9" t="s">
        <v>252</v>
      </c>
      <c r="B795" s="7" t="s">
        <v>253</v>
      </c>
      <c r="C795" s="7" t="s">
        <v>276</v>
      </c>
      <c r="D795" s="7" t="s">
        <v>277</v>
      </c>
      <c r="E795" s="55">
        <v>464</v>
      </c>
      <c r="G795" s="11">
        <v>150</v>
      </c>
      <c r="H795" s="11">
        <v>40</v>
      </c>
      <c r="I795" s="11">
        <v>274</v>
      </c>
      <c r="J795" s="11">
        <f t="shared" si="51"/>
        <v>190</v>
      </c>
      <c r="K795" s="22">
        <f t="shared" si="48"/>
        <v>0.3232758620689655</v>
      </c>
      <c r="L795" s="22">
        <f t="shared" si="49"/>
        <v>0.08620689655172414</v>
      </c>
      <c r="M795" s="23">
        <f t="shared" si="50"/>
        <v>0.40948275862068967</v>
      </c>
      <c r="R795" s="100"/>
      <c r="S795" s="48"/>
      <c r="T795" s="100"/>
      <c r="AA795" s="30"/>
      <c r="AB795" s="30"/>
      <c r="AC795" s="30"/>
    </row>
    <row r="796" spans="1:25" ht="12.75">
      <c r="A796" s="9" t="s">
        <v>252</v>
      </c>
      <c r="B796" s="7" t="s">
        <v>253</v>
      </c>
      <c r="C796" s="7" t="s">
        <v>278</v>
      </c>
      <c r="D796" s="7" t="s">
        <v>279</v>
      </c>
      <c r="E796" s="55">
        <v>99</v>
      </c>
      <c r="G796" s="11">
        <v>2</v>
      </c>
      <c r="I796" s="11">
        <v>97</v>
      </c>
      <c r="J796" s="11">
        <f t="shared" si="51"/>
        <v>2</v>
      </c>
      <c r="K796" s="22">
        <f t="shared" si="48"/>
        <v>0.020202020202020204</v>
      </c>
      <c r="L796" s="22">
        <f t="shared" si="49"/>
        <v>0</v>
      </c>
      <c r="M796" s="23">
        <f t="shared" si="50"/>
        <v>0.020202020202020204</v>
      </c>
      <c r="R796" s="100"/>
      <c r="S796" s="48"/>
      <c r="T796" s="100"/>
      <c r="Y796" s="30"/>
    </row>
    <row r="797" spans="1:30" ht="12.75">
      <c r="A797" s="9" t="s">
        <v>252</v>
      </c>
      <c r="B797" s="7" t="s">
        <v>253</v>
      </c>
      <c r="C797" s="7" t="s">
        <v>280</v>
      </c>
      <c r="D797" s="7" t="s">
        <v>281</v>
      </c>
      <c r="E797" s="55">
        <v>356</v>
      </c>
      <c r="G797" s="11">
        <v>80</v>
      </c>
      <c r="H797" s="11">
        <v>46</v>
      </c>
      <c r="I797" s="11">
        <v>229</v>
      </c>
      <c r="J797" s="11">
        <f t="shared" si="51"/>
        <v>126</v>
      </c>
      <c r="K797" s="22">
        <f t="shared" si="48"/>
        <v>0.2247191011235955</v>
      </c>
      <c r="L797" s="22">
        <f t="shared" si="49"/>
        <v>0.12921348314606743</v>
      </c>
      <c r="M797" s="23">
        <f t="shared" si="50"/>
        <v>0.3539325842696629</v>
      </c>
      <c r="R797" s="100"/>
      <c r="S797" s="48"/>
      <c r="T797" s="100"/>
      <c r="AD797" s="30"/>
    </row>
    <row r="798" spans="1:30" s="30" customFormat="1" ht="12.75">
      <c r="A798" s="9" t="s">
        <v>252</v>
      </c>
      <c r="B798" s="7" t="s">
        <v>253</v>
      </c>
      <c r="C798" s="7" t="s">
        <v>282</v>
      </c>
      <c r="D798" s="7" t="s">
        <v>283</v>
      </c>
      <c r="E798" s="55">
        <v>1275</v>
      </c>
      <c r="F798" s="11"/>
      <c r="G798" s="11">
        <v>5</v>
      </c>
      <c r="H798" s="11"/>
      <c r="I798" s="11">
        <v>1269</v>
      </c>
      <c r="J798" s="11">
        <f t="shared" si="51"/>
        <v>5</v>
      </c>
      <c r="K798" s="22">
        <f t="shared" si="48"/>
        <v>0.00392156862745098</v>
      </c>
      <c r="L798" s="22">
        <f t="shared" si="49"/>
        <v>0</v>
      </c>
      <c r="M798" s="23">
        <f t="shared" si="50"/>
        <v>0.00392156862745098</v>
      </c>
      <c r="N798" s="39"/>
      <c r="O798" s="39"/>
      <c r="P798" s="8"/>
      <c r="Q798" s="44"/>
      <c r="R798" s="100"/>
      <c r="S798" s="48"/>
      <c r="T798" s="100"/>
      <c r="U798" s="44"/>
      <c r="V798" s="8"/>
      <c r="W798" s="8"/>
      <c r="X798" s="8"/>
      <c r="Y798" s="8"/>
      <c r="Z798" s="8"/>
      <c r="AA798" s="8"/>
      <c r="AB798" s="8"/>
      <c r="AC798" s="8"/>
      <c r="AD798" s="8"/>
    </row>
    <row r="799" spans="1:26" ht="12.75">
      <c r="A799" s="9" t="s">
        <v>252</v>
      </c>
      <c r="B799" s="7" t="s">
        <v>253</v>
      </c>
      <c r="C799" s="7" t="s">
        <v>284</v>
      </c>
      <c r="D799" s="7" t="s">
        <v>285</v>
      </c>
      <c r="E799" s="55">
        <v>228</v>
      </c>
      <c r="I799" s="11">
        <v>127</v>
      </c>
      <c r="J799" s="11">
        <f t="shared" si="51"/>
        <v>0</v>
      </c>
      <c r="K799" s="22">
        <f t="shared" si="48"/>
        <v>0</v>
      </c>
      <c r="L799" s="22">
        <f t="shared" si="49"/>
        <v>0</v>
      </c>
      <c r="M799" s="23">
        <f t="shared" si="50"/>
        <v>0</v>
      </c>
      <c r="R799" s="100"/>
      <c r="S799" s="48"/>
      <c r="T799" s="100"/>
      <c r="Z799" s="30"/>
    </row>
    <row r="800" spans="1:20" ht="12.75">
      <c r="A800" s="24" t="s">
        <v>252</v>
      </c>
      <c r="B800" s="25" t="s">
        <v>253</v>
      </c>
      <c r="C800" s="26"/>
      <c r="D800" s="26" t="s">
        <v>816</v>
      </c>
      <c r="E800" s="54">
        <v>8508</v>
      </c>
      <c r="F800" s="27"/>
      <c r="G800" s="27">
        <v>1416</v>
      </c>
      <c r="H800" s="27">
        <v>589</v>
      </c>
      <c r="I800" s="27">
        <v>6397</v>
      </c>
      <c r="J800" s="27">
        <f t="shared" si="51"/>
        <v>2005</v>
      </c>
      <c r="K800" s="28">
        <f t="shared" si="48"/>
        <v>0.16643159379407615</v>
      </c>
      <c r="L800" s="28">
        <f t="shared" si="49"/>
        <v>0.06922896097790315</v>
      </c>
      <c r="M800" s="29">
        <f t="shared" si="50"/>
        <v>0.2356605547719793</v>
      </c>
      <c r="R800" s="100"/>
      <c r="S800" s="48"/>
      <c r="T800" s="100"/>
    </row>
    <row r="801" spans="1:20" ht="12.75">
      <c r="A801" s="9" t="s">
        <v>207</v>
      </c>
      <c r="B801" s="7" t="s">
        <v>286</v>
      </c>
      <c r="C801" s="7" t="s">
        <v>287</v>
      </c>
      <c r="D801" s="7" t="s">
        <v>288</v>
      </c>
      <c r="E801" s="55">
        <v>55</v>
      </c>
      <c r="G801" s="11">
        <v>14</v>
      </c>
      <c r="H801" s="11">
        <v>6</v>
      </c>
      <c r="I801" s="11">
        <v>35</v>
      </c>
      <c r="J801" s="11">
        <f t="shared" si="51"/>
        <v>20</v>
      </c>
      <c r="K801" s="22">
        <f t="shared" si="48"/>
        <v>0.2545454545454545</v>
      </c>
      <c r="L801" s="22">
        <f t="shared" si="49"/>
        <v>0.10909090909090909</v>
      </c>
      <c r="M801" s="23">
        <f t="shared" si="50"/>
        <v>0.36363636363636365</v>
      </c>
      <c r="R801" s="100"/>
      <c r="S801" s="48"/>
      <c r="T801" s="100"/>
    </row>
    <row r="802" spans="1:20" ht="12.75">
      <c r="A802" s="9" t="s">
        <v>207</v>
      </c>
      <c r="B802" s="7" t="s">
        <v>286</v>
      </c>
      <c r="C802" s="7" t="s">
        <v>289</v>
      </c>
      <c r="D802" s="7" t="s">
        <v>290</v>
      </c>
      <c r="E802" s="55">
        <v>484</v>
      </c>
      <c r="G802" s="11">
        <v>80</v>
      </c>
      <c r="H802" s="11">
        <v>94</v>
      </c>
      <c r="I802" s="11">
        <v>310</v>
      </c>
      <c r="J802" s="11">
        <f t="shared" si="51"/>
        <v>174</v>
      </c>
      <c r="K802" s="22">
        <f t="shared" si="48"/>
        <v>0.1652892561983471</v>
      </c>
      <c r="L802" s="22">
        <f t="shared" si="49"/>
        <v>0.19421487603305784</v>
      </c>
      <c r="M802" s="23">
        <f t="shared" si="50"/>
        <v>0.359504132231405</v>
      </c>
      <c r="R802" s="100"/>
      <c r="S802" s="48"/>
      <c r="T802" s="100"/>
    </row>
    <row r="803" spans="1:20" ht="12.75">
      <c r="A803" s="9" t="s">
        <v>207</v>
      </c>
      <c r="B803" s="7" t="s">
        <v>286</v>
      </c>
      <c r="C803" s="7" t="s">
        <v>291</v>
      </c>
      <c r="D803" s="7" t="s">
        <v>292</v>
      </c>
      <c r="E803" s="55">
        <v>621</v>
      </c>
      <c r="G803" s="11">
        <v>156</v>
      </c>
      <c r="H803" s="11">
        <v>120</v>
      </c>
      <c r="I803" s="11">
        <v>333</v>
      </c>
      <c r="J803" s="11">
        <f t="shared" si="51"/>
        <v>276</v>
      </c>
      <c r="K803" s="22">
        <f t="shared" si="48"/>
        <v>0.25120772946859904</v>
      </c>
      <c r="L803" s="22">
        <f t="shared" si="49"/>
        <v>0.1932367149758454</v>
      </c>
      <c r="M803" s="23">
        <f t="shared" si="50"/>
        <v>0.4444444444444444</v>
      </c>
      <c r="R803" s="100"/>
      <c r="S803" s="48"/>
      <c r="T803" s="100"/>
    </row>
    <row r="804" spans="1:20" ht="12.75">
      <c r="A804" s="9" t="s">
        <v>207</v>
      </c>
      <c r="B804" s="7" t="s">
        <v>286</v>
      </c>
      <c r="C804" s="7" t="s">
        <v>293</v>
      </c>
      <c r="D804" s="7" t="s">
        <v>294</v>
      </c>
      <c r="E804" s="55">
        <v>450</v>
      </c>
      <c r="G804" s="11">
        <v>198</v>
      </c>
      <c r="H804" s="11">
        <v>32</v>
      </c>
      <c r="I804" s="11">
        <v>191</v>
      </c>
      <c r="J804" s="11">
        <f t="shared" si="51"/>
        <v>230</v>
      </c>
      <c r="K804" s="22">
        <f t="shared" si="48"/>
        <v>0.44</v>
      </c>
      <c r="L804" s="22">
        <f t="shared" si="49"/>
        <v>0.07111111111111111</v>
      </c>
      <c r="M804" s="23">
        <f t="shared" si="50"/>
        <v>0.5111111111111111</v>
      </c>
      <c r="R804" s="100"/>
      <c r="S804" s="48"/>
      <c r="T804" s="100"/>
    </row>
    <row r="805" spans="1:20" ht="12.75">
      <c r="A805" s="9" t="s">
        <v>207</v>
      </c>
      <c r="B805" s="7" t="s">
        <v>286</v>
      </c>
      <c r="C805" s="7" t="s">
        <v>295</v>
      </c>
      <c r="D805" s="7" t="s">
        <v>296</v>
      </c>
      <c r="E805" s="55">
        <v>792</v>
      </c>
      <c r="G805" s="11">
        <v>168</v>
      </c>
      <c r="H805" s="11">
        <v>76</v>
      </c>
      <c r="I805" s="11">
        <v>548</v>
      </c>
      <c r="J805" s="11">
        <f t="shared" si="51"/>
        <v>244</v>
      </c>
      <c r="K805" s="22">
        <f t="shared" si="48"/>
        <v>0.21212121212121213</v>
      </c>
      <c r="L805" s="22">
        <f t="shared" si="49"/>
        <v>0.09595959595959595</v>
      </c>
      <c r="M805" s="23">
        <f t="shared" si="50"/>
        <v>0.30808080808080807</v>
      </c>
      <c r="R805" s="100"/>
      <c r="S805" s="48"/>
      <c r="T805" s="100"/>
    </row>
    <row r="806" spans="1:29" ht="12.75">
      <c r="A806" s="9" t="s">
        <v>207</v>
      </c>
      <c r="B806" s="7" t="s">
        <v>286</v>
      </c>
      <c r="C806" s="7" t="s">
        <v>297</v>
      </c>
      <c r="D806" s="7" t="s">
        <v>1031</v>
      </c>
      <c r="E806" s="55">
        <v>489</v>
      </c>
      <c r="G806" s="11">
        <v>75</v>
      </c>
      <c r="H806" s="11">
        <v>64</v>
      </c>
      <c r="I806" s="11">
        <v>350</v>
      </c>
      <c r="J806" s="11">
        <f t="shared" si="51"/>
        <v>139</v>
      </c>
      <c r="K806" s="22">
        <f t="shared" si="48"/>
        <v>0.15337423312883436</v>
      </c>
      <c r="L806" s="22">
        <f t="shared" si="49"/>
        <v>0.130879345603272</v>
      </c>
      <c r="M806" s="23">
        <f t="shared" si="50"/>
        <v>0.2842535787321063</v>
      </c>
      <c r="R806" s="100"/>
      <c r="S806" s="48"/>
      <c r="T806" s="100"/>
      <c r="AA806" s="30"/>
      <c r="AB806" s="30"/>
      <c r="AC806" s="30"/>
    </row>
    <row r="807" spans="1:20" ht="12.75">
      <c r="A807" s="9" t="s">
        <v>207</v>
      </c>
      <c r="B807" s="7" t="s">
        <v>286</v>
      </c>
      <c r="C807" s="7" t="s">
        <v>298</v>
      </c>
      <c r="D807" s="7" t="s">
        <v>299</v>
      </c>
      <c r="E807" s="55">
        <v>1248</v>
      </c>
      <c r="G807" s="11">
        <v>181</v>
      </c>
      <c r="H807" s="11">
        <v>104</v>
      </c>
      <c r="I807" s="11">
        <v>949</v>
      </c>
      <c r="J807" s="11">
        <f t="shared" si="51"/>
        <v>285</v>
      </c>
      <c r="K807" s="22">
        <f t="shared" si="48"/>
        <v>0.1450320512820513</v>
      </c>
      <c r="L807" s="22">
        <f t="shared" si="49"/>
        <v>0.08333333333333333</v>
      </c>
      <c r="M807" s="23">
        <f t="shared" si="50"/>
        <v>0.2283653846153846</v>
      </c>
      <c r="R807" s="100"/>
      <c r="S807" s="48"/>
      <c r="T807" s="100"/>
    </row>
    <row r="808" spans="1:30" ht="12.75">
      <c r="A808" s="9" t="s">
        <v>207</v>
      </c>
      <c r="B808" s="7" t="s">
        <v>286</v>
      </c>
      <c r="C808" s="7" t="s">
        <v>300</v>
      </c>
      <c r="D808" s="7" t="s">
        <v>301</v>
      </c>
      <c r="E808" s="55">
        <v>647</v>
      </c>
      <c r="G808" s="11">
        <v>105</v>
      </c>
      <c r="H808" s="11">
        <v>66</v>
      </c>
      <c r="I808" s="11">
        <v>462</v>
      </c>
      <c r="J808" s="11">
        <f t="shared" si="51"/>
        <v>171</v>
      </c>
      <c r="K808" s="22">
        <f t="shared" si="48"/>
        <v>0.16228748068006182</v>
      </c>
      <c r="L808" s="22">
        <f t="shared" si="49"/>
        <v>0.10200927357032458</v>
      </c>
      <c r="M808" s="23">
        <f t="shared" si="50"/>
        <v>0.2642967542503864</v>
      </c>
      <c r="R808" s="100"/>
      <c r="S808" s="48"/>
      <c r="T808" s="100"/>
      <c r="AD808" s="30"/>
    </row>
    <row r="809" spans="1:30" s="30" customFormat="1" ht="12.75">
      <c r="A809" s="9" t="s">
        <v>207</v>
      </c>
      <c r="B809" s="7" t="s">
        <v>286</v>
      </c>
      <c r="C809" s="7" t="s">
        <v>302</v>
      </c>
      <c r="D809" s="7" t="s">
        <v>303</v>
      </c>
      <c r="E809" s="55">
        <v>592</v>
      </c>
      <c r="F809" s="11"/>
      <c r="G809" s="11">
        <v>153</v>
      </c>
      <c r="H809" s="11">
        <v>151</v>
      </c>
      <c r="I809" s="11">
        <v>260</v>
      </c>
      <c r="J809" s="11">
        <f t="shared" si="51"/>
        <v>304</v>
      </c>
      <c r="K809" s="22">
        <f t="shared" si="48"/>
        <v>0.25844594594594594</v>
      </c>
      <c r="L809" s="22">
        <f t="shared" si="49"/>
        <v>0.25506756756756754</v>
      </c>
      <c r="M809" s="23">
        <f t="shared" si="50"/>
        <v>0.5135135135135135</v>
      </c>
      <c r="N809" s="39"/>
      <c r="O809" s="39"/>
      <c r="P809" s="8"/>
      <c r="Q809" s="44"/>
      <c r="R809" s="100"/>
      <c r="S809" s="48"/>
      <c r="T809" s="100"/>
      <c r="U809" s="44"/>
      <c r="V809" s="8"/>
      <c r="W809" s="8"/>
      <c r="X809" s="8"/>
      <c r="Y809" s="8"/>
      <c r="Z809" s="8"/>
      <c r="AA809" s="8"/>
      <c r="AB809" s="8"/>
      <c r="AC809" s="8"/>
      <c r="AD809" s="8"/>
    </row>
    <row r="810" spans="1:20" ht="12.75">
      <c r="A810" s="9" t="s">
        <v>207</v>
      </c>
      <c r="B810" s="7" t="s">
        <v>286</v>
      </c>
      <c r="C810" s="7" t="s">
        <v>304</v>
      </c>
      <c r="D810" s="7" t="s">
        <v>305</v>
      </c>
      <c r="E810" s="55">
        <v>585</v>
      </c>
      <c r="G810" s="11">
        <v>26</v>
      </c>
      <c r="H810" s="11">
        <v>88</v>
      </c>
      <c r="I810" s="11">
        <v>441</v>
      </c>
      <c r="J810" s="11">
        <f t="shared" si="51"/>
        <v>114</v>
      </c>
      <c r="K810" s="22">
        <f t="shared" si="48"/>
        <v>0.044444444444444446</v>
      </c>
      <c r="L810" s="22">
        <f t="shared" si="49"/>
        <v>0.15042735042735042</v>
      </c>
      <c r="M810" s="23">
        <f t="shared" si="50"/>
        <v>0.19487179487179487</v>
      </c>
      <c r="R810" s="100"/>
      <c r="S810" s="48"/>
      <c r="T810" s="100"/>
    </row>
    <row r="811" spans="1:20" ht="12.75">
      <c r="A811" s="24" t="s">
        <v>207</v>
      </c>
      <c r="B811" s="25" t="s">
        <v>286</v>
      </c>
      <c r="C811" s="26"/>
      <c r="D811" s="26" t="s">
        <v>816</v>
      </c>
      <c r="E811" s="54">
        <v>5963</v>
      </c>
      <c r="F811" s="27"/>
      <c r="G811" s="27">
        <v>1156</v>
      </c>
      <c r="H811" s="27">
        <v>801</v>
      </c>
      <c r="I811" s="27">
        <v>3879</v>
      </c>
      <c r="J811" s="27">
        <f t="shared" si="51"/>
        <v>1957</v>
      </c>
      <c r="K811" s="28">
        <f t="shared" si="48"/>
        <v>0.19386214992453463</v>
      </c>
      <c r="L811" s="28">
        <f t="shared" si="49"/>
        <v>0.13432835820895522</v>
      </c>
      <c r="M811" s="29">
        <f t="shared" si="50"/>
        <v>0.3281905081334899</v>
      </c>
      <c r="R811" s="100"/>
      <c r="S811" s="48"/>
      <c r="T811" s="100"/>
    </row>
    <row r="812" spans="1:20" ht="12.75">
      <c r="A812" s="108" t="s">
        <v>306</v>
      </c>
      <c r="B812" s="65" t="s">
        <v>307</v>
      </c>
      <c r="C812" s="48" t="s">
        <v>796</v>
      </c>
      <c r="D812" s="70" t="s">
        <v>797</v>
      </c>
      <c r="E812" s="55">
        <v>1</v>
      </c>
      <c r="F812" s="61"/>
      <c r="G812" s="35">
        <v>0</v>
      </c>
      <c r="H812" s="35">
        <v>0</v>
      </c>
      <c r="I812" s="35">
        <v>0</v>
      </c>
      <c r="J812" s="35">
        <f t="shared" si="51"/>
        <v>0</v>
      </c>
      <c r="K812" s="22">
        <f t="shared" si="48"/>
        <v>0</v>
      </c>
      <c r="L812" s="22">
        <f t="shared" si="49"/>
        <v>0</v>
      </c>
      <c r="M812" s="23">
        <f t="shared" si="50"/>
        <v>0</v>
      </c>
      <c r="R812" s="100"/>
      <c r="S812" s="48"/>
      <c r="T812" s="100"/>
    </row>
    <row r="813" spans="1:20" ht="12.75">
      <c r="A813" s="9" t="s">
        <v>306</v>
      </c>
      <c r="B813" s="7" t="s">
        <v>307</v>
      </c>
      <c r="C813" s="7" t="s">
        <v>308</v>
      </c>
      <c r="D813" s="7" t="s">
        <v>309</v>
      </c>
      <c r="E813" s="55">
        <v>289</v>
      </c>
      <c r="G813" s="11">
        <v>193</v>
      </c>
      <c r="H813" s="11">
        <v>43</v>
      </c>
      <c r="I813" s="11">
        <v>43</v>
      </c>
      <c r="J813" s="11">
        <f t="shared" si="51"/>
        <v>236</v>
      </c>
      <c r="K813" s="22">
        <f t="shared" si="48"/>
        <v>0.6678200692041523</v>
      </c>
      <c r="L813" s="22">
        <f t="shared" si="49"/>
        <v>0.14878892733564014</v>
      </c>
      <c r="M813" s="23">
        <f t="shared" si="50"/>
        <v>0.8166089965397924</v>
      </c>
      <c r="R813" s="100"/>
      <c r="S813" s="48"/>
      <c r="T813" s="100"/>
    </row>
    <row r="814" spans="1:20" ht="12.75">
      <c r="A814" s="9" t="s">
        <v>306</v>
      </c>
      <c r="B814" s="7" t="s">
        <v>307</v>
      </c>
      <c r="C814" s="7" t="s">
        <v>310</v>
      </c>
      <c r="D814" s="7" t="s">
        <v>311</v>
      </c>
      <c r="E814" s="55">
        <v>431</v>
      </c>
      <c r="G814" s="11">
        <v>123</v>
      </c>
      <c r="H814" s="11">
        <v>27</v>
      </c>
      <c r="I814" s="11">
        <v>279</v>
      </c>
      <c r="J814" s="11">
        <f t="shared" si="51"/>
        <v>150</v>
      </c>
      <c r="K814" s="22">
        <f t="shared" si="48"/>
        <v>0.2853828306264501</v>
      </c>
      <c r="L814" s="22">
        <f t="shared" si="49"/>
        <v>0.06264501160092807</v>
      </c>
      <c r="M814" s="23">
        <f t="shared" si="50"/>
        <v>0.3480278422273782</v>
      </c>
      <c r="R814" s="100"/>
      <c r="S814" s="48"/>
      <c r="T814" s="100"/>
    </row>
    <row r="815" spans="1:20" ht="12.75">
      <c r="A815" s="9" t="s">
        <v>306</v>
      </c>
      <c r="B815" s="7" t="s">
        <v>307</v>
      </c>
      <c r="C815" s="7" t="s">
        <v>312</v>
      </c>
      <c r="D815" s="7" t="s">
        <v>313</v>
      </c>
      <c r="E815" s="55">
        <v>251</v>
      </c>
      <c r="G815" s="11">
        <v>90</v>
      </c>
      <c r="H815" s="11">
        <v>33</v>
      </c>
      <c r="I815" s="11">
        <v>128</v>
      </c>
      <c r="J815" s="11">
        <f t="shared" si="51"/>
        <v>123</v>
      </c>
      <c r="K815" s="22">
        <f t="shared" si="48"/>
        <v>0.35856573705179284</v>
      </c>
      <c r="L815" s="22">
        <f t="shared" si="49"/>
        <v>0.13147410358565736</v>
      </c>
      <c r="M815" s="23">
        <f t="shared" si="50"/>
        <v>0.4900398406374502</v>
      </c>
      <c r="R815" s="100"/>
      <c r="S815" s="48"/>
      <c r="T815" s="100"/>
    </row>
    <row r="816" spans="1:20" ht="12.75">
      <c r="A816" s="9" t="s">
        <v>306</v>
      </c>
      <c r="B816" s="7" t="s">
        <v>307</v>
      </c>
      <c r="C816" s="7" t="s">
        <v>314</v>
      </c>
      <c r="D816" s="7" t="s">
        <v>315</v>
      </c>
      <c r="E816" s="55">
        <v>149</v>
      </c>
      <c r="G816" s="11">
        <v>41</v>
      </c>
      <c r="H816" s="11">
        <v>4</v>
      </c>
      <c r="I816" s="11">
        <v>104</v>
      </c>
      <c r="J816" s="11">
        <f t="shared" si="51"/>
        <v>45</v>
      </c>
      <c r="K816" s="22">
        <f t="shared" si="48"/>
        <v>0.2751677852348993</v>
      </c>
      <c r="L816" s="22">
        <f t="shared" si="49"/>
        <v>0.026845637583892617</v>
      </c>
      <c r="M816" s="23">
        <f t="shared" si="50"/>
        <v>0.30201342281879195</v>
      </c>
      <c r="R816" s="100"/>
      <c r="S816" s="48"/>
      <c r="T816" s="100"/>
    </row>
    <row r="817" spans="1:20" ht="12.75">
      <c r="A817" s="9" t="s">
        <v>306</v>
      </c>
      <c r="B817" s="7" t="s">
        <v>307</v>
      </c>
      <c r="C817" s="7" t="s">
        <v>316</v>
      </c>
      <c r="D817" s="7" t="s">
        <v>317</v>
      </c>
      <c r="E817" s="55">
        <v>217</v>
      </c>
      <c r="G817" s="11">
        <v>140</v>
      </c>
      <c r="H817" s="11">
        <v>23</v>
      </c>
      <c r="I817" s="11">
        <v>54</v>
      </c>
      <c r="J817" s="11">
        <f t="shared" si="51"/>
        <v>163</v>
      </c>
      <c r="K817" s="22">
        <f t="shared" si="48"/>
        <v>0.6451612903225806</v>
      </c>
      <c r="L817" s="22">
        <f t="shared" si="49"/>
        <v>0.10599078341013825</v>
      </c>
      <c r="M817" s="23">
        <f t="shared" si="50"/>
        <v>0.7511520737327189</v>
      </c>
      <c r="R817" s="100"/>
      <c r="S817" s="48"/>
      <c r="T817" s="100"/>
    </row>
    <row r="818" spans="1:20" ht="12.75">
      <c r="A818" s="9" t="s">
        <v>306</v>
      </c>
      <c r="B818" s="7" t="s">
        <v>307</v>
      </c>
      <c r="C818" s="7" t="s">
        <v>318</v>
      </c>
      <c r="D818" s="7" t="s">
        <v>319</v>
      </c>
      <c r="E818" s="55">
        <v>228</v>
      </c>
      <c r="G818" s="11">
        <v>85</v>
      </c>
      <c r="H818" s="11">
        <v>32</v>
      </c>
      <c r="I818" s="11">
        <v>99</v>
      </c>
      <c r="J818" s="11">
        <f t="shared" si="51"/>
        <v>117</v>
      </c>
      <c r="K818" s="22">
        <f t="shared" si="48"/>
        <v>0.37280701754385964</v>
      </c>
      <c r="L818" s="22">
        <f t="shared" si="49"/>
        <v>0.14035087719298245</v>
      </c>
      <c r="M818" s="23">
        <f t="shared" si="50"/>
        <v>0.5131578947368421</v>
      </c>
      <c r="R818" s="100"/>
      <c r="S818" s="48"/>
      <c r="T818" s="100"/>
    </row>
    <row r="819" spans="1:20" ht="12.75">
      <c r="A819" s="9" t="s">
        <v>306</v>
      </c>
      <c r="B819" s="7" t="s">
        <v>307</v>
      </c>
      <c r="C819" s="7" t="s">
        <v>320</v>
      </c>
      <c r="D819" s="7" t="s">
        <v>321</v>
      </c>
      <c r="E819" s="55">
        <v>442</v>
      </c>
      <c r="G819" s="11">
        <v>155</v>
      </c>
      <c r="H819" s="11">
        <v>59</v>
      </c>
      <c r="I819" s="11">
        <v>228</v>
      </c>
      <c r="J819" s="11">
        <f t="shared" si="51"/>
        <v>214</v>
      </c>
      <c r="K819" s="22">
        <f t="shared" si="48"/>
        <v>0.3506787330316742</v>
      </c>
      <c r="L819" s="22">
        <f t="shared" si="49"/>
        <v>0.1334841628959276</v>
      </c>
      <c r="M819" s="23">
        <f t="shared" si="50"/>
        <v>0.4841628959276018</v>
      </c>
      <c r="R819" s="100"/>
      <c r="S819" s="48"/>
      <c r="T819" s="100"/>
    </row>
    <row r="820" spans="1:20" ht="12.75">
      <c r="A820" s="9" t="s">
        <v>306</v>
      </c>
      <c r="B820" s="7" t="s">
        <v>307</v>
      </c>
      <c r="C820" s="7" t="s">
        <v>322</v>
      </c>
      <c r="D820" s="7" t="s">
        <v>323</v>
      </c>
      <c r="E820" s="55">
        <v>420</v>
      </c>
      <c r="G820" s="11">
        <v>31</v>
      </c>
      <c r="H820" s="11">
        <v>10</v>
      </c>
      <c r="I820" s="11">
        <v>378</v>
      </c>
      <c r="J820" s="11">
        <f t="shared" si="51"/>
        <v>41</v>
      </c>
      <c r="K820" s="22">
        <f t="shared" si="48"/>
        <v>0.07380952380952381</v>
      </c>
      <c r="L820" s="22">
        <f t="shared" si="49"/>
        <v>0.023809523809523808</v>
      </c>
      <c r="M820" s="23">
        <f t="shared" si="50"/>
        <v>0.09761904761904762</v>
      </c>
      <c r="R820" s="100"/>
      <c r="S820" s="48"/>
      <c r="T820" s="100"/>
    </row>
    <row r="821" spans="1:20" ht="12.75">
      <c r="A821" s="9" t="s">
        <v>306</v>
      </c>
      <c r="B821" s="7" t="s">
        <v>307</v>
      </c>
      <c r="C821" s="7" t="s">
        <v>324</v>
      </c>
      <c r="D821" s="7" t="s">
        <v>325</v>
      </c>
      <c r="E821" s="55">
        <v>200</v>
      </c>
      <c r="G821" s="11">
        <v>18</v>
      </c>
      <c r="H821" s="11">
        <v>44</v>
      </c>
      <c r="I821" s="11">
        <v>137</v>
      </c>
      <c r="J821" s="11">
        <f t="shared" si="51"/>
        <v>62</v>
      </c>
      <c r="K821" s="22">
        <f t="shared" si="48"/>
        <v>0.09</v>
      </c>
      <c r="L821" s="22">
        <f t="shared" si="49"/>
        <v>0.22</v>
      </c>
      <c r="M821" s="23">
        <f t="shared" si="50"/>
        <v>0.31</v>
      </c>
      <c r="R821" s="100"/>
      <c r="S821" s="48"/>
      <c r="T821" s="100"/>
    </row>
    <row r="822" spans="1:20" ht="12.75">
      <c r="A822" s="9" t="s">
        <v>306</v>
      </c>
      <c r="B822" s="7" t="s">
        <v>307</v>
      </c>
      <c r="C822" s="7" t="s">
        <v>326</v>
      </c>
      <c r="D822" s="7" t="s">
        <v>327</v>
      </c>
      <c r="E822" s="55">
        <v>221</v>
      </c>
      <c r="G822" s="11">
        <v>92</v>
      </c>
      <c r="H822" s="11">
        <v>25</v>
      </c>
      <c r="I822" s="11">
        <v>104</v>
      </c>
      <c r="J822" s="11">
        <f t="shared" si="51"/>
        <v>117</v>
      </c>
      <c r="K822" s="22">
        <f t="shared" si="48"/>
        <v>0.416289592760181</v>
      </c>
      <c r="L822" s="22">
        <f t="shared" si="49"/>
        <v>0.11312217194570136</v>
      </c>
      <c r="M822" s="23">
        <f t="shared" si="50"/>
        <v>0.5294117647058824</v>
      </c>
      <c r="R822" s="100"/>
      <c r="S822" s="48"/>
      <c r="T822" s="100"/>
    </row>
    <row r="823" spans="1:20" ht="12.75">
      <c r="A823" s="9" t="s">
        <v>306</v>
      </c>
      <c r="B823" s="7" t="s">
        <v>307</v>
      </c>
      <c r="C823" s="7" t="s">
        <v>328</v>
      </c>
      <c r="D823" s="7" t="s">
        <v>329</v>
      </c>
      <c r="E823" s="55">
        <v>1732</v>
      </c>
      <c r="G823" s="11">
        <v>282</v>
      </c>
      <c r="H823" s="11">
        <v>103</v>
      </c>
      <c r="I823" s="11">
        <v>1334</v>
      </c>
      <c r="J823" s="11">
        <f t="shared" si="51"/>
        <v>385</v>
      </c>
      <c r="K823" s="22">
        <f t="shared" si="48"/>
        <v>0.1628175519630485</v>
      </c>
      <c r="L823" s="22">
        <f t="shared" si="49"/>
        <v>0.059468822170900694</v>
      </c>
      <c r="M823" s="23">
        <f t="shared" si="50"/>
        <v>0.2222863741339492</v>
      </c>
      <c r="R823" s="100"/>
      <c r="S823" s="48"/>
      <c r="T823" s="100"/>
    </row>
    <row r="824" spans="1:20" ht="12.75">
      <c r="A824" s="9" t="s">
        <v>306</v>
      </c>
      <c r="B824" s="7" t="s">
        <v>307</v>
      </c>
      <c r="C824" s="7" t="s">
        <v>330</v>
      </c>
      <c r="D824" s="7" t="s">
        <v>331</v>
      </c>
      <c r="E824" s="55">
        <v>171</v>
      </c>
      <c r="G824" s="11">
        <v>80</v>
      </c>
      <c r="H824" s="11">
        <v>14</v>
      </c>
      <c r="I824" s="11">
        <v>74</v>
      </c>
      <c r="J824" s="11">
        <f t="shared" si="51"/>
        <v>94</v>
      </c>
      <c r="K824" s="22">
        <f t="shared" si="48"/>
        <v>0.4678362573099415</v>
      </c>
      <c r="L824" s="22">
        <f t="shared" si="49"/>
        <v>0.08187134502923976</v>
      </c>
      <c r="M824" s="23">
        <f t="shared" si="50"/>
        <v>0.5497076023391813</v>
      </c>
      <c r="R824" s="100"/>
      <c r="S824" s="48"/>
      <c r="T824" s="100"/>
    </row>
    <row r="825" spans="1:20" ht="12.75">
      <c r="A825" s="9" t="s">
        <v>306</v>
      </c>
      <c r="B825" s="7" t="s">
        <v>307</v>
      </c>
      <c r="C825" s="7" t="s">
        <v>332</v>
      </c>
      <c r="D825" s="7" t="s">
        <v>333</v>
      </c>
      <c r="E825" s="55">
        <v>2166</v>
      </c>
      <c r="G825" s="11">
        <v>255</v>
      </c>
      <c r="H825" s="11">
        <v>131</v>
      </c>
      <c r="I825" s="11">
        <v>1766</v>
      </c>
      <c r="J825" s="11">
        <f t="shared" si="51"/>
        <v>386</v>
      </c>
      <c r="K825" s="22">
        <f t="shared" si="48"/>
        <v>0.11772853185595568</v>
      </c>
      <c r="L825" s="22">
        <f t="shared" si="49"/>
        <v>0.060480147737765465</v>
      </c>
      <c r="M825" s="23">
        <f t="shared" si="50"/>
        <v>0.17820867959372114</v>
      </c>
      <c r="R825" s="100"/>
      <c r="S825" s="48"/>
      <c r="T825" s="100"/>
    </row>
    <row r="826" spans="1:20" ht="12.75">
      <c r="A826" s="9" t="s">
        <v>306</v>
      </c>
      <c r="B826" s="7" t="s">
        <v>307</v>
      </c>
      <c r="C826" s="7" t="s">
        <v>334</v>
      </c>
      <c r="D826" s="7" t="s">
        <v>1295</v>
      </c>
      <c r="E826" s="55">
        <v>413</v>
      </c>
      <c r="G826" s="11">
        <v>289</v>
      </c>
      <c r="H826" s="11">
        <v>51</v>
      </c>
      <c r="I826" s="11">
        <v>71</v>
      </c>
      <c r="J826" s="11">
        <f t="shared" si="51"/>
        <v>340</v>
      </c>
      <c r="K826" s="22">
        <f t="shared" si="48"/>
        <v>0.6997578692493946</v>
      </c>
      <c r="L826" s="22">
        <f t="shared" si="49"/>
        <v>0.1234866828087167</v>
      </c>
      <c r="M826" s="23">
        <f t="shared" si="50"/>
        <v>0.8232445520581114</v>
      </c>
      <c r="R826" s="100"/>
      <c r="S826" s="48"/>
      <c r="T826" s="100"/>
    </row>
    <row r="827" spans="1:20" ht="12.75">
      <c r="A827" s="9" t="s">
        <v>306</v>
      </c>
      <c r="B827" s="7" t="s">
        <v>307</v>
      </c>
      <c r="C827" s="7" t="s">
        <v>335</v>
      </c>
      <c r="D827" s="7" t="s">
        <v>1819</v>
      </c>
      <c r="E827" s="55">
        <v>249</v>
      </c>
      <c r="G827" s="11">
        <v>139</v>
      </c>
      <c r="H827" s="11">
        <v>22</v>
      </c>
      <c r="I827" s="11">
        <v>70</v>
      </c>
      <c r="J827" s="11">
        <f t="shared" si="51"/>
        <v>161</v>
      </c>
      <c r="K827" s="22">
        <f t="shared" si="48"/>
        <v>0.5582329317269076</v>
      </c>
      <c r="L827" s="22">
        <f t="shared" si="49"/>
        <v>0.08835341365461848</v>
      </c>
      <c r="M827" s="23">
        <f t="shared" si="50"/>
        <v>0.6465863453815262</v>
      </c>
      <c r="R827" s="100"/>
      <c r="S827" s="48"/>
      <c r="T827" s="100"/>
    </row>
    <row r="828" spans="1:20" ht="12.75">
      <c r="A828" s="9" t="s">
        <v>306</v>
      </c>
      <c r="B828" s="7" t="s">
        <v>307</v>
      </c>
      <c r="C828" s="7" t="s">
        <v>336</v>
      </c>
      <c r="D828" s="7" t="s">
        <v>337</v>
      </c>
      <c r="E828" s="55">
        <v>273</v>
      </c>
      <c r="G828" s="11">
        <v>125</v>
      </c>
      <c r="H828" s="11">
        <v>17</v>
      </c>
      <c r="I828" s="11">
        <v>123</v>
      </c>
      <c r="J828" s="11">
        <f t="shared" si="51"/>
        <v>142</v>
      </c>
      <c r="K828" s="22">
        <f t="shared" si="48"/>
        <v>0.45787545787545786</v>
      </c>
      <c r="L828" s="22">
        <f t="shared" si="49"/>
        <v>0.06227106227106227</v>
      </c>
      <c r="M828" s="23">
        <f t="shared" si="50"/>
        <v>0.5201465201465202</v>
      </c>
      <c r="R828" s="100"/>
      <c r="S828" s="48"/>
      <c r="T828" s="100"/>
    </row>
    <row r="829" spans="1:20" ht="12.75">
      <c r="A829" s="9" t="s">
        <v>306</v>
      </c>
      <c r="B829" s="7" t="s">
        <v>307</v>
      </c>
      <c r="C829" s="7" t="s">
        <v>338</v>
      </c>
      <c r="D829" s="7" t="s">
        <v>339</v>
      </c>
      <c r="E829" s="55">
        <v>457</v>
      </c>
      <c r="G829" s="11">
        <v>300</v>
      </c>
      <c r="H829" s="11">
        <v>67</v>
      </c>
      <c r="I829" s="11">
        <v>88</v>
      </c>
      <c r="J829" s="11">
        <f t="shared" si="51"/>
        <v>367</v>
      </c>
      <c r="K829" s="22">
        <f t="shared" si="48"/>
        <v>0.6564551422319475</v>
      </c>
      <c r="L829" s="22">
        <f t="shared" si="49"/>
        <v>0.14660831509846828</v>
      </c>
      <c r="M829" s="23">
        <f t="shared" si="50"/>
        <v>0.8030634573304157</v>
      </c>
      <c r="R829" s="100"/>
      <c r="S829" s="48"/>
      <c r="T829" s="100"/>
    </row>
    <row r="830" spans="1:20" ht="12.75">
      <c r="A830" s="9" t="s">
        <v>306</v>
      </c>
      <c r="B830" s="7" t="s">
        <v>307</v>
      </c>
      <c r="C830" s="7" t="s">
        <v>340</v>
      </c>
      <c r="D830" s="7" t="s">
        <v>341</v>
      </c>
      <c r="E830" s="55">
        <v>340</v>
      </c>
      <c r="G830" s="11">
        <v>83</v>
      </c>
      <c r="H830" s="11">
        <v>33</v>
      </c>
      <c r="I830" s="11">
        <v>224</v>
      </c>
      <c r="J830" s="11">
        <f t="shared" si="51"/>
        <v>116</v>
      </c>
      <c r="K830" s="22">
        <f t="shared" si="48"/>
        <v>0.24411764705882352</v>
      </c>
      <c r="L830" s="22">
        <f t="shared" si="49"/>
        <v>0.09705882352941177</v>
      </c>
      <c r="M830" s="23">
        <f t="shared" si="50"/>
        <v>0.3411764705882353</v>
      </c>
      <c r="R830" s="100"/>
      <c r="S830" s="48"/>
      <c r="T830" s="100"/>
    </row>
    <row r="831" spans="1:20" ht="12.75">
      <c r="A831" s="9" t="s">
        <v>306</v>
      </c>
      <c r="B831" s="7" t="s">
        <v>307</v>
      </c>
      <c r="C831" s="7" t="s">
        <v>342</v>
      </c>
      <c r="D831" s="7" t="s">
        <v>343</v>
      </c>
      <c r="E831" s="55">
        <v>210</v>
      </c>
      <c r="G831" s="11">
        <v>71</v>
      </c>
      <c r="H831" s="11">
        <v>32</v>
      </c>
      <c r="I831" s="11">
        <v>105</v>
      </c>
      <c r="J831" s="11">
        <f t="shared" si="51"/>
        <v>103</v>
      </c>
      <c r="K831" s="22">
        <f t="shared" si="48"/>
        <v>0.3380952380952381</v>
      </c>
      <c r="L831" s="22">
        <f t="shared" si="49"/>
        <v>0.1523809523809524</v>
      </c>
      <c r="M831" s="23">
        <f t="shared" si="50"/>
        <v>0.49047619047619045</v>
      </c>
      <c r="R831" s="100"/>
      <c r="S831" s="48"/>
      <c r="T831" s="100"/>
    </row>
    <row r="832" spans="1:20" ht="12.75">
      <c r="A832" s="9" t="s">
        <v>306</v>
      </c>
      <c r="B832" s="7" t="s">
        <v>307</v>
      </c>
      <c r="C832" s="7" t="s">
        <v>344</v>
      </c>
      <c r="D832" s="7" t="s">
        <v>345</v>
      </c>
      <c r="E832" s="55">
        <v>517</v>
      </c>
      <c r="G832" s="11">
        <v>148</v>
      </c>
      <c r="H832" s="11">
        <v>57</v>
      </c>
      <c r="I832" s="11">
        <v>311</v>
      </c>
      <c r="J832" s="11">
        <f t="shared" si="51"/>
        <v>205</v>
      </c>
      <c r="K832" s="22">
        <f t="shared" si="48"/>
        <v>0.2862669245647969</v>
      </c>
      <c r="L832" s="22">
        <f t="shared" si="49"/>
        <v>0.1102514506769826</v>
      </c>
      <c r="M832" s="23">
        <f t="shared" si="50"/>
        <v>0.3965183752417795</v>
      </c>
      <c r="R832" s="100"/>
      <c r="S832" s="48"/>
      <c r="T832" s="100"/>
    </row>
    <row r="833" spans="1:20" ht="12.75">
      <c r="A833" s="9" t="s">
        <v>306</v>
      </c>
      <c r="B833" s="7" t="s">
        <v>307</v>
      </c>
      <c r="C833" s="7" t="s">
        <v>346</v>
      </c>
      <c r="D833" s="7" t="s">
        <v>347</v>
      </c>
      <c r="E833" s="55">
        <v>209</v>
      </c>
      <c r="G833" s="11">
        <v>138</v>
      </c>
      <c r="H833" s="11">
        <v>40</v>
      </c>
      <c r="I833" s="11">
        <v>30</v>
      </c>
      <c r="J833" s="11">
        <f t="shared" si="51"/>
        <v>178</v>
      </c>
      <c r="K833" s="22">
        <f t="shared" si="48"/>
        <v>0.6602870813397129</v>
      </c>
      <c r="L833" s="22">
        <f t="shared" si="49"/>
        <v>0.19138755980861244</v>
      </c>
      <c r="M833" s="23">
        <f t="shared" si="50"/>
        <v>0.8516746411483254</v>
      </c>
      <c r="R833" s="100"/>
      <c r="S833" s="48"/>
      <c r="T833" s="100"/>
    </row>
    <row r="834" spans="1:20" ht="12.75">
      <c r="A834" s="9" t="s">
        <v>306</v>
      </c>
      <c r="B834" s="7" t="s">
        <v>307</v>
      </c>
      <c r="C834" s="7" t="s">
        <v>348</v>
      </c>
      <c r="D834" s="7" t="s">
        <v>349</v>
      </c>
      <c r="E834" s="55">
        <v>514</v>
      </c>
      <c r="G834" s="11">
        <v>139</v>
      </c>
      <c r="H834" s="11">
        <v>60</v>
      </c>
      <c r="I834" s="11">
        <v>312</v>
      </c>
      <c r="J834" s="11">
        <f t="shared" si="51"/>
        <v>199</v>
      </c>
      <c r="K834" s="22">
        <f t="shared" si="48"/>
        <v>0.2704280155642023</v>
      </c>
      <c r="L834" s="22">
        <f t="shared" si="49"/>
        <v>0.11673151750972763</v>
      </c>
      <c r="M834" s="23">
        <f t="shared" si="50"/>
        <v>0.38715953307393</v>
      </c>
      <c r="R834" s="100"/>
      <c r="S834" s="48"/>
      <c r="T834" s="100"/>
    </row>
    <row r="835" spans="1:20" ht="12.75">
      <c r="A835" s="9" t="s">
        <v>306</v>
      </c>
      <c r="B835" s="7" t="s">
        <v>307</v>
      </c>
      <c r="C835" s="7" t="s">
        <v>350</v>
      </c>
      <c r="D835" s="7" t="s">
        <v>351</v>
      </c>
      <c r="E835" s="55">
        <v>736</v>
      </c>
      <c r="G835" s="11">
        <v>145</v>
      </c>
      <c r="H835" s="11">
        <v>72</v>
      </c>
      <c r="I835" s="11">
        <v>517</v>
      </c>
      <c r="J835" s="11">
        <f t="shared" si="51"/>
        <v>217</v>
      </c>
      <c r="K835" s="22">
        <f t="shared" si="48"/>
        <v>0.19701086956521738</v>
      </c>
      <c r="L835" s="22">
        <f t="shared" si="49"/>
        <v>0.09782608695652174</v>
      </c>
      <c r="M835" s="23">
        <f t="shared" si="50"/>
        <v>0.29483695652173914</v>
      </c>
      <c r="R835" s="100"/>
      <c r="S835" s="48"/>
      <c r="T835" s="100"/>
    </row>
    <row r="836" spans="1:20" ht="12.75">
      <c r="A836" s="9" t="s">
        <v>306</v>
      </c>
      <c r="B836" s="7" t="s">
        <v>307</v>
      </c>
      <c r="C836" s="7" t="s">
        <v>352</v>
      </c>
      <c r="D836" s="7" t="s">
        <v>353</v>
      </c>
      <c r="E836" s="55">
        <v>731</v>
      </c>
      <c r="G836" s="11">
        <v>232</v>
      </c>
      <c r="H836" s="11">
        <v>74</v>
      </c>
      <c r="I836" s="11">
        <v>422</v>
      </c>
      <c r="J836" s="11">
        <f t="shared" si="51"/>
        <v>306</v>
      </c>
      <c r="K836" s="22">
        <f t="shared" si="48"/>
        <v>0.3173734610123119</v>
      </c>
      <c r="L836" s="22">
        <f t="shared" si="49"/>
        <v>0.1012311901504788</v>
      </c>
      <c r="M836" s="23">
        <f t="shared" si="50"/>
        <v>0.4186046511627907</v>
      </c>
      <c r="R836" s="100"/>
      <c r="S836" s="48"/>
      <c r="T836" s="100"/>
    </row>
    <row r="837" spans="1:20" ht="12.75">
      <c r="A837" s="9" t="s">
        <v>306</v>
      </c>
      <c r="B837" s="7" t="s">
        <v>307</v>
      </c>
      <c r="C837" s="7" t="s">
        <v>354</v>
      </c>
      <c r="D837" s="7" t="s">
        <v>355</v>
      </c>
      <c r="E837" s="55">
        <v>261</v>
      </c>
      <c r="G837" s="11">
        <v>51</v>
      </c>
      <c r="H837" s="11">
        <v>22</v>
      </c>
      <c r="I837" s="11">
        <v>187</v>
      </c>
      <c r="J837" s="11">
        <f t="shared" si="51"/>
        <v>73</v>
      </c>
      <c r="K837" s="22">
        <f aca="true" t="shared" si="52" ref="K837:K900">$G837/$E837</f>
        <v>0.19540229885057472</v>
      </c>
      <c r="L837" s="22">
        <f aca="true" t="shared" si="53" ref="L837:L900">$H837/$E837</f>
        <v>0.0842911877394636</v>
      </c>
      <c r="M837" s="23">
        <f aca="true" t="shared" si="54" ref="M837:M900">$J837/$E837</f>
        <v>0.2796934865900383</v>
      </c>
      <c r="R837" s="100"/>
      <c r="S837" s="48"/>
      <c r="T837" s="100"/>
    </row>
    <row r="838" spans="1:20" ht="12.75">
      <c r="A838" s="9" t="s">
        <v>306</v>
      </c>
      <c r="B838" s="7" t="s">
        <v>307</v>
      </c>
      <c r="C838" s="7" t="s">
        <v>356</v>
      </c>
      <c r="D838" s="7" t="s">
        <v>357</v>
      </c>
      <c r="E838" s="55">
        <v>174</v>
      </c>
      <c r="G838" s="11">
        <v>142</v>
      </c>
      <c r="H838" s="11">
        <v>10</v>
      </c>
      <c r="I838" s="11">
        <v>14</v>
      </c>
      <c r="J838" s="11">
        <f t="shared" si="51"/>
        <v>152</v>
      </c>
      <c r="K838" s="22">
        <f t="shared" si="52"/>
        <v>0.8160919540229885</v>
      </c>
      <c r="L838" s="22">
        <f t="shared" si="53"/>
        <v>0.05747126436781609</v>
      </c>
      <c r="M838" s="23">
        <f t="shared" si="54"/>
        <v>0.8735632183908046</v>
      </c>
      <c r="R838" s="100"/>
      <c r="S838" s="48"/>
      <c r="T838" s="100"/>
    </row>
    <row r="839" spans="1:20" ht="12.75">
      <c r="A839" s="9" t="s">
        <v>306</v>
      </c>
      <c r="B839" s="7" t="s">
        <v>307</v>
      </c>
      <c r="C839" s="7" t="s">
        <v>358</v>
      </c>
      <c r="D839" s="7" t="s">
        <v>359</v>
      </c>
      <c r="E839" s="55">
        <v>274</v>
      </c>
      <c r="G839" s="11">
        <v>108</v>
      </c>
      <c r="H839" s="11">
        <v>34</v>
      </c>
      <c r="I839" s="11">
        <v>132</v>
      </c>
      <c r="J839" s="11">
        <f t="shared" si="51"/>
        <v>142</v>
      </c>
      <c r="K839" s="22">
        <f t="shared" si="52"/>
        <v>0.39416058394160586</v>
      </c>
      <c r="L839" s="22">
        <f t="shared" si="53"/>
        <v>0.12408759124087591</v>
      </c>
      <c r="M839" s="23">
        <f t="shared" si="54"/>
        <v>0.5182481751824818</v>
      </c>
      <c r="R839" s="100"/>
      <c r="S839" s="48"/>
      <c r="T839" s="100"/>
    </row>
    <row r="840" spans="1:20" ht="12.75">
      <c r="A840" s="9" t="s">
        <v>306</v>
      </c>
      <c r="B840" s="7" t="s">
        <v>307</v>
      </c>
      <c r="C840" s="7" t="s">
        <v>360</v>
      </c>
      <c r="D840" s="7" t="s">
        <v>361</v>
      </c>
      <c r="E840" s="55">
        <v>227</v>
      </c>
      <c r="G840" s="11">
        <v>104</v>
      </c>
      <c r="H840" s="11">
        <v>29</v>
      </c>
      <c r="I840" s="11">
        <v>93</v>
      </c>
      <c r="J840" s="11">
        <f aca="true" t="shared" si="55" ref="J840:J903">H840+G840</f>
        <v>133</v>
      </c>
      <c r="K840" s="22">
        <f t="shared" si="52"/>
        <v>0.4581497797356828</v>
      </c>
      <c r="L840" s="22">
        <f t="shared" si="53"/>
        <v>0.1277533039647577</v>
      </c>
      <c r="M840" s="23">
        <f t="shared" si="54"/>
        <v>0.5859030837004405</v>
      </c>
      <c r="R840" s="100"/>
      <c r="S840" s="48"/>
      <c r="T840" s="100"/>
    </row>
    <row r="841" spans="1:20" ht="12.75">
      <c r="A841" s="9" t="s">
        <v>306</v>
      </c>
      <c r="B841" s="7" t="s">
        <v>307</v>
      </c>
      <c r="C841" s="7" t="s">
        <v>362</v>
      </c>
      <c r="D841" s="7" t="s">
        <v>363</v>
      </c>
      <c r="E841" s="55">
        <v>910</v>
      </c>
      <c r="G841" s="11">
        <v>67</v>
      </c>
      <c r="H841" s="11">
        <v>39</v>
      </c>
      <c r="I841" s="11">
        <v>803</v>
      </c>
      <c r="J841" s="11">
        <f t="shared" si="55"/>
        <v>106</v>
      </c>
      <c r="K841" s="22">
        <f t="shared" si="52"/>
        <v>0.07362637362637363</v>
      </c>
      <c r="L841" s="22">
        <f t="shared" si="53"/>
        <v>0.04285714285714286</v>
      </c>
      <c r="M841" s="23">
        <f t="shared" si="54"/>
        <v>0.11648351648351649</v>
      </c>
      <c r="R841" s="100"/>
      <c r="S841" s="48"/>
      <c r="T841" s="100"/>
    </row>
    <row r="842" spans="1:20" ht="12.75">
      <c r="A842" s="9" t="s">
        <v>306</v>
      </c>
      <c r="B842" s="7" t="s">
        <v>307</v>
      </c>
      <c r="C842" s="7" t="s">
        <v>364</v>
      </c>
      <c r="D842" s="7" t="s">
        <v>365</v>
      </c>
      <c r="E842" s="55">
        <v>567</v>
      </c>
      <c r="G842" s="11">
        <v>145</v>
      </c>
      <c r="H842" s="11">
        <v>61</v>
      </c>
      <c r="I842" s="11">
        <v>360</v>
      </c>
      <c r="J842" s="11">
        <f t="shared" si="55"/>
        <v>206</v>
      </c>
      <c r="K842" s="22">
        <f t="shared" si="52"/>
        <v>0.25573192239858905</v>
      </c>
      <c r="L842" s="22">
        <f t="shared" si="53"/>
        <v>0.10758377425044091</v>
      </c>
      <c r="M842" s="23">
        <f t="shared" si="54"/>
        <v>0.36331569664902996</v>
      </c>
      <c r="R842" s="100"/>
      <c r="S842" s="48"/>
      <c r="T842" s="100"/>
    </row>
    <row r="843" spans="1:20" ht="12.75">
      <c r="A843" s="9" t="s">
        <v>306</v>
      </c>
      <c r="B843" s="7" t="s">
        <v>307</v>
      </c>
      <c r="C843" s="7" t="s">
        <v>366</v>
      </c>
      <c r="D843" s="7" t="s">
        <v>367</v>
      </c>
      <c r="E843" s="55">
        <v>214</v>
      </c>
      <c r="G843" s="11">
        <v>27</v>
      </c>
      <c r="H843" s="11">
        <v>27</v>
      </c>
      <c r="I843" s="11">
        <v>132</v>
      </c>
      <c r="J843" s="11">
        <f t="shared" si="55"/>
        <v>54</v>
      </c>
      <c r="K843" s="22">
        <f t="shared" si="52"/>
        <v>0.1261682242990654</v>
      </c>
      <c r="L843" s="22">
        <f t="shared" si="53"/>
        <v>0.1261682242990654</v>
      </c>
      <c r="M843" s="23">
        <f t="shared" si="54"/>
        <v>0.2523364485981308</v>
      </c>
      <c r="R843" s="100"/>
      <c r="S843" s="48"/>
      <c r="T843" s="100"/>
    </row>
    <row r="844" spans="1:20" ht="12.75">
      <c r="A844" s="9" t="s">
        <v>306</v>
      </c>
      <c r="B844" s="7" t="s">
        <v>307</v>
      </c>
      <c r="C844" s="7" t="s">
        <v>368</v>
      </c>
      <c r="D844" s="7" t="s">
        <v>1737</v>
      </c>
      <c r="E844" s="55">
        <v>312</v>
      </c>
      <c r="G844" s="11">
        <v>181</v>
      </c>
      <c r="H844" s="11">
        <v>36</v>
      </c>
      <c r="I844" s="11">
        <v>95</v>
      </c>
      <c r="J844" s="11">
        <f t="shared" si="55"/>
        <v>217</v>
      </c>
      <c r="K844" s="22">
        <f t="shared" si="52"/>
        <v>0.5801282051282052</v>
      </c>
      <c r="L844" s="22">
        <f t="shared" si="53"/>
        <v>0.11538461538461539</v>
      </c>
      <c r="M844" s="23">
        <f t="shared" si="54"/>
        <v>0.6955128205128205</v>
      </c>
      <c r="R844" s="100"/>
      <c r="S844" s="48"/>
      <c r="T844" s="100"/>
    </row>
    <row r="845" spans="1:20" ht="12.75">
      <c r="A845" s="9" t="s">
        <v>306</v>
      </c>
      <c r="B845" s="7" t="s">
        <v>307</v>
      </c>
      <c r="C845" s="7" t="s">
        <v>369</v>
      </c>
      <c r="D845" s="7" t="s">
        <v>1631</v>
      </c>
      <c r="E845" s="55">
        <v>316</v>
      </c>
      <c r="G845" s="11">
        <v>141</v>
      </c>
      <c r="H845" s="11">
        <v>41</v>
      </c>
      <c r="I845" s="11">
        <v>133</v>
      </c>
      <c r="J845" s="11">
        <f t="shared" si="55"/>
        <v>182</v>
      </c>
      <c r="K845" s="22">
        <f t="shared" si="52"/>
        <v>0.4462025316455696</v>
      </c>
      <c r="L845" s="22">
        <f t="shared" si="53"/>
        <v>0.12974683544303797</v>
      </c>
      <c r="M845" s="23">
        <f t="shared" si="54"/>
        <v>0.5759493670886076</v>
      </c>
      <c r="R845" s="100"/>
      <c r="S845" s="48"/>
      <c r="T845" s="100"/>
    </row>
    <row r="846" spans="1:22" ht="12.75">
      <c r="A846" s="9" t="s">
        <v>306</v>
      </c>
      <c r="B846" s="7" t="s">
        <v>307</v>
      </c>
      <c r="C846" s="7" t="s">
        <v>370</v>
      </c>
      <c r="D846" s="7" t="s">
        <v>371</v>
      </c>
      <c r="E846" s="55">
        <v>370</v>
      </c>
      <c r="G846" s="11">
        <v>90</v>
      </c>
      <c r="H846" s="11">
        <v>47</v>
      </c>
      <c r="I846" s="11">
        <v>233</v>
      </c>
      <c r="J846" s="11">
        <f t="shared" si="55"/>
        <v>137</v>
      </c>
      <c r="K846" s="22">
        <f t="shared" si="52"/>
        <v>0.24324324324324326</v>
      </c>
      <c r="L846" s="22">
        <f t="shared" si="53"/>
        <v>0.12702702702702703</v>
      </c>
      <c r="M846" s="23">
        <f t="shared" si="54"/>
        <v>0.37027027027027026</v>
      </c>
      <c r="R846" s="100"/>
      <c r="S846" s="48"/>
      <c r="T846" s="100"/>
      <c r="V846" s="30"/>
    </row>
    <row r="847" spans="1:20" ht="12.75">
      <c r="A847" s="9" t="s">
        <v>306</v>
      </c>
      <c r="B847" s="7" t="s">
        <v>307</v>
      </c>
      <c r="C847" s="7" t="s">
        <v>372</v>
      </c>
      <c r="D847" s="7" t="s">
        <v>1247</v>
      </c>
      <c r="E847" s="55">
        <v>565</v>
      </c>
      <c r="G847" s="11">
        <v>311</v>
      </c>
      <c r="H847" s="11">
        <v>82</v>
      </c>
      <c r="I847" s="11">
        <v>172</v>
      </c>
      <c r="J847" s="11">
        <f t="shared" si="55"/>
        <v>393</v>
      </c>
      <c r="K847" s="22">
        <f t="shared" si="52"/>
        <v>0.5504424778761062</v>
      </c>
      <c r="L847" s="22">
        <f t="shared" si="53"/>
        <v>0.14513274336283186</v>
      </c>
      <c r="M847" s="23">
        <f t="shared" si="54"/>
        <v>0.695575221238938</v>
      </c>
      <c r="R847" s="100"/>
      <c r="S847" s="48"/>
      <c r="T847" s="100"/>
    </row>
    <row r="848" spans="1:20" ht="12.75">
      <c r="A848" s="9" t="s">
        <v>306</v>
      </c>
      <c r="B848" s="7" t="s">
        <v>307</v>
      </c>
      <c r="C848" s="7" t="s">
        <v>373</v>
      </c>
      <c r="D848" s="7" t="s">
        <v>374</v>
      </c>
      <c r="E848" s="55">
        <v>477</v>
      </c>
      <c r="G848" s="11">
        <v>102</v>
      </c>
      <c r="H848" s="11">
        <v>43</v>
      </c>
      <c r="I848" s="11">
        <v>332</v>
      </c>
      <c r="J848" s="11">
        <f t="shared" si="55"/>
        <v>145</v>
      </c>
      <c r="K848" s="22">
        <f t="shared" si="52"/>
        <v>0.2138364779874214</v>
      </c>
      <c r="L848" s="22">
        <f t="shared" si="53"/>
        <v>0.09014675052410902</v>
      </c>
      <c r="M848" s="23">
        <f t="shared" si="54"/>
        <v>0.3039832285115304</v>
      </c>
      <c r="R848" s="100"/>
      <c r="S848" s="48"/>
      <c r="T848" s="100"/>
    </row>
    <row r="849" spans="1:20" ht="12.75">
      <c r="A849" s="9" t="s">
        <v>306</v>
      </c>
      <c r="B849" s="7" t="s">
        <v>307</v>
      </c>
      <c r="C849" s="7" t="s">
        <v>375</v>
      </c>
      <c r="D849" s="7" t="s">
        <v>376</v>
      </c>
      <c r="E849" s="55">
        <v>672</v>
      </c>
      <c r="G849" s="11">
        <v>53</v>
      </c>
      <c r="H849" s="11">
        <v>25</v>
      </c>
      <c r="I849" s="11">
        <v>594</v>
      </c>
      <c r="J849" s="11">
        <f t="shared" si="55"/>
        <v>78</v>
      </c>
      <c r="K849" s="22">
        <f t="shared" si="52"/>
        <v>0.07886904761904762</v>
      </c>
      <c r="L849" s="22">
        <f t="shared" si="53"/>
        <v>0.03720238095238095</v>
      </c>
      <c r="M849" s="23">
        <f t="shared" si="54"/>
        <v>0.11607142857142858</v>
      </c>
      <c r="P849" s="30"/>
      <c r="R849" s="100"/>
      <c r="S849" s="48"/>
      <c r="T849" s="100"/>
    </row>
    <row r="850" spans="1:20" ht="12.75">
      <c r="A850" s="9" t="s">
        <v>306</v>
      </c>
      <c r="B850" s="7" t="s">
        <v>307</v>
      </c>
      <c r="C850" s="7" t="s">
        <v>377</v>
      </c>
      <c r="D850" s="7" t="s">
        <v>378</v>
      </c>
      <c r="E850" s="55">
        <v>171</v>
      </c>
      <c r="G850" s="11">
        <v>85</v>
      </c>
      <c r="H850" s="11">
        <v>11</v>
      </c>
      <c r="I850" s="11">
        <v>75</v>
      </c>
      <c r="J850" s="11">
        <f t="shared" si="55"/>
        <v>96</v>
      </c>
      <c r="K850" s="22">
        <f t="shared" si="52"/>
        <v>0.49707602339181284</v>
      </c>
      <c r="L850" s="22">
        <f t="shared" si="53"/>
        <v>0.06432748538011696</v>
      </c>
      <c r="M850" s="23">
        <f t="shared" si="54"/>
        <v>0.5614035087719298</v>
      </c>
      <c r="R850" s="100"/>
      <c r="S850" s="48"/>
      <c r="T850" s="100"/>
    </row>
    <row r="851" spans="1:23" ht="12.75">
      <c r="A851" s="9" t="s">
        <v>306</v>
      </c>
      <c r="B851" s="7" t="s">
        <v>307</v>
      </c>
      <c r="C851" s="7" t="s">
        <v>379</v>
      </c>
      <c r="D851" s="7" t="s">
        <v>380</v>
      </c>
      <c r="E851" s="55">
        <v>1657</v>
      </c>
      <c r="G851" s="11">
        <v>464</v>
      </c>
      <c r="H851" s="11">
        <v>134</v>
      </c>
      <c r="I851" s="11">
        <v>1015</v>
      </c>
      <c r="J851" s="11">
        <f t="shared" si="55"/>
        <v>598</v>
      </c>
      <c r="K851" s="22">
        <f t="shared" si="52"/>
        <v>0.28002414001207</v>
      </c>
      <c r="L851" s="22">
        <f t="shared" si="53"/>
        <v>0.08086904043452021</v>
      </c>
      <c r="M851" s="23">
        <f t="shared" si="54"/>
        <v>0.36089318044659024</v>
      </c>
      <c r="R851" s="100"/>
      <c r="S851" s="48"/>
      <c r="T851" s="100"/>
      <c r="W851" s="30"/>
    </row>
    <row r="852" spans="1:20" ht="12.75">
      <c r="A852" s="9" t="s">
        <v>306</v>
      </c>
      <c r="B852" s="7" t="s">
        <v>307</v>
      </c>
      <c r="C852" s="7" t="s">
        <v>381</v>
      </c>
      <c r="D852" s="7" t="s">
        <v>382</v>
      </c>
      <c r="E852" s="55">
        <v>442</v>
      </c>
      <c r="G852" s="11">
        <v>216</v>
      </c>
      <c r="H852" s="11">
        <v>73</v>
      </c>
      <c r="I852" s="11">
        <v>153</v>
      </c>
      <c r="J852" s="11">
        <f t="shared" si="55"/>
        <v>289</v>
      </c>
      <c r="K852" s="22">
        <f t="shared" si="52"/>
        <v>0.48868778280542985</v>
      </c>
      <c r="L852" s="22">
        <f t="shared" si="53"/>
        <v>0.16515837104072398</v>
      </c>
      <c r="M852" s="23">
        <f t="shared" si="54"/>
        <v>0.6538461538461539</v>
      </c>
      <c r="R852" s="100"/>
      <c r="S852" s="48"/>
      <c r="T852" s="100"/>
    </row>
    <row r="853" spans="1:20" ht="12.75">
      <c r="A853" s="9" t="s">
        <v>306</v>
      </c>
      <c r="B853" s="7" t="s">
        <v>307</v>
      </c>
      <c r="C853" s="7" t="s">
        <v>383</v>
      </c>
      <c r="D853" s="7" t="s">
        <v>1329</v>
      </c>
      <c r="E853" s="55">
        <v>612</v>
      </c>
      <c r="G853" s="11">
        <v>211</v>
      </c>
      <c r="H853" s="11">
        <v>59</v>
      </c>
      <c r="I853" s="11">
        <v>339</v>
      </c>
      <c r="J853" s="11">
        <f t="shared" si="55"/>
        <v>270</v>
      </c>
      <c r="K853" s="22">
        <f t="shared" si="52"/>
        <v>0.34477124183006536</v>
      </c>
      <c r="L853" s="22">
        <f t="shared" si="53"/>
        <v>0.09640522875816994</v>
      </c>
      <c r="M853" s="23">
        <f t="shared" si="54"/>
        <v>0.4411764705882353</v>
      </c>
      <c r="R853" s="100"/>
      <c r="S853" s="48"/>
      <c r="T853" s="100"/>
    </row>
    <row r="854" spans="1:20" ht="12.75">
      <c r="A854" s="9" t="s">
        <v>306</v>
      </c>
      <c r="B854" s="7" t="s">
        <v>307</v>
      </c>
      <c r="C854" s="7" t="s">
        <v>384</v>
      </c>
      <c r="D854" s="7" t="s">
        <v>385</v>
      </c>
      <c r="E854" s="55">
        <v>1994</v>
      </c>
      <c r="G854" s="11">
        <v>346</v>
      </c>
      <c r="H854" s="11">
        <v>142</v>
      </c>
      <c r="I854" s="11">
        <v>1463</v>
      </c>
      <c r="J854" s="11">
        <f t="shared" si="55"/>
        <v>488</v>
      </c>
      <c r="K854" s="22">
        <f t="shared" si="52"/>
        <v>0.17352056168505517</v>
      </c>
      <c r="L854" s="22">
        <f t="shared" si="53"/>
        <v>0.0712136409227683</v>
      </c>
      <c r="M854" s="23">
        <f t="shared" si="54"/>
        <v>0.24473420260782347</v>
      </c>
      <c r="R854" s="100"/>
      <c r="S854" s="48"/>
      <c r="T854" s="100"/>
    </row>
    <row r="855" spans="1:24" ht="12.75">
      <c r="A855" s="9" t="s">
        <v>306</v>
      </c>
      <c r="B855" s="7" t="s">
        <v>307</v>
      </c>
      <c r="C855" s="7" t="s">
        <v>386</v>
      </c>
      <c r="D855" s="7" t="s">
        <v>2263</v>
      </c>
      <c r="E855" s="55">
        <v>496</v>
      </c>
      <c r="G855" s="11">
        <v>129</v>
      </c>
      <c r="H855" s="11">
        <v>45</v>
      </c>
      <c r="I855" s="11">
        <v>322</v>
      </c>
      <c r="J855" s="11">
        <f t="shared" si="55"/>
        <v>174</v>
      </c>
      <c r="K855" s="22">
        <f t="shared" si="52"/>
        <v>0.2600806451612903</v>
      </c>
      <c r="L855" s="22">
        <f t="shared" si="53"/>
        <v>0.0907258064516129</v>
      </c>
      <c r="M855" s="23">
        <f t="shared" si="54"/>
        <v>0.35080645161290325</v>
      </c>
      <c r="R855" s="100"/>
      <c r="S855" s="48"/>
      <c r="T855" s="100"/>
      <c r="X855" s="30"/>
    </row>
    <row r="856" spans="1:22" ht="12.75">
      <c r="A856" s="9" t="s">
        <v>306</v>
      </c>
      <c r="B856" s="7" t="s">
        <v>307</v>
      </c>
      <c r="C856" s="7" t="s">
        <v>2264</v>
      </c>
      <c r="D856" s="7" t="s">
        <v>2265</v>
      </c>
      <c r="E856" s="55">
        <v>161</v>
      </c>
      <c r="G856" s="11">
        <v>82</v>
      </c>
      <c r="H856" s="11">
        <v>22</v>
      </c>
      <c r="I856" s="11">
        <v>54</v>
      </c>
      <c r="J856" s="11">
        <f t="shared" si="55"/>
        <v>104</v>
      </c>
      <c r="K856" s="22">
        <f t="shared" si="52"/>
        <v>0.5093167701863354</v>
      </c>
      <c r="L856" s="22">
        <f t="shared" si="53"/>
        <v>0.13664596273291926</v>
      </c>
      <c r="M856" s="23">
        <f t="shared" si="54"/>
        <v>0.6459627329192547</v>
      </c>
      <c r="R856" s="100"/>
      <c r="S856" s="48"/>
      <c r="T856" s="100"/>
      <c r="V856" s="30"/>
    </row>
    <row r="857" spans="1:22" ht="12.75">
      <c r="A857" s="9" t="s">
        <v>306</v>
      </c>
      <c r="B857" s="7" t="s">
        <v>307</v>
      </c>
      <c r="C857" s="7" t="s">
        <v>2266</v>
      </c>
      <c r="D857" s="7" t="s">
        <v>2267</v>
      </c>
      <c r="E857" s="55">
        <v>276</v>
      </c>
      <c r="G857" s="11">
        <v>159</v>
      </c>
      <c r="H857" s="11">
        <v>45</v>
      </c>
      <c r="I857" s="11">
        <v>57</v>
      </c>
      <c r="J857" s="11">
        <f t="shared" si="55"/>
        <v>204</v>
      </c>
      <c r="K857" s="22">
        <f t="shared" si="52"/>
        <v>0.5760869565217391</v>
      </c>
      <c r="L857" s="22">
        <f t="shared" si="53"/>
        <v>0.16304347826086957</v>
      </c>
      <c r="M857" s="23">
        <f t="shared" si="54"/>
        <v>0.7391304347826086</v>
      </c>
      <c r="R857" s="100"/>
      <c r="S857" s="48"/>
      <c r="T857" s="100"/>
      <c r="V857" s="36"/>
    </row>
    <row r="858" spans="1:25" ht="12.75">
      <c r="A858" s="9" t="s">
        <v>306</v>
      </c>
      <c r="B858" s="7" t="s">
        <v>307</v>
      </c>
      <c r="C858" s="7" t="s">
        <v>2268</v>
      </c>
      <c r="D858" s="7" t="s">
        <v>2269</v>
      </c>
      <c r="E858" s="55">
        <v>581</v>
      </c>
      <c r="G858" s="11">
        <v>415</v>
      </c>
      <c r="H858" s="11">
        <v>69</v>
      </c>
      <c r="I858" s="11">
        <v>97</v>
      </c>
      <c r="J858" s="11">
        <f t="shared" si="55"/>
        <v>484</v>
      </c>
      <c r="K858" s="22">
        <f t="shared" si="52"/>
        <v>0.7142857142857143</v>
      </c>
      <c r="L858" s="22">
        <f t="shared" si="53"/>
        <v>0.11876075731497418</v>
      </c>
      <c r="M858" s="23">
        <f t="shared" si="54"/>
        <v>0.8330464716006885</v>
      </c>
      <c r="R858" s="100"/>
      <c r="S858" s="48"/>
      <c r="T858" s="100"/>
      <c r="Y858" s="30"/>
    </row>
    <row r="859" spans="1:20" ht="12.75">
      <c r="A859" s="9" t="s">
        <v>306</v>
      </c>
      <c r="B859" s="7" t="s">
        <v>307</v>
      </c>
      <c r="C859" s="7" t="s">
        <v>2270</v>
      </c>
      <c r="D859" s="7" t="s">
        <v>2271</v>
      </c>
      <c r="E859" s="55">
        <v>556</v>
      </c>
      <c r="G859" s="11">
        <v>91</v>
      </c>
      <c r="H859" s="11">
        <v>39</v>
      </c>
      <c r="I859" s="11">
        <v>426</v>
      </c>
      <c r="J859" s="11">
        <f t="shared" si="55"/>
        <v>130</v>
      </c>
      <c r="K859" s="22">
        <f t="shared" si="52"/>
        <v>0.16366906474820145</v>
      </c>
      <c r="L859" s="22">
        <f t="shared" si="53"/>
        <v>0.07014388489208633</v>
      </c>
      <c r="M859" s="23">
        <f t="shared" si="54"/>
        <v>0.23381294964028776</v>
      </c>
      <c r="P859" s="30"/>
      <c r="R859" s="100"/>
      <c r="S859" s="48"/>
      <c r="T859" s="100"/>
    </row>
    <row r="860" spans="1:20" ht="12.75">
      <c r="A860" s="9" t="s">
        <v>306</v>
      </c>
      <c r="B860" s="7" t="s">
        <v>307</v>
      </c>
      <c r="C860" s="7" t="s">
        <v>2272</v>
      </c>
      <c r="D860" s="7" t="s">
        <v>2273</v>
      </c>
      <c r="E860" s="55">
        <v>802</v>
      </c>
      <c r="G860" s="11">
        <v>225</v>
      </c>
      <c r="H860" s="11">
        <v>90</v>
      </c>
      <c r="I860" s="11">
        <v>482</v>
      </c>
      <c r="J860" s="11">
        <f t="shared" si="55"/>
        <v>315</v>
      </c>
      <c r="K860" s="22">
        <f t="shared" si="52"/>
        <v>0.2805486284289277</v>
      </c>
      <c r="L860" s="22">
        <f t="shared" si="53"/>
        <v>0.11221945137157108</v>
      </c>
      <c r="M860" s="23">
        <f t="shared" si="54"/>
        <v>0.39276807980049877</v>
      </c>
      <c r="P860" s="36"/>
      <c r="R860" s="100"/>
      <c r="S860" s="48"/>
      <c r="T860" s="100"/>
    </row>
    <row r="861" spans="1:26" ht="12.75">
      <c r="A861" s="9" t="s">
        <v>306</v>
      </c>
      <c r="B861" s="7" t="s">
        <v>307</v>
      </c>
      <c r="C861" s="7" t="s">
        <v>2274</v>
      </c>
      <c r="D861" s="7" t="s">
        <v>2275</v>
      </c>
      <c r="E861" s="55">
        <v>695</v>
      </c>
      <c r="G861" s="11">
        <v>180</v>
      </c>
      <c r="H861" s="11">
        <v>81</v>
      </c>
      <c r="I861" s="11">
        <v>433</v>
      </c>
      <c r="J861" s="11">
        <f t="shared" si="55"/>
        <v>261</v>
      </c>
      <c r="K861" s="22">
        <f t="shared" si="52"/>
        <v>0.2589928057553957</v>
      </c>
      <c r="L861" s="22">
        <f t="shared" si="53"/>
        <v>0.11654676258992806</v>
      </c>
      <c r="M861" s="23">
        <f t="shared" si="54"/>
        <v>0.37553956834532376</v>
      </c>
      <c r="R861" s="100"/>
      <c r="S861" s="48"/>
      <c r="T861" s="100"/>
      <c r="W861" s="30"/>
      <c r="Z861" s="30"/>
    </row>
    <row r="862" spans="1:23" ht="12.75">
      <c r="A862" s="9" t="s">
        <v>306</v>
      </c>
      <c r="B862" s="7" t="s">
        <v>307</v>
      </c>
      <c r="C862" s="7" t="s">
        <v>2276</v>
      </c>
      <c r="D862" s="7" t="s">
        <v>2277</v>
      </c>
      <c r="E862" s="55">
        <v>721</v>
      </c>
      <c r="G862" s="11">
        <v>47</v>
      </c>
      <c r="H862" s="11">
        <v>52</v>
      </c>
      <c r="I862" s="11">
        <v>622</v>
      </c>
      <c r="J862" s="11">
        <f t="shared" si="55"/>
        <v>99</v>
      </c>
      <c r="K862" s="22">
        <f t="shared" si="52"/>
        <v>0.0651872399445215</v>
      </c>
      <c r="L862" s="22">
        <f t="shared" si="53"/>
        <v>0.07212205270457697</v>
      </c>
      <c r="M862" s="23">
        <f t="shared" si="54"/>
        <v>0.13730929264909847</v>
      </c>
      <c r="R862" s="100"/>
      <c r="S862" s="48"/>
      <c r="T862" s="100"/>
      <c r="V862" s="30"/>
      <c r="W862" s="36"/>
    </row>
    <row r="863" spans="1:20" ht="12.75">
      <c r="A863" s="9" t="s">
        <v>306</v>
      </c>
      <c r="B863" s="7" t="s">
        <v>307</v>
      </c>
      <c r="C863" s="7" t="s">
        <v>2278</v>
      </c>
      <c r="D863" s="7" t="s">
        <v>2009</v>
      </c>
      <c r="E863" s="55">
        <v>265</v>
      </c>
      <c r="G863" s="11">
        <v>15</v>
      </c>
      <c r="H863" s="11">
        <v>19</v>
      </c>
      <c r="I863" s="11">
        <v>231</v>
      </c>
      <c r="J863" s="11">
        <f t="shared" si="55"/>
        <v>34</v>
      </c>
      <c r="K863" s="22">
        <f t="shared" si="52"/>
        <v>0.05660377358490566</v>
      </c>
      <c r="L863" s="22">
        <f t="shared" si="53"/>
        <v>0.07169811320754717</v>
      </c>
      <c r="M863" s="23">
        <f t="shared" si="54"/>
        <v>0.12830188679245283</v>
      </c>
      <c r="R863" s="100"/>
      <c r="S863" s="48"/>
      <c r="T863" s="100"/>
    </row>
    <row r="864" spans="1:20" ht="12.75">
      <c r="A864" s="9" t="s">
        <v>306</v>
      </c>
      <c r="B864" s="7" t="s">
        <v>307</v>
      </c>
      <c r="C864" s="7" t="s">
        <v>2279</v>
      </c>
      <c r="D864" s="7" t="s">
        <v>2280</v>
      </c>
      <c r="E864" s="55">
        <v>331</v>
      </c>
      <c r="G864" s="11">
        <v>57</v>
      </c>
      <c r="H864" s="11">
        <v>42</v>
      </c>
      <c r="I864" s="11">
        <v>232</v>
      </c>
      <c r="J864" s="11">
        <f t="shared" si="55"/>
        <v>99</v>
      </c>
      <c r="K864" s="22">
        <f t="shared" si="52"/>
        <v>0.17220543806646527</v>
      </c>
      <c r="L864" s="22">
        <f t="shared" si="53"/>
        <v>0.1268882175226586</v>
      </c>
      <c r="M864" s="23">
        <f t="shared" si="54"/>
        <v>0.2990936555891239</v>
      </c>
      <c r="R864" s="100"/>
      <c r="S864" s="48"/>
      <c r="T864" s="100"/>
    </row>
    <row r="865" spans="1:24" ht="12.75">
      <c r="A865" s="9" t="s">
        <v>306</v>
      </c>
      <c r="B865" s="7" t="s">
        <v>307</v>
      </c>
      <c r="C865" s="7" t="s">
        <v>2281</v>
      </c>
      <c r="D865" s="7" t="s">
        <v>2282</v>
      </c>
      <c r="E865" s="55">
        <v>291</v>
      </c>
      <c r="G865" s="11">
        <v>105</v>
      </c>
      <c r="H865" s="11">
        <v>36</v>
      </c>
      <c r="I865" s="11">
        <v>150</v>
      </c>
      <c r="J865" s="11">
        <f t="shared" si="55"/>
        <v>141</v>
      </c>
      <c r="K865" s="22">
        <f t="shared" si="52"/>
        <v>0.36082474226804123</v>
      </c>
      <c r="L865" s="22">
        <f t="shared" si="53"/>
        <v>0.12371134020618557</v>
      </c>
      <c r="M865" s="23">
        <f t="shared" si="54"/>
        <v>0.4845360824742268</v>
      </c>
      <c r="P865" s="30"/>
      <c r="R865" s="100"/>
      <c r="S865" s="48"/>
      <c r="T865" s="100"/>
      <c r="X865" s="30"/>
    </row>
    <row r="866" spans="1:24" ht="12.75">
      <c r="A866" s="9" t="s">
        <v>306</v>
      </c>
      <c r="B866" s="7" t="s">
        <v>307</v>
      </c>
      <c r="C866" s="7" t="s">
        <v>2283</v>
      </c>
      <c r="D866" s="7" t="s">
        <v>110</v>
      </c>
      <c r="E866" s="55">
        <v>367</v>
      </c>
      <c r="G866" s="11">
        <v>34</v>
      </c>
      <c r="H866" s="11">
        <v>32</v>
      </c>
      <c r="I866" s="11">
        <v>300</v>
      </c>
      <c r="J866" s="11">
        <f t="shared" si="55"/>
        <v>66</v>
      </c>
      <c r="K866" s="22">
        <f t="shared" si="52"/>
        <v>0.09264305177111716</v>
      </c>
      <c r="L866" s="22">
        <f t="shared" si="53"/>
        <v>0.08719346049046321</v>
      </c>
      <c r="M866" s="23">
        <f t="shared" si="54"/>
        <v>0.17983651226158037</v>
      </c>
      <c r="R866" s="100"/>
      <c r="S866" s="48"/>
      <c r="T866" s="100"/>
      <c r="X866" s="36"/>
    </row>
    <row r="867" spans="1:23" ht="12.75">
      <c r="A867" s="9" t="s">
        <v>306</v>
      </c>
      <c r="B867" s="7" t="s">
        <v>307</v>
      </c>
      <c r="C867" s="7" t="s">
        <v>2284</v>
      </c>
      <c r="D867" s="7" t="s">
        <v>2285</v>
      </c>
      <c r="E867" s="55">
        <v>238</v>
      </c>
      <c r="G867" s="11">
        <v>154</v>
      </c>
      <c r="H867" s="11">
        <v>23</v>
      </c>
      <c r="I867" s="11">
        <v>61</v>
      </c>
      <c r="J867" s="11">
        <f t="shared" si="55"/>
        <v>177</v>
      </c>
      <c r="K867" s="22">
        <f t="shared" si="52"/>
        <v>0.6470588235294118</v>
      </c>
      <c r="L867" s="22">
        <f t="shared" si="53"/>
        <v>0.09663865546218488</v>
      </c>
      <c r="M867" s="23">
        <f t="shared" si="54"/>
        <v>0.7436974789915967</v>
      </c>
      <c r="R867" s="100"/>
      <c r="S867" s="48"/>
      <c r="T867" s="100"/>
      <c r="W867" s="30"/>
    </row>
    <row r="868" spans="1:29" ht="12.75">
      <c r="A868" s="9" t="s">
        <v>306</v>
      </c>
      <c r="B868" s="7" t="s">
        <v>307</v>
      </c>
      <c r="C868" s="7" t="s">
        <v>2286</v>
      </c>
      <c r="D868" s="7" t="s">
        <v>2287</v>
      </c>
      <c r="E868" s="55">
        <v>830</v>
      </c>
      <c r="G868" s="11">
        <v>290</v>
      </c>
      <c r="H868" s="11">
        <v>71</v>
      </c>
      <c r="I868" s="11">
        <v>467</v>
      </c>
      <c r="J868" s="11">
        <f t="shared" si="55"/>
        <v>361</v>
      </c>
      <c r="K868" s="22">
        <f t="shared" si="52"/>
        <v>0.3493975903614458</v>
      </c>
      <c r="L868" s="22">
        <f t="shared" si="53"/>
        <v>0.0855421686746988</v>
      </c>
      <c r="M868" s="23">
        <f t="shared" si="54"/>
        <v>0.43493975903614457</v>
      </c>
      <c r="R868" s="100"/>
      <c r="S868" s="48"/>
      <c r="T868" s="100"/>
      <c r="Y868" s="30"/>
      <c r="AA868" s="30"/>
      <c r="AB868" s="30"/>
      <c r="AC868" s="30"/>
    </row>
    <row r="869" spans="1:25" ht="12.75">
      <c r="A869" s="9" t="s">
        <v>306</v>
      </c>
      <c r="B869" s="7" t="s">
        <v>307</v>
      </c>
      <c r="C869" s="7" t="s">
        <v>2288</v>
      </c>
      <c r="D869" s="7" t="s">
        <v>2289</v>
      </c>
      <c r="E869" s="55">
        <v>1629</v>
      </c>
      <c r="G869" s="11">
        <v>482</v>
      </c>
      <c r="H869" s="11">
        <v>132</v>
      </c>
      <c r="I869" s="11">
        <v>977</v>
      </c>
      <c r="J869" s="11">
        <f t="shared" si="55"/>
        <v>614</v>
      </c>
      <c r="K869" s="22">
        <f t="shared" si="52"/>
        <v>0.29588704726826276</v>
      </c>
      <c r="L869" s="22">
        <f t="shared" si="53"/>
        <v>0.08103130755064457</v>
      </c>
      <c r="M869" s="23">
        <f t="shared" si="54"/>
        <v>0.3769183548189073</v>
      </c>
      <c r="R869" s="100"/>
      <c r="S869" s="48"/>
      <c r="T869" s="100"/>
      <c r="Y869" s="36"/>
    </row>
    <row r="870" spans="1:30" ht="12.75">
      <c r="A870" s="9" t="s">
        <v>306</v>
      </c>
      <c r="B870" s="7" t="s">
        <v>307</v>
      </c>
      <c r="C870" s="7" t="s">
        <v>2290</v>
      </c>
      <c r="D870" s="7" t="s">
        <v>2291</v>
      </c>
      <c r="E870" s="55">
        <v>430</v>
      </c>
      <c r="G870" s="11">
        <v>183</v>
      </c>
      <c r="H870" s="11">
        <v>47</v>
      </c>
      <c r="I870" s="11">
        <v>199</v>
      </c>
      <c r="J870" s="11">
        <f t="shared" si="55"/>
        <v>230</v>
      </c>
      <c r="K870" s="22">
        <f t="shared" si="52"/>
        <v>0.4255813953488372</v>
      </c>
      <c r="L870" s="22">
        <f t="shared" si="53"/>
        <v>0.10930232558139535</v>
      </c>
      <c r="M870" s="23">
        <f t="shared" si="54"/>
        <v>0.5348837209302325</v>
      </c>
      <c r="R870" s="100"/>
      <c r="S870" s="48"/>
      <c r="T870" s="100"/>
      <c r="AD870" s="30"/>
    </row>
    <row r="871" spans="1:30" s="30" customFormat="1" ht="12.75">
      <c r="A871" s="9" t="s">
        <v>306</v>
      </c>
      <c r="B871" s="7" t="s">
        <v>307</v>
      </c>
      <c r="C871" s="7" t="s">
        <v>2292</v>
      </c>
      <c r="D871" s="7" t="s">
        <v>1615</v>
      </c>
      <c r="E871" s="55">
        <v>134</v>
      </c>
      <c r="F871" s="11"/>
      <c r="G871" s="11">
        <v>79</v>
      </c>
      <c r="H871" s="11">
        <v>18</v>
      </c>
      <c r="I871" s="11">
        <v>37</v>
      </c>
      <c r="J871" s="11">
        <f t="shared" si="55"/>
        <v>97</v>
      </c>
      <c r="K871" s="22">
        <f t="shared" si="52"/>
        <v>0.5895522388059702</v>
      </c>
      <c r="L871" s="22">
        <f t="shared" si="53"/>
        <v>0.13432835820895522</v>
      </c>
      <c r="M871" s="23">
        <f t="shared" si="54"/>
        <v>0.7238805970149254</v>
      </c>
      <c r="N871" s="39"/>
      <c r="O871" s="39"/>
      <c r="P871" s="8"/>
      <c r="Q871" s="44"/>
      <c r="R871" s="100"/>
      <c r="S871" s="48"/>
      <c r="T871" s="100"/>
      <c r="U871" s="44"/>
      <c r="V871" s="8"/>
      <c r="W871" s="8"/>
      <c r="Y871" s="8"/>
      <c r="AA871" s="8"/>
      <c r="AB871" s="8"/>
      <c r="AC871" s="8"/>
      <c r="AD871" s="8"/>
    </row>
    <row r="872" spans="1:26" ht="12.75">
      <c r="A872" s="9" t="s">
        <v>306</v>
      </c>
      <c r="B872" s="7" t="s">
        <v>307</v>
      </c>
      <c r="C872" s="7" t="s">
        <v>2293</v>
      </c>
      <c r="D872" s="7" t="s">
        <v>2294</v>
      </c>
      <c r="E872" s="55">
        <v>327</v>
      </c>
      <c r="G872" s="11">
        <v>156</v>
      </c>
      <c r="H872" s="11">
        <v>44</v>
      </c>
      <c r="I872" s="11">
        <v>116</v>
      </c>
      <c r="J872" s="11">
        <f t="shared" si="55"/>
        <v>200</v>
      </c>
      <c r="K872" s="22">
        <f t="shared" si="52"/>
        <v>0.47706422018348627</v>
      </c>
      <c r="L872" s="22">
        <f t="shared" si="53"/>
        <v>0.1345565749235474</v>
      </c>
      <c r="M872" s="23">
        <f t="shared" si="54"/>
        <v>0.6116207951070336</v>
      </c>
      <c r="R872" s="100"/>
      <c r="S872" s="48"/>
      <c r="T872" s="100"/>
      <c r="Z872" s="36"/>
    </row>
    <row r="873" spans="1:20" ht="12.75">
      <c r="A873" s="9" t="s">
        <v>306</v>
      </c>
      <c r="B873" s="7" t="s">
        <v>307</v>
      </c>
      <c r="C873" s="7" t="s">
        <v>2295</v>
      </c>
      <c r="D873" s="7" t="s">
        <v>2296</v>
      </c>
      <c r="E873" s="55">
        <v>509</v>
      </c>
      <c r="G873" s="11">
        <v>350</v>
      </c>
      <c r="H873" s="11">
        <v>49</v>
      </c>
      <c r="I873" s="11">
        <v>110</v>
      </c>
      <c r="J873" s="11">
        <f t="shared" si="55"/>
        <v>399</v>
      </c>
      <c r="K873" s="22">
        <f t="shared" si="52"/>
        <v>0.68762278978389</v>
      </c>
      <c r="L873" s="22">
        <f t="shared" si="53"/>
        <v>0.0962671905697446</v>
      </c>
      <c r="M873" s="23">
        <f t="shared" si="54"/>
        <v>0.7838899803536346</v>
      </c>
      <c r="R873" s="100"/>
      <c r="S873" s="48"/>
      <c r="T873" s="100"/>
    </row>
    <row r="874" spans="1:25" ht="12.75">
      <c r="A874" s="24" t="s">
        <v>306</v>
      </c>
      <c r="B874" s="25" t="s">
        <v>307</v>
      </c>
      <c r="C874" s="26"/>
      <c r="D874" s="26" t="s">
        <v>816</v>
      </c>
      <c r="E874" s="54">
        <v>31421</v>
      </c>
      <c r="F874" s="27"/>
      <c r="G874" s="27">
        <v>9471</v>
      </c>
      <c r="H874" s="27">
        <v>2944</v>
      </c>
      <c r="I874" s="27">
        <v>18699</v>
      </c>
      <c r="J874" s="27">
        <f t="shared" si="55"/>
        <v>12415</v>
      </c>
      <c r="K874" s="28">
        <f t="shared" si="52"/>
        <v>0.3014226154482671</v>
      </c>
      <c r="L874" s="28">
        <f t="shared" si="53"/>
        <v>0.09369529932210942</v>
      </c>
      <c r="M874" s="29">
        <f t="shared" si="54"/>
        <v>0.3951179147703765</v>
      </c>
      <c r="R874" s="100"/>
      <c r="S874" s="48"/>
      <c r="T874" s="100"/>
      <c r="Y874" s="30"/>
    </row>
    <row r="875" spans="1:20" ht="12.75">
      <c r="A875" s="9" t="s">
        <v>831</v>
      </c>
      <c r="B875" s="7" t="s">
        <v>2297</v>
      </c>
      <c r="C875" s="7" t="s">
        <v>2298</v>
      </c>
      <c r="D875" s="7" t="s">
        <v>2299</v>
      </c>
      <c r="E875" s="55">
        <v>525</v>
      </c>
      <c r="G875" s="11">
        <v>43</v>
      </c>
      <c r="H875" s="11">
        <v>39</v>
      </c>
      <c r="I875" s="11">
        <v>443</v>
      </c>
      <c r="J875" s="11">
        <f t="shared" si="55"/>
        <v>82</v>
      </c>
      <c r="K875" s="22">
        <f t="shared" si="52"/>
        <v>0.08190476190476191</v>
      </c>
      <c r="L875" s="22">
        <f t="shared" si="53"/>
        <v>0.07428571428571429</v>
      </c>
      <c r="M875" s="23">
        <f t="shared" si="54"/>
        <v>0.15619047619047619</v>
      </c>
      <c r="R875" s="100"/>
      <c r="S875" s="48"/>
      <c r="T875" s="100"/>
    </row>
    <row r="876" spans="1:20" ht="12.75">
      <c r="A876" s="9" t="s">
        <v>831</v>
      </c>
      <c r="B876" s="7" t="s">
        <v>2297</v>
      </c>
      <c r="C876" s="7" t="s">
        <v>2300</v>
      </c>
      <c r="D876" s="7" t="s">
        <v>2301</v>
      </c>
      <c r="E876" s="55">
        <v>315</v>
      </c>
      <c r="H876" s="11">
        <v>2</v>
      </c>
      <c r="I876" s="11">
        <v>313</v>
      </c>
      <c r="J876" s="11">
        <f t="shared" si="55"/>
        <v>2</v>
      </c>
      <c r="K876" s="22">
        <f t="shared" si="52"/>
        <v>0</v>
      </c>
      <c r="L876" s="22">
        <f t="shared" si="53"/>
        <v>0.006349206349206349</v>
      </c>
      <c r="M876" s="23">
        <f t="shared" si="54"/>
        <v>0.006349206349206349</v>
      </c>
      <c r="R876" s="100"/>
      <c r="S876" s="48"/>
      <c r="T876" s="100"/>
    </row>
    <row r="877" spans="1:26" ht="12.75">
      <c r="A877" s="9" t="s">
        <v>831</v>
      </c>
      <c r="B877" s="7" t="s">
        <v>2297</v>
      </c>
      <c r="C877" s="7" t="s">
        <v>2302</v>
      </c>
      <c r="D877" s="7" t="s">
        <v>2303</v>
      </c>
      <c r="E877" s="55">
        <v>651</v>
      </c>
      <c r="G877" s="11">
        <v>41</v>
      </c>
      <c r="H877" s="11">
        <v>8</v>
      </c>
      <c r="I877" s="11">
        <v>602</v>
      </c>
      <c r="J877" s="11">
        <f t="shared" si="55"/>
        <v>49</v>
      </c>
      <c r="K877" s="22">
        <f t="shared" si="52"/>
        <v>0.0629800307219662</v>
      </c>
      <c r="L877" s="22">
        <f t="shared" si="53"/>
        <v>0.01228878648233487</v>
      </c>
      <c r="M877" s="23">
        <f t="shared" si="54"/>
        <v>0.07526881720430108</v>
      </c>
      <c r="R877" s="100"/>
      <c r="S877" s="48"/>
      <c r="T877" s="100"/>
      <c r="Z877" s="30"/>
    </row>
    <row r="878" spans="1:29" ht="12.75">
      <c r="A878" s="9" t="s">
        <v>831</v>
      </c>
      <c r="B878" s="7" t="s">
        <v>2297</v>
      </c>
      <c r="C878" s="7" t="s">
        <v>2304</v>
      </c>
      <c r="D878" s="7" t="s">
        <v>2305</v>
      </c>
      <c r="E878" s="55">
        <v>1371</v>
      </c>
      <c r="F878" s="11">
        <v>3</v>
      </c>
      <c r="G878" s="11">
        <v>3</v>
      </c>
      <c r="I878" s="11">
        <v>1365</v>
      </c>
      <c r="J878" s="11">
        <f t="shared" si="55"/>
        <v>3</v>
      </c>
      <c r="K878" s="22">
        <f t="shared" si="52"/>
        <v>0.002188183807439825</v>
      </c>
      <c r="L878" s="22">
        <f t="shared" si="53"/>
        <v>0</v>
      </c>
      <c r="M878" s="23">
        <f t="shared" si="54"/>
        <v>0.002188183807439825</v>
      </c>
      <c r="R878" s="100"/>
      <c r="S878" s="48"/>
      <c r="T878" s="100"/>
      <c r="AA878" s="30"/>
      <c r="AB878" s="30"/>
      <c r="AC878" s="30"/>
    </row>
    <row r="879" spans="1:29" ht="12.75">
      <c r="A879" s="9" t="s">
        <v>831</v>
      </c>
      <c r="B879" s="7" t="s">
        <v>2297</v>
      </c>
      <c r="C879" s="7" t="s">
        <v>2306</v>
      </c>
      <c r="D879" s="7" t="s">
        <v>2307</v>
      </c>
      <c r="E879" s="55">
        <v>287</v>
      </c>
      <c r="G879" s="11">
        <v>8</v>
      </c>
      <c r="H879" s="11">
        <v>10</v>
      </c>
      <c r="I879" s="11">
        <v>269</v>
      </c>
      <c r="J879" s="11">
        <f t="shared" si="55"/>
        <v>18</v>
      </c>
      <c r="K879" s="22">
        <f t="shared" si="52"/>
        <v>0.027874564459930314</v>
      </c>
      <c r="L879" s="22">
        <f t="shared" si="53"/>
        <v>0.03484320557491289</v>
      </c>
      <c r="M879" s="23">
        <f t="shared" si="54"/>
        <v>0.0627177700348432</v>
      </c>
      <c r="R879" s="100"/>
      <c r="S879" s="48"/>
      <c r="T879" s="100"/>
      <c r="AA879" s="36"/>
      <c r="AB879" s="36"/>
      <c r="AC879" s="36"/>
    </row>
    <row r="880" spans="1:30" ht="12.75">
      <c r="A880" s="9" t="s">
        <v>831</v>
      </c>
      <c r="B880" s="7" t="s">
        <v>2297</v>
      </c>
      <c r="C880" s="7" t="s">
        <v>2308</v>
      </c>
      <c r="D880" s="7" t="s">
        <v>2309</v>
      </c>
      <c r="E880" s="55">
        <v>277</v>
      </c>
      <c r="G880" s="11">
        <v>34</v>
      </c>
      <c r="H880" s="11">
        <v>16</v>
      </c>
      <c r="I880" s="11">
        <v>227</v>
      </c>
      <c r="J880" s="11">
        <f t="shared" si="55"/>
        <v>50</v>
      </c>
      <c r="K880" s="22">
        <f t="shared" si="52"/>
        <v>0.12274368231046931</v>
      </c>
      <c r="L880" s="22">
        <f t="shared" si="53"/>
        <v>0.05776173285198556</v>
      </c>
      <c r="M880" s="23">
        <f t="shared" si="54"/>
        <v>0.18050541516245489</v>
      </c>
      <c r="R880" s="100"/>
      <c r="S880" s="48"/>
      <c r="T880" s="100"/>
      <c r="AD880" s="30"/>
    </row>
    <row r="881" spans="1:30" s="30" customFormat="1" ht="12.75">
      <c r="A881" s="9" t="s">
        <v>831</v>
      </c>
      <c r="B881" s="7" t="s">
        <v>2297</v>
      </c>
      <c r="C881" s="7" t="s">
        <v>2310</v>
      </c>
      <c r="D881" s="7" t="s">
        <v>2311</v>
      </c>
      <c r="E881" s="55">
        <v>316</v>
      </c>
      <c r="F881" s="11"/>
      <c r="G881" s="11">
        <v>50</v>
      </c>
      <c r="H881" s="11">
        <v>26</v>
      </c>
      <c r="I881" s="11">
        <v>240</v>
      </c>
      <c r="J881" s="11">
        <f t="shared" si="55"/>
        <v>76</v>
      </c>
      <c r="K881" s="22">
        <f t="shared" si="52"/>
        <v>0.15822784810126583</v>
      </c>
      <c r="L881" s="22">
        <f t="shared" si="53"/>
        <v>0.08227848101265822</v>
      </c>
      <c r="M881" s="23">
        <f t="shared" si="54"/>
        <v>0.24050632911392406</v>
      </c>
      <c r="N881" s="39"/>
      <c r="O881" s="39"/>
      <c r="P881" s="8"/>
      <c r="Q881" s="44"/>
      <c r="R881" s="100"/>
      <c r="S881" s="48"/>
      <c r="T881" s="100"/>
      <c r="U881" s="44"/>
      <c r="V881" s="8"/>
      <c r="W881" s="8"/>
      <c r="X881" s="8"/>
      <c r="Y881" s="8"/>
      <c r="Z881" s="8"/>
      <c r="AA881" s="8"/>
      <c r="AB881" s="8"/>
      <c r="AC881" s="8"/>
      <c r="AD881" s="36"/>
    </row>
    <row r="882" spans="1:30" s="36" customFormat="1" ht="12.75">
      <c r="A882" s="9" t="s">
        <v>831</v>
      </c>
      <c r="B882" s="7" t="s">
        <v>2297</v>
      </c>
      <c r="C882" s="7" t="s">
        <v>2312</v>
      </c>
      <c r="D882" s="7" t="s">
        <v>2313</v>
      </c>
      <c r="E882" s="55">
        <v>322</v>
      </c>
      <c r="F882" s="11"/>
      <c r="G882" s="11">
        <v>12</v>
      </c>
      <c r="H882" s="11">
        <v>3</v>
      </c>
      <c r="I882" s="11">
        <v>278</v>
      </c>
      <c r="J882" s="11">
        <f t="shared" si="55"/>
        <v>15</v>
      </c>
      <c r="K882" s="22">
        <f t="shared" si="52"/>
        <v>0.037267080745341616</v>
      </c>
      <c r="L882" s="22">
        <f t="shared" si="53"/>
        <v>0.009316770186335404</v>
      </c>
      <c r="M882" s="23">
        <f t="shared" si="54"/>
        <v>0.046583850931677016</v>
      </c>
      <c r="N882" s="39"/>
      <c r="O882" s="39"/>
      <c r="P882" s="8"/>
      <c r="Q882" s="44"/>
      <c r="R882" s="100"/>
      <c r="S882" s="48"/>
      <c r="T882" s="100"/>
      <c r="U882" s="44"/>
      <c r="V882" s="8"/>
      <c r="W882" s="8"/>
      <c r="X882" s="8"/>
      <c r="Y882" s="8"/>
      <c r="Z882" s="8"/>
      <c r="AA882" s="8"/>
      <c r="AB882" s="8"/>
      <c r="AC882" s="8"/>
      <c r="AD882" s="8"/>
    </row>
    <row r="883" spans="1:20" ht="12.75">
      <c r="A883" s="9" t="s">
        <v>831</v>
      </c>
      <c r="B883" s="7" t="s">
        <v>2297</v>
      </c>
      <c r="C883" s="7" t="s">
        <v>2314</v>
      </c>
      <c r="D883" s="7" t="s">
        <v>2315</v>
      </c>
      <c r="E883" s="55">
        <v>411</v>
      </c>
      <c r="G883" s="11">
        <v>19</v>
      </c>
      <c r="H883" s="11">
        <v>16</v>
      </c>
      <c r="I883" s="11">
        <v>364</v>
      </c>
      <c r="J883" s="11">
        <f t="shared" si="55"/>
        <v>35</v>
      </c>
      <c r="K883" s="22">
        <f t="shared" si="52"/>
        <v>0.046228710462287104</v>
      </c>
      <c r="L883" s="22">
        <f t="shared" si="53"/>
        <v>0.038929440389294405</v>
      </c>
      <c r="M883" s="23">
        <f t="shared" si="54"/>
        <v>0.0851581508515815</v>
      </c>
      <c r="R883" s="100"/>
      <c r="S883" s="48"/>
      <c r="T883" s="100"/>
    </row>
    <row r="884" spans="1:29" ht="12.75">
      <c r="A884" s="24" t="s">
        <v>831</v>
      </c>
      <c r="B884" s="25" t="s">
        <v>2297</v>
      </c>
      <c r="C884" s="26"/>
      <c r="D884" s="26" t="s">
        <v>816</v>
      </c>
      <c r="E884" s="54">
        <v>4475</v>
      </c>
      <c r="F884" s="27">
        <v>3</v>
      </c>
      <c r="G884" s="27">
        <v>210</v>
      </c>
      <c r="H884" s="27">
        <v>120</v>
      </c>
      <c r="I884" s="27">
        <v>4101</v>
      </c>
      <c r="J884" s="27">
        <f t="shared" si="55"/>
        <v>330</v>
      </c>
      <c r="K884" s="28">
        <f t="shared" si="52"/>
        <v>0.04692737430167598</v>
      </c>
      <c r="L884" s="28">
        <f t="shared" si="53"/>
        <v>0.026815642458100558</v>
      </c>
      <c r="M884" s="29">
        <f t="shared" si="54"/>
        <v>0.07374301675977654</v>
      </c>
      <c r="R884" s="100"/>
      <c r="S884" s="48"/>
      <c r="T884" s="100"/>
      <c r="AA884" s="30"/>
      <c r="AB884" s="30"/>
      <c r="AC884" s="30"/>
    </row>
    <row r="885" spans="1:20" ht="12.75">
      <c r="A885" s="33" t="s">
        <v>2316</v>
      </c>
      <c r="B885" s="34" t="s">
        <v>2317</v>
      </c>
      <c r="C885" s="34" t="s">
        <v>796</v>
      </c>
      <c r="D885" s="34" t="s">
        <v>797</v>
      </c>
      <c r="E885" s="55">
        <v>2</v>
      </c>
      <c r="F885" s="35">
        <v>2</v>
      </c>
      <c r="G885" s="35"/>
      <c r="H885" s="35"/>
      <c r="I885" s="35"/>
      <c r="J885" s="11">
        <f t="shared" si="55"/>
        <v>0</v>
      </c>
      <c r="K885" s="22">
        <f t="shared" si="52"/>
        <v>0</v>
      </c>
      <c r="L885" s="22">
        <f t="shared" si="53"/>
        <v>0</v>
      </c>
      <c r="M885" s="23">
        <f t="shared" si="54"/>
        <v>0</v>
      </c>
      <c r="R885" s="100"/>
      <c r="S885" s="48"/>
      <c r="T885" s="100"/>
    </row>
    <row r="886" spans="1:30" ht="12.75">
      <c r="A886" s="9" t="s">
        <v>2316</v>
      </c>
      <c r="B886" s="7" t="s">
        <v>2317</v>
      </c>
      <c r="C886" s="7" t="s">
        <v>2318</v>
      </c>
      <c r="D886" s="7" t="s">
        <v>2319</v>
      </c>
      <c r="E886" s="55">
        <v>413</v>
      </c>
      <c r="G886" s="11">
        <v>69</v>
      </c>
      <c r="H886" s="11">
        <v>27</v>
      </c>
      <c r="I886" s="11">
        <v>296</v>
      </c>
      <c r="J886" s="11">
        <f t="shared" si="55"/>
        <v>96</v>
      </c>
      <c r="K886" s="22">
        <f t="shared" si="52"/>
        <v>0.16707021791767554</v>
      </c>
      <c r="L886" s="22">
        <f t="shared" si="53"/>
        <v>0.06537530266343826</v>
      </c>
      <c r="M886" s="23">
        <f t="shared" si="54"/>
        <v>0.2324455205811138</v>
      </c>
      <c r="R886" s="100"/>
      <c r="S886" s="48"/>
      <c r="T886" s="100"/>
      <c r="AD886" s="30"/>
    </row>
    <row r="887" spans="1:30" s="30" customFormat="1" ht="12.75">
      <c r="A887" s="9" t="s">
        <v>2316</v>
      </c>
      <c r="B887" s="7" t="s">
        <v>2317</v>
      </c>
      <c r="C887" s="7" t="s">
        <v>2320</v>
      </c>
      <c r="D887" s="7" t="s">
        <v>2321</v>
      </c>
      <c r="E887" s="55">
        <v>332</v>
      </c>
      <c r="F887" s="11"/>
      <c r="G887" s="11">
        <v>51</v>
      </c>
      <c r="H887" s="11">
        <v>22</v>
      </c>
      <c r="I887" s="11">
        <v>259</v>
      </c>
      <c r="J887" s="11">
        <f t="shared" si="55"/>
        <v>73</v>
      </c>
      <c r="K887" s="22">
        <f t="shared" si="52"/>
        <v>0.1536144578313253</v>
      </c>
      <c r="L887" s="22">
        <f t="shared" si="53"/>
        <v>0.06626506024096386</v>
      </c>
      <c r="M887" s="23">
        <f t="shared" si="54"/>
        <v>0.21987951807228914</v>
      </c>
      <c r="N887" s="39"/>
      <c r="O887" s="39"/>
      <c r="P887" s="8"/>
      <c r="Q887" s="44"/>
      <c r="R887" s="100"/>
      <c r="S887" s="48"/>
      <c r="T887" s="100"/>
      <c r="U887" s="44"/>
      <c r="V887" s="8"/>
      <c r="W887" s="8"/>
      <c r="X887" s="8"/>
      <c r="Y887" s="8"/>
      <c r="Z887" s="8"/>
      <c r="AA887" s="8"/>
      <c r="AB887" s="8"/>
      <c r="AC887" s="8"/>
      <c r="AD887" s="8"/>
    </row>
    <row r="888" spans="1:20" ht="12.75">
      <c r="A888" s="9" t="s">
        <v>2316</v>
      </c>
      <c r="B888" s="7" t="s">
        <v>2317</v>
      </c>
      <c r="C888" s="7" t="s">
        <v>2322</v>
      </c>
      <c r="D888" s="7" t="s">
        <v>2323</v>
      </c>
      <c r="E888" s="55">
        <v>460</v>
      </c>
      <c r="G888" s="11">
        <v>30</v>
      </c>
      <c r="H888" s="11">
        <v>26</v>
      </c>
      <c r="I888" s="11">
        <v>404</v>
      </c>
      <c r="J888" s="11">
        <f t="shared" si="55"/>
        <v>56</v>
      </c>
      <c r="K888" s="22">
        <f t="shared" si="52"/>
        <v>0.06521739130434782</v>
      </c>
      <c r="L888" s="22">
        <f t="shared" si="53"/>
        <v>0.05652173913043478</v>
      </c>
      <c r="M888" s="23">
        <f t="shared" si="54"/>
        <v>0.12173913043478261</v>
      </c>
      <c r="R888" s="100"/>
      <c r="S888" s="48"/>
      <c r="T888" s="100"/>
    </row>
    <row r="889" spans="1:22" ht="12.75">
      <c r="A889" s="9" t="s">
        <v>2316</v>
      </c>
      <c r="B889" s="7" t="s">
        <v>2317</v>
      </c>
      <c r="C889" s="7" t="s">
        <v>2324</v>
      </c>
      <c r="D889" s="7" t="s">
        <v>2325</v>
      </c>
      <c r="E889" s="55">
        <v>126</v>
      </c>
      <c r="G889" s="11">
        <v>16</v>
      </c>
      <c r="H889" s="11">
        <v>27</v>
      </c>
      <c r="I889" s="11">
        <v>83</v>
      </c>
      <c r="J889" s="11">
        <f t="shared" si="55"/>
        <v>43</v>
      </c>
      <c r="K889" s="22">
        <f t="shared" si="52"/>
        <v>0.12698412698412698</v>
      </c>
      <c r="L889" s="22">
        <f t="shared" si="53"/>
        <v>0.21428571428571427</v>
      </c>
      <c r="M889" s="23">
        <f t="shared" si="54"/>
        <v>0.3412698412698413</v>
      </c>
      <c r="R889" s="100"/>
      <c r="S889" s="48"/>
      <c r="T889" s="100"/>
      <c r="V889" s="30"/>
    </row>
    <row r="890" spans="1:20" ht="12.75">
      <c r="A890" s="24" t="s">
        <v>2316</v>
      </c>
      <c r="B890" s="25" t="s">
        <v>2317</v>
      </c>
      <c r="C890" s="26"/>
      <c r="D890" s="26" t="s">
        <v>816</v>
      </c>
      <c r="E890" s="54">
        <v>1333</v>
      </c>
      <c r="F890" s="27">
        <v>2</v>
      </c>
      <c r="G890" s="27">
        <v>166</v>
      </c>
      <c r="H890" s="27">
        <v>102</v>
      </c>
      <c r="I890" s="27">
        <v>1042</v>
      </c>
      <c r="J890" s="27">
        <f t="shared" si="55"/>
        <v>268</v>
      </c>
      <c r="K890" s="28">
        <f t="shared" si="52"/>
        <v>0.1245311327831958</v>
      </c>
      <c r="L890" s="28">
        <f t="shared" si="53"/>
        <v>0.07651912978244561</v>
      </c>
      <c r="M890" s="29">
        <f t="shared" si="54"/>
        <v>0.2010502625656414</v>
      </c>
      <c r="R890" s="100"/>
      <c r="S890" s="48"/>
      <c r="T890" s="100"/>
    </row>
    <row r="891" spans="1:20" ht="12.75">
      <c r="A891" s="9" t="s">
        <v>2326</v>
      </c>
      <c r="B891" s="7" t="s">
        <v>2327</v>
      </c>
      <c r="C891" s="7" t="s">
        <v>2328</v>
      </c>
      <c r="D891" s="7" t="s">
        <v>2329</v>
      </c>
      <c r="E891" s="55">
        <v>536</v>
      </c>
      <c r="G891" s="11">
        <v>27</v>
      </c>
      <c r="H891" s="11">
        <v>16</v>
      </c>
      <c r="I891" s="11">
        <v>493</v>
      </c>
      <c r="J891" s="11">
        <f t="shared" si="55"/>
        <v>43</v>
      </c>
      <c r="K891" s="22">
        <f t="shared" si="52"/>
        <v>0.05037313432835821</v>
      </c>
      <c r="L891" s="22">
        <f t="shared" si="53"/>
        <v>0.029850746268656716</v>
      </c>
      <c r="M891" s="23">
        <f t="shared" si="54"/>
        <v>0.08022388059701492</v>
      </c>
      <c r="R891" s="100"/>
      <c r="S891" s="48"/>
      <c r="T891" s="100"/>
    </row>
    <row r="892" spans="1:20" ht="12.75">
      <c r="A892" s="9" t="s">
        <v>2326</v>
      </c>
      <c r="B892" s="7" t="s">
        <v>2327</v>
      </c>
      <c r="C892" s="7" t="s">
        <v>2330</v>
      </c>
      <c r="D892" s="7" t="s">
        <v>2331</v>
      </c>
      <c r="E892" s="55">
        <v>622</v>
      </c>
      <c r="G892" s="11">
        <v>7</v>
      </c>
      <c r="H892" s="11">
        <v>9</v>
      </c>
      <c r="I892" s="11">
        <v>578</v>
      </c>
      <c r="J892" s="11">
        <f t="shared" si="55"/>
        <v>16</v>
      </c>
      <c r="K892" s="22">
        <f t="shared" si="52"/>
        <v>0.011254019292604502</v>
      </c>
      <c r="L892" s="22">
        <f t="shared" si="53"/>
        <v>0.014469453376205787</v>
      </c>
      <c r="M892" s="23">
        <f t="shared" si="54"/>
        <v>0.02572347266881029</v>
      </c>
      <c r="P892" s="30"/>
      <c r="R892" s="100"/>
      <c r="S892" s="48"/>
      <c r="T892" s="100"/>
    </row>
    <row r="893" spans="1:22" ht="12.75">
      <c r="A893" s="9" t="s">
        <v>2326</v>
      </c>
      <c r="B893" s="7" t="s">
        <v>2327</v>
      </c>
      <c r="C893" s="7" t="s">
        <v>2332</v>
      </c>
      <c r="D893" s="7" t="s">
        <v>2333</v>
      </c>
      <c r="E893" s="55">
        <v>822</v>
      </c>
      <c r="G893" s="11">
        <v>14</v>
      </c>
      <c r="H893" s="11">
        <v>7</v>
      </c>
      <c r="I893" s="11">
        <v>800</v>
      </c>
      <c r="J893" s="11">
        <f t="shared" si="55"/>
        <v>21</v>
      </c>
      <c r="K893" s="22">
        <f t="shared" si="52"/>
        <v>0.0170316301703163</v>
      </c>
      <c r="L893" s="22">
        <f t="shared" si="53"/>
        <v>0.00851581508515815</v>
      </c>
      <c r="M893" s="23">
        <f t="shared" si="54"/>
        <v>0.025547445255474453</v>
      </c>
      <c r="R893" s="100"/>
      <c r="S893" s="48"/>
      <c r="T893" s="100"/>
      <c r="V893" s="30"/>
    </row>
    <row r="894" spans="1:23" ht="12.75">
      <c r="A894" s="9" t="s">
        <v>2326</v>
      </c>
      <c r="B894" s="7" t="s">
        <v>2327</v>
      </c>
      <c r="C894" s="7" t="s">
        <v>2334</v>
      </c>
      <c r="D894" s="7" t="s">
        <v>2335</v>
      </c>
      <c r="E894" s="55">
        <v>1536</v>
      </c>
      <c r="G894" s="11">
        <v>19</v>
      </c>
      <c r="H894" s="11">
        <v>17</v>
      </c>
      <c r="I894" s="11">
        <v>1498</v>
      </c>
      <c r="J894" s="11">
        <f t="shared" si="55"/>
        <v>36</v>
      </c>
      <c r="K894" s="22">
        <f t="shared" si="52"/>
        <v>0.012369791666666666</v>
      </c>
      <c r="L894" s="22">
        <f t="shared" si="53"/>
        <v>0.011067708333333334</v>
      </c>
      <c r="M894" s="23">
        <f t="shared" si="54"/>
        <v>0.0234375</v>
      </c>
      <c r="R894" s="100"/>
      <c r="S894" s="48"/>
      <c r="T894" s="100"/>
      <c r="W894" s="30"/>
    </row>
    <row r="895" spans="1:20" ht="12.75">
      <c r="A895" s="9" t="s">
        <v>2326</v>
      </c>
      <c r="B895" s="7" t="s">
        <v>2327</v>
      </c>
      <c r="C895" s="7" t="s">
        <v>2336</v>
      </c>
      <c r="D895" s="7" t="s">
        <v>2337</v>
      </c>
      <c r="E895" s="55">
        <v>92</v>
      </c>
      <c r="G895" s="11">
        <v>3</v>
      </c>
      <c r="H895" s="11">
        <v>2</v>
      </c>
      <c r="I895" s="11">
        <v>81</v>
      </c>
      <c r="J895" s="11">
        <f t="shared" si="55"/>
        <v>5</v>
      </c>
      <c r="K895" s="22">
        <f t="shared" si="52"/>
        <v>0.03260869565217391</v>
      </c>
      <c r="L895" s="22">
        <f t="shared" si="53"/>
        <v>0.021739130434782608</v>
      </c>
      <c r="M895" s="23">
        <f t="shared" si="54"/>
        <v>0.05434782608695652</v>
      </c>
      <c r="R895" s="100"/>
      <c r="S895" s="48"/>
      <c r="T895" s="100"/>
    </row>
    <row r="896" spans="1:20" ht="12.75">
      <c r="A896" s="9" t="s">
        <v>2326</v>
      </c>
      <c r="B896" s="7" t="s">
        <v>2327</v>
      </c>
      <c r="C896" s="7" t="s">
        <v>2338</v>
      </c>
      <c r="D896" s="7" t="s">
        <v>2339</v>
      </c>
      <c r="E896" s="55">
        <v>471</v>
      </c>
      <c r="G896" s="11">
        <v>12</v>
      </c>
      <c r="H896" s="11">
        <v>10</v>
      </c>
      <c r="I896" s="11">
        <v>446</v>
      </c>
      <c r="J896" s="11">
        <f t="shared" si="55"/>
        <v>22</v>
      </c>
      <c r="K896" s="22">
        <f t="shared" si="52"/>
        <v>0.025477707006369428</v>
      </c>
      <c r="L896" s="22">
        <f t="shared" si="53"/>
        <v>0.021231422505307854</v>
      </c>
      <c r="M896" s="23">
        <f t="shared" si="54"/>
        <v>0.04670912951167728</v>
      </c>
      <c r="P896" s="30"/>
      <c r="R896" s="100"/>
      <c r="S896" s="48"/>
      <c r="T896" s="100"/>
    </row>
    <row r="897" spans="1:22" ht="12.75">
      <c r="A897" s="9" t="s">
        <v>2326</v>
      </c>
      <c r="B897" s="7" t="s">
        <v>2327</v>
      </c>
      <c r="C897" s="7" t="s">
        <v>2340</v>
      </c>
      <c r="D897" s="7" t="s">
        <v>2341</v>
      </c>
      <c r="E897" s="55">
        <v>2366</v>
      </c>
      <c r="G897" s="11">
        <v>4</v>
      </c>
      <c r="H897" s="11">
        <v>11</v>
      </c>
      <c r="I897" s="11">
        <v>2351</v>
      </c>
      <c r="J897" s="11">
        <f t="shared" si="55"/>
        <v>15</v>
      </c>
      <c r="K897" s="22">
        <f t="shared" si="52"/>
        <v>0.0016906170752324597</v>
      </c>
      <c r="L897" s="22">
        <f t="shared" si="53"/>
        <v>0.004649196956889264</v>
      </c>
      <c r="M897" s="23">
        <f t="shared" si="54"/>
        <v>0.006339814032121725</v>
      </c>
      <c r="R897" s="100"/>
      <c r="S897" s="48"/>
      <c r="T897" s="100"/>
      <c r="V897" s="30"/>
    </row>
    <row r="898" spans="1:24" ht="12.75">
      <c r="A898" s="9" t="s">
        <v>2326</v>
      </c>
      <c r="B898" s="7" t="s">
        <v>2327</v>
      </c>
      <c r="C898" s="7" t="s">
        <v>2342</v>
      </c>
      <c r="D898" s="7" t="s">
        <v>2343</v>
      </c>
      <c r="E898" s="55">
        <v>251</v>
      </c>
      <c r="G898" s="11">
        <v>6</v>
      </c>
      <c r="H898" s="11">
        <v>14</v>
      </c>
      <c r="I898" s="11">
        <v>231</v>
      </c>
      <c r="J898" s="11">
        <f t="shared" si="55"/>
        <v>20</v>
      </c>
      <c r="K898" s="22">
        <f t="shared" si="52"/>
        <v>0.02390438247011952</v>
      </c>
      <c r="L898" s="22">
        <f t="shared" si="53"/>
        <v>0.055776892430278883</v>
      </c>
      <c r="M898" s="23">
        <f t="shared" si="54"/>
        <v>0.0796812749003984</v>
      </c>
      <c r="R898" s="100"/>
      <c r="S898" s="48"/>
      <c r="T898" s="100"/>
      <c r="W898" s="30"/>
      <c r="X898" s="30"/>
    </row>
    <row r="899" spans="1:20" ht="12.75">
      <c r="A899" s="9" t="s">
        <v>2326</v>
      </c>
      <c r="B899" s="7" t="s">
        <v>2327</v>
      </c>
      <c r="C899" s="7" t="s">
        <v>2344</v>
      </c>
      <c r="D899" s="7" t="s">
        <v>2345</v>
      </c>
      <c r="E899" s="55">
        <v>1061</v>
      </c>
      <c r="G899" s="11">
        <v>44</v>
      </c>
      <c r="H899" s="11">
        <v>33</v>
      </c>
      <c r="I899" s="11">
        <v>983</v>
      </c>
      <c r="J899" s="11">
        <f t="shared" si="55"/>
        <v>77</v>
      </c>
      <c r="K899" s="22">
        <f t="shared" si="52"/>
        <v>0.04147031102733271</v>
      </c>
      <c r="L899" s="22">
        <f t="shared" si="53"/>
        <v>0.03110273327049953</v>
      </c>
      <c r="M899" s="23">
        <f t="shared" si="54"/>
        <v>0.07257304429783223</v>
      </c>
      <c r="R899" s="100"/>
      <c r="S899" s="48"/>
      <c r="T899" s="100"/>
    </row>
    <row r="900" spans="1:22" ht="12.75">
      <c r="A900" s="9" t="s">
        <v>2326</v>
      </c>
      <c r="B900" s="7" t="s">
        <v>2327</v>
      </c>
      <c r="C900" s="7" t="s">
        <v>2346</v>
      </c>
      <c r="D900" s="7" t="s">
        <v>2347</v>
      </c>
      <c r="E900" s="55">
        <v>420</v>
      </c>
      <c r="G900" s="11">
        <v>24</v>
      </c>
      <c r="H900" s="11">
        <v>7</v>
      </c>
      <c r="I900" s="11">
        <v>381</v>
      </c>
      <c r="J900" s="11">
        <f t="shared" si="55"/>
        <v>31</v>
      </c>
      <c r="K900" s="22">
        <f t="shared" si="52"/>
        <v>0.05714285714285714</v>
      </c>
      <c r="L900" s="22">
        <f t="shared" si="53"/>
        <v>0.016666666666666666</v>
      </c>
      <c r="M900" s="23">
        <f t="shared" si="54"/>
        <v>0.07380952380952381</v>
      </c>
      <c r="P900" s="30"/>
      <c r="R900" s="100"/>
      <c r="S900" s="48"/>
      <c r="T900" s="100"/>
      <c r="V900" s="30"/>
    </row>
    <row r="901" spans="1:25" ht="12.75">
      <c r="A901" s="9" t="s">
        <v>2326</v>
      </c>
      <c r="B901" s="7" t="s">
        <v>2327</v>
      </c>
      <c r="C901" s="7" t="s">
        <v>2348</v>
      </c>
      <c r="D901" s="7" t="s">
        <v>2349</v>
      </c>
      <c r="E901" s="55">
        <v>551</v>
      </c>
      <c r="G901" s="11">
        <v>7</v>
      </c>
      <c r="H901" s="11">
        <v>24</v>
      </c>
      <c r="I901" s="11">
        <v>467</v>
      </c>
      <c r="J901" s="11">
        <f t="shared" si="55"/>
        <v>31</v>
      </c>
      <c r="K901" s="22">
        <f aca="true" t="shared" si="56" ref="K901:K964">$G901/$E901</f>
        <v>0.012704174228675136</v>
      </c>
      <c r="L901" s="22">
        <f aca="true" t="shared" si="57" ref="L901:L964">$H901/$E901</f>
        <v>0.043557168784029036</v>
      </c>
      <c r="M901" s="23">
        <f aca="true" t="shared" si="58" ref="M901:M964">$J901/$E901</f>
        <v>0.056261343012704176</v>
      </c>
      <c r="R901" s="100"/>
      <c r="S901" s="48"/>
      <c r="T901" s="100"/>
      <c r="Y901" s="30"/>
    </row>
    <row r="902" spans="1:24" ht="12.75">
      <c r="A902" s="9" t="s">
        <v>2326</v>
      </c>
      <c r="B902" s="7" t="s">
        <v>2327</v>
      </c>
      <c r="C902" s="7" t="s">
        <v>2350</v>
      </c>
      <c r="D902" s="7" t="s">
        <v>2351</v>
      </c>
      <c r="E902" s="55">
        <v>403</v>
      </c>
      <c r="G902" s="11">
        <v>18</v>
      </c>
      <c r="H902" s="11">
        <v>10</v>
      </c>
      <c r="I902" s="11">
        <v>373</v>
      </c>
      <c r="J902" s="11">
        <f t="shared" si="55"/>
        <v>28</v>
      </c>
      <c r="K902" s="22">
        <f t="shared" si="56"/>
        <v>0.04466501240694789</v>
      </c>
      <c r="L902" s="22">
        <f t="shared" si="57"/>
        <v>0.02481389578163772</v>
      </c>
      <c r="M902" s="23">
        <f t="shared" si="58"/>
        <v>0.06947890818858561</v>
      </c>
      <c r="R902" s="100"/>
      <c r="S902" s="48"/>
      <c r="T902" s="100"/>
      <c r="W902" s="30"/>
      <c r="X902" s="30"/>
    </row>
    <row r="903" spans="1:20" ht="12.75">
      <c r="A903" s="9" t="s">
        <v>2326</v>
      </c>
      <c r="B903" s="7" t="s">
        <v>2327</v>
      </c>
      <c r="C903" s="7" t="s">
        <v>2352</v>
      </c>
      <c r="D903" s="7" t="s">
        <v>2353</v>
      </c>
      <c r="E903" s="55">
        <v>518</v>
      </c>
      <c r="G903" s="11">
        <v>50</v>
      </c>
      <c r="H903" s="11">
        <v>37</v>
      </c>
      <c r="I903" s="11">
        <v>417</v>
      </c>
      <c r="J903" s="11">
        <f t="shared" si="55"/>
        <v>87</v>
      </c>
      <c r="K903" s="22">
        <f t="shared" si="56"/>
        <v>0.09652509652509653</v>
      </c>
      <c r="L903" s="22">
        <f t="shared" si="57"/>
        <v>0.07142857142857142</v>
      </c>
      <c r="M903" s="23">
        <f t="shared" si="58"/>
        <v>0.16795366795366795</v>
      </c>
      <c r="P903" s="30"/>
      <c r="R903" s="100"/>
      <c r="S903" s="48"/>
      <c r="T903" s="100"/>
    </row>
    <row r="904" spans="1:26" ht="12.75">
      <c r="A904" s="9" t="s">
        <v>2326</v>
      </c>
      <c r="B904" s="7" t="s">
        <v>2327</v>
      </c>
      <c r="C904" s="7" t="s">
        <v>2354</v>
      </c>
      <c r="D904" s="7" t="s">
        <v>1135</v>
      </c>
      <c r="E904" s="55">
        <v>328</v>
      </c>
      <c r="G904" s="11">
        <v>47</v>
      </c>
      <c r="H904" s="11">
        <v>33</v>
      </c>
      <c r="I904" s="11">
        <v>248</v>
      </c>
      <c r="J904" s="11">
        <f aca="true" t="shared" si="59" ref="J904:J967">H904+G904</f>
        <v>80</v>
      </c>
      <c r="K904" s="22">
        <f t="shared" si="56"/>
        <v>0.14329268292682926</v>
      </c>
      <c r="L904" s="22">
        <f t="shared" si="57"/>
        <v>0.10060975609756098</v>
      </c>
      <c r="M904" s="23">
        <f t="shared" si="58"/>
        <v>0.24390243902439024</v>
      </c>
      <c r="R904" s="100"/>
      <c r="S904" s="48"/>
      <c r="T904" s="100"/>
      <c r="Z904" s="30"/>
    </row>
    <row r="905" spans="1:25" ht="12.75">
      <c r="A905" s="9" t="s">
        <v>2326</v>
      </c>
      <c r="B905" s="7" t="s">
        <v>2327</v>
      </c>
      <c r="C905" s="7" t="s">
        <v>2355</v>
      </c>
      <c r="D905" s="7" t="s">
        <v>2356</v>
      </c>
      <c r="E905" s="55">
        <v>1426</v>
      </c>
      <c r="G905" s="11">
        <v>34</v>
      </c>
      <c r="H905" s="11">
        <v>23</v>
      </c>
      <c r="I905" s="11">
        <v>1365</v>
      </c>
      <c r="J905" s="11">
        <f t="shared" si="59"/>
        <v>57</v>
      </c>
      <c r="K905" s="22">
        <f t="shared" si="56"/>
        <v>0.023842917251051893</v>
      </c>
      <c r="L905" s="22">
        <f t="shared" si="57"/>
        <v>0.016129032258064516</v>
      </c>
      <c r="M905" s="23">
        <f t="shared" si="58"/>
        <v>0.03997194950911641</v>
      </c>
      <c r="R905" s="100"/>
      <c r="S905" s="48"/>
      <c r="T905" s="100"/>
      <c r="W905" s="30"/>
      <c r="Y905" s="30"/>
    </row>
    <row r="906" spans="1:24" ht="12.75">
      <c r="A906" s="9" t="s">
        <v>2326</v>
      </c>
      <c r="B906" s="7" t="s">
        <v>2327</v>
      </c>
      <c r="C906" s="7" t="s">
        <v>2357</v>
      </c>
      <c r="D906" s="7" t="s">
        <v>58</v>
      </c>
      <c r="E906" s="55">
        <v>1196</v>
      </c>
      <c r="G906" s="11">
        <v>57</v>
      </c>
      <c r="H906" s="11">
        <v>46</v>
      </c>
      <c r="I906" s="11">
        <v>1093</v>
      </c>
      <c r="J906" s="11">
        <f t="shared" si="59"/>
        <v>103</v>
      </c>
      <c r="K906" s="22">
        <f t="shared" si="56"/>
        <v>0.047658862876254184</v>
      </c>
      <c r="L906" s="22">
        <f t="shared" si="57"/>
        <v>0.038461538461538464</v>
      </c>
      <c r="M906" s="23">
        <f t="shared" si="58"/>
        <v>0.08612040133779264</v>
      </c>
      <c r="R906" s="100"/>
      <c r="S906" s="48"/>
      <c r="T906" s="100"/>
      <c r="X906" s="30"/>
    </row>
    <row r="907" spans="1:20" ht="12.75">
      <c r="A907" s="9" t="s">
        <v>2326</v>
      </c>
      <c r="B907" s="7" t="s">
        <v>2327</v>
      </c>
      <c r="C907" s="7" t="s">
        <v>2358</v>
      </c>
      <c r="D907" s="7" t="s">
        <v>886</v>
      </c>
      <c r="E907" s="55">
        <v>511</v>
      </c>
      <c r="G907" s="11">
        <v>9</v>
      </c>
      <c r="H907" s="11">
        <v>5</v>
      </c>
      <c r="I907" s="11">
        <v>497</v>
      </c>
      <c r="J907" s="11">
        <f t="shared" si="59"/>
        <v>14</v>
      </c>
      <c r="K907" s="22">
        <f t="shared" si="56"/>
        <v>0.01761252446183953</v>
      </c>
      <c r="L907" s="22">
        <f t="shared" si="57"/>
        <v>0.009784735812133072</v>
      </c>
      <c r="M907" s="23">
        <f t="shared" si="58"/>
        <v>0.0273972602739726</v>
      </c>
      <c r="R907" s="100"/>
      <c r="S907" s="48"/>
      <c r="T907" s="100"/>
    </row>
    <row r="908" spans="1:26" ht="12.75">
      <c r="A908" s="9" t="s">
        <v>2326</v>
      </c>
      <c r="B908" s="7" t="s">
        <v>2327</v>
      </c>
      <c r="C908" s="7" t="s">
        <v>2359</v>
      </c>
      <c r="D908" s="7" t="s">
        <v>2360</v>
      </c>
      <c r="E908" s="55">
        <v>1480</v>
      </c>
      <c r="G908" s="11">
        <v>27</v>
      </c>
      <c r="H908" s="11">
        <v>7</v>
      </c>
      <c r="I908" s="11">
        <v>1440</v>
      </c>
      <c r="J908" s="11">
        <f t="shared" si="59"/>
        <v>34</v>
      </c>
      <c r="K908" s="22">
        <f t="shared" si="56"/>
        <v>0.018243243243243244</v>
      </c>
      <c r="L908" s="22">
        <f t="shared" si="57"/>
        <v>0.00472972972972973</v>
      </c>
      <c r="M908" s="23">
        <f t="shared" si="58"/>
        <v>0.022972972972972974</v>
      </c>
      <c r="R908" s="100"/>
      <c r="S908" s="48"/>
      <c r="T908" s="100"/>
      <c r="Z908" s="30"/>
    </row>
    <row r="909" spans="1:25" ht="12.75">
      <c r="A909" s="9" t="s">
        <v>2326</v>
      </c>
      <c r="B909" s="7" t="s">
        <v>2327</v>
      </c>
      <c r="C909" s="7" t="s">
        <v>2361</v>
      </c>
      <c r="D909" s="7" t="s">
        <v>2362</v>
      </c>
      <c r="E909" s="55">
        <v>312</v>
      </c>
      <c r="G909" s="11">
        <v>37</v>
      </c>
      <c r="H909" s="11">
        <v>54</v>
      </c>
      <c r="I909" s="11">
        <v>221</v>
      </c>
      <c r="J909" s="11">
        <f t="shared" si="59"/>
        <v>91</v>
      </c>
      <c r="K909" s="22">
        <f t="shared" si="56"/>
        <v>0.11858974358974358</v>
      </c>
      <c r="L909" s="22">
        <f t="shared" si="57"/>
        <v>0.17307692307692307</v>
      </c>
      <c r="M909" s="23">
        <f t="shared" si="58"/>
        <v>0.2916666666666667</v>
      </c>
      <c r="R909" s="100"/>
      <c r="S909" s="48"/>
      <c r="T909" s="100"/>
      <c r="X909" s="30"/>
      <c r="Y909" s="30"/>
    </row>
    <row r="910" spans="1:22" ht="12.75">
      <c r="A910" s="9" t="s">
        <v>2326</v>
      </c>
      <c r="B910" s="7" t="s">
        <v>2327</v>
      </c>
      <c r="C910" s="7" t="s">
        <v>2363</v>
      </c>
      <c r="D910" s="7" t="s">
        <v>74</v>
      </c>
      <c r="E910" s="55">
        <v>526</v>
      </c>
      <c r="G910" s="11">
        <v>94</v>
      </c>
      <c r="H910" s="11">
        <v>37</v>
      </c>
      <c r="I910" s="11">
        <v>395</v>
      </c>
      <c r="J910" s="11">
        <f t="shared" si="59"/>
        <v>131</v>
      </c>
      <c r="K910" s="22">
        <f t="shared" si="56"/>
        <v>0.17870722433460076</v>
      </c>
      <c r="L910" s="22">
        <f t="shared" si="57"/>
        <v>0.07034220532319392</v>
      </c>
      <c r="M910" s="23">
        <f t="shared" si="58"/>
        <v>0.24904942965779467</v>
      </c>
      <c r="R910" s="100"/>
      <c r="S910" s="48"/>
      <c r="T910" s="100"/>
      <c r="V910" s="30"/>
    </row>
    <row r="911" spans="1:29" ht="12.75">
      <c r="A911" s="9" t="s">
        <v>2326</v>
      </c>
      <c r="B911" s="7" t="s">
        <v>2327</v>
      </c>
      <c r="C911" s="7" t="s">
        <v>2364</v>
      </c>
      <c r="D911" s="7" t="s">
        <v>906</v>
      </c>
      <c r="E911" s="55">
        <v>572</v>
      </c>
      <c r="G911" s="11">
        <v>27</v>
      </c>
      <c r="H911" s="11">
        <v>11</v>
      </c>
      <c r="I911" s="11">
        <v>531</v>
      </c>
      <c r="J911" s="11">
        <f t="shared" si="59"/>
        <v>38</v>
      </c>
      <c r="K911" s="22">
        <f t="shared" si="56"/>
        <v>0.0472027972027972</v>
      </c>
      <c r="L911" s="22">
        <f t="shared" si="57"/>
        <v>0.019230769230769232</v>
      </c>
      <c r="M911" s="23">
        <f t="shared" si="58"/>
        <v>0.06643356643356643</v>
      </c>
      <c r="R911" s="100"/>
      <c r="S911" s="48"/>
      <c r="T911" s="100"/>
      <c r="AA911" s="30"/>
      <c r="AB911" s="30"/>
      <c r="AC911" s="30"/>
    </row>
    <row r="912" spans="1:26" ht="12.75">
      <c r="A912" s="9" t="s">
        <v>2326</v>
      </c>
      <c r="B912" s="7" t="s">
        <v>2327</v>
      </c>
      <c r="C912" s="7" t="s">
        <v>2365</v>
      </c>
      <c r="D912" s="7" t="s">
        <v>2366</v>
      </c>
      <c r="E912" s="55">
        <v>1575</v>
      </c>
      <c r="G912" s="11">
        <v>40</v>
      </c>
      <c r="H912" s="11">
        <v>31</v>
      </c>
      <c r="I912" s="11">
        <v>1498</v>
      </c>
      <c r="J912" s="11">
        <f t="shared" si="59"/>
        <v>71</v>
      </c>
      <c r="K912" s="22">
        <f t="shared" si="56"/>
        <v>0.025396825396825397</v>
      </c>
      <c r="L912" s="22">
        <f t="shared" si="57"/>
        <v>0.019682539682539683</v>
      </c>
      <c r="M912" s="23">
        <f t="shared" si="58"/>
        <v>0.04507936507936508</v>
      </c>
      <c r="R912" s="100"/>
      <c r="S912" s="48"/>
      <c r="T912" s="100"/>
      <c r="Y912" s="30"/>
      <c r="Z912" s="30"/>
    </row>
    <row r="913" spans="1:30" ht="12.75">
      <c r="A913" s="9" t="s">
        <v>2326</v>
      </c>
      <c r="B913" s="7" t="s">
        <v>2327</v>
      </c>
      <c r="C913" s="7" t="s">
        <v>2367</v>
      </c>
      <c r="D913" s="7" t="s">
        <v>2368</v>
      </c>
      <c r="E913" s="55">
        <v>371</v>
      </c>
      <c r="G913" s="11">
        <v>21</v>
      </c>
      <c r="H913" s="11">
        <v>14</v>
      </c>
      <c r="I913" s="11">
        <v>336</v>
      </c>
      <c r="J913" s="11">
        <f t="shared" si="59"/>
        <v>35</v>
      </c>
      <c r="K913" s="22">
        <f t="shared" si="56"/>
        <v>0.05660377358490566</v>
      </c>
      <c r="L913" s="22">
        <f t="shared" si="57"/>
        <v>0.03773584905660377</v>
      </c>
      <c r="M913" s="23">
        <f t="shared" si="58"/>
        <v>0.09433962264150944</v>
      </c>
      <c r="P913" s="30"/>
      <c r="R913" s="100"/>
      <c r="S913" s="48"/>
      <c r="T913" s="100"/>
      <c r="AD913" s="30"/>
    </row>
    <row r="914" spans="1:30" s="30" customFormat="1" ht="12.75">
      <c r="A914" s="9" t="s">
        <v>2326</v>
      </c>
      <c r="B914" s="7" t="s">
        <v>2327</v>
      </c>
      <c r="C914" s="7" t="s">
        <v>2369</v>
      </c>
      <c r="D914" s="7" t="s">
        <v>2370</v>
      </c>
      <c r="E914" s="55">
        <v>501</v>
      </c>
      <c r="F914" s="11"/>
      <c r="G914" s="11">
        <v>9</v>
      </c>
      <c r="H914" s="11">
        <v>2</v>
      </c>
      <c r="I914" s="11">
        <v>489</v>
      </c>
      <c r="J914" s="11">
        <f t="shared" si="59"/>
        <v>11</v>
      </c>
      <c r="K914" s="22">
        <f t="shared" si="56"/>
        <v>0.017964071856287425</v>
      </c>
      <c r="L914" s="22">
        <f t="shared" si="57"/>
        <v>0.003992015968063872</v>
      </c>
      <c r="M914" s="23">
        <f t="shared" si="58"/>
        <v>0.021956087824351298</v>
      </c>
      <c r="N914" s="39"/>
      <c r="O914" s="39"/>
      <c r="P914" s="8"/>
      <c r="Q914" s="44"/>
      <c r="R914" s="100"/>
      <c r="S914" s="48"/>
      <c r="T914" s="100"/>
      <c r="U914" s="44"/>
      <c r="V914" s="8"/>
      <c r="W914" s="8"/>
      <c r="X914" s="8"/>
      <c r="Y914" s="8"/>
      <c r="Z914" s="8"/>
      <c r="AA914" s="8"/>
      <c r="AB914" s="8"/>
      <c r="AC914" s="8"/>
      <c r="AD914" s="8"/>
    </row>
    <row r="915" spans="1:29" ht="12.75">
      <c r="A915" s="9" t="s">
        <v>2326</v>
      </c>
      <c r="B915" s="7" t="s">
        <v>2327</v>
      </c>
      <c r="C915" s="7" t="s">
        <v>2371</v>
      </c>
      <c r="D915" s="7" t="s">
        <v>2372</v>
      </c>
      <c r="E915" s="55">
        <v>968</v>
      </c>
      <c r="G915" s="11">
        <v>43</v>
      </c>
      <c r="H915" s="11">
        <v>40</v>
      </c>
      <c r="I915" s="11">
        <v>884</v>
      </c>
      <c r="J915" s="11">
        <f t="shared" si="59"/>
        <v>83</v>
      </c>
      <c r="K915" s="22">
        <f t="shared" si="56"/>
        <v>0.04442148760330578</v>
      </c>
      <c r="L915" s="22">
        <f t="shared" si="57"/>
        <v>0.04132231404958678</v>
      </c>
      <c r="M915" s="23">
        <f t="shared" si="58"/>
        <v>0.08574380165289257</v>
      </c>
      <c r="R915" s="100"/>
      <c r="S915" s="48"/>
      <c r="T915" s="100"/>
      <c r="W915" s="30"/>
      <c r="Z915" s="30"/>
      <c r="AA915" s="30"/>
      <c r="AB915" s="30"/>
      <c r="AC915" s="30"/>
    </row>
    <row r="916" spans="1:20" ht="12.75">
      <c r="A916" s="9" t="s">
        <v>2326</v>
      </c>
      <c r="B916" s="7" t="s">
        <v>2327</v>
      </c>
      <c r="C916" s="7" t="s">
        <v>2373</v>
      </c>
      <c r="D916" s="7" t="s">
        <v>2374</v>
      </c>
      <c r="E916" s="55">
        <v>410</v>
      </c>
      <c r="G916" s="11">
        <v>1</v>
      </c>
      <c r="H916" s="11">
        <v>1</v>
      </c>
      <c r="I916" s="11">
        <v>388</v>
      </c>
      <c r="J916" s="11">
        <f t="shared" si="59"/>
        <v>2</v>
      </c>
      <c r="K916" s="22">
        <f t="shared" si="56"/>
        <v>0.0024390243902439024</v>
      </c>
      <c r="L916" s="22">
        <f t="shared" si="57"/>
        <v>0.0024390243902439024</v>
      </c>
      <c r="M916" s="23">
        <f t="shared" si="58"/>
        <v>0.004878048780487805</v>
      </c>
      <c r="R916" s="100"/>
      <c r="S916" s="48"/>
      <c r="T916" s="100"/>
    </row>
    <row r="917" spans="1:30" ht="12.75">
      <c r="A917" s="24" t="s">
        <v>2326</v>
      </c>
      <c r="B917" s="25" t="s">
        <v>2327</v>
      </c>
      <c r="C917" s="26"/>
      <c r="D917" s="26" t="s">
        <v>816</v>
      </c>
      <c r="E917" s="54">
        <v>19825</v>
      </c>
      <c r="F917" s="27"/>
      <c r="G917" s="27">
        <v>681</v>
      </c>
      <c r="H917" s="27">
        <v>501</v>
      </c>
      <c r="I917" s="27">
        <v>18484</v>
      </c>
      <c r="J917" s="27">
        <f t="shared" si="59"/>
        <v>1182</v>
      </c>
      <c r="K917" s="28">
        <f t="shared" si="56"/>
        <v>0.034350567465321565</v>
      </c>
      <c r="L917" s="28">
        <f t="shared" si="57"/>
        <v>0.02527112232030265</v>
      </c>
      <c r="M917" s="29">
        <f t="shared" si="58"/>
        <v>0.05962168978562421</v>
      </c>
      <c r="R917" s="100"/>
      <c r="S917" s="48"/>
      <c r="T917" s="100"/>
      <c r="AD917" s="30"/>
    </row>
    <row r="918" spans="1:30" s="30" customFormat="1" ht="12.75">
      <c r="A918" s="9" t="s">
        <v>2375</v>
      </c>
      <c r="B918" s="7" t="s">
        <v>2376</v>
      </c>
      <c r="C918" s="7" t="s">
        <v>2377</v>
      </c>
      <c r="D918" s="7" t="s">
        <v>2378</v>
      </c>
      <c r="E918" s="55">
        <v>363</v>
      </c>
      <c r="F918" s="11">
        <v>8</v>
      </c>
      <c r="G918" s="11">
        <v>156</v>
      </c>
      <c r="H918" s="11">
        <v>44</v>
      </c>
      <c r="I918" s="11">
        <v>149</v>
      </c>
      <c r="J918" s="11">
        <f t="shared" si="59"/>
        <v>200</v>
      </c>
      <c r="K918" s="22">
        <f t="shared" si="56"/>
        <v>0.4297520661157025</v>
      </c>
      <c r="L918" s="22">
        <f t="shared" si="57"/>
        <v>0.12121212121212122</v>
      </c>
      <c r="M918" s="23">
        <f t="shared" si="58"/>
        <v>0.5509641873278237</v>
      </c>
      <c r="N918" s="39"/>
      <c r="O918" s="39"/>
      <c r="P918" s="8"/>
      <c r="Q918" s="44"/>
      <c r="R918" s="100"/>
      <c r="S918" s="48"/>
      <c r="T918" s="100"/>
      <c r="U918" s="44"/>
      <c r="V918" s="8"/>
      <c r="W918" s="8"/>
      <c r="X918" s="8"/>
      <c r="Y918" s="8"/>
      <c r="Z918" s="8"/>
      <c r="AA918" s="8"/>
      <c r="AB918" s="8"/>
      <c r="AC918" s="8"/>
      <c r="AD918" s="8"/>
    </row>
    <row r="919" spans="1:29" ht="12.75">
      <c r="A919" s="9" t="s">
        <v>2375</v>
      </c>
      <c r="B919" s="7" t="s">
        <v>2376</v>
      </c>
      <c r="C919" s="7" t="s">
        <v>2379</v>
      </c>
      <c r="D919" s="7" t="s">
        <v>2380</v>
      </c>
      <c r="E919" s="55">
        <v>315</v>
      </c>
      <c r="F919" s="11">
        <v>2</v>
      </c>
      <c r="G919" s="11">
        <v>115</v>
      </c>
      <c r="H919" s="11">
        <v>39</v>
      </c>
      <c r="I919" s="11">
        <v>153</v>
      </c>
      <c r="J919" s="11">
        <f t="shared" si="59"/>
        <v>154</v>
      </c>
      <c r="K919" s="22">
        <f t="shared" si="56"/>
        <v>0.36507936507936506</v>
      </c>
      <c r="L919" s="22">
        <f t="shared" si="57"/>
        <v>0.12380952380952381</v>
      </c>
      <c r="M919" s="23">
        <f t="shared" si="58"/>
        <v>0.4888888888888889</v>
      </c>
      <c r="R919" s="100"/>
      <c r="S919" s="48"/>
      <c r="T919" s="100"/>
      <c r="X919" s="30"/>
      <c r="AA919" s="30"/>
      <c r="AB919" s="30"/>
      <c r="AC919" s="30"/>
    </row>
    <row r="920" spans="1:20" ht="12.75">
      <c r="A920" s="9" t="s">
        <v>2375</v>
      </c>
      <c r="B920" s="7" t="s">
        <v>2376</v>
      </c>
      <c r="C920" s="7" t="s">
        <v>2381</v>
      </c>
      <c r="D920" s="7" t="s">
        <v>2382</v>
      </c>
      <c r="E920" s="55">
        <v>288</v>
      </c>
      <c r="G920" s="11">
        <v>97</v>
      </c>
      <c r="H920" s="11">
        <v>33</v>
      </c>
      <c r="I920" s="11">
        <v>149</v>
      </c>
      <c r="J920" s="11">
        <f t="shared" si="59"/>
        <v>130</v>
      </c>
      <c r="K920" s="22">
        <f t="shared" si="56"/>
        <v>0.3368055555555556</v>
      </c>
      <c r="L920" s="22">
        <f t="shared" si="57"/>
        <v>0.11458333333333333</v>
      </c>
      <c r="M920" s="23">
        <f t="shared" si="58"/>
        <v>0.4513888888888889</v>
      </c>
      <c r="R920" s="100"/>
      <c r="S920" s="48"/>
      <c r="T920" s="100"/>
    </row>
    <row r="921" spans="1:30" ht="12.75">
      <c r="A921" s="24" t="s">
        <v>2375</v>
      </c>
      <c r="B921" s="25" t="s">
        <v>2376</v>
      </c>
      <c r="C921" s="26"/>
      <c r="D921" s="26" t="s">
        <v>816</v>
      </c>
      <c r="E921" s="54">
        <v>966</v>
      </c>
      <c r="F921" s="27">
        <v>10</v>
      </c>
      <c r="G921" s="27">
        <v>368</v>
      </c>
      <c r="H921" s="27">
        <v>116</v>
      </c>
      <c r="I921" s="27">
        <v>451</v>
      </c>
      <c r="J921" s="27">
        <f t="shared" si="59"/>
        <v>484</v>
      </c>
      <c r="K921" s="28">
        <f t="shared" si="56"/>
        <v>0.38095238095238093</v>
      </c>
      <c r="L921" s="28">
        <f t="shared" si="57"/>
        <v>0.12008281573498965</v>
      </c>
      <c r="M921" s="29">
        <f t="shared" si="58"/>
        <v>0.5010351966873706</v>
      </c>
      <c r="R921" s="100"/>
      <c r="S921" s="48"/>
      <c r="T921" s="100"/>
      <c r="AD921" s="30"/>
    </row>
    <row r="922" spans="1:30" s="30" customFormat="1" ht="12.75">
      <c r="A922" s="9" t="s">
        <v>2383</v>
      </c>
      <c r="B922" s="7" t="s">
        <v>2384</v>
      </c>
      <c r="C922" s="7" t="s">
        <v>2385</v>
      </c>
      <c r="D922" s="7" t="s">
        <v>2386</v>
      </c>
      <c r="E922" s="55">
        <v>257</v>
      </c>
      <c r="F922" s="11"/>
      <c r="G922" s="11">
        <v>34</v>
      </c>
      <c r="H922" s="11">
        <v>14</v>
      </c>
      <c r="I922" s="11">
        <v>194</v>
      </c>
      <c r="J922" s="11">
        <f t="shared" si="59"/>
        <v>48</v>
      </c>
      <c r="K922" s="22">
        <f t="shared" si="56"/>
        <v>0.13229571984435798</v>
      </c>
      <c r="L922" s="22">
        <f t="shared" si="57"/>
        <v>0.054474708171206226</v>
      </c>
      <c r="M922" s="23">
        <f t="shared" si="58"/>
        <v>0.1867704280155642</v>
      </c>
      <c r="N922" s="39"/>
      <c r="O922" s="39"/>
      <c r="P922" s="8"/>
      <c r="Q922" s="44"/>
      <c r="R922" s="100"/>
      <c r="S922" s="48"/>
      <c r="T922" s="100"/>
      <c r="U922" s="44"/>
      <c r="V922" s="8"/>
      <c r="W922" s="8"/>
      <c r="X922" s="8"/>
      <c r="Z922" s="8"/>
      <c r="AD922" s="8"/>
    </row>
    <row r="923" spans="1:20" ht="12.75">
      <c r="A923" s="9" t="s">
        <v>2383</v>
      </c>
      <c r="B923" s="7" t="s">
        <v>2384</v>
      </c>
      <c r="C923" s="7" t="s">
        <v>2387</v>
      </c>
      <c r="D923" s="7" t="s">
        <v>2388</v>
      </c>
      <c r="E923" s="55">
        <v>148</v>
      </c>
      <c r="G923" s="11">
        <v>25</v>
      </c>
      <c r="H923" s="11">
        <v>5</v>
      </c>
      <c r="I923" s="11">
        <v>118</v>
      </c>
      <c r="J923" s="11">
        <f t="shared" si="59"/>
        <v>30</v>
      </c>
      <c r="K923" s="22">
        <f t="shared" si="56"/>
        <v>0.16891891891891891</v>
      </c>
      <c r="L923" s="22">
        <f t="shared" si="57"/>
        <v>0.033783783783783786</v>
      </c>
      <c r="M923" s="23">
        <f t="shared" si="58"/>
        <v>0.20270270270270271</v>
      </c>
      <c r="R923" s="100"/>
      <c r="S923" s="48"/>
      <c r="T923" s="100"/>
    </row>
    <row r="924" spans="1:30" ht="12.75">
      <c r="A924" s="9" t="s">
        <v>2383</v>
      </c>
      <c r="B924" s="7" t="s">
        <v>2384</v>
      </c>
      <c r="C924" s="7" t="s">
        <v>2389</v>
      </c>
      <c r="D924" s="7" t="s">
        <v>2390</v>
      </c>
      <c r="E924" s="55">
        <v>224</v>
      </c>
      <c r="G924" s="11">
        <v>17</v>
      </c>
      <c r="H924" s="11">
        <v>15</v>
      </c>
      <c r="I924" s="11">
        <v>192</v>
      </c>
      <c r="J924" s="11">
        <f t="shared" si="59"/>
        <v>32</v>
      </c>
      <c r="K924" s="22">
        <f t="shared" si="56"/>
        <v>0.07589285714285714</v>
      </c>
      <c r="L924" s="22">
        <f t="shared" si="57"/>
        <v>0.06696428571428571</v>
      </c>
      <c r="M924" s="23">
        <f t="shared" si="58"/>
        <v>0.14285714285714285</v>
      </c>
      <c r="R924" s="100"/>
      <c r="S924" s="48"/>
      <c r="T924" s="100"/>
      <c r="AD924" s="30"/>
    </row>
    <row r="925" spans="1:30" s="30" customFormat="1" ht="12.75">
      <c r="A925" s="24" t="s">
        <v>2383</v>
      </c>
      <c r="B925" s="25" t="s">
        <v>2384</v>
      </c>
      <c r="C925" s="26"/>
      <c r="D925" s="26" t="s">
        <v>816</v>
      </c>
      <c r="E925" s="54">
        <v>629</v>
      </c>
      <c r="F925" s="27"/>
      <c r="G925" s="27">
        <v>76</v>
      </c>
      <c r="H925" s="27">
        <v>34</v>
      </c>
      <c r="I925" s="27">
        <v>504</v>
      </c>
      <c r="J925" s="27">
        <f t="shared" si="59"/>
        <v>110</v>
      </c>
      <c r="K925" s="28">
        <f t="shared" si="56"/>
        <v>0.12082670906200318</v>
      </c>
      <c r="L925" s="28">
        <f t="shared" si="57"/>
        <v>0.05405405405405406</v>
      </c>
      <c r="M925" s="29">
        <f t="shared" si="58"/>
        <v>0.17488076311605724</v>
      </c>
      <c r="N925" s="39"/>
      <c r="O925" s="39"/>
      <c r="P925" s="8"/>
      <c r="Q925" s="44"/>
      <c r="R925" s="100"/>
      <c r="S925" s="48"/>
      <c r="T925" s="100"/>
      <c r="U925" s="44"/>
      <c r="W925" s="8"/>
      <c r="X925" s="8"/>
      <c r="Y925" s="8"/>
      <c r="AA925" s="8"/>
      <c r="AB925" s="8"/>
      <c r="AC925" s="8"/>
      <c r="AD925" s="8"/>
    </row>
    <row r="926" spans="1:20" ht="12.75">
      <c r="A926" s="9" t="s">
        <v>1528</v>
      </c>
      <c r="B926" s="7" t="s">
        <v>2391</v>
      </c>
      <c r="C926" s="7" t="s">
        <v>2392</v>
      </c>
      <c r="D926" s="7" t="s">
        <v>2393</v>
      </c>
      <c r="E926" s="55">
        <v>160</v>
      </c>
      <c r="G926" s="11">
        <v>66</v>
      </c>
      <c r="H926" s="11">
        <v>26</v>
      </c>
      <c r="I926" s="11">
        <v>67</v>
      </c>
      <c r="J926" s="11">
        <f t="shared" si="59"/>
        <v>92</v>
      </c>
      <c r="K926" s="22">
        <f t="shared" si="56"/>
        <v>0.4125</v>
      </c>
      <c r="L926" s="22">
        <f t="shared" si="57"/>
        <v>0.1625</v>
      </c>
      <c r="M926" s="23">
        <f t="shared" si="58"/>
        <v>0.575</v>
      </c>
      <c r="R926" s="100"/>
      <c r="S926" s="48"/>
      <c r="T926" s="100"/>
    </row>
    <row r="927" spans="1:20" ht="12.75">
      <c r="A927" s="9" t="s">
        <v>1528</v>
      </c>
      <c r="B927" s="7" t="s">
        <v>2391</v>
      </c>
      <c r="C927" s="7" t="s">
        <v>2394</v>
      </c>
      <c r="D927" s="7" t="s">
        <v>2395</v>
      </c>
      <c r="E927" s="55">
        <v>145</v>
      </c>
      <c r="G927" s="11">
        <v>55</v>
      </c>
      <c r="H927" s="11">
        <v>22</v>
      </c>
      <c r="I927" s="11">
        <v>68</v>
      </c>
      <c r="J927" s="11">
        <f t="shared" si="59"/>
        <v>77</v>
      </c>
      <c r="K927" s="22">
        <f t="shared" si="56"/>
        <v>0.3793103448275862</v>
      </c>
      <c r="L927" s="22">
        <f t="shared" si="57"/>
        <v>0.15172413793103448</v>
      </c>
      <c r="M927" s="23">
        <f t="shared" si="58"/>
        <v>0.5310344827586206</v>
      </c>
      <c r="R927" s="100"/>
      <c r="S927" s="48"/>
      <c r="T927" s="100"/>
    </row>
    <row r="928" spans="1:20" ht="12.75">
      <c r="A928" s="24" t="s">
        <v>1528</v>
      </c>
      <c r="B928" s="25" t="s">
        <v>2391</v>
      </c>
      <c r="C928" s="26"/>
      <c r="D928" s="26" t="s">
        <v>816</v>
      </c>
      <c r="E928" s="54">
        <v>305</v>
      </c>
      <c r="F928" s="27"/>
      <c r="G928" s="27">
        <v>121</v>
      </c>
      <c r="H928" s="27">
        <v>48</v>
      </c>
      <c r="I928" s="27">
        <v>135</v>
      </c>
      <c r="J928" s="27">
        <f t="shared" si="59"/>
        <v>169</v>
      </c>
      <c r="K928" s="28">
        <f t="shared" si="56"/>
        <v>0.39672131147540984</v>
      </c>
      <c r="L928" s="28">
        <f t="shared" si="57"/>
        <v>0.15737704918032788</v>
      </c>
      <c r="M928" s="29">
        <f t="shared" si="58"/>
        <v>0.5540983606557377</v>
      </c>
      <c r="P928" s="30"/>
      <c r="R928" s="100"/>
      <c r="S928" s="48"/>
      <c r="T928" s="100"/>
    </row>
    <row r="929" spans="1:22" ht="12.75">
      <c r="A929" s="9" t="s">
        <v>2396</v>
      </c>
      <c r="B929" s="7" t="s">
        <v>2397</v>
      </c>
      <c r="C929" s="7" t="s">
        <v>2398</v>
      </c>
      <c r="D929" s="7" t="s">
        <v>2399</v>
      </c>
      <c r="E929" s="55">
        <v>679</v>
      </c>
      <c r="G929" s="11">
        <v>4</v>
      </c>
      <c r="H929" s="11">
        <v>9</v>
      </c>
      <c r="I929" s="11">
        <v>666</v>
      </c>
      <c r="J929" s="11">
        <f t="shared" si="59"/>
        <v>13</v>
      </c>
      <c r="K929" s="22">
        <f t="shared" si="56"/>
        <v>0.005891016200294551</v>
      </c>
      <c r="L929" s="22">
        <f t="shared" si="57"/>
        <v>0.013254786450662739</v>
      </c>
      <c r="M929" s="23">
        <f t="shared" si="58"/>
        <v>0.01914580265095729</v>
      </c>
      <c r="R929" s="100"/>
      <c r="S929" s="48"/>
      <c r="T929" s="100"/>
      <c r="V929" s="30"/>
    </row>
    <row r="930" spans="1:23" ht="12.75">
      <c r="A930" s="9" t="s">
        <v>2396</v>
      </c>
      <c r="B930" s="7" t="s">
        <v>2397</v>
      </c>
      <c r="C930" s="7" t="s">
        <v>2400</v>
      </c>
      <c r="D930" s="7" t="s">
        <v>2401</v>
      </c>
      <c r="E930" s="55">
        <v>467</v>
      </c>
      <c r="G930" s="11">
        <v>21</v>
      </c>
      <c r="H930" s="11">
        <v>12</v>
      </c>
      <c r="I930" s="11">
        <v>434</v>
      </c>
      <c r="J930" s="11">
        <f t="shared" si="59"/>
        <v>33</v>
      </c>
      <c r="K930" s="22">
        <f t="shared" si="56"/>
        <v>0.044967880085653104</v>
      </c>
      <c r="L930" s="22">
        <f t="shared" si="57"/>
        <v>0.02569593147751606</v>
      </c>
      <c r="M930" s="23">
        <f t="shared" si="58"/>
        <v>0.07066381156316917</v>
      </c>
      <c r="R930" s="100"/>
      <c r="S930" s="48"/>
      <c r="T930" s="100"/>
      <c r="W930" s="30"/>
    </row>
    <row r="931" spans="1:20" ht="12.75">
      <c r="A931" s="9" t="s">
        <v>2396</v>
      </c>
      <c r="B931" s="7" t="s">
        <v>2397</v>
      </c>
      <c r="C931" s="7" t="s">
        <v>2402</v>
      </c>
      <c r="D931" s="7" t="s">
        <v>2403</v>
      </c>
      <c r="E931" s="55">
        <v>327</v>
      </c>
      <c r="G931" s="11">
        <v>1</v>
      </c>
      <c r="H931" s="11">
        <v>6</v>
      </c>
      <c r="I931" s="11">
        <v>320</v>
      </c>
      <c r="J931" s="11">
        <f t="shared" si="59"/>
        <v>7</v>
      </c>
      <c r="K931" s="22">
        <f t="shared" si="56"/>
        <v>0.0030581039755351682</v>
      </c>
      <c r="L931" s="22">
        <f t="shared" si="57"/>
        <v>0.01834862385321101</v>
      </c>
      <c r="M931" s="23">
        <f t="shared" si="58"/>
        <v>0.021406727828746176</v>
      </c>
      <c r="R931" s="100"/>
      <c r="S931" s="48"/>
      <c r="T931" s="100"/>
    </row>
    <row r="932" spans="1:29" ht="12.75">
      <c r="A932" s="9" t="s">
        <v>2396</v>
      </c>
      <c r="B932" s="7" t="s">
        <v>2397</v>
      </c>
      <c r="C932" s="7" t="s">
        <v>2404</v>
      </c>
      <c r="D932" s="7" t="s">
        <v>2405</v>
      </c>
      <c r="E932" s="55">
        <v>666</v>
      </c>
      <c r="G932" s="11">
        <v>4</v>
      </c>
      <c r="H932" s="11">
        <v>6</v>
      </c>
      <c r="I932" s="11">
        <v>656</v>
      </c>
      <c r="J932" s="11">
        <f t="shared" si="59"/>
        <v>10</v>
      </c>
      <c r="K932" s="22">
        <f t="shared" si="56"/>
        <v>0.006006006006006006</v>
      </c>
      <c r="L932" s="22">
        <f t="shared" si="57"/>
        <v>0.009009009009009009</v>
      </c>
      <c r="M932" s="23">
        <f t="shared" si="58"/>
        <v>0.015015015015015015</v>
      </c>
      <c r="P932" s="30"/>
      <c r="R932" s="100"/>
      <c r="S932" s="48"/>
      <c r="T932" s="100"/>
      <c r="V932" s="30"/>
      <c r="AA932" s="30"/>
      <c r="AB932" s="30"/>
      <c r="AC932" s="30"/>
    </row>
    <row r="933" spans="1:20" ht="12.75">
      <c r="A933" s="9" t="s">
        <v>2396</v>
      </c>
      <c r="B933" s="7" t="s">
        <v>2397</v>
      </c>
      <c r="C933" s="7" t="s">
        <v>2406</v>
      </c>
      <c r="D933" s="7" t="s">
        <v>2407</v>
      </c>
      <c r="E933" s="55">
        <v>395</v>
      </c>
      <c r="G933" s="11">
        <v>3</v>
      </c>
      <c r="H933" s="11">
        <v>3</v>
      </c>
      <c r="I933" s="11">
        <v>389</v>
      </c>
      <c r="J933" s="11">
        <f t="shared" si="59"/>
        <v>6</v>
      </c>
      <c r="K933" s="22">
        <f t="shared" si="56"/>
        <v>0.007594936708860759</v>
      </c>
      <c r="L933" s="22">
        <f t="shared" si="57"/>
        <v>0.007594936708860759</v>
      </c>
      <c r="M933" s="23">
        <f t="shared" si="58"/>
        <v>0.015189873417721518</v>
      </c>
      <c r="R933" s="100"/>
      <c r="S933" s="48"/>
      <c r="T933" s="100"/>
    </row>
    <row r="934" spans="1:30" ht="12.75">
      <c r="A934" s="9" t="s">
        <v>2396</v>
      </c>
      <c r="B934" s="7" t="s">
        <v>2397</v>
      </c>
      <c r="C934" s="7" t="s">
        <v>2408</v>
      </c>
      <c r="D934" s="7" t="s">
        <v>2409</v>
      </c>
      <c r="E934" s="55">
        <v>614</v>
      </c>
      <c r="G934" s="11">
        <v>31</v>
      </c>
      <c r="H934" s="11">
        <v>17</v>
      </c>
      <c r="I934" s="11">
        <v>566</v>
      </c>
      <c r="J934" s="11">
        <f t="shared" si="59"/>
        <v>48</v>
      </c>
      <c r="K934" s="22">
        <f t="shared" si="56"/>
        <v>0.050488599348534204</v>
      </c>
      <c r="L934" s="22">
        <f t="shared" si="57"/>
        <v>0.02768729641693811</v>
      </c>
      <c r="M934" s="23">
        <f t="shared" si="58"/>
        <v>0.0781758957654723</v>
      </c>
      <c r="R934" s="100"/>
      <c r="S934" s="48"/>
      <c r="T934" s="100"/>
      <c r="W934" s="30"/>
      <c r="X934" s="30"/>
      <c r="AD934" s="30"/>
    </row>
    <row r="935" spans="1:30" s="30" customFormat="1" ht="12.75">
      <c r="A935" s="9" t="s">
        <v>2396</v>
      </c>
      <c r="B935" s="7" t="s">
        <v>2397</v>
      </c>
      <c r="C935" s="7" t="s">
        <v>2410</v>
      </c>
      <c r="D935" s="7" t="s">
        <v>2411</v>
      </c>
      <c r="E935" s="55">
        <v>1751</v>
      </c>
      <c r="F935" s="11"/>
      <c r="G935" s="11">
        <v>39</v>
      </c>
      <c r="H935" s="11">
        <v>16</v>
      </c>
      <c r="I935" s="11">
        <v>1693</v>
      </c>
      <c r="J935" s="11">
        <f t="shared" si="59"/>
        <v>55</v>
      </c>
      <c r="K935" s="22">
        <f t="shared" si="56"/>
        <v>0.02227298686464877</v>
      </c>
      <c r="L935" s="22">
        <f t="shared" si="57"/>
        <v>0.009137635636778984</v>
      </c>
      <c r="M935" s="23">
        <f t="shared" si="58"/>
        <v>0.03141062250142775</v>
      </c>
      <c r="N935" s="39"/>
      <c r="O935" s="39"/>
      <c r="Q935" s="44"/>
      <c r="R935" s="100"/>
      <c r="S935" s="48"/>
      <c r="T935" s="100"/>
      <c r="U935" s="44"/>
      <c r="V935" s="8"/>
      <c r="W935" s="8"/>
      <c r="X935" s="8"/>
      <c r="Y935" s="8"/>
      <c r="Z935" s="8"/>
      <c r="AA935" s="8"/>
      <c r="AB935" s="8"/>
      <c r="AC935" s="8"/>
      <c r="AD935" s="8"/>
    </row>
    <row r="936" spans="1:20" ht="12.75">
      <c r="A936" s="9" t="s">
        <v>2396</v>
      </c>
      <c r="B936" s="7" t="s">
        <v>2397</v>
      </c>
      <c r="C936" s="7" t="s">
        <v>2412</v>
      </c>
      <c r="D936" s="7" t="s">
        <v>2413</v>
      </c>
      <c r="E936" s="55">
        <v>359</v>
      </c>
      <c r="G936" s="11">
        <v>46</v>
      </c>
      <c r="H936" s="11">
        <v>12</v>
      </c>
      <c r="I936" s="11">
        <v>281</v>
      </c>
      <c r="J936" s="11">
        <f t="shared" si="59"/>
        <v>58</v>
      </c>
      <c r="K936" s="22">
        <f t="shared" si="56"/>
        <v>0.12813370473537605</v>
      </c>
      <c r="L936" s="22">
        <f t="shared" si="57"/>
        <v>0.033426183844011144</v>
      </c>
      <c r="M936" s="23">
        <f t="shared" si="58"/>
        <v>0.1615598885793872</v>
      </c>
      <c r="R936" s="100"/>
      <c r="S936" s="48"/>
      <c r="T936" s="100"/>
    </row>
    <row r="937" spans="1:25" ht="12.75">
      <c r="A937" s="9" t="s">
        <v>2396</v>
      </c>
      <c r="B937" s="7" t="s">
        <v>2397</v>
      </c>
      <c r="C937" s="7" t="s">
        <v>2414</v>
      </c>
      <c r="D937" s="7" t="s">
        <v>2415</v>
      </c>
      <c r="E937" s="55">
        <v>352</v>
      </c>
      <c r="G937" s="11">
        <v>3</v>
      </c>
      <c r="H937" s="11">
        <v>2</v>
      </c>
      <c r="I937" s="11">
        <v>321</v>
      </c>
      <c r="J937" s="11">
        <f t="shared" si="59"/>
        <v>5</v>
      </c>
      <c r="K937" s="22">
        <f t="shared" si="56"/>
        <v>0.008522727272727272</v>
      </c>
      <c r="L937" s="22">
        <f t="shared" si="57"/>
        <v>0.005681818181818182</v>
      </c>
      <c r="M937" s="23">
        <f t="shared" si="58"/>
        <v>0.014204545454545454</v>
      </c>
      <c r="R937" s="100"/>
      <c r="S937" s="48"/>
      <c r="T937" s="100"/>
      <c r="W937" s="30"/>
      <c r="Y937" s="30"/>
    </row>
    <row r="938" spans="1:24" ht="12.75">
      <c r="A938" s="24" t="s">
        <v>2396</v>
      </c>
      <c r="B938" s="25" t="s">
        <v>2397</v>
      </c>
      <c r="C938" s="26"/>
      <c r="D938" s="26" t="s">
        <v>816</v>
      </c>
      <c r="E938" s="54">
        <v>5610</v>
      </c>
      <c r="F938" s="27"/>
      <c r="G938" s="27">
        <v>152</v>
      </c>
      <c r="H938" s="27">
        <v>83</v>
      </c>
      <c r="I938" s="27">
        <v>5326</v>
      </c>
      <c r="J938" s="27">
        <f t="shared" si="59"/>
        <v>235</v>
      </c>
      <c r="K938" s="28">
        <f t="shared" si="56"/>
        <v>0.027094474153297684</v>
      </c>
      <c r="L938" s="28">
        <f t="shared" si="57"/>
        <v>0.014795008912655972</v>
      </c>
      <c r="M938" s="29">
        <f t="shared" si="58"/>
        <v>0.04188948306595366</v>
      </c>
      <c r="R938" s="100"/>
      <c r="S938" s="48"/>
      <c r="T938" s="100"/>
      <c r="X938" s="30"/>
    </row>
    <row r="939" spans="1:20" ht="12.75">
      <c r="A939" s="9" t="s">
        <v>2416</v>
      </c>
      <c r="B939" s="7" t="s">
        <v>2417</v>
      </c>
      <c r="C939" s="7" t="s">
        <v>2418</v>
      </c>
      <c r="D939" s="7" t="s">
        <v>1065</v>
      </c>
      <c r="E939" s="55">
        <v>636</v>
      </c>
      <c r="G939" s="11">
        <v>173</v>
      </c>
      <c r="H939" s="11">
        <v>93</v>
      </c>
      <c r="I939" s="11">
        <v>370</v>
      </c>
      <c r="J939" s="11">
        <f t="shared" si="59"/>
        <v>266</v>
      </c>
      <c r="K939" s="22">
        <f t="shared" si="56"/>
        <v>0.2720125786163522</v>
      </c>
      <c r="L939" s="22">
        <f t="shared" si="57"/>
        <v>0.14622641509433962</v>
      </c>
      <c r="M939" s="23">
        <f t="shared" si="58"/>
        <v>0.41823899371069184</v>
      </c>
      <c r="R939" s="100"/>
      <c r="S939" s="48"/>
      <c r="T939" s="100"/>
    </row>
    <row r="940" spans="1:26" ht="12.75">
      <c r="A940" s="9" t="s">
        <v>2416</v>
      </c>
      <c r="B940" s="7" t="s">
        <v>2417</v>
      </c>
      <c r="C940" s="7" t="s">
        <v>2419</v>
      </c>
      <c r="D940" s="7" t="s">
        <v>2420</v>
      </c>
      <c r="E940" s="55">
        <v>476</v>
      </c>
      <c r="G940" s="11">
        <v>68</v>
      </c>
      <c r="H940" s="11">
        <v>58</v>
      </c>
      <c r="I940" s="11">
        <v>350</v>
      </c>
      <c r="J940" s="11">
        <f t="shared" si="59"/>
        <v>126</v>
      </c>
      <c r="K940" s="22">
        <f t="shared" si="56"/>
        <v>0.14285714285714285</v>
      </c>
      <c r="L940" s="22">
        <f t="shared" si="57"/>
        <v>0.12184873949579832</v>
      </c>
      <c r="M940" s="23">
        <f t="shared" si="58"/>
        <v>0.2647058823529412</v>
      </c>
      <c r="R940" s="100"/>
      <c r="S940" s="48"/>
      <c r="T940" s="100"/>
      <c r="Z940" s="30"/>
    </row>
    <row r="941" spans="1:25" ht="12.75">
      <c r="A941" s="9" t="s">
        <v>2416</v>
      </c>
      <c r="B941" s="7" t="s">
        <v>2417</v>
      </c>
      <c r="C941" s="7" t="s">
        <v>2421</v>
      </c>
      <c r="D941" s="7" t="s">
        <v>2422</v>
      </c>
      <c r="E941" s="55">
        <v>480</v>
      </c>
      <c r="G941" s="11">
        <v>24</v>
      </c>
      <c r="H941" s="11">
        <v>26</v>
      </c>
      <c r="I941" s="11">
        <v>430</v>
      </c>
      <c r="J941" s="11">
        <f t="shared" si="59"/>
        <v>50</v>
      </c>
      <c r="K941" s="22">
        <f t="shared" si="56"/>
        <v>0.05</v>
      </c>
      <c r="L941" s="22">
        <f t="shared" si="57"/>
        <v>0.05416666666666667</v>
      </c>
      <c r="M941" s="23">
        <f t="shared" si="58"/>
        <v>0.10416666666666667</v>
      </c>
      <c r="R941" s="100"/>
      <c r="S941" s="48"/>
      <c r="T941" s="100"/>
      <c r="X941" s="30"/>
      <c r="Y941" s="30"/>
    </row>
    <row r="942" spans="1:20" ht="12.75">
      <c r="A942" s="9" t="s">
        <v>2416</v>
      </c>
      <c r="B942" s="7" t="s">
        <v>2417</v>
      </c>
      <c r="C942" s="7" t="s">
        <v>2423</v>
      </c>
      <c r="D942" s="7" t="s">
        <v>2424</v>
      </c>
      <c r="E942" s="55">
        <v>867</v>
      </c>
      <c r="G942" s="11">
        <v>44</v>
      </c>
      <c r="H942" s="11">
        <v>50</v>
      </c>
      <c r="I942" s="11">
        <v>773</v>
      </c>
      <c r="J942" s="11">
        <f t="shared" si="59"/>
        <v>94</v>
      </c>
      <c r="K942" s="22">
        <f t="shared" si="56"/>
        <v>0.05074971164936563</v>
      </c>
      <c r="L942" s="22">
        <f t="shared" si="57"/>
        <v>0.05767012687427912</v>
      </c>
      <c r="M942" s="23">
        <f t="shared" si="58"/>
        <v>0.10841983852364476</v>
      </c>
      <c r="R942" s="100"/>
      <c r="S942" s="48"/>
      <c r="T942" s="100"/>
    </row>
    <row r="943" spans="1:22" ht="12.75">
      <c r="A943" s="9" t="s">
        <v>2416</v>
      </c>
      <c r="B943" s="7" t="s">
        <v>2417</v>
      </c>
      <c r="C943" s="7" t="s">
        <v>2425</v>
      </c>
      <c r="D943" s="7" t="s">
        <v>1167</v>
      </c>
      <c r="E943" s="55">
        <v>711</v>
      </c>
      <c r="G943" s="11">
        <v>103</v>
      </c>
      <c r="H943" s="11">
        <v>61</v>
      </c>
      <c r="I943" s="11">
        <v>546</v>
      </c>
      <c r="J943" s="11">
        <f t="shared" si="59"/>
        <v>164</v>
      </c>
      <c r="K943" s="22">
        <f t="shared" si="56"/>
        <v>0.14486638537271448</v>
      </c>
      <c r="L943" s="22">
        <f t="shared" si="57"/>
        <v>0.08579465541490858</v>
      </c>
      <c r="M943" s="23">
        <f t="shared" si="58"/>
        <v>0.23066104078762306</v>
      </c>
      <c r="R943" s="100"/>
      <c r="S943" s="48"/>
      <c r="T943" s="100"/>
      <c r="V943" s="30"/>
    </row>
    <row r="944" spans="1:26" ht="12.75">
      <c r="A944" s="9" t="s">
        <v>2416</v>
      </c>
      <c r="B944" s="7" t="s">
        <v>2417</v>
      </c>
      <c r="C944" s="7" t="s">
        <v>2426</v>
      </c>
      <c r="D944" s="7" t="s">
        <v>2427</v>
      </c>
      <c r="E944" s="55">
        <v>333</v>
      </c>
      <c r="G944" s="11">
        <v>23</v>
      </c>
      <c r="H944" s="11">
        <v>9</v>
      </c>
      <c r="I944" s="11">
        <v>301</v>
      </c>
      <c r="J944" s="11">
        <f t="shared" si="59"/>
        <v>32</v>
      </c>
      <c r="K944" s="22">
        <f t="shared" si="56"/>
        <v>0.06906906906906907</v>
      </c>
      <c r="L944" s="22">
        <f t="shared" si="57"/>
        <v>0.02702702702702703</v>
      </c>
      <c r="M944" s="23">
        <f t="shared" si="58"/>
        <v>0.0960960960960961</v>
      </c>
      <c r="R944" s="100"/>
      <c r="S944" s="48"/>
      <c r="T944" s="100"/>
      <c r="Y944" s="30"/>
      <c r="Z944" s="30"/>
    </row>
    <row r="945" spans="1:20" ht="12.75">
      <c r="A945" s="9" t="s">
        <v>2416</v>
      </c>
      <c r="B945" s="7" t="s">
        <v>2417</v>
      </c>
      <c r="C945" s="7" t="s">
        <v>2428</v>
      </c>
      <c r="D945" s="7" t="s">
        <v>2429</v>
      </c>
      <c r="E945" s="55">
        <v>163</v>
      </c>
      <c r="I945" s="11">
        <v>163</v>
      </c>
      <c r="J945" s="11">
        <f t="shared" si="59"/>
        <v>0</v>
      </c>
      <c r="K945" s="22">
        <f t="shared" si="56"/>
        <v>0</v>
      </c>
      <c r="L945" s="22">
        <f t="shared" si="57"/>
        <v>0</v>
      </c>
      <c r="M945" s="23">
        <f t="shared" si="58"/>
        <v>0</v>
      </c>
      <c r="R945" s="100"/>
      <c r="S945" s="48"/>
      <c r="T945" s="100"/>
    </row>
    <row r="946" spans="1:20" ht="12.75">
      <c r="A946" s="9" t="s">
        <v>2416</v>
      </c>
      <c r="B946" s="7" t="s">
        <v>2417</v>
      </c>
      <c r="C946" s="7" t="s">
        <v>2430</v>
      </c>
      <c r="D946" s="7" t="s">
        <v>1971</v>
      </c>
      <c r="E946" s="55">
        <v>606</v>
      </c>
      <c r="G946" s="11">
        <v>47</v>
      </c>
      <c r="H946" s="11">
        <v>35</v>
      </c>
      <c r="I946" s="11">
        <v>524</v>
      </c>
      <c r="J946" s="11">
        <f t="shared" si="59"/>
        <v>82</v>
      </c>
      <c r="K946" s="22">
        <f t="shared" si="56"/>
        <v>0.07755775577557755</v>
      </c>
      <c r="L946" s="22">
        <f t="shared" si="57"/>
        <v>0.057755775577557754</v>
      </c>
      <c r="M946" s="23">
        <f t="shared" si="58"/>
        <v>0.1353135313531353</v>
      </c>
      <c r="P946" s="30"/>
      <c r="R946" s="100"/>
      <c r="S946" s="48"/>
      <c r="T946" s="100"/>
    </row>
    <row r="947" spans="1:29" ht="12.75">
      <c r="A947" s="9" t="s">
        <v>2416</v>
      </c>
      <c r="B947" s="7" t="s">
        <v>2417</v>
      </c>
      <c r="C947" s="7" t="s">
        <v>2431</v>
      </c>
      <c r="D947" s="7" t="s">
        <v>2432</v>
      </c>
      <c r="E947" s="55">
        <v>929</v>
      </c>
      <c r="G947" s="11">
        <v>65</v>
      </c>
      <c r="H947" s="11">
        <v>75</v>
      </c>
      <c r="I947" s="11">
        <v>747</v>
      </c>
      <c r="J947" s="11">
        <f t="shared" si="59"/>
        <v>140</v>
      </c>
      <c r="K947" s="22">
        <f t="shared" si="56"/>
        <v>0.06996770721205597</v>
      </c>
      <c r="L947" s="22">
        <f t="shared" si="57"/>
        <v>0.08073196986006459</v>
      </c>
      <c r="M947" s="23">
        <f t="shared" si="58"/>
        <v>0.15069967707212056</v>
      </c>
      <c r="R947" s="100"/>
      <c r="S947" s="48"/>
      <c r="T947" s="100"/>
      <c r="Z947" s="30"/>
      <c r="AA947" s="30"/>
      <c r="AB947" s="30"/>
      <c r="AC947" s="30"/>
    </row>
    <row r="948" spans="1:23" ht="12.75">
      <c r="A948" s="9" t="s">
        <v>2416</v>
      </c>
      <c r="B948" s="7" t="s">
        <v>2417</v>
      </c>
      <c r="C948" s="7" t="s">
        <v>2433</v>
      </c>
      <c r="D948" s="7" t="s">
        <v>2434</v>
      </c>
      <c r="E948" s="55">
        <v>1655</v>
      </c>
      <c r="G948" s="11">
        <v>108</v>
      </c>
      <c r="H948" s="11">
        <v>81</v>
      </c>
      <c r="I948" s="11">
        <v>1466</v>
      </c>
      <c r="J948" s="11">
        <f t="shared" si="59"/>
        <v>189</v>
      </c>
      <c r="K948" s="22">
        <f t="shared" si="56"/>
        <v>0.06525679758308157</v>
      </c>
      <c r="L948" s="22">
        <f t="shared" si="57"/>
        <v>0.04894259818731118</v>
      </c>
      <c r="M948" s="23">
        <f t="shared" si="58"/>
        <v>0.11419939577039274</v>
      </c>
      <c r="R948" s="100"/>
      <c r="S948" s="48"/>
      <c r="T948" s="100"/>
      <c r="W948" s="30"/>
    </row>
    <row r="949" spans="1:30" ht="12.75">
      <c r="A949" s="9" t="s">
        <v>2416</v>
      </c>
      <c r="B949" s="7" t="s">
        <v>2417</v>
      </c>
      <c r="C949" s="7" t="s">
        <v>2435</v>
      </c>
      <c r="D949" s="7" t="s">
        <v>2436</v>
      </c>
      <c r="E949" s="55">
        <v>941</v>
      </c>
      <c r="G949" s="11">
        <v>90</v>
      </c>
      <c r="H949" s="11">
        <v>61</v>
      </c>
      <c r="I949" s="11">
        <v>790</v>
      </c>
      <c r="J949" s="11">
        <f t="shared" si="59"/>
        <v>151</v>
      </c>
      <c r="K949" s="22">
        <f t="shared" si="56"/>
        <v>0.09564293304994687</v>
      </c>
      <c r="L949" s="22">
        <f t="shared" si="57"/>
        <v>0.06482465462274177</v>
      </c>
      <c r="M949" s="23">
        <f t="shared" si="58"/>
        <v>0.16046758767268862</v>
      </c>
      <c r="R949" s="100"/>
      <c r="S949" s="48"/>
      <c r="T949" s="100"/>
      <c r="AD949" s="30"/>
    </row>
    <row r="950" spans="1:30" s="30" customFormat="1" ht="12.75">
      <c r="A950" s="9" t="s">
        <v>2416</v>
      </c>
      <c r="B950" s="7" t="s">
        <v>2417</v>
      </c>
      <c r="C950" s="7" t="s">
        <v>2437</v>
      </c>
      <c r="D950" s="7" t="s">
        <v>2438</v>
      </c>
      <c r="E950" s="55">
        <v>595</v>
      </c>
      <c r="F950" s="11"/>
      <c r="G950" s="11">
        <v>23</v>
      </c>
      <c r="H950" s="11">
        <v>34</v>
      </c>
      <c r="I950" s="11">
        <v>510</v>
      </c>
      <c r="J950" s="11">
        <f t="shared" si="59"/>
        <v>57</v>
      </c>
      <c r="K950" s="22">
        <f t="shared" si="56"/>
        <v>0.03865546218487395</v>
      </c>
      <c r="L950" s="22">
        <f t="shared" si="57"/>
        <v>0.05714285714285714</v>
      </c>
      <c r="M950" s="23">
        <f t="shared" si="58"/>
        <v>0.0957983193277311</v>
      </c>
      <c r="N950" s="39"/>
      <c r="O950" s="39"/>
      <c r="P950" s="8"/>
      <c r="Q950" s="44"/>
      <c r="R950" s="100"/>
      <c r="S950" s="48"/>
      <c r="T950" s="100"/>
      <c r="U950" s="44"/>
      <c r="W950" s="8"/>
      <c r="X950" s="8"/>
      <c r="Y950" s="8"/>
      <c r="Z950" s="8"/>
      <c r="AA950" s="8"/>
      <c r="AB950" s="8"/>
      <c r="AC950" s="8"/>
      <c r="AD950" s="8"/>
    </row>
    <row r="951" spans="1:29" ht="12.75">
      <c r="A951" s="9" t="s">
        <v>2416</v>
      </c>
      <c r="B951" s="7" t="s">
        <v>2417</v>
      </c>
      <c r="C951" s="7" t="s">
        <v>2439</v>
      </c>
      <c r="D951" s="7" t="s">
        <v>2440</v>
      </c>
      <c r="E951" s="55">
        <v>816</v>
      </c>
      <c r="G951" s="11">
        <v>78</v>
      </c>
      <c r="H951" s="11">
        <v>53</v>
      </c>
      <c r="I951" s="11">
        <v>666</v>
      </c>
      <c r="J951" s="11">
        <f t="shared" si="59"/>
        <v>131</v>
      </c>
      <c r="K951" s="22">
        <f t="shared" si="56"/>
        <v>0.09558823529411764</v>
      </c>
      <c r="L951" s="22">
        <f t="shared" si="57"/>
        <v>0.06495098039215687</v>
      </c>
      <c r="M951" s="23">
        <f t="shared" si="58"/>
        <v>0.16053921568627452</v>
      </c>
      <c r="R951" s="100"/>
      <c r="S951" s="48"/>
      <c r="T951" s="100"/>
      <c r="AA951" s="30"/>
      <c r="AB951" s="30"/>
      <c r="AC951" s="30"/>
    </row>
    <row r="952" spans="1:24" ht="12.75">
      <c r="A952" s="9" t="s">
        <v>2416</v>
      </c>
      <c r="B952" s="7" t="s">
        <v>2417</v>
      </c>
      <c r="C952" s="7" t="s">
        <v>2441</v>
      </c>
      <c r="D952" s="7" t="s">
        <v>2442</v>
      </c>
      <c r="E952" s="55">
        <v>864</v>
      </c>
      <c r="G952" s="11">
        <v>31</v>
      </c>
      <c r="H952" s="11">
        <v>32</v>
      </c>
      <c r="I952" s="11">
        <v>762</v>
      </c>
      <c r="J952" s="11">
        <f t="shared" si="59"/>
        <v>63</v>
      </c>
      <c r="K952" s="22">
        <f t="shared" si="56"/>
        <v>0.03587962962962963</v>
      </c>
      <c r="L952" s="22">
        <f t="shared" si="57"/>
        <v>0.037037037037037035</v>
      </c>
      <c r="M952" s="23">
        <f t="shared" si="58"/>
        <v>0.07291666666666667</v>
      </c>
      <c r="R952" s="100"/>
      <c r="S952" s="48"/>
      <c r="T952" s="100"/>
      <c r="X952" s="30"/>
    </row>
    <row r="953" spans="1:30" ht="12.75">
      <c r="A953" s="24" t="s">
        <v>2416</v>
      </c>
      <c r="B953" s="25" t="s">
        <v>2417</v>
      </c>
      <c r="C953" s="26"/>
      <c r="D953" s="26" t="s">
        <v>816</v>
      </c>
      <c r="E953" s="54">
        <v>10072</v>
      </c>
      <c r="F953" s="27"/>
      <c r="G953" s="27">
        <v>877</v>
      </c>
      <c r="H953" s="27">
        <v>668</v>
      </c>
      <c r="I953" s="27">
        <v>8398</v>
      </c>
      <c r="J953" s="27">
        <f t="shared" si="59"/>
        <v>1545</v>
      </c>
      <c r="K953" s="28">
        <f t="shared" si="56"/>
        <v>0.08707307386814933</v>
      </c>
      <c r="L953" s="28">
        <f t="shared" si="57"/>
        <v>0.06632247815726768</v>
      </c>
      <c r="M953" s="29">
        <f t="shared" si="58"/>
        <v>0.153395552025417</v>
      </c>
      <c r="P953" s="30"/>
      <c r="R953" s="100"/>
      <c r="S953" s="48"/>
      <c r="T953" s="100"/>
      <c r="AD953" s="30"/>
    </row>
    <row r="954" spans="1:30" s="30" customFormat="1" ht="12.75">
      <c r="A954" s="9" t="s">
        <v>2443</v>
      </c>
      <c r="B954" s="7" t="s">
        <v>2444</v>
      </c>
      <c r="C954" s="7" t="s">
        <v>2445</v>
      </c>
      <c r="D954" s="7" t="s">
        <v>2446</v>
      </c>
      <c r="E954" s="55">
        <v>23</v>
      </c>
      <c r="F954" s="11"/>
      <c r="G954" s="11"/>
      <c r="H954" s="11"/>
      <c r="I954" s="11">
        <v>23</v>
      </c>
      <c r="J954" s="11">
        <f t="shared" si="59"/>
        <v>0</v>
      </c>
      <c r="K954" s="22">
        <f t="shared" si="56"/>
        <v>0</v>
      </c>
      <c r="L954" s="22">
        <f t="shared" si="57"/>
        <v>0</v>
      </c>
      <c r="M954" s="23">
        <f t="shared" si="58"/>
        <v>0</v>
      </c>
      <c r="N954" s="39"/>
      <c r="O954" s="39"/>
      <c r="P954" s="8"/>
      <c r="Q954" s="44"/>
      <c r="R954" s="100"/>
      <c r="S954" s="48"/>
      <c r="T954" s="100"/>
      <c r="U954" s="44"/>
      <c r="W954" s="8"/>
      <c r="X954" s="8"/>
      <c r="Y954" s="8"/>
      <c r="Z954" s="8"/>
      <c r="AD954" s="8"/>
    </row>
    <row r="955" spans="1:25" ht="12.75">
      <c r="A955" s="9" t="s">
        <v>2443</v>
      </c>
      <c r="B955" s="7" t="s">
        <v>2444</v>
      </c>
      <c r="C955" s="7" t="s">
        <v>2447</v>
      </c>
      <c r="D955" s="7" t="s">
        <v>1819</v>
      </c>
      <c r="E955" s="55">
        <v>42</v>
      </c>
      <c r="G955" s="11">
        <v>9</v>
      </c>
      <c r="H955" s="11">
        <v>8</v>
      </c>
      <c r="I955" s="11">
        <v>25</v>
      </c>
      <c r="J955" s="11">
        <f t="shared" si="59"/>
        <v>17</v>
      </c>
      <c r="K955" s="22">
        <f t="shared" si="56"/>
        <v>0.21428571428571427</v>
      </c>
      <c r="L955" s="22">
        <f t="shared" si="57"/>
        <v>0.19047619047619047</v>
      </c>
      <c r="M955" s="23">
        <f t="shared" si="58"/>
        <v>0.40476190476190477</v>
      </c>
      <c r="R955" s="100"/>
      <c r="S955" s="48"/>
      <c r="T955" s="100"/>
      <c r="W955" s="30"/>
      <c r="Y955" s="30"/>
    </row>
    <row r="956" spans="1:30" ht="12.75">
      <c r="A956" s="9" t="s">
        <v>2443</v>
      </c>
      <c r="B956" s="7" t="s">
        <v>2444</v>
      </c>
      <c r="C956" s="7" t="s">
        <v>2448</v>
      </c>
      <c r="D956" s="7" t="s">
        <v>2449</v>
      </c>
      <c r="E956" s="55">
        <v>64</v>
      </c>
      <c r="G956" s="11">
        <v>10</v>
      </c>
      <c r="H956" s="11">
        <v>9</v>
      </c>
      <c r="I956" s="11">
        <v>45</v>
      </c>
      <c r="J956" s="11">
        <f t="shared" si="59"/>
        <v>19</v>
      </c>
      <c r="K956" s="22">
        <f t="shared" si="56"/>
        <v>0.15625</v>
      </c>
      <c r="L956" s="22">
        <f t="shared" si="57"/>
        <v>0.140625</v>
      </c>
      <c r="M956" s="23">
        <f t="shared" si="58"/>
        <v>0.296875</v>
      </c>
      <c r="P956" s="30"/>
      <c r="R956" s="100"/>
      <c r="S956" s="48"/>
      <c r="T956" s="100"/>
      <c r="AD956" s="30"/>
    </row>
    <row r="957" spans="1:30" s="30" customFormat="1" ht="12.75">
      <c r="A957" s="24" t="s">
        <v>2443</v>
      </c>
      <c r="B957" s="25" t="s">
        <v>2444</v>
      </c>
      <c r="C957" s="26"/>
      <c r="D957" s="26" t="s">
        <v>816</v>
      </c>
      <c r="E957" s="54">
        <v>129</v>
      </c>
      <c r="F957" s="27"/>
      <c r="G957" s="27">
        <v>19</v>
      </c>
      <c r="H957" s="27">
        <v>17</v>
      </c>
      <c r="I957" s="27">
        <v>93</v>
      </c>
      <c r="J957" s="27">
        <f t="shared" si="59"/>
        <v>36</v>
      </c>
      <c r="K957" s="28">
        <f t="shared" si="56"/>
        <v>0.14728682170542637</v>
      </c>
      <c r="L957" s="28">
        <f t="shared" si="57"/>
        <v>0.13178294573643412</v>
      </c>
      <c r="M957" s="29">
        <f t="shared" si="58"/>
        <v>0.27906976744186046</v>
      </c>
      <c r="N957" s="39"/>
      <c r="O957" s="39"/>
      <c r="P957" s="8"/>
      <c r="Q957" s="44"/>
      <c r="R957" s="100"/>
      <c r="S957" s="48"/>
      <c r="T957" s="100"/>
      <c r="U957" s="44"/>
      <c r="V957" s="8"/>
      <c r="W957" s="8"/>
      <c r="X957" s="8"/>
      <c r="Y957" s="8"/>
      <c r="AA957" s="8"/>
      <c r="AB957" s="8"/>
      <c r="AC957" s="8"/>
      <c r="AD957" s="8"/>
    </row>
    <row r="958" spans="1:24" ht="12.75">
      <c r="A958" s="9" t="s">
        <v>1618</v>
      </c>
      <c r="B958" s="7" t="s">
        <v>2450</v>
      </c>
      <c r="C958" s="7" t="s">
        <v>2451</v>
      </c>
      <c r="D958" s="7" t="s">
        <v>2452</v>
      </c>
      <c r="E958" s="55">
        <v>166</v>
      </c>
      <c r="G958" s="11">
        <v>69</v>
      </c>
      <c r="H958" s="11">
        <v>16</v>
      </c>
      <c r="I958" s="11">
        <v>67</v>
      </c>
      <c r="J958" s="11">
        <f t="shared" si="59"/>
        <v>85</v>
      </c>
      <c r="K958" s="22">
        <f t="shared" si="56"/>
        <v>0.41566265060240964</v>
      </c>
      <c r="L958" s="22">
        <f t="shared" si="57"/>
        <v>0.0963855421686747</v>
      </c>
      <c r="M958" s="23">
        <f t="shared" si="58"/>
        <v>0.5120481927710844</v>
      </c>
      <c r="R958" s="100"/>
      <c r="S958" s="48"/>
      <c r="T958" s="100"/>
      <c r="W958" s="30"/>
      <c r="X958" s="30"/>
    </row>
    <row r="959" spans="1:20" ht="12.75">
      <c r="A959" s="9" t="s">
        <v>1618</v>
      </c>
      <c r="B959" s="7" t="s">
        <v>2450</v>
      </c>
      <c r="C959" s="7" t="s">
        <v>2453</v>
      </c>
      <c r="D959" s="7" t="s">
        <v>2454</v>
      </c>
      <c r="E959" s="55">
        <v>236</v>
      </c>
      <c r="G959" s="11">
        <v>85</v>
      </c>
      <c r="H959" s="11">
        <v>25</v>
      </c>
      <c r="I959" s="11">
        <v>126</v>
      </c>
      <c r="J959" s="11">
        <f t="shared" si="59"/>
        <v>110</v>
      </c>
      <c r="K959" s="22">
        <f t="shared" si="56"/>
        <v>0.3601694915254237</v>
      </c>
      <c r="L959" s="22">
        <f t="shared" si="57"/>
        <v>0.1059322033898305</v>
      </c>
      <c r="M959" s="23">
        <f t="shared" si="58"/>
        <v>0.4661016949152542</v>
      </c>
      <c r="R959" s="100"/>
      <c r="S959" s="48"/>
      <c r="T959" s="100"/>
    </row>
    <row r="960" spans="1:20" ht="12.75">
      <c r="A960" s="24" t="s">
        <v>1618</v>
      </c>
      <c r="B960" s="25" t="s">
        <v>2450</v>
      </c>
      <c r="C960" s="26"/>
      <c r="D960" s="26" t="s">
        <v>816</v>
      </c>
      <c r="E960" s="54">
        <v>402</v>
      </c>
      <c r="F960" s="27"/>
      <c r="G960" s="27">
        <v>154</v>
      </c>
      <c r="H960" s="27">
        <v>41</v>
      </c>
      <c r="I960" s="27">
        <v>193</v>
      </c>
      <c r="J960" s="27">
        <f t="shared" si="59"/>
        <v>195</v>
      </c>
      <c r="K960" s="28">
        <f t="shared" si="56"/>
        <v>0.38308457711442784</v>
      </c>
      <c r="L960" s="28">
        <f t="shared" si="57"/>
        <v>0.10199004975124377</v>
      </c>
      <c r="M960" s="29">
        <f t="shared" si="58"/>
        <v>0.48507462686567165</v>
      </c>
      <c r="R960" s="100"/>
      <c r="S960" s="48"/>
      <c r="T960" s="100"/>
    </row>
    <row r="961" spans="1:25" ht="12.75">
      <c r="A961" s="9" t="s">
        <v>2455</v>
      </c>
      <c r="B961" s="7" t="s">
        <v>2456</v>
      </c>
      <c r="C961" s="7" t="s">
        <v>2457</v>
      </c>
      <c r="D961" s="7" t="s">
        <v>2458</v>
      </c>
      <c r="E961" s="55">
        <v>596</v>
      </c>
      <c r="G961" s="11">
        <v>204</v>
      </c>
      <c r="H961" s="11">
        <v>75</v>
      </c>
      <c r="I961" s="11">
        <v>317</v>
      </c>
      <c r="J961" s="11">
        <f t="shared" si="59"/>
        <v>279</v>
      </c>
      <c r="K961" s="22">
        <f t="shared" si="56"/>
        <v>0.3422818791946309</v>
      </c>
      <c r="L961" s="22">
        <f t="shared" si="57"/>
        <v>0.12583892617449666</v>
      </c>
      <c r="M961" s="23">
        <f t="shared" si="58"/>
        <v>0.46812080536912754</v>
      </c>
      <c r="R961" s="100"/>
      <c r="S961" s="48"/>
      <c r="T961" s="100"/>
      <c r="Y961" s="30"/>
    </row>
    <row r="962" spans="1:24" ht="12.75">
      <c r="A962" s="9" t="s">
        <v>2455</v>
      </c>
      <c r="B962" s="7" t="s">
        <v>2456</v>
      </c>
      <c r="C962" s="7" t="s">
        <v>2459</v>
      </c>
      <c r="D962" s="7" t="s">
        <v>2460</v>
      </c>
      <c r="E962" s="55">
        <v>1272</v>
      </c>
      <c r="F962" s="11">
        <v>1</v>
      </c>
      <c r="G962" s="11">
        <v>117</v>
      </c>
      <c r="H962" s="11">
        <v>36</v>
      </c>
      <c r="I962" s="11">
        <v>1118</v>
      </c>
      <c r="J962" s="11">
        <f t="shared" si="59"/>
        <v>153</v>
      </c>
      <c r="K962" s="22">
        <f t="shared" si="56"/>
        <v>0.09198113207547169</v>
      </c>
      <c r="L962" s="22">
        <f t="shared" si="57"/>
        <v>0.02830188679245283</v>
      </c>
      <c r="M962" s="23">
        <f t="shared" si="58"/>
        <v>0.12028301886792453</v>
      </c>
      <c r="R962" s="100"/>
      <c r="S962" s="48"/>
      <c r="T962" s="100"/>
      <c r="X962" s="30"/>
    </row>
    <row r="963" spans="1:20" ht="12.75">
      <c r="A963" s="9" t="s">
        <v>2455</v>
      </c>
      <c r="B963" s="7" t="s">
        <v>2456</v>
      </c>
      <c r="C963" s="7" t="s">
        <v>2461</v>
      </c>
      <c r="D963" s="7" t="s">
        <v>2462</v>
      </c>
      <c r="E963" s="55">
        <v>106</v>
      </c>
      <c r="G963" s="11">
        <v>19</v>
      </c>
      <c r="H963" s="11">
        <v>4</v>
      </c>
      <c r="I963" s="11">
        <v>83</v>
      </c>
      <c r="J963" s="11">
        <f t="shared" si="59"/>
        <v>23</v>
      </c>
      <c r="K963" s="22">
        <f t="shared" si="56"/>
        <v>0.1792452830188679</v>
      </c>
      <c r="L963" s="22">
        <f t="shared" si="57"/>
        <v>0.03773584905660377</v>
      </c>
      <c r="M963" s="23">
        <f t="shared" si="58"/>
        <v>0.2169811320754717</v>
      </c>
      <c r="R963" s="100"/>
      <c r="S963" s="48"/>
      <c r="T963" s="100"/>
    </row>
    <row r="964" spans="1:27" ht="12.75">
      <c r="A964" s="9" t="s">
        <v>2455</v>
      </c>
      <c r="B964" s="7" t="s">
        <v>2456</v>
      </c>
      <c r="C964" s="7" t="s">
        <v>2463</v>
      </c>
      <c r="D964" s="7" t="s">
        <v>2464</v>
      </c>
      <c r="E964" s="55">
        <v>366</v>
      </c>
      <c r="G964" s="11">
        <v>132</v>
      </c>
      <c r="H964" s="11">
        <v>55</v>
      </c>
      <c r="I964" s="11">
        <v>179</v>
      </c>
      <c r="J964" s="11">
        <f t="shared" si="59"/>
        <v>187</v>
      </c>
      <c r="K964" s="22">
        <f t="shared" si="56"/>
        <v>0.36065573770491804</v>
      </c>
      <c r="L964" s="22">
        <f t="shared" si="57"/>
        <v>0.15027322404371585</v>
      </c>
      <c r="M964" s="23">
        <f t="shared" si="58"/>
        <v>0.5109289617486339</v>
      </c>
      <c r="R964" s="100"/>
      <c r="S964" s="48"/>
      <c r="T964" s="100"/>
      <c r="Z964" s="30"/>
      <c r="AA964" s="30"/>
    </row>
    <row r="965" spans="1:29" ht="12.75">
      <c r="A965" s="9" t="s">
        <v>2455</v>
      </c>
      <c r="B965" s="7" t="s">
        <v>2456</v>
      </c>
      <c r="C965" s="7" t="s">
        <v>2465</v>
      </c>
      <c r="D965" s="7" t="s">
        <v>1737</v>
      </c>
      <c r="E965" s="55">
        <v>290</v>
      </c>
      <c r="G965" s="11">
        <v>104</v>
      </c>
      <c r="H965" s="11">
        <v>42</v>
      </c>
      <c r="I965" s="11">
        <v>144</v>
      </c>
      <c r="J965" s="11">
        <f t="shared" si="59"/>
        <v>146</v>
      </c>
      <c r="K965" s="22">
        <f aca="true" t="shared" si="60" ref="K965:K1028">$G965/$E965</f>
        <v>0.3586206896551724</v>
      </c>
      <c r="L965" s="22">
        <f aca="true" t="shared" si="61" ref="L965:L1028">$H965/$E965</f>
        <v>0.14482758620689656</v>
      </c>
      <c r="M965" s="23">
        <f aca="true" t="shared" si="62" ref="M965:M1028">$J965/$E965</f>
        <v>0.503448275862069</v>
      </c>
      <c r="R965" s="100"/>
      <c r="S965" s="48"/>
      <c r="T965" s="100"/>
      <c r="Y965" s="30"/>
      <c r="AB965" s="30"/>
      <c r="AC965" s="30"/>
    </row>
    <row r="966" spans="1:20" ht="12.75">
      <c r="A966" s="9" t="s">
        <v>2455</v>
      </c>
      <c r="B966" s="7" t="s">
        <v>2456</v>
      </c>
      <c r="C966" s="7" t="s">
        <v>2466</v>
      </c>
      <c r="D966" s="7" t="s">
        <v>2467</v>
      </c>
      <c r="E966" s="55">
        <v>72</v>
      </c>
      <c r="G966" s="11">
        <v>22</v>
      </c>
      <c r="H966" s="11">
        <v>9</v>
      </c>
      <c r="I966" s="11">
        <v>41</v>
      </c>
      <c r="J966" s="11">
        <f t="shared" si="59"/>
        <v>31</v>
      </c>
      <c r="K966" s="22">
        <f t="shared" si="60"/>
        <v>0.3055555555555556</v>
      </c>
      <c r="L966" s="22">
        <f t="shared" si="61"/>
        <v>0.125</v>
      </c>
      <c r="M966" s="23">
        <f t="shared" si="62"/>
        <v>0.4305555555555556</v>
      </c>
      <c r="R966" s="100"/>
      <c r="S966" s="48"/>
      <c r="T966" s="100"/>
    </row>
    <row r="967" spans="1:30" ht="12.75">
      <c r="A967" s="9" t="s">
        <v>2455</v>
      </c>
      <c r="B967" s="7" t="s">
        <v>2456</v>
      </c>
      <c r="C967" s="7" t="s">
        <v>2468</v>
      </c>
      <c r="D967" s="7" t="s">
        <v>2469</v>
      </c>
      <c r="E967" s="55">
        <v>294</v>
      </c>
      <c r="G967" s="11">
        <v>98</v>
      </c>
      <c r="H967" s="11">
        <v>29</v>
      </c>
      <c r="I967" s="11">
        <v>167</v>
      </c>
      <c r="J967" s="11">
        <f t="shared" si="59"/>
        <v>127</v>
      </c>
      <c r="K967" s="22">
        <f t="shared" si="60"/>
        <v>0.3333333333333333</v>
      </c>
      <c r="L967" s="22">
        <f t="shared" si="61"/>
        <v>0.09863945578231292</v>
      </c>
      <c r="M967" s="23">
        <f t="shared" si="62"/>
        <v>0.43197278911564624</v>
      </c>
      <c r="R967" s="100"/>
      <c r="S967" s="48"/>
      <c r="T967" s="100"/>
      <c r="V967" s="30"/>
      <c r="AD967" s="30"/>
    </row>
    <row r="968" spans="1:30" s="30" customFormat="1" ht="12.75">
      <c r="A968" s="9" t="s">
        <v>2455</v>
      </c>
      <c r="B968" s="7" t="s">
        <v>2456</v>
      </c>
      <c r="C968" s="7" t="s">
        <v>2470</v>
      </c>
      <c r="D968" s="7" t="s">
        <v>2471</v>
      </c>
      <c r="E968" s="55">
        <v>241</v>
      </c>
      <c r="F968" s="11"/>
      <c r="G968" s="11">
        <v>31</v>
      </c>
      <c r="H968" s="11">
        <v>18</v>
      </c>
      <c r="I968" s="11">
        <v>192</v>
      </c>
      <c r="J968" s="11">
        <f aca="true" t="shared" si="63" ref="J968:J1031">H968+G968</f>
        <v>49</v>
      </c>
      <c r="K968" s="22">
        <f t="shared" si="60"/>
        <v>0.12863070539419086</v>
      </c>
      <c r="L968" s="22">
        <f t="shared" si="61"/>
        <v>0.07468879668049792</v>
      </c>
      <c r="M968" s="23">
        <f t="shared" si="62"/>
        <v>0.2033195020746888</v>
      </c>
      <c r="N968" s="39"/>
      <c r="O968" s="39"/>
      <c r="P968" s="8"/>
      <c r="Q968" s="44"/>
      <c r="R968" s="100"/>
      <c r="S968" s="48"/>
      <c r="T968" s="100"/>
      <c r="U968" s="44"/>
      <c r="V968" s="8"/>
      <c r="W968" s="8"/>
      <c r="X968" s="8"/>
      <c r="Y968" s="8"/>
      <c r="AA968" s="8"/>
      <c r="AB968" s="8"/>
      <c r="AC968" s="8"/>
      <c r="AD968" s="8"/>
    </row>
    <row r="969" spans="1:20" ht="12.75">
      <c r="A969" s="9" t="s">
        <v>2455</v>
      </c>
      <c r="B969" s="7" t="s">
        <v>2456</v>
      </c>
      <c r="C969" s="7" t="s">
        <v>2472</v>
      </c>
      <c r="D969" s="7" t="s">
        <v>2473</v>
      </c>
      <c r="E969" s="55">
        <v>304</v>
      </c>
      <c r="G969" s="11">
        <v>148</v>
      </c>
      <c r="H969" s="11">
        <v>23</v>
      </c>
      <c r="I969" s="11">
        <v>133</v>
      </c>
      <c r="J969" s="11">
        <f t="shared" si="63"/>
        <v>171</v>
      </c>
      <c r="K969" s="22">
        <f t="shared" si="60"/>
        <v>0.4868421052631579</v>
      </c>
      <c r="L969" s="22">
        <f t="shared" si="61"/>
        <v>0.0756578947368421</v>
      </c>
      <c r="M969" s="23">
        <f t="shared" si="62"/>
        <v>0.5625</v>
      </c>
      <c r="R969" s="100"/>
      <c r="S969" s="48"/>
      <c r="T969" s="100"/>
    </row>
    <row r="970" spans="1:20" ht="12.75">
      <c r="A970" s="9" t="s">
        <v>2455</v>
      </c>
      <c r="B970" s="7" t="s">
        <v>2456</v>
      </c>
      <c r="C970" s="7" t="s">
        <v>2474</v>
      </c>
      <c r="D970" s="7" t="s">
        <v>2285</v>
      </c>
      <c r="E970" s="55">
        <v>484</v>
      </c>
      <c r="G970" s="11">
        <v>172</v>
      </c>
      <c r="H970" s="11">
        <v>60</v>
      </c>
      <c r="I970" s="11">
        <v>252</v>
      </c>
      <c r="J970" s="11">
        <f t="shared" si="63"/>
        <v>232</v>
      </c>
      <c r="K970" s="22">
        <f t="shared" si="60"/>
        <v>0.35537190082644626</v>
      </c>
      <c r="L970" s="22">
        <f t="shared" si="61"/>
        <v>0.12396694214876033</v>
      </c>
      <c r="M970" s="23">
        <f t="shared" si="62"/>
        <v>0.4793388429752066</v>
      </c>
      <c r="P970" s="30"/>
      <c r="R970" s="100"/>
      <c r="S970" s="48"/>
      <c r="T970" s="100"/>
    </row>
    <row r="971" spans="1:27" ht="12.75">
      <c r="A971" s="24" t="s">
        <v>2455</v>
      </c>
      <c r="B971" s="25" t="s">
        <v>2456</v>
      </c>
      <c r="C971" s="26"/>
      <c r="D971" s="26" t="s">
        <v>816</v>
      </c>
      <c r="E971" s="54">
        <v>4025</v>
      </c>
      <c r="F971" s="27">
        <v>1</v>
      </c>
      <c r="G971" s="27">
        <v>1047</v>
      </c>
      <c r="H971" s="27">
        <v>351</v>
      </c>
      <c r="I971" s="27">
        <v>2626</v>
      </c>
      <c r="J971" s="27">
        <f t="shared" si="63"/>
        <v>1398</v>
      </c>
      <c r="K971" s="28">
        <f t="shared" si="60"/>
        <v>0.2601242236024845</v>
      </c>
      <c r="L971" s="28">
        <f t="shared" si="61"/>
        <v>0.08720496894409938</v>
      </c>
      <c r="M971" s="29">
        <f t="shared" si="62"/>
        <v>0.34732919254658384</v>
      </c>
      <c r="R971" s="100"/>
      <c r="S971" s="48"/>
      <c r="T971" s="100"/>
      <c r="AA971" s="30"/>
    </row>
    <row r="972" spans="1:29" ht="12.75">
      <c r="A972" s="31" t="s">
        <v>2475</v>
      </c>
      <c r="B972" s="8" t="s">
        <v>2476</v>
      </c>
      <c r="C972" s="7" t="s">
        <v>796</v>
      </c>
      <c r="D972" s="7" t="s">
        <v>797</v>
      </c>
      <c r="E972" s="55">
        <v>11</v>
      </c>
      <c r="G972" s="11">
        <v>4</v>
      </c>
      <c r="H972" s="11">
        <v>3</v>
      </c>
      <c r="I972" s="11">
        <v>4</v>
      </c>
      <c r="J972" s="11">
        <f t="shared" si="63"/>
        <v>7</v>
      </c>
      <c r="K972" s="22">
        <f t="shared" si="60"/>
        <v>0.36363636363636365</v>
      </c>
      <c r="L972" s="22">
        <f t="shared" si="61"/>
        <v>0.2727272727272727</v>
      </c>
      <c r="M972" s="23">
        <f t="shared" si="62"/>
        <v>0.6363636363636364</v>
      </c>
      <c r="R972" s="100"/>
      <c r="S972" s="48"/>
      <c r="T972" s="100"/>
      <c r="W972" s="30"/>
      <c r="AB972" s="30"/>
      <c r="AC972" s="30"/>
    </row>
    <row r="973" spans="1:20" ht="12.75">
      <c r="A973" s="9" t="s">
        <v>2475</v>
      </c>
      <c r="B973" s="7" t="s">
        <v>2476</v>
      </c>
      <c r="C973" s="7" t="s">
        <v>2477</v>
      </c>
      <c r="D973" s="7" t="s">
        <v>2478</v>
      </c>
      <c r="E973" s="55">
        <v>572</v>
      </c>
      <c r="G973" s="11">
        <v>143</v>
      </c>
      <c r="H973" s="11">
        <v>40</v>
      </c>
      <c r="I973" s="11">
        <v>389</v>
      </c>
      <c r="J973" s="11">
        <f t="shared" si="63"/>
        <v>183</v>
      </c>
      <c r="K973" s="22">
        <f t="shared" si="60"/>
        <v>0.25</v>
      </c>
      <c r="L973" s="22">
        <f t="shared" si="61"/>
        <v>0.06993006993006994</v>
      </c>
      <c r="M973" s="23">
        <f t="shared" si="62"/>
        <v>0.31993006993006995</v>
      </c>
      <c r="R973" s="100"/>
      <c r="S973" s="48"/>
      <c r="T973" s="100"/>
    </row>
    <row r="974" spans="1:30" ht="12.75">
      <c r="A974" s="9" t="s">
        <v>2475</v>
      </c>
      <c r="B974" s="7" t="s">
        <v>2476</v>
      </c>
      <c r="C974" s="7" t="s">
        <v>2479</v>
      </c>
      <c r="D974" s="7" t="s">
        <v>341</v>
      </c>
      <c r="E974" s="55">
        <v>419</v>
      </c>
      <c r="G974" s="11">
        <v>180</v>
      </c>
      <c r="H974" s="11">
        <v>43</v>
      </c>
      <c r="I974" s="11">
        <v>196</v>
      </c>
      <c r="J974" s="11">
        <f t="shared" si="63"/>
        <v>223</v>
      </c>
      <c r="K974" s="22">
        <f t="shared" si="60"/>
        <v>0.4295942720763723</v>
      </c>
      <c r="L974" s="22">
        <f t="shared" si="61"/>
        <v>0.1026252983293556</v>
      </c>
      <c r="M974" s="23">
        <f t="shared" si="62"/>
        <v>0.5322195704057279</v>
      </c>
      <c r="R974" s="100"/>
      <c r="S974" s="48"/>
      <c r="T974" s="100"/>
      <c r="AD974" s="30"/>
    </row>
    <row r="975" spans="1:30" s="30" customFormat="1" ht="12.75">
      <c r="A975" s="9" t="s">
        <v>2475</v>
      </c>
      <c r="B975" s="7" t="s">
        <v>2476</v>
      </c>
      <c r="C975" s="7" t="s">
        <v>2480</v>
      </c>
      <c r="D975" s="7" t="s">
        <v>2481</v>
      </c>
      <c r="E975" s="55">
        <v>366</v>
      </c>
      <c r="F975" s="11"/>
      <c r="G975" s="11">
        <v>130</v>
      </c>
      <c r="H975" s="11">
        <v>56</v>
      </c>
      <c r="I975" s="11">
        <v>180</v>
      </c>
      <c r="J975" s="11">
        <f t="shared" si="63"/>
        <v>186</v>
      </c>
      <c r="K975" s="22">
        <f t="shared" si="60"/>
        <v>0.3551912568306011</v>
      </c>
      <c r="L975" s="22">
        <f t="shared" si="61"/>
        <v>0.15300546448087432</v>
      </c>
      <c r="M975" s="23">
        <f t="shared" si="62"/>
        <v>0.5081967213114754</v>
      </c>
      <c r="N975" s="39"/>
      <c r="O975" s="39"/>
      <c r="P975" s="8"/>
      <c r="Q975" s="44"/>
      <c r="R975" s="100"/>
      <c r="S975" s="48"/>
      <c r="T975" s="100"/>
      <c r="U975" s="44"/>
      <c r="W975" s="8"/>
      <c r="X975" s="8"/>
      <c r="Y975" s="8"/>
      <c r="Z975" s="8"/>
      <c r="AB975" s="8"/>
      <c r="AC975" s="8"/>
      <c r="AD975" s="8"/>
    </row>
    <row r="976" spans="1:29" ht="12.75">
      <c r="A976" s="9" t="s">
        <v>2475</v>
      </c>
      <c r="B976" s="7" t="s">
        <v>2476</v>
      </c>
      <c r="C976" s="7" t="s">
        <v>2482</v>
      </c>
      <c r="D976" s="7" t="s">
        <v>2263</v>
      </c>
      <c r="E976" s="55">
        <v>303</v>
      </c>
      <c r="G976" s="11">
        <v>110</v>
      </c>
      <c r="H976" s="11">
        <v>15</v>
      </c>
      <c r="I976" s="11">
        <v>178</v>
      </c>
      <c r="J976" s="11">
        <f t="shared" si="63"/>
        <v>125</v>
      </c>
      <c r="K976" s="22">
        <f t="shared" si="60"/>
        <v>0.36303630363036304</v>
      </c>
      <c r="L976" s="22">
        <f t="shared" si="61"/>
        <v>0.04950495049504951</v>
      </c>
      <c r="M976" s="23">
        <f t="shared" si="62"/>
        <v>0.41254125412541254</v>
      </c>
      <c r="R976" s="100"/>
      <c r="S976" s="48"/>
      <c r="T976" s="100"/>
      <c r="X976" s="30"/>
      <c r="AB976" s="30"/>
      <c r="AC976" s="30"/>
    </row>
    <row r="977" spans="1:20" ht="12.75">
      <c r="A977" s="9" t="s">
        <v>2475</v>
      </c>
      <c r="B977" s="7" t="s">
        <v>2476</v>
      </c>
      <c r="C977" s="7" t="s">
        <v>2483</v>
      </c>
      <c r="D977" s="7" t="s">
        <v>2484</v>
      </c>
      <c r="E977" s="55">
        <v>172</v>
      </c>
      <c r="G977" s="11">
        <v>52</v>
      </c>
      <c r="H977" s="11">
        <v>9</v>
      </c>
      <c r="I977" s="11">
        <v>111</v>
      </c>
      <c r="J977" s="11">
        <f t="shared" si="63"/>
        <v>61</v>
      </c>
      <c r="K977" s="22">
        <f t="shared" si="60"/>
        <v>0.3023255813953488</v>
      </c>
      <c r="L977" s="22">
        <f t="shared" si="61"/>
        <v>0.05232558139534884</v>
      </c>
      <c r="M977" s="23">
        <f t="shared" si="62"/>
        <v>0.3546511627906977</v>
      </c>
      <c r="R977" s="100"/>
      <c r="S977" s="48"/>
      <c r="T977" s="100"/>
    </row>
    <row r="978" spans="1:25" ht="12.75">
      <c r="A978" s="24" t="s">
        <v>2475</v>
      </c>
      <c r="B978" s="25" t="s">
        <v>2476</v>
      </c>
      <c r="C978" s="26"/>
      <c r="D978" s="26" t="s">
        <v>816</v>
      </c>
      <c r="E978" s="54">
        <v>1843</v>
      </c>
      <c r="F978" s="27"/>
      <c r="G978" s="27">
        <v>619</v>
      </c>
      <c r="H978" s="27">
        <v>166</v>
      </c>
      <c r="I978" s="27">
        <v>1058</v>
      </c>
      <c r="J978" s="27">
        <f t="shared" si="63"/>
        <v>785</v>
      </c>
      <c r="K978" s="28">
        <f t="shared" si="60"/>
        <v>0.3358654367878459</v>
      </c>
      <c r="L978" s="28">
        <f t="shared" si="61"/>
        <v>0.09007053716766142</v>
      </c>
      <c r="M978" s="29">
        <f t="shared" si="62"/>
        <v>0.4259359739555073</v>
      </c>
      <c r="R978" s="100"/>
      <c r="S978" s="48"/>
      <c r="T978" s="100"/>
      <c r="Y978" s="30"/>
    </row>
    <row r="979" spans="1:30" s="30" customFormat="1" ht="12.75">
      <c r="A979" s="9" t="s">
        <v>2485</v>
      </c>
      <c r="B979" s="7" t="s">
        <v>2486</v>
      </c>
      <c r="C979" s="7" t="s">
        <v>2487</v>
      </c>
      <c r="D979" s="7" t="s">
        <v>2488</v>
      </c>
      <c r="E979" s="55">
        <v>47</v>
      </c>
      <c r="F979" s="11"/>
      <c r="G979" s="11"/>
      <c r="H979" s="11"/>
      <c r="I979" s="11">
        <v>37</v>
      </c>
      <c r="J979" s="11">
        <f t="shared" si="63"/>
        <v>0</v>
      </c>
      <c r="K979" s="22">
        <f t="shared" si="60"/>
        <v>0</v>
      </c>
      <c r="L979" s="22">
        <f t="shared" si="61"/>
        <v>0</v>
      </c>
      <c r="M979" s="23">
        <f t="shared" si="62"/>
        <v>0</v>
      </c>
      <c r="N979" s="39"/>
      <c r="O979" s="39"/>
      <c r="P979" s="8"/>
      <c r="Q979" s="44"/>
      <c r="R979" s="100"/>
      <c r="S979" s="48"/>
      <c r="T979" s="100"/>
      <c r="U979" s="44"/>
      <c r="X979" s="8"/>
      <c r="Y979" s="8"/>
      <c r="Z979" s="8"/>
      <c r="AA979" s="8"/>
      <c r="AB979" s="8"/>
      <c r="AC979" s="8"/>
      <c r="AD979" s="8"/>
    </row>
    <row r="980" spans="1:20" ht="12.75">
      <c r="A980" s="9" t="s">
        <v>2485</v>
      </c>
      <c r="B980" s="7" t="s">
        <v>2486</v>
      </c>
      <c r="C980" s="7" t="s">
        <v>2489</v>
      </c>
      <c r="D980" s="7" t="s">
        <v>2490</v>
      </c>
      <c r="E980" s="55">
        <v>127</v>
      </c>
      <c r="G980" s="11">
        <v>50</v>
      </c>
      <c r="H980" s="11">
        <v>18</v>
      </c>
      <c r="I980" s="11">
        <v>59</v>
      </c>
      <c r="J980" s="11">
        <f t="shared" si="63"/>
        <v>68</v>
      </c>
      <c r="K980" s="22">
        <f t="shared" si="60"/>
        <v>0.3937007874015748</v>
      </c>
      <c r="L980" s="22">
        <f t="shared" si="61"/>
        <v>0.14173228346456693</v>
      </c>
      <c r="M980" s="23">
        <f t="shared" si="62"/>
        <v>0.5354330708661418</v>
      </c>
      <c r="R980" s="100"/>
      <c r="S980" s="48"/>
      <c r="T980" s="100"/>
    </row>
    <row r="981" spans="1:26" ht="12.75">
      <c r="A981" s="9" t="s">
        <v>2485</v>
      </c>
      <c r="B981" s="7" t="s">
        <v>2486</v>
      </c>
      <c r="C981" s="7" t="s">
        <v>2491</v>
      </c>
      <c r="D981" s="7" t="s">
        <v>2492</v>
      </c>
      <c r="E981" s="55">
        <v>187</v>
      </c>
      <c r="G981" s="11">
        <v>61</v>
      </c>
      <c r="H981" s="11">
        <v>25</v>
      </c>
      <c r="I981" s="11">
        <v>101</v>
      </c>
      <c r="J981" s="11">
        <f t="shared" si="63"/>
        <v>86</v>
      </c>
      <c r="K981" s="22">
        <f t="shared" si="60"/>
        <v>0.32620320855614976</v>
      </c>
      <c r="L981" s="22">
        <f t="shared" si="61"/>
        <v>0.13368983957219252</v>
      </c>
      <c r="M981" s="23">
        <f t="shared" si="62"/>
        <v>0.45989304812834225</v>
      </c>
      <c r="R981" s="100"/>
      <c r="S981" s="48"/>
      <c r="T981" s="100"/>
      <c r="Z981" s="30"/>
    </row>
    <row r="982" spans="1:22" ht="12.75">
      <c r="A982" s="24" t="s">
        <v>2485</v>
      </c>
      <c r="B982" s="25" t="s">
        <v>2486</v>
      </c>
      <c r="C982" s="26"/>
      <c r="D982" s="26" t="s">
        <v>816</v>
      </c>
      <c r="E982" s="55">
        <v>361</v>
      </c>
      <c r="F982" s="27"/>
      <c r="G982" s="27">
        <v>111</v>
      </c>
      <c r="H982" s="27">
        <v>43</v>
      </c>
      <c r="I982" s="27">
        <v>197</v>
      </c>
      <c r="J982" s="27">
        <f t="shared" si="63"/>
        <v>154</v>
      </c>
      <c r="K982" s="22">
        <f t="shared" si="60"/>
        <v>0.3074792243767313</v>
      </c>
      <c r="L982" s="22">
        <f t="shared" si="61"/>
        <v>0.11911357340720222</v>
      </c>
      <c r="M982" s="23">
        <f t="shared" si="62"/>
        <v>0.4265927977839335</v>
      </c>
      <c r="P982" s="30"/>
      <c r="R982" s="100"/>
      <c r="S982" s="48"/>
      <c r="T982" s="100"/>
      <c r="V982" s="30"/>
    </row>
    <row r="983" spans="1:24" ht="12.75">
      <c r="A983" s="9" t="s">
        <v>2493</v>
      </c>
      <c r="B983" s="7" t="s">
        <v>2494</v>
      </c>
      <c r="C983" s="7" t="s">
        <v>2495</v>
      </c>
      <c r="D983" s="7" t="s">
        <v>2496</v>
      </c>
      <c r="E983" s="55">
        <v>117</v>
      </c>
      <c r="G983" s="11">
        <v>12</v>
      </c>
      <c r="H983" s="11">
        <v>8</v>
      </c>
      <c r="I983" s="11">
        <v>97</v>
      </c>
      <c r="J983" s="11">
        <f t="shared" si="63"/>
        <v>20</v>
      </c>
      <c r="K983" s="22">
        <f t="shared" si="60"/>
        <v>0.10256410256410256</v>
      </c>
      <c r="L983" s="22">
        <f t="shared" si="61"/>
        <v>0.06837606837606838</v>
      </c>
      <c r="M983" s="23">
        <f t="shared" si="62"/>
        <v>0.17094017094017094</v>
      </c>
      <c r="R983" s="100"/>
      <c r="S983" s="48"/>
      <c r="T983" s="100"/>
      <c r="X983" s="30"/>
    </row>
    <row r="984" spans="1:23" ht="12.75">
      <c r="A984" s="9" t="s">
        <v>2493</v>
      </c>
      <c r="B984" s="7" t="s">
        <v>2494</v>
      </c>
      <c r="C984" s="7" t="s">
        <v>1672</v>
      </c>
      <c r="D984" s="7" t="s">
        <v>2497</v>
      </c>
      <c r="E984" s="55">
        <v>557</v>
      </c>
      <c r="G984" s="11">
        <v>104</v>
      </c>
      <c r="H984" s="11">
        <v>59</v>
      </c>
      <c r="I984" s="11">
        <v>371</v>
      </c>
      <c r="J984" s="11">
        <f t="shared" si="63"/>
        <v>163</v>
      </c>
      <c r="K984" s="22">
        <f t="shared" si="60"/>
        <v>0.1867145421903052</v>
      </c>
      <c r="L984" s="22">
        <f t="shared" si="61"/>
        <v>0.1059245960502693</v>
      </c>
      <c r="M984" s="23">
        <f t="shared" si="62"/>
        <v>0.2926391382405745</v>
      </c>
      <c r="R984" s="100"/>
      <c r="S984" s="48"/>
      <c r="T984" s="100"/>
      <c r="W984" s="30"/>
    </row>
    <row r="985" spans="1:20" ht="12.75">
      <c r="A985" s="9" t="s">
        <v>2493</v>
      </c>
      <c r="B985" s="7" t="s">
        <v>2494</v>
      </c>
      <c r="C985" s="7" t="s">
        <v>2498</v>
      </c>
      <c r="D985" s="7" t="s">
        <v>2499</v>
      </c>
      <c r="E985" s="55">
        <v>460</v>
      </c>
      <c r="G985" s="11">
        <v>57</v>
      </c>
      <c r="H985" s="11">
        <v>41</v>
      </c>
      <c r="I985" s="11">
        <v>362</v>
      </c>
      <c r="J985" s="11">
        <f t="shared" si="63"/>
        <v>98</v>
      </c>
      <c r="K985" s="22">
        <f t="shared" si="60"/>
        <v>0.12391304347826088</v>
      </c>
      <c r="L985" s="22">
        <f t="shared" si="61"/>
        <v>0.0891304347826087</v>
      </c>
      <c r="M985" s="23">
        <f t="shared" si="62"/>
        <v>0.21304347826086956</v>
      </c>
      <c r="P985" s="30"/>
      <c r="R985" s="100"/>
      <c r="S985" s="48"/>
      <c r="T985" s="100"/>
    </row>
    <row r="986" spans="1:25" ht="12.75">
      <c r="A986" s="9" t="s">
        <v>2493</v>
      </c>
      <c r="B986" s="7" t="s">
        <v>2494</v>
      </c>
      <c r="C986" s="7" t="s">
        <v>2500</v>
      </c>
      <c r="D986" s="7" t="s">
        <v>2501</v>
      </c>
      <c r="E986" s="55">
        <v>417</v>
      </c>
      <c r="G986" s="11">
        <v>23</v>
      </c>
      <c r="H986" s="11">
        <v>22</v>
      </c>
      <c r="I986" s="11">
        <v>372</v>
      </c>
      <c r="J986" s="11">
        <f t="shared" si="63"/>
        <v>45</v>
      </c>
      <c r="K986" s="22">
        <f t="shared" si="60"/>
        <v>0.05515587529976019</v>
      </c>
      <c r="L986" s="22">
        <f t="shared" si="61"/>
        <v>0.05275779376498801</v>
      </c>
      <c r="M986" s="23">
        <f t="shared" si="62"/>
        <v>0.1079136690647482</v>
      </c>
      <c r="R986" s="100"/>
      <c r="S986" s="48"/>
      <c r="T986" s="100"/>
      <c r="V986" s="30"/>
      <c r="Y986" s="30"/>
    </row>
    <row r="987" spans="1:23" ht="12.75">
      <c r="A987" s="9" t="s">
        <v>2493</v>
      </c>
      <c r="B987" s="7" t="s">
        <v>2494</v>
      </c>
      <c r="C987" s="7" t="s">
        <v>2502</v>
      </c>
      <c r="D987" s="7" t="s">
        <v>2503</v>
      </c>
      <c r="E987" s="55">
        <v>80</v>
      </c>
      <c r="G987" s="11">
        <v>3</v>
      </c>
      <c r="I987" s="11">
        <v>77</v>
      </c>
      <c r="J987" s="11">
        <f t="shared" si="63"/>
        <v>3</v>
      </c>
      <c r="K987" s="22">
        <f t="shared" si="60"/>
        <v>0.0375</v>
      </c>
      <c r="L987" s="22">
        <f t="shared" si="61"/>
        <v>0</v>
      </c>
      <c r="M987" s="23">
        <f t="shared" si="62"/>
        <v>0.0375</v>
      </c>
      <c r="R987" s="100"/>
      <c r="S987" s="48"/>
      <c r="T987" s="100"/>
      <c r="W987" s="30"/>
    </row>
    <row r="988" spans="1:27" ht="12.75">
      <c r="A988" s="9" t="s">
        <v>2493</v>
      </c>
      <c r="B988" s="7" t="s">
        <v>2494</v>
      </c>
      <c r="C988" s="7" t="s">
        <v>2504</v>
      </c>
      <c r="D988" s="7" t="s">
        <v>2505</v>
      </c>
      <c r="E988" s="55">
        <v>411</v>
      </c>
      <c r="G988" s="11">
        <v>129</v>
      </c>
      <c r="H988" s="11">
        <v>59</v>
      </c>
      <c r="I988" s="11">
        <v>223</v>
      </c>
      <c r="J988" s="11">
        <f t="shared" si="63"/>
        <v>188</v>
      </c>
      <c r="K988" s="22">
        <f t="shared" si="60"/>
        <v>0.31386861313868614</v>
      </c>
      <c r="L988" s="22">
        <f t="shared" si="61"/>
        <v>0.1435523114355231</v>
      </c>
      <c r="M988" s="23">
        <f t="shared" si="62"/>
        <v>0.45742092457420924</v>
      </c>
      <c r="R988" s="100"/>
      <c r="S988" s="48"/>
      <c r="T988" s="100"/>
      <c r="X988" s="30"/>
      <c r="AA988" s="30"/>
    </row>
    <row r="989" spans="1:29" ht="12.75">
      <c r="A989" s="9" t="s">
        <v>2493</v>
      </c>
      <c r="B989" s="7" t="s">
        <v>2494</v>
      </c>
      <c r="C989" s="7" t="s">
        <v>2506</v>
      </c>
      <c r="D989" s="7" t="s">
        <v>2507</v>
      </c>
      <c r="E989" s="55">
        <v>290</v>
      </c>
      <c r="G989" s="11">
        <v>91</v>
      </c>
      <c r="H989" s="11">
        <v>38</v>
      </c>
      <c r="I989" s="11">
        <v>161</v>
      </c>
      <c r="J989" s="11">
        <f t="shared" si="63"/>
        <v>129</v>
      </c>
      <c r="K989" s="22">
        <f t="shared" si="60"/>
        <v>0.3137931034482759</v>
      </c>
      <c r="L989" s="22">
        <f t="shared" si="61"/>
        <v>0.1310344827586207</v>
      </c>
      <c r="M989" s="23">
        <f t="shared" si="62"/>
        <v>0.44482758620689655</v>
      </c>
      <c r="P989" s="30"/>
      <c r="R989" s="100"/>
      <c r="S989" s="48"/>
      <c r="T989" s="100"/>
      <c r="Z989" s="30"/>
      <c r="AB989" s="30"/>
      <c r="AC989" s="30"/>
    </row>
    <row r="990" spans="1:20" ht="12.75">
      <c r="A990" s="9" t="s">
        <v>2493</v>
      </c>
      <c r="B990" s="7" t="s">
        <v>2494</v>
      </c>
      <c r="C990" s="7" t="s">
        <v>2508</v>
      </c>
      <c r="D990" s="7" t="s">
        <v>2509</v>
      </c>
      <c r="E990" s="55">
        <v>184</v>
      </c>
      <c r="G990" s="11">
        <v>55</v>
      </c>
      <c r="H990" s="11">
        <v>19</v>
      </c>
      <c r="I990" s="11">
        <v>102</v>
      </c>
      <c r="J990" s="11">
        <f t="shared" si="63"/>
        <v>74</v>
      </c>
      <c r="K990" s="22">
        <f t="shared" si="60"/>
        <v>0.29891304347826086</v>
      </c>
      <c r="L990" s="22">
        <f t="shared" si="61"/>
        <v>0.10326086956521739</v>
      </c>
      <c r="M990" s="23">
        <f t="shared" si="62"/>
        <v>0.40217391304347827</v>
      </c>
      <c r="R990" s="100"/>
      <c r="S990" s="48"/>
      <c r="T990" s="100"/>
    </row>
    <row r="991" spans="1:30" ht="12.75">
      <c r="A991" s="9" t="s">
        <v>2493</v>
      </c>
      <c r="B991" s="7" t="s">
        <v>2494</v>
      </c>
      <c r="C991" s="7" t="s">
        <v>2510</v>
      </c>
      <c r="D991" s="7" t="s">
        <v>2511</v>
      </c>
      <c r="E991" s="55">
        <v>528</v>
      </c>
      <c r="G991" s="11">
        <v>147</v>
      </c>
      <c r="H991" s="11">
        <v>44</v>
      </c>
      <c r="I991" s="11">
        <v>320</v>
      </c>
      <c r="J991" s="11">
        <f t="shared" si="63"/>
        <v>191</v>
      </c>
      <c r="K991" s="22">
        <f t="shared" si="60"/>
        <v>0.2784090909090909</v>
      </c>
      <c r="L991" s="22">
        <f t="shared" si="61"/>
        <v>0.08333333333333333</v>
      </c>
      <c r="M991" s="23">
        <f t="shared" si="62"/>
        <v>0.36174242424242425</v>
      </c>
      <c r="R991" s="100"/>
      <c r="S991" s="48"/>
      <c r="T991" s="100"/>
      <c r="W991" s="30"/>
      <c r="X991" s="30"/>
      <c r="Y991" s="30"/>
      <c r="AD991" s="30"/>
    </row>
    <row r="992" spans="1:20" ht="12.75">
      <c r="A992" s="9" t="s">
        <v>2493</v>
      </c>
      <c r="B992" s="7" t="s">
        <v>2494</v>
      </c>
      <c r="C992" s="7" t="s">
        <v>2512</v>
      </c>
      <c r="D992" s="7" t="s">
        <v>2513</v>
      </c>
      <c r="E992" s="55">
        <v>470</v>
      </c>
      <c r="G992" s="11">
        <v>109</v>
      </c>
      <c r="H992" s="11">
        <v>38</v>
      </c>
      <c r="I992" s="11">
        <v>323</v>
      </c>
      <c r="J992" s="11">
        <f t="shared" si="63"/>
        <v>147</v>
      </c>
      <c r="K992" s="22">
        <f t="shared" si="60"/>
        <v>0.23191489361702128</v>
      </c>
      <c r="L992" s="22">
        <f t="shared" si="61"/>
        <v>0.08085106382978724</v>
      </c>
      <c r="M992" s="23">
        <f t="shared" si="62"/>
        <v>0.3127659574468085</v>
      </c>
      <c r="R992" s="100"/>
      <c r="S992" s="48"/>
      <c r="T992" s="100"/>
    </row>
    <row r="993" spans="1:30" s="30" customFormat="1" ht="12.75">
      <c r="A993" s="9" t="s">
        <v>2493</v>
      </c>
      <c r="B993" s="7" t="s">
        <v>2494</v>
      </c>
      <c r="C993" s="7" t="s">
        <v>2514</v>
      </c>
      <c r="D993" s="7" t="s">
        <v>2515</v>
      </c>
      <c r="E993" s="55">
        <v>713</v>
      </c>
      <c r="F993" s="11"/>
      <c r="G993" s="11">
        <v>20</v>
      </c>
      <c r="H993" s="11">
        <v>3</v>
      </c>
      <c r="I993" s="11">
        <v>690</v>
      </c>
      <c r="J993" s="11">
        <f t="shared" si="63"/>
        <v>23</v>
      </c>
      <c r="K993" s="22">
        <f t="shared" si="60"/>
        <v>0.028050490883590462</v>
      </c>
      <c r="L993" s="22">
        <f t="shared" si="61"/>
        <v>0.004207573632538569</v>
      </c>
      <c r="M993" s="23">
        <f t="shared" si="62"/>
        <v>0.03225806451612903</v>
      </c>
      <c r="N993" s="39"/>
      <c r="O993" s="39"/>
      <c r="P993" s="8"/>
      <c r="Q993" s="44"/>
      <c r="R993" s="100"/>
      <c r="S993" s="48"/>
      <c r="T993" s="100"/>
      <c r="U993" s="44"/>
      <c r="W993" s="8"/>
      <c r="X993" s="8"/>
      <c r="Y993" s="8"/>
      <c r="Z993" s="8"/>
      <c r="AA993" s="8"/>
      <c r="AB993" s="8"/>
      <c r="AC993" s="8"/>
      <c r="AD993" s="8"/>
    </row>
    <row r="994" spans="1:26" ht="12.75">
      <c r="A994" s="9" t="s">
        <v>2493</v>
      </c>
      <c r="B994" s="7" t="s">
        <v>2494</v>
      </c>
      <c r="C994" s="7" t="s">
        <v>2516</v>
      </c>
      <c r="D994" s="7" t="s">
        <v>2517</v>
      </c>
      <c r="E994" s="55">
        <v>317</v>
      </c>
      <c r="G994" s="11">
        <v>44</v>
      </c>
      <c r="H994" s="11">
        <v>20</v>
      </c>
      <c r="I994" s="11">
        <v>253</v>
      </c>
      <c r="J994" s="11">
        <f t="shared" si="63"/>
        <v>64</v>
      </c>
      <c r="K994" s="22">
        <f t="shared" si="60"/>
        <v>0.138801261829653</v>
      </c>
      <c r="L994" s="22">
        <f t="shared" si="61"/>
        <v>0.06309148264984227</v>
      </c>
      <c r="M994" s="23">
        <f t="shared" si="62"/>
        <v>0.20189274447949526</v>
      </c>
      <c r="R994" s="100"/>
      <c r="S994" s="48"/>
      <c r="T994" s="100"/>
      <c r="Y994" s="30"/>
      <c r="Z994" s="30"/>
    </row>
    <row r="995" spans="1:24" ht="12.75">
      <c r="A995" s="9" t="s">
        <v>2493</v>
      </c>
      <c r="B995" s="7" t="s">
        <v>2494</v>
      </c>
      <c r="C995" s="7" t="s">
        <v>2518</v>
      </c>
      <c r="D995" s="7" t="s">
        <v>2519</v>
      </c>
      <c r="E995" s="55">
        <v>449</v>
      </c>
      <c r="G995" s="11">
        <v>95</v>
      </c>
      <c r="H995" s="11">
        <v>43</v>
      </c>
      <c r="I995" s="11">
        <v>296</v>
      </c>
      <c r="J995" s="11">
        <f t="shared" si="63"/>
        <v>138</v>
      </c>
      <c r="K995" s="22">
        <f t="shared" si="60"/>
        <v>0.21158129175946547</v>
      </c>
      <c r="L995" s="22">
        <f t="shared" si="61"/>
        <v>0.0957683741648107</v>
      </c>
      <c r="M995" s="23">
        <f t="shared" si="62"/>
        <v>0.30734966592427615</v>
      </c>
      <c r="R995" s="100"/>
      <c r="S995" s="48"/>
      <c r="T995" s="100"/>
      <c r="X995" s="30"/>
    </row>
    <row r="996" spans="1:27" ht="12.75">
      <c r="A996" s="24" t="s">
        <v>2493</v>
      </c>
      <c r="B996" s="25" t="s">
        <v>2494</v>
      </c>
      <c r="C996" s="26"/>
      <c r="D996" s="26" t="s">
        <v>816</v>
      </c>
      <c r="E996" s="54">
        <v>4993</v>
      </c>
      <c r="F996" s="27"/>
      <c r="G996" s="27">
        <v>889</v>
      </c>
      <c r="H996" s="27">
        <v>394</v>
      </c>
      <c r="I996" s="27">
        <v>3647</v>
      </c>
      <c r="J996" s="27">
        <f t="shared" si="63"/>
        <v>1283</v>
      </c>
      <c r="K996" s="28">
        <f t="shared" si="60"/>
        <v>0.1780492689765672</v>
      </c>
      <c r="L996" s="28">
        <f t="shared" si="61"/>
        <v>0.07891047466453034</v>
      </c>
      <c r="M996" s="29">
        <f t="shared" si="62"/>
        <v>0.2569597436410975</v>
      </c>
      <c r="P996" s="30"/>
      <c r="R996" s="100"/>
      <c r="S996" s="48"/>
      <c r="T996" s="100"/>
      <c r="AA996" s="30"/>
    </row>
    <row r="997" spans="1:29" ht="12.75">
      <c r="A997" s="9" t="s">
        <v>2520</v>
      </c>
      <c r="B997" s="7" t="s">
        <v>2521</v>
      </c>
      <c r="C997" s="7" t="s">
        <v>2522</v>
      </c>
      <c r="D997" s="7" t="s">
        <v>1229</v>
      </c>
      <c r="E997" s="55">
        <v>497</v>
      </c>
      <c r="G997" s="11">
        <v>198</v>
      </c>
      <c r="H997" s="11">
        <v>35</v>
      </c>
      <c r="I997" s="11">
        <v>258</v>
      </c>
      <c r="J997" s="11">
        <f t="shared" si="63"/>
        <v>233</v>
      </c>
      <c r="K997" s="22">
        <f t="shared" si="60"/>
        <v>0.3983903420523139</v>
      </c>
      <c r="L997" s="22">
        <f t="shared" si="61"/>
        <v>0.07042253521126761</v>
      </c>
      <c r="M997" s="23">
        <f t="shared" si="62"/>
        <v>0.4688128772635815</v>
      </c>
      <c r="R997" s="100"/>
      <c r="S997" s="48"/>
      <c r="T997" s="100"/>
      <c r="Z997" s="30"/>
      <c r="AB997" s="30"/>
      <c r="AC997" s="30"/>
    </row>
    <row r="998" spans="1:25" ht="12.75">
      <c r="A998" s="9" t="s">
        <v>2520</v>
      </c>
      <c r="B998" s="7" t="s">
        <v>2521</v>
      </c>
      <c r="C998" s="7" t="s">
        <v>2523</v>
      </c>
      <c r="D998" s="7" t="s">
        <v>2524</v>
      </c>
      <c r="E998" s="55">
        <v>480</v>
      </c>
      <c r="G998" s="11">
        <v>109</v>
      </c>
      <c r="H998" s="11">
        <v>42</v>
      </c>
      <c r="I998" s="11">
        <v>309</v>
      </c>
      <c r="J998" s="11">
        <f t="shared" si="63"/>
        <v>151</v>
      </c>
      <c r="K998" s="22">
        <f t="shared" si="60"/>
        <v>0.22708333333333333</v>
      </c>
      <c r="L998" s="22">
        <f t="shared" si="61"/>
        <v>0.0875</v>
      </c>
      <c r="M998" s="23">
        <f t="shared" si="62"/>
        <v>0.3145833333333333</v>
      </c>
      <c r="R998" s="100"/>
      <c r="S998" s="48"/>
      <c r="T998" s="100"/>
      <c r="W998" s="30"/>
      <c r="Y998" s="30"/>
    </row>
    <row r="999" spans="1:30" ht="12.75">
      <c r="A999" s="9" t="s">
        <v>2520</v>
      </c>
      <c r="B999" s="7" t="s">
        <v>2521</v>
      </c>
      <c r="C999" s="7" t="s">
        <v>2525</v>
      </c>
      <c r="D999" s="7" t="s">
        <v>2526</v>
      </c>
      <c r="E999" s="55">
        <v>677</v>
      </c>
      <c r="G999" s="11">
        <v>224</v>
      </c>
      <c r="H999" s="11">
        <v>61</v>
      </c>
      <c r="I999" s="11">
        <v>392</v>
      </c>
      <c r="J999" s="11">
        <f t="shared" si="63"/>
        <v>285</v>
      </c>
      <c r="K999" s="22">
        <f t="shared" si="60"/>
        <v>0.3308714918759232</v>
      </c>
      <c r="L999" s="22">
        <f t="shared" si="61"/>
        <v>0.09010339734121123</v>
      </c>
      <c r="M999" s="23">
        <f t="shared" si="62"/>
        <v>0.42097488921713444</v>
      </c>
      <c r="R999" s="100"/>
      <c r="S999" s="48"/>
      <c r="T999" s="100"/>
      <c r="AD999" s="30"/>
    </row>
    <row r="1000" spans="1:20" ht="12.75">
      <c r="A1000" s="9" t="s">
        <v>2520</v>
      </c>
      <c r="B1000" s="7" t="s">
        <v>2521</v>
      </c>
      <c r="C1000" s="7" t="s">
        <v>2527</v>
      </c>
      <c r="D1000" s="7" t="s">
        <v>2528</v>
      </c>
      <c r="E1000" s="55">
        <v>912</v>
      </c>
      <c r="G1000" s="11">
        <v>167</v>
      </c>
      <c r="H1000" s="11">
        <v>52</v>
      </c>
      <c r="I1000" s="11">
        <v>693</v>
      </c>
      <c r="J1000" s="11">
        <f t="shared" si="63"/>
        <v>219</v>
      </c>
      <c r="K1000" s="22">
        <f t="shared" si="60"/>
        <v>0.18311403508771928</v>
      </c>
      <c r="L1000" s="22">
        <f t="shared" si="61"/>
        <v>0.05701754385964912</v>
      </c>
      <c r="M1000" s="23">
        <f t="shared" si="62"/>
        <v>0.24013157894736842</v>
      </c>
      <c r="R1000" s="100"/>
      <c r="S1000" s="48"/>
      <c r="T1000" s="100"/>
    </row>
    <row r="1001" spans="1:30" s="30" customFormat="1" ht="12.75">
      <c r="A1001" s="9" t="s">
        <v>2520</v>
      </c>
      <c r="B1001" s="7" t="s">
        <v>2521</v>
      </c>
      <c r="C1001" s="7" t="s">
        <v>2529</v>
      </c>
      <c r="D1001" s="7" t="s">
        <v>2530</v>
      </c>
      <c r="E1001" s="55">
        <v>465</v>
      </c>
      <c r="F1001" s="11"/>
      <c r="G1001" s="11">
        <v>116</v>
      </c>
      <c r="H1001" s="11">
        <v>53</v>
      </c>
      <c r="I1001" s="11">
        <v>296</v>
      </c>
      <c r="J1001" s="11">
        <f t="shared" si="63"/>
        <v>169</v>
      </c>
      <c r="K1001" s="22">
        <f t="shared" si="60"/>
        <v>0.24946236559139784</v>
      </c>
      <c r="L1001" s="22">
        <f t="shared" si="61"/>
        <v>0.11397849462365592</v>
      </c>
      <c r="M1001" s="23">
        <f t="shared" si="62"/>
        <v>0.3634408602150538</v>
      </c>
      <c r="N1001" s="39"/>
      <c r="O1001" s="39"/>
      <c r="P1001" s="8"/>
      <c r="Q1001" s="44"/>
      <c r="R1001" s="100"/>
      <c r="S1001" s="48"/>
      <c r="T1001" s="100"/>
      <c r="U1001" s="44"/>
      <c r="W1001" s="8"/>
      <c r="X1001" s="8"/>
      <c r="Y1001" s="8"/>
      <c r="AB1001" s="8"/>
      <c r="AC1001" s="8"/>
      <c r="AD1001" s="8"/>
    </row>
    <row r="1002" spans="1:29" ht="12.75">
      <c r="A1002" s="9" t="s">
        <v>2520</v>
      </c>
      <c r="B1002" s="7" t="s">
        <v>2521</v>
      </c>
      <c r="C1002" s="7" t="s">
        <v>2531</v>
      </c>
      <c r="D1002" s="7" t="s">
        <v>2532</v>
      </c>
      <c r="E1002" s="55">
        <v>377</v>
      </c>
      <c r="G1002" s="11">
        <v>101</v>
      </c>
      <c r="H1002" s="11">
        <v>36</v>
      </c>
      <c r="I1002" s="11">
        <v>221</v>
      </c>
      <c r="J1002" s="11">
        <f t="shared" si="63"/>
        <v>137</v>
      </c>
      <c r="K1002" s="22">
        <f t="shared" si="60"/>
        <v>0.26790450928381965</v>
      </c>
      <c r="L1002" s="22">
        <f t="shared" si="61"/>
        <v>0.09549071618037135</v>
      </c>
      <c r="M1002" s="23">
        <f t="shared" si="62"/>
        <v>0.363395225464191</v>
      </c>
      <c r="R1002" s="100"/>
      <c r="S1002" s="48"/>
      <c r="T1002" s="100"/>
      <c r="X1002" s="30"/>
      <c r="AB1002" s="30"/>
      <c r="AC1002" s="30"/>
    </row>
    <row r="1003" spans="1:22" ht="12.75">
      <c r="A1003" s="9" t="s">
        <v>2520</v>
      </c>
      <c r="B1003" s="7" t="s">
        <v>2521</v>
      </c>
      <c r="C1003" s="7" t="s">
        <v>2533</v>
      </c>
      <c r="D1003" s="7" t="s">
        <v>2534</v>
      </c>
      <c r="E1003" s="55">
        <v>471</v>
      </c>
      <c r="G1003" s="11">
        <v>150</v>
      </c>
      <c r="H1003" s="11">
        <v>45</v>
      </c>
      <c r="I1003" s="11">
        <v>271</v>
      </c>
      <c r="J1003" s="11">
        <f t="shared" si="63"/>
        <v>195</v>
      </c>
      <c r="K1003" s="22">
        <f t="shared" si="60"/>
        <v>0.3184713375796178</v>
      </c>
      <c r="L1003" s="22">
        <f t="shared" si="61"/>
        <v>0.09554140127388536</v>
      </c>
      <c r="M1003" s="23">
        <f t="shared" si="62"/>
        <v>0.4140127388535032</v>
      </c>
      <c r="R1003" s="100"/>
      <c r="S1003" s="48"/>
      <c r="T1003" s="100"/>
      <c r="V1003" s="30"/>
    </row>
    <row r="1004" spans="1:30" ht="12.75">
      <c r="A1004" s="24" t="s">
        <v>2520</v>
      </c>
      <c r="B1004" s="25" t="s">
        <v>2521</v>
      </c>
      <c r="C1004" s="26"/>
      <c r="D1004" s="26" t="s">
        <v>816</v>
      </c>
      <c r="E1004" s="54">
        <v>3879</v>
      </c>
      <c r="F1004" s="27"/>
      <c r="G1004" s="27">
        <v>1065</v>
      </c>
      <c r="H1004" s="27">
        <v>324</v>
      </c>
      <c r="I1004" s="27">
        <v>2440</v>
      </c>
      <c r="J1004" s="27">
        <f t="shared" si="63"/>
        <v>1389</v>
      </c>
      <c r="K1004" s="28">
        <f t="shared" si="60"/>
        <v>0.2745552977571539</v>
      </c>
      <c r="L1004" s="28">
        <f t="shared" si="61"/>
        <v>0.08352668213457076</v>
      </c>
      <c r="M1004" s="29">
        <f t="shared" si="62"/>
        <v>0.3580819798917247</v>
      </c>
      <c r="P1004" s="30"/>
      <c r="R1004" s="100"/>
      <c r="S1004" s="48"/>
      <c r="T1004" s="100"/>
      <c r="AA1004" s="30"/>
      <c r="AD1004" s="30"/>
    </row>
    <row r="1005" spans="1:29" ht="12.75">
      <c r="A1005" s="9" t="s">
        <v>2535</v>
      </c>
      <c r="B1005" s="7" t="s">
        <v>2536</v>
      </c>
      <c r="C1005" s="7" t="s">
        <v>2537</v>
      </c>
      <c r="D1005" s="7" t="s">
        <v>2538</v>
      </c>
      <c r="E1005" s="55">
        <v>466</v>
      </c>
      <c r="G1005" s="11">
        <v>188</v>
      </c>
      <c r="H1005" s="11">
        <v>70</v>
      </c>
      <c r="I1005" s="11">
        <v>208</v>
      </c>
      <c r="J1005" s="11">
        <f t="shared" si="63"/>
        <v>258</v>
      </c>
      <c r="K1005" s="22">
        <f t="shared" si="60"/>
        <v>0.4034334763948498</v>
      </c>
      <c r="L1005" s="22">
        <f t="shared" si="61"/>
        <v>0.15021459227467812</v>
      </c>
      <c r="M1005" s="23">
        <f t="shared" si="62"/>
        <v>0.5536480686695279</v>
      </c>
      <c r="P1005" s="30"/>
      <c r="R1005" s="100"/>
      <c r="S1005" s="48"/>
      <c r="T1005" s="100"/>
      <c r="W1005" s="30"/>
      <c r="AB1005" s="30"/>
      <c r="AC1005" s="30"/>
    </row>
    <row r="1006" spans="1:30" s="30" customFormat="1" ht="12.75">
      <c r="A1006" s="9" t="s">
        <v>2535</v>
      </c>
      <c r="B1006" s="7" t="s">
        <v>2536</v>
      </c>
      <c r="C1006" s="7" t="s">
        <v>2539</v>
      </c>
      <c r="D1006" s="7" t="s">
        <v>2540</v>
      </c>
      <c r="E1006" s="55">
        <v>140</v>
      </c>
      <c r="F1006" s="11"/>
      <c r="G1006" s="11">
        <v>34</v>
      </c>
      <c r="H1006" s="11">
        <v>9</v>
      </c>
      <c r="I1006" s="11">
        <v>77</v>
      </c>
      <c r="J1006" s="11">
        <f t="shared" si="63"/>
        <v>43</v>
      </c>
      <c r="K1006" s="22">
        <f t="shared" si="60"/>
        <v>0.24285714285714285</v>
      </c>
      <c r="L1006" s="22">
        <f t="shared" si="61"/>
        <v>0.06428571428571428</v>
      </c>
      <c r="M1006" s="23">
        <f t="shared" si="62"/>
        <v>0.30714285714285716</v>
      </c>
      <c r="N1006" s="39"/>
      <c r="O1006" s="39"/>
      <c r="P1006" s="8"/>
      <c r="Q1006" s="44"/>
      <c r="R1006" s="100"/>
      <c r="S1006" s="48"/>
      <c r="T1006" s="100"/>
      <c r="U1006" s="44"/>
      <c r="V1006" s="8"/>
      <c r="W1006" s="8"/>
      <c r="X1006" s="8"/>
      <c r="Y1006" s="8"/>
      <c r="Z1006" s="8"/>
      <c r="AA1006" s="8"/>
      <c r="AB1006" s="8"/>
      <c r="AC1006" s="8"/>
      <c r="AD1006" s="8"/>
    </row>
    <row r="1007" spans="1:30" ht="12.75">
      <c r="A1007" s="9" t="s">
        <v>2535</v>
      </c>
      <c r="B1007" s="7" t="s">
        <v>2536</v>
      </c>
      <c r="C1007" s="7" t="s">
        <v>2541</v>
      </c>
      <c r="D1007" s="7" t="s">
        <v>2542</v>
      </c>
      <c r="E1007" s="55">
        <v>230</v>
      </c>
      <c r="G1007" s="11">
        <v>60</v>
      </c>
      <c r="H1007" s="11">
        <v>28</v>
      </c>
      <c r="I1007" s="11">
        <v>142</v>
      </c>
      <c r="J1007" s="11">
        <f t="shared" si="63"/>
        <v>88</v>
      </c>
      <c r="K1007" s="22">
        <f t="shared" si="60"/>
        <v>0.2608695652173913</v>
      </c>
      <c r="L1007" s="22">
        <f t="shared" si="61"/>
        <v>0.12173913043478261</v>
      </c>
      <c r="M1007" s="23">
        <f t="shared" si="62"/>
        <v>0.3826086956521739</v>
      </c>
      <c r="R1007" s="100"/>
      <c r="S1007" s="48"/>
      <c r="T1007" s="100"/>
      <c r="W1007" s="30"/>
      <c r="AD1007" s="30"/>
    </row>
    <row r="1008" spans="1:27" ht="12.75">
      <c r="A1008" s="9" t="s">
        <v>2535</v>
      </c>
      <c r="B1008" s="7" t="s">
        <v>2536</v>
      </c>
      <c r="C1008" s="7" t="s">
        <v>2543</v>
      </c>
      <c r="D1008" s="7" t="s">
        <v>2544</v>
      </c>
      <c r="E1008" s="55">
        <v>164</v>
      </c>
      <c r="G1008" s="11">
        <v>64</v>
      </c>
      <c r="H1008" s="11">
        <v>22</v>
      </c>
      <c r="I1008" s="11">
        <v>78</v>
      </c>
      <c r="J1008" s="11">
        <f t="shared" si="63"/>
        <v>86</v>
      </c>
      <c r="K1008" s="22">
        <f t="shared" si="60"/>
        <v>0.3902439024390244</v>
      </c>
      <c r="L1008" s="22">
        <f t="shared" si="61"/>
        <v>0.13414634146341464</v>
      </c>
      <c r="M1008" s="23">
        <f t="shared" si="62"/>
        <v>0.524390243902439</v>
      </c>
      <c r="R1008" s="100"/>
      <c r="S1008" s="48"/>
      <c r="T1008" s="100"/>
      <c r="V1008" s="30"/>
      <c r="X1008" s="30"/>
      <c r="Z1008" s="30"/>
      <c r="AA1008" s="30"/>
    </row>
    <row r="1009" spans="1:30" s="30" customFormat="1" ht="12.75">
      <c r="A1009" s="24" t="s">
        <v>2535</v>
      </c>
      <c r="B1009" s="25" t="s">
        <v>2536</v>
      </c>
      <c r="C1009" s="26"/>
      <c r="D1009" s="26" t="s">
        <v>816</v>
      </c>
      <c r="E1009" s="54">
        <v>1000</v>
      </c>
      <c r="F1009" s="27"/>
      <c r="G1009" s="27">
        <v>346</v>
      </c>
      <c r="H1009" s="27">
        <v>129</v>
      </c>
      <c r="I1009" s="27">
        <v>505</v>
      </c>
      <c r="J1009" s="27">
        <f t="shared" si="63"/>
        <v>475</v>
      </c>
      <c r="K1009" s="28">
        <f t="shared" si="60"/>
        <v>0.346</v>
      </c>
      <c r="L1009" s="28">
        <f t="shared" si="61"/>
        <v>0.129</v>
      </c>
      <c r="M1009" s="29">
        <f t="shared" si="62"/>
        <v>0.475</v>
      </c>
      <c r="N1009" s="39"/>
      <c r="O1009" s="39"/>
      <c r="P1009" s="8"/>
      <c r="Q1009" s="44"/>
      <c r="R1009" s="100"/>
      <c r="S1009" s="48"/>
      <c r="T1009" s="100"/>
      <c r="U1009" s="44"/>
      <c r="V1009" s="8"/>
      <c r="W1009" s="8"/>
      <c r="X1009" s="8"/>
      <c r="Y1009" s="8"/>
      <c r="Z1009" s="8"/>
      <c r="AA1009" s="8"/>
      <c r="AD1009" s="8"/>
    </row>
    <row r="1010" spans="1:24" ht="12.75">
      <c r="A1010" s="9" t="s">
        <v>2545</v>
      </c>
      <c r="B1010" s="7" t="s">
        <v>2546</v>
      </c>
      <c r="C1010" s="7" t="s">
        <v>2547</v>
      </c>
      <c r="D1010" s="7" t="s">
        <v>2548</v>
      </c>
      <c r="E1010" s="55">
        <v>217</v>
      </c>
      <c r="G1010" s="11">
        <v>25</v>
      </c>
      <c r="H1010" s="11">
        <v>19</v>
      </c>
      <c r="I1010" s="11">
        <v>142</v>
      </c>
      <c r="J1010" s="11">
        <f t="shared" si="63"/>
        <v>44</v>
      </c>
      <c r="K1010" s="22">
        <f t="shared" si="60"/>
        <v>0.1152073732718894</v>
      </c>
      <c r="L1010" s="22">
        <f t="shared" si="61"/>
        <v>0.08755760368663594</v>
      </c>
      <c r="M1010" s="23">
        <f t="shared" si="62"/>
        <v>0.20276497695852536</v>
      </c>
      <c r="P1010" s="30"/>
      <c r="R1010" s="100"/>
      <c r="S1010" s="48"/>
      <c r="T1010" s="100"/>
      <c r="V1010" s="30"/>
      <c r="X1010" s="30"/>
    </row>
    <row r="1011" spans="1:30" ht="12.75">
      <c r="A1011" s="9" t="s">
        <v>2545</v>
      </c>
      <c r="B1011" s="7" t="s">
        <v>2546</v>
      </c>
      <c r="C1011" s="7" t="s">
        <v>2549</v>
      </c>
      <c r="D1011" s="7" t="s">
        <v>2550</v>
      </c>
      <c r="E1011" s="55">
        <v>171</v>
      </c>
      <c r="G1011" s="11">
        <v>11</v>
      </c>
      <c r="H1011" s="11">
        <v>5</v>
      </c>
      <c r="I1011" s="11">
        <v>155</v>
      </c>
      <c r="J1011" s="11">
        <f t="shared" si="63"/>
        <v>16</v>
      </c>
      <c r="K1011" s="22">
        <f t="shared" si="60"/>
        <v>0.06432748538011696</v>
      </c>
      <c r="L1011" s="22">
        <f t="shared" si="61"/>
        <v>0.029239766081871343</v>
      </c>
      <c r="M1011" s="23">
        <f t="shared" si="62"/>
        <v>0.0935672514619883</v>
      </c>
      <c r="R1011" s="100"/>
      <c r="S1011" s="48"/>
      <c r="T1011" s="100"/>
      <c r="AD1011" s="30"/>
    </row>
    <row r="1012" spans="1:25" ht="12.75">
      <c r="A1012" s="24" t="s">
        <v>2545</v>
      </c>
      <c r="B1012" s="25" t="s">
        <v>2546</v>
      </c>
      <c r="C1012" s="26"/>
      <c r="D1012" s="26" t="s">
        <v>816</v>
      </c>
      <c r="E1012" s="54">
        <v>388</v>
      </c>
      <c r="F1012" s="27"/>
      <c r="G1012" s="27">
        <v>36</v>
      </c>
      <c r="H1012" s="27">
        <v>24</v>
      </c>
      <c r="I1012" s="27">
        <v>297</v>
      </c>
      <c r="J1012" s="27">
        <f t="shared" si="63"/>
        <v>60</v>
      </c>
      <c r="K1012" s="28">
        <f t="shared" si="60"/>
        <v>0.09278350515463918</v>
      </c>
      <c r="L1012" s="28">
        <f t="shared" si="61"/>
        <v>0.061855670103092786</v>
      </c>
      <c r="M1012" s="29">
        <f t="shared" si="62"/>
        <v>0.15463917525773196</v>
      </c>
      <c r="R1012" s="100"/>
      <c r="S1012" s="48"/>
      <c r="T1012" s="100"/>
      <c r="W1012" s="30"/>
      <c r="Y1012" s="30"/>
    </row>
    <row r="1013" spans="1:30" s="30" customFormat="1" ht="12.75">
      <c r="A1013" s="9" t="s">
        <v>320</v>
      </c>
      <c r="B1013" s="7" t="s">
        <v>2551</v>
      </c>
      <c r="C1013" s="7" t="s">
        <v>2552</v>
      </c>
      <c r="D1013" s="7" t="s">
        <v>2553</v>
      </c>
      <c r="E1013" s="55">
        <v>247</v>
      </c>
      <c r="F1013" s="11"/>
      <c r="G1013" s="11">
        <v>74</v>
      </c>
      <c r="H1013" s="11">
        <v>26</v>
      </c>
      <c r="I1013" s="11">
        <v>147</v>
      </c>
      <c r="J1013" s="11">
        <f t="shared" si="63"/>
        <v>100</v>
      </c>
      <c r="K1013" s="22">
        <f t="shared" si="60"/>
        <v>0.29959514170040485</v>
      </c>
      <c r="L1013" s="22">
        <f t="shared" si="61"/>
        <v>0.10526315789473684</v>
      </c>
      <c r="M1013" s="23">
        <f t="shared" si="62"/>
        <v>0.4048582995951417</v>
      </c>
      <c r="N1013" s="39"/>
      <c r="O1013" s="39"/>
      <c r="Q1013" s="44"/>
      <c r="R1013" s="100"/>
      <c r="S1013" s="48"/>
      <c r="T1013" s="100"/>
      <c r="U1013" s="44"/>
      <c r="W1013" s="8"/>
      <c r="X1013" s="8"/>
      <c r="Y1013" s="8"/>
      <c r="Z1013" s="8"/>
      <c r="AA1013" s="8"/>
      <c r="AB1013" s="8"/>
      <c r="AC1013" s="8"/>
      <c r="AD1013" s="8"/>
    </row>
    <row r="1014" spans="1:25" ht="12.75">
      <c r="A1014" s="9" t="s">
        <v>320</v>
      </c>
      <c r="B1014" s="7" t="s">
        <v>2551</v>
      </c>
      <c r="C1014" s="7" t="s">
        <v>2554</v>
      </c>
      <c r="D1014" s="7" t="s">
        <v>2555</v>
      </c>
      <c r="E1014" s="55">
        <v>174</v>
      </c>
      <c r="G1014" s="11">
        <v>25</v>
      </c>
      <c r="H1014" s="11">
        <v>15</v>
      </c>
      <c r="I1014" s="11">
        <v>134</v>
      </c>
      <c r="J1014" s="11">
        <f t="shared" si="63"/>
        <v>40</v>
      </c>
      <c r="K1014" s="22">
        <f t="shared" si="60"/>
        <v>0.14367816091954022</v>
      </c>
      <c r="L1014" s="22">
        <f t="shared" si="61"/>
        <v>0.08620689655172414</v>
      </c>
      <c r="M1014" s="23">
        <f t="shared" si="62"/>
        <v>0.22988505747126436</v>
      </c>
      <c r="R1014" s="100"/>
      <c r="S1014" s="48"/>
      <c r="T1014" s="100"/>
      <c r="Y1014" s="30"/>
    </row>
    <row r="1015" spans="1:27" ht="12.75">
      <c r="A1015" s="9" t="s">
        <v>320</v>
      </c>
      <c r="B1015" s="7" t="s">
        <v>2551</v>
      </c>
      <c r="C1015" s="7" t="s">
        <v>2556</v>
      </c>
      <c r="D1015" s="7" t="s">
        <v>2557</v>
      </c>
      <c r="E1015" s="55">
        <v>99</v>
      </c>
      <c r="G1015" s="11">
        <v>21</v>
      </c>
      <c r="H1015" s="11">
        <v>8</v>
      </c>
      <c r="I1015" s="11">
        <v>70</v>
      </c>
      <c r="J1015" s="11">
        <f t="shared" si="63"/>
        <v>29</v>
      </c>
      <c r="K1015" s="22">
        <f t="shared" si="60"/>
        <v>0.21212121212121213</v>
      </c>
      <c r="L1015" s="22">
        <f t="shared" si="61"/>
        <v>0.08080808080808081</v>
      </c>
      <c r="M1015" s="23">
        <f t="shared" si="62"/>
        <v>0.29292929292929293</v>
      </c>
      <c r="R1015" s="100"/>
      <c r="S1015" s="48"/>
      <c r="T1015" s="100"/>
      <c r="W1015" s="30"/>
      <c r="AA1015" s="30"/>
    </row>
    <row r="1016" spans="1:29" ht="12.75">
      <c r="A1016" s="24" t="s">
        <v>320</v>
      </c>
      <c r="B1016" s="25" t="s">
        <v>2551</v>
      </c>
      <c r="C1016" s="26"/>
      <c r="D1016" s="26" t="s">
        <v>816</v>
      </c>
      <c r="E1016" s="54">
        <v>520</v>
      </c>
      <c r="F1016" s="27"/>
      <c r="G1016" s="27">
        <v>120</v>
      </c>
      <c r="H1016" s="27">
        <v>49</v>
      </c>
      <c r="I1016" s="27">
        <v>351</v>
      </c>
      <c r="J1016" s="27">
        <f t="shared" si="63"/>
        <v>169</v>
      </c>
      <c r="K1016" s="28">
        <f t="shared" si="60"/>
        <v>0.23076923076923078</v>
      </c>
      <c r="L1016" s="28">
        <f t="shared" si="61"/>
        <v>0.09423076923076923</v>
      </c>
      <c r="M1016" s="29">
        <f t="shared" si="62"/>
        <v>0.325</v>
      </c>
      <c r="P1016" s="30"/>
      <c r="R1016" s="100"/>
      <c r="S1016" s="48"/>
      <c r="T1016" s="100"/>
      <c r="X1016" s="30"/>
      <c r="Z1016" s="30"/>
      <c r="AB1016" s="30"/>
      <c r="AC1016" s="30"/>
    </row>
    <row r="1017" spans="1:20" ht="12.75">
      <c r="A1017" s="9" t="s">
        <v>2558</v>
      </c>
      <c r="B1017" s="7" t="s">
        <v>2559</v>
      </c>
      <c r="C1017" s="7" t="s">
        <v>2560</v>
      </c>
      <c r="D1017" s="7" t="s">
        <v>2561</v>
      </c>
      <c r="E1017" s="55">
        <v>308</v>
      </c>
      <c r="G1017" s="11">
        <v>22</v>
      </c>
      <c r="H1017" s="11">
        <v>20</v>
      </c>
      <c r="I1017" s="11">
        <v>266</v>
      </c>
      <c r="J1017" s="11">
        <f t="shared" si="63"/>
        <v>42</v>
      </c>
      <c r="K1017" s="22">
        <f t="shared" si="60"/>
        <v>0.07142857142857142</v>
      </c>
      <c r="L1017" s="22">
        <f t="shared" si="61"/>
        <v>0.06493506493506493</v>
      </c>
      <c r="M1017" s="23">
        <f t="shared" si="62"/>
        <v>0.13636363636363635</v>
      </c>
      <c r="R1017" s="100"/>
      <c r="S1017" s="48"/>
      <c r="T1017" s="100"/>
    </row>
    <row r="1018" spans="1:30" ht="12.75">
      <c r="A1018" s="9" t="s">
        <v>2558</v>
      </c>
      <c r="B1018" s="7" t="s">
        <v>2559</v>
      </c>
      <c r="C1018" s="7" t="s">
        <v>2562</v>
      </c>
      <c r="D1018" s="7" t="s">
        <v>2563</v>
      </c>
      <c r="E1018" s="55">
        <v>212</v>
      </c>
      <c r="G1018" s="11">
        <v>14</v>
      </c>
      <c r="H1018" s="11">
        <v>10</v>
      </c>
      <c r="I1018" s="11">
        <v>188</v>
      </c>
      <c r="J1018" s="11">
        <f t="shared" si="63"/>
        <v>24</v>
      </c>
      <c r="K1018" s="22">
        <f t="shared" si="60"/>
        <v>0.0660377358490566</v>
      </c>
      <c r="L1018" s="22">
        <f t="shared" si="61"/>
        <v>0.04716981132075472</v>
      </c>
      <c r="M1018" s="23">
        <f t="shared" si="62"/>
        <v>0.11320754716981132</v>
      </c>
      <c r="R1018" s="100"/>
      <c r="S1018" s="48"/>
      <c r="T1018" s="100"/>
      <c r="W1018" s="30"/>
      <c r="Z1018" s="30"/>
      <c r="AD1018" s="30"/>
    </row>
    <row r="1019" spans="1:25" ht="12.75">
      <c r="A1019" s="9" t="s">
        <v>2558</v>
      </c>
      <c r="B1019" s="7" t="s">
        <v>2559</v>
      </c>
      <c r="C1019" s="7" t="s">
        <v>2564</v>
      </c>
      <c r="D1019" s="7" t="s">
        <v>2565</v>
      </c>
      <c r="E1019" s="55">
        <v>258</v>
      </c>
      <c r="G1019" s="11">
        <v>39</v>
      </c>
      <c r="H1019" s="11">
        <v>22</v>
      </c>
      <c r="I1019" s="11">
        <v>197</v>
      </c>
      <c r="J1019" s="11">
        <f t="shared" si="63"/>
        <v>61</v>
      </c>
      <c r="K1019" s="22">
        <f t="shared" si="60"/>
        <v>0.1511627906976744</v>
      </c>
      <c r="L1019" s="22">
        <f t="shared" si="61"/>
        <v>0.08527131782945736</v>
      </c>
      <c r="M1019" s="23">
        <f t="shared" si="62"/>
        <v>0.2364341085271318</v>
      </c>
      <c r="R1019" s="100"/>
      <c r="S1019" s="48"/>
      <c r="T1019" s="100"/>
      <c r="Y1019" s="30"/>
    </row>
    <row r="1020" spans="1:30" s="30" customFormat="1" ht="12.75">
      <c r="A1020" s="9" t="s">
        <v>2558</v>
      </c>
      <c r="B1020" s="7" t="s">
        <v>2559</v>
      </c>
      <c r="C1020" s="7" t="s">
        <v>2566</v>
      </c>
      <c r="D1020" s="7" t="s">
        <v>2567</v>
      </c>
      <c r="E1020" s="55">
        <v>75</v>
      </c>
      <c r="F1020" s="11"/>
      <c r="G1020" s="11">
        <v>12</v>
      </c>
      <c r="H1020" s="11">
        <v>6</v>
      </c>
      <c r="I1020" s="11">
        <v>57</v>
      </c>
      <c r="J1020" s="11">
        <f t="shared" si="63"/>
        <v>18</v>
      </c>
      <c r="K1020" s="22">
        <f t="shared" si="60"/>
        <v>0.16</v>
      </c>
      <c r="L1020" s="22">
        <f t="shared" si="61"/>
        <v>0.08</v>
      </c>
      <c r="M1020" s="23">
        <f t="shared" si="62"/>
        <v>0.24</v>
      </c>
      <c r="N1020" s="39"/>
      <c r="O1020" s="39"/>
      <c r="P1020" s="8"/>
      <c r="Q1020" s="44"/>
      <c r="R1020" s="100"/>
      <c r="S1020" s="48"/>
      <c r="T1020" s="100"/>
      <c r="U1020" s="44"/>
      <c r="V1020" s="8"/>
      <c r="W1020" s="8"/>
      <c r="X1020" s="8"/>
      <c r="Y1020" s="8"/>
      <c r="Z1020" s="8"/>
      <c r="AA1020" s="8"/>
      <c r="AB1020" s="8"/>
      <c r="AC1020" s="8"/>
      <c r="AD1020" s="8"/>
    </row>
    <row r="1021" spans="1:24" ht="12.75">
      <c r="A1021" s="9" t="s">
        <v>2558</v>
      </c>
      <c r="B1021" s="7" t="s">
        <v>2559</v>
      </c>
      <c r="C1021" s="7" t="s">
        <v>2568</v>
      </c>
      <c r="D1021" s="7" t="s">
        <v>2569</v>
      </c>
      <c r="E1021" s="55">
        <v>42</v>
      </c>
      <c r="I1021" s="11">
        <v>42</v>
      </c>
      <c r="J1021" s="11">
        <f t="shared" si="63"/>
        <v>0</v>
      </c>
      <c r="K1021" s="22">
        <f t="shared" si="60"/>
        <v>0</v>
      </c>
      <c r="L1021" s="22">
        <f t="shared" si="61"/>
        <v>0</v>
      </c>
      <c r="M1021" s="23">
        <f t="shared" si="62"/>
        <v>0</v>
      </c>
      <c r="R1021" s="100"/>
      <c r="S1021" s="48"/>
      <c r="T1021" s="100"/>
      <c r="X1021" s="30"/>
    </row>
    <row r="1022" spans="1:25" ht="12.75">
      <c r="A1022" s="9" t="s">
        <v>2558</v>
      </c>
      <c r="B1022" s="7" t="s">
        <v>2559</v>
      </c>
      <c r="C1022" s="7" t="s">
        <v>2570</v>
      </c>
      <c r="D1022" s="7" t="s">
        <v>2571</v>
      </c>
      <c r="E1022" s="55">
        <v>409</v>
      </c>
      <c r="G1022" s="11">
        <v>37</v>
      </c>
      <c r="H1022" s="11">
        <v>17</v>
      </c>
      <c r="I1022" s="11">
        <v>355</v>
      </c>
      <c r="J1022" s="11">
        <f t="shared" si="63"/>
        <v>54</v>
      </c>
      <c r="K1022" s="22">
        <f t="shared" si="60"/>
        <v>0.09046454767726161</v>
      </c>
      <c r="L1022" s="22">
        <f t="shared" si="61"/>
        <v>0.04156479217603912</v>
      </c>
      <c r="M1022" s="23">
        <f t="shared" si="62"/>
        <v>0.13202933985330073</v>
      </c>
      <c r="R1022" s="100"/>
      <c r="S1022" s="48"/>
      <c r="T1022" s="100"/>
      <c r="Y1022" s="30"/>
    </row>
    <row r="1023" spans="1:27" ht="12.75">
      <c r="A1023" s="24" t="s">
        <v>2558</v>
      </c>
      <c r="B1023" s="25" t="s">
        <v>2559</v>
      </c>
      <c r="C1023" s="26"/>
      <c r="D1023" s="26" t="s">
        <v>816</v>
      </c>
      <c r="E1023" s="54">
        <v>1304</v>
      </c>
      <c r="F1023" s="27"/>
      <c r="G1023" s="27">
        <v>124</v>
      </c>
      <c r="H1023" s="27">
        <v>75</v>
      </c>
      <c r="I1023" s="27">
        <v>1105</v>
      </c>
      <c r="J1023" s="27">
        <f t="shared" si="63"/>
        <v>199</v>
      </c>
      <c r="K1023" s="28">
        <f t="shared" si="60"/>
        <v>0.0950920245398773</v>
      </c>
      <c r="L1023" s="28">
        <f t="shared" si="61"/>
        <v>0.057515337423312884</v>
      </c>
      <c r="M1023" s="29">
        <f t="shared" si="62"/>
        <v>0.1526073619631902</v>
      </c>
      <c r="Q1023" s="45"/>
      <c r="R1023" s="100"/>
      <c r="S1023" s="53"/>
      <c r="T1023" s="100"/>
      <c r="U1023" s="45"/>
      <c r="AA1023" s="30"/>
    </row>
    <row r="1024" spans="1:29" ht="12.75">
      <c r="A1024" s="9" t="s">
        <v>2572</v>
      </c>
      <c r="B1024" s="7" t="s">
        <v>2573</v>
      </c>
      <c r="C1024" s="7" t="s">
        <v>2574</v>
      </c>
      <c r="D1024" s="7" t="s">
        <v>2575</v>
      </c>
      <c r="E1024" s="55">
        <v>378</v>
      </c>
      <c r="G1024" s="11">
        <v>20</v>
      </c>
      <c r="H1024" s="11">
        <v>14</v>
      </c>
      <c r="I1024" s="11">
        <v>344</v>
      </c>
      <c r="J1024" s="11">
        <f t="shared" si="63"/>
        <v>34</v>
      </c>
      <c r="K1024" s="22">
        <f t="shared" si="60"/>
        <v>0.05291005291005291</v>
      </c>
      <c r="L1024" s="22">
        <f t="shared" si="61"/>
        <v>0.037037037037037035</v>
      </c>
      <c r="M1024" s="23">
        <f t="shared" si="62"/>
        <v>0.08994708994708994</v>
      </c>
      <c r="R1024" s="100"/>
      <c r="S1024" s="48"/>
      <c r="T1024" s="100"/>
      <c r="Z1024" s="30"/>
      <c r="AB1024" s="30"/>
      <c r="AC1024" s="30"/>
    </row>
    <row r="1025" spans="1:27" ht="12.75">
      <c r="A1025" s="9" t="s">
        <v>2572</v>
      </c>
      <c r="B1025" s="7" t="s">
        <v>2573</v>
      </c>
      <c r="C1025" s="7" t="s">
        <v>2576</v>
      </c>
      <c r="D1025" s="7" t="s">
        <v>2577</v>
      </c>
      <c r="E1025" s="55">
        <v>489</v>
      </c>
      <c r="G1025" s="11">
        <v>76</v>
      </c>
      <c r="H1025" s="11">
        <v>21</v>
      </c>
      <c r="I1025" s="11">
        <v>391</v>
      </c>
      <c r="J1025" s="11">
        <f t="shared" si="63"/>
        <v>97</v>
      </c>
      <c r="K1025" s="22">
        <f t="shared" si="60"/>
        <v>0.1554192229038855</v>
      </c>
      <c r="L1025" s="22">
        <f t="shared" si="61"/>
        <v>0.04294478527607362</v>
      </c>
      <c r="M1025" s="23">
        <f t="shared" si="62"/>
        <v>0.1983640081799591</v>
      </c>
      <c r="R1025" s="100"/>
      <c r="S1025" s="48"/>
      <c r="T1025" s="100"/>
      <c r="Y1025" s="30"/>
      <c r="AA1025" s="30"/>
    </row>
    <row r="1026" spans="1:30" ht="12.75">
      <c r="A1026" s="9" t="s">
        <v>2572</v>
      </c>
      <c r="B1026" s="7" t="s">
        <v>2573</v>
      </c>
      <c r="C1026" s="7" t="s">
        <v>2578</v>
      </c>
      <c r="D1026" s="7" t="s">
        <v>2579</v>
      </c>
      <c r="E1026" s="55">
        <v>351</v>
      </c>
      <c r="G1026" s="11">
        <v>15</v>
      </c>
      <c r="H1026" s="11">
        <v>4</v>
      </c>
      <c r="I1026" s="11">
        <v>331</v>
      </c>
      <c r="J1026" s="11">
        <f t="shared" si="63"/>
        <v>19</v>
      </c>
      <c r="K1026" s="22">
        <f t="shared" si="60"/>
        <v>0.042735042735042736</v>
      </c>
      <c r="L1026" s="22">
        <f t="shared" si="61"/>
        <v>0.011396011396011397</v>
      </c>
      <c r="M1026" s="23">
        <f t="shared" si="62"/>
        <v>0.05413105413105413</v>
      </c>
      <c r="R1026" s="100"/>
      <c r="S1026" s="48"/>
      <c r="T1026" s="100"/>
      <c r="AB1026" s="30"/>
      <c r="AC1026" s="30"/>
      <c r="AD1026" s="30"/>
    </row>
    <row r="1027" spans="1:20" ht="12.75">
      <c r="A1027" s="9" t="s">
        <v>2572</v>
      </c>
      <c r="B1027" s="7" t="s">
        <v>2573</v>
      </c>
      <c r="C1027" s="7" t="s">
        <v>2580</v>
      </c>
      <c r="D1027" s="7" t="s">
        <v>2581</v>
      </c>
      <c r="E1027" s="55">
        <v>289</v>
      </c>
      <c r="G1027" s="11">
        <v>44</v>
      </c>
      <c r="H1027" s="11">
        <v>13</v>
      </c>
      <c r="I1027" s="11">
        <v>232</v>
      </c>
      <c r="J1027" s="11">
        <f t="shared" si="63"/>
        <v>57</v>
      </c>
      <c r="K1027" s="22">
        <f t="shared" si="60"/>
        <v>0.1522491349480969</v>
      </c>
      <c r="L1027" s="22">
        <f t="shared" si="61"/>
        <v>0.04498269896193772</v>
      </c>
      <c r="M1027" s="23">
        <f t="shared" si="62"/>
        <v>0.1972318339100346</v>
      </c>
      <c r="R1027" s="100"/>
      <c r="S1027" s="48"/>
      <c r="T1027" s="100"/>
    </row>
    <row r="1028" spans="1:29" s="30" customFormat="1" ht="12.75">
      <c r="A1028" s="9" t="s">
        <v>2572</v>
      </c>
      <c r="B1028" s="7" t="s">
        <v>2573</v>
      </c>
      <c r="C1028" s="7" t="s">
        <v>2582</v>
      </c>
      <c r="D1028" s="7" t="s">
        <v>2583</v>
      </c>
      <c r="E1028" s="55">
        <v>32</v>
      </c>
      <c r="F1028" s="11"/>
      <c r="G1028" s="11"/>
      <c r="H1028" s="11"/>
      <c r="I1028" s="11">
        <v>32</v>
      </c>
      <c r="J1028" s="11">
        <f t="shared" si="63"/>
        <v>0</v>
      </c>
      <c r="K1028" s="22">
        <f t="shared" si="60"/>
        <v>0</v>
      </c>
      <c r="L1028" s="22">
        <f t="shared" si="61"/>
        <v>0</v>
      </c>
      <c r="M1028" s="23">
        <f t="shared" si="62"/>
        <v>0</v>
      </c>
      <c r="N1028" s="39"/>
      <c r="O1028" s="39"/>
      <c r="P1028" s="8"/>
      <c r="Q1028" s="44"/>
      <c r="R1028" s="100"/>
      <c r="S1028" s="48"/>
      <c r="T1028" s="100"/>
      <c r="U1028" s="44"/>
      <c r="V1028" s="8"/>
      <c r="W1028" s="8"/>
      <c r="X1028" s="8"/>
      <c r="Y1028" s="8"/>
      <c r="Z1028" s="8"/>
      <c r="AA1028" s="8"/>
      <c r="AB1028" s="8"/>
      <c r="AC1028" s="8"/>
    </row>
    <row r="1029" spans="1:26" ht="12.75">
      <c r="A1029" s="9" t="s">
        <v>2572</v>
      </c>
      <c r="B1029" s="7" t="s">
        <v>2573</v>
      </c>
      <c r="C1029" s="7" t="s">
        <v>2584</v>
      </c>
      <c r="D1029" s="7" t="s">
        <v>2585</v>
      </c>
      <c r="E1029" s="55">
        <v>36</v>
      </c>
      <c r="G1029" s="11">
        <v>22</v>
      </c>
      <c r="H1029" s="11">
        <v>10</v>
      </c>
      <c r="I1029" s="11">
        <v>4</v>
      </c>
      <c r="J1029" s="11">
        <f t="shared" si="63"/>
        <v>32</v>
      </c>
      <c r="K1029" s="22">
        <f aca="true" t="shared" si="64" ref="K1029:K1092">$G1029/$E1029</f>
        <v>0.6111111111111112</v>
      </c>
      <c r="L1029" s="22">
        <f aca="true" t="shared" si="65" ref="L1029:L1092">$H1029/$E1029</f>
        <v>0.2777777777777778</v>
      </c>
      <c r="M1029" s="23">
        <f aca="true" t="shared" si="66" ref="M1029:M1092">$J1029/$E1029</f>
        <v>0.8888888888888888</v>
      </c>
      <c r="R1029" s="100"/>
      <c r="S1029" s="48"/>
      <c r="T1029" s="100"/>
      <c r="Z1029" s="30"/>
    </row>
    <row r="1030" spans="1:30" s="30" customFormat="1" ht="12.75">
      <c r="A1030" s="9" t="s">
        <v>2572</v>
      </c>
      <c r="B1030" s="7" t="s">
        <v>2573</v>
      </c>
      <c r="C1030" s="7" t="s">
        <v>2586</v>
      </c>
      <c r="D1030" s="7" t="s">
        <v>2587</v>
      </c>
      <c r="E1030" s="55">
        <v>29</v>
      </c>
      <c r="F1030" s="11"/>
      <c r="G1030" s="11">
        <v>3</v>
      </c>
      <c r="H1030" s="11">
        <v>1</v>
      </c>
      <c r="I1030" s="11">
        <v>25</v>
      </c>
      <c r="J1030" s="11">
        <f t="shared" si="63"/>
        <v>4</v>
      </c>
      <c r="K1030" s="22">
        <f t="shared" si="64"/>
        <v>0.10344827586206896</v>
      </c>
      <c r="L1030" s="22">
        <f t="shared" si="65"/>
        <v>0.034482758620689655</v>
      </c>
      <c r="M1030" s="23">
        <f t="shared" si="66"/>
        <v>0.13793103448275862</v>
      </c>
      <c r="N1030" s="39"/>
      <c r="O1030" s="39"/>
      <c r="P1030" s="8"/>
      <c r="Q1030" s="44"/>
      <c r="R1030" s="100"/>
      <c r="S1030" s="48"/>
      <c r="T1030" s="100"/>
      <c r="U1030" s="44"/>
      <c r="V1030" s="8"/>
      <c r="W1030" s="8"/>
      <c r="X1030" s="8"/>
      <c r="Y1030" s="8"/>
      <c r="Z1030" s="8"/>
      <c r="AA1030" s="8"/>
      <c r="AB1030" s="8"/>
      <c r="AC1030" s="8"/>
      <c r="AD1030" s="8"/>
    </row>
    <row r="1031" spans="1:27" ht="12.75">
      <c r="A1031" s="24" t="s">
        <v>2572</v>
      </c>
      <c r="B1031" s="25" t="s">
        <v>2573</v>
      </c>
      <c r="C1031" s="26"/>
      <c r="D1031" s="26" t="s">
        <v>816</v>
      </c>
      <c r="E1031" s="54">
        <v>1604</v>
      </c>
      <c r="F1031" s="27"/>
      <c r="G1031" s="27">
        <v>180</v>
      </c>
      <c r="H1031" s="27">
        <v>63</v>
      </c>
      <c r="I1031" s="27">
        <v>1359</v>
      </c>
      <c r="J1031" s="27">
        <f t="shared" si="63"/>
        <v>243</v>
      </c>
      <c r="K1031" s="28">
        <f t="shared" si="64"/>
        <v>0.11221945137157108</v>
      </c>
      <c r="L1031" s="28">
        <f t="shared" si="65"/>
        <v>0.03927680798004988</v>
      </c>
      <c r="M1031" s="29">
        <f t="shared" si="66"/>
        <v>0.15149625935162095</v>
      </c>
      <c r="R1031" s="100"/>
      <c r="S1031" s="48"/>
      <c r="T1031" s="100"/>
      <c r="AA1031" s="30"/>
    </row>
    <row r="1032" spans="1:29" ht="12.75">
      <c r="A1032" s="9" t="s">
        <v>1534</v>
      </c>
      <c r="B1032" s="7" t="s">
        <v>2588</v>
      </c>
      <c r="C1032" s="7" t="s">
        <v>2589</v>
      </c>
      <c r="D1032" s="7" t="s">
        <v>2590</v>
      </c>
      <c r="E1032" s="55">
        <v>83</v>
      </c>
      <c r="G1032" s="11">
        <v>20</v>
      </c>
      <c r="H1032" s="11">
        <v>4</v>
      </c>
      <c r="I1032" s="11">
        <v>51</v>
      </c>
      <c r="J1032" s="11">
        <f aca="true" t="shared" si="67" ref="J1032:J1095">H1032+G1032</f>
        <v>24</v>
      </c>
      <c r="K1032" s="22">
        <f t="shared" si="64"/>
        <v>0.24096385542168675</v>
      </c>
      <c r="L1032" s="22">
        <f t="shared" si="65"/>
        <v>0.04819277108433735</v>
      </c>
      <c r="M1032" s="23">
        <f t="shared" si="66"/>
        <v>0.2891566265060241</v>
      </c>
      <c r="R1032" s="100"/>
      <c r="S1032" s="48"/>
      <c r="T1032" s="100"/>
      <c r="AB1032" s="30"/>
      <c r="AC1032" s="30"/>
    </row>
    <row r="1033" spans="1:20" ht="12.75">
      <c r="A1033" s="24" t="s">
        <v>1534</v>
      </c>
      <c r="B1033" s="25" t="s">
        <v>2588</v>
      </c>
      <c r="C1033" s="26"/>
      <c r="D1033" s="26" t="s">
        <v>816</v>
      </c>
      <c r="E1033" s="54">
        <v>83</v>
      </c>
      <c r="F1033" s="27"/>
      <c r="G1033" s="27">
        <v>20</v>
      </c>
      <c r="H1033" s="27">
        <v>4</v>
      </c>
      <c r="I1033" s="27">
        <v>51</v>
      </c>
      <c r="J1033" s="27">
        <f t="shared" si="67"/>
        <v>24</v>
      </c>
      <c r="K1033" s="28">
        <f t="shared" si="64"/>
        <v>0.24096385542168675</v>
      </c>
      <c r="L1033" s="28">
        <f t="shared" si="65"/>
        <v>0.04819277108433735</v>
      </c>
      <c r="M1033" s="29">
        <f t="shared" si="66"/>
        <v>0.2891566265060241</v>
      </c>
      <c r="R1033" s="100"/>
      <c r="S1033" s="48"/>
      <c r="T1033" s="100"/>
    </row>
    <row r="1034" spans="1:30" ht="12.75">
      <c r="A1034" s="9" t="s">
        <v>1536</v>
      </c>
      <c r="B1034" s="7" t="s">
        <v>2591</v>
      </c>
      <c r="C1034" s="7" t="s">
        <v>2592</v>
      </c>
      <c r="D1034" s="7" t="s">
        <v>2593</v>
      </c>
      <c r="E1034" s="55">
        <v>178</v>
      </c>
      <c r="F1034" s="11">
        <v>2</v>
      </c>
      <c r="G1034" s="11">
        <v>109</v>
      </c>
      <c r="H1034" s="11">
        <v>15</v>
      </c>
      <c r="I1034" s="11">
        <v>49</v>
      </c>
      <c r="J1034" s="11">
        <f t="shared" si="67"/>
        <v>124</v>
      </c>
      <c r="K1034" s="22">
        <f t="shared" si="64"/>
        <v>0.6123595505617978</v>
      </c>
      <c r="L1034" s="22">
        <f t="shared" si="65"/>
        <v>0.08426966292134831</v>
      </c>
      <c r="M1034" s="23">
        <f t="shared" si="66"/>
        <v>0.6966292134831461</v>
      </c>
      <c r="R1034" s="100"/>
      <c r="S1034" s="48"/>
      <c r="T1034" s="100"/>
      <c r="AA1034" s="30"/>
      <c r="AD1034" s="30"/>
    </row>
    <row r="1035" spans="1:29" ht="12.75">
      <c r="A1035" s="9" t="s">
        <v>1536</v>
      </c>
      <c r="B1035" s="7" t="s">
        <v>2591</v>
      </c>
      <c r="C1035" s="7" t="s">
        <v>2594</v>
      </c>
      <c r="D1035" s="7" t="s">
        <v>2595</v>
      </c>
      <c r="E1035" s="55">
        <v>140</v>
      </c>
      <c r="G1035" s="11">
        <v>79</v>
      </c>
      <c r="H1035" s="11">
        <v>17</v>
      </c>
      <c r="I1035" s="11">
        <v>44</v>
      </c>
      <c r="J1035" s="11">
        <f t="shared" si="67"/>
        <v>96</v>
      </c>
      <c r="K1035" s="22">
        <f t="shared" si="64"/>
        <v>0.5642857142857143</v>
      </c>
      <c r="L1035" s="22">
        <f t="shared" si="65"/>
        <v>0.12142857142857143</v>
      </c>
      <c r="M1035" s="23">
        <f t="shared" si="66"/>
        <v>0.6857142857142857</v>
      </c>
      <c r="R1035" s="100"/>
      <c r="S1035" s="48"/>
      <c r="T1035" s="100"/>
      <c r="AB1035" s="30"/>
      <c r="AC1035" s="30"/>
    </row>
    <row r="1036" spans="1:30" s="30" customFormat="1" ht="12.75">
      <c r="A1036" s="9" t="s">
        <v>1536</v>
      </c>
      <c r="B1036" s="7" t="s">
        <v>2591</v>
      </c>
      <c r="C1036" s="7" t="s">
        <v>2596</v>
      </c>
      <c r="D1036" s="7" t="s">
        <v>2597</v>
      </c>
      <c r="E1036" s="55">
        <v>91</v>
      </c>
      <c r="F1036" s="11"/>
      <c r="G1036" s="11">
        <v>51</v>
      </c>
      <c r="H1036" s="11">
        <v>7</v>
      </c>
      <c r="I1036" s="11">
        <v>21</v>
      </c>
      <c r="J1036" s="11">
        <f t="shared" si="67"/>
        <v>58</v>
      </c>
      <c r="K1036" s="22">
        <f t="shared" si="64"/>
        <v>0.5604395604395604</v>
      </c>
      <c r="L1036" s="22">
        <f t="shared" si="65"/>
        <v>0.07692307692307693</v>
      </c>
      <c r="M1036" s="23">
        <f t="shared" si="66"/>
        <v>0.6373626373626373</v>
      </c>
      <c r="N1036" s="39"/>
      <c r="O1036" s="39"/>
      <c r="P1036" s="8"/>
      <c r="Q1036" s="44"/>
      <c r="R1036" s="100"/>
      <c r="S1036" s="48"/>
      <c r="T1036" s="100"/>
      <c r="U1036" s="44"/>
      <c r="V1036" s="8"/>
      <c r="W1036" s="8"/>
      <c r="X1036" s="8"/>
      <c r="Y1036" s="8"/>
      <c r="Z1036" s="8"/>
      <c r="AA1036" s="8"/>
      <c r="AB1036" s="8"/>
      <c r="AC1036" s="8"/>
      <c r="AD1036" s="8"/>
    </row>
    <row r="1037" spans="1:30" ht="12.75">
      <c r="A1037" s="9" t="s">
        <v>1536</v>
      </c>
      <c r="B1037" s="7" t="s">
        <v>2591</v>
      </c>
      <c r="C1037" s="7" t="s">
        <v>2598</v>
      </c>
      <c r="D1037" s="7" t="s">
        <v>2599</v>
      </c>
      <c r="E1037" s="55">
        <v>7</v>
      </c>
      <c r="I1037" s="11">
        <v>7</v>
      </c>
      <c r="J1037" s="11">
        <f t="shared" si="67"/>
        <v>0</v>
      </c>
      <c r="K1037" s="22">
        <f t="shared" si="64"/>
        <v>0</v>
      </c>
      <c r="L1037" s="22">
        <f t="shared" si="65"/>
        <v>0</v>
      </c>
      <c r="M1037" s="23">
        <f t="shared" si="66"/>
        <v>0</v>
      </c>
      <c r="R1037" s="100"/>
      <c r="S1037" s="48"/>
      <c r="T1037" s="100"/>
      <c r="AA1037" s="30"/>
      <c r="AD1037" s="30"/>
    </row>
    <row r="1038" spans="1:36" ht="12.75">
      <c r="A1038" s="9" t="s">
        <v>1536</v>
      </c>
      <c r="B1038" s="7" t="s">
        <v>2591</v>
      </c>
      <c r="C1038" s="7" t="s">
        <v>2600</v>
      </c>
      <c r="D1038" s="7" t="s">
        <v>2601</v>
      </c>
      <c r="E1038" s="55">
        <v>300</v>
      </c>
      <c r="F1038" s="11">
        <v>5</v>
      </c>
      <c r="G1038" s="11">
        <v>110</v>
      </c>
      <c r="H1038" s="11">
        <v>35</v>
      </c>
      <c r="I1038" s="11">
        <v>150</v>
      </c>
      <c r="J1038" s="11">
        <f t="shared" si="67"/>
        <v>145</v>
      </c>
      <c r="K1038" s="22">
        <f t="shared" si="64"/>
        <v>0.36666666666666664</v>
      </c>
      <c r="L1038" s="22">
        <f t="shared" si="65"/>
        <v>0.11666666666666667</v>
      </c>
      <c r="M1038" s="23">
        <f t="shared" si="66"/>
        <v>0.48333333333333334</v>
      </c>
      <c r="R1038" s="100"/>
      <c r="S1038" s="48"/>
      <c r="T1038" s="100"/>
      <c r="AE1038" s="30"/>
      <c r="AF1038" s="30"/>
      <c r="AG1038" s="30"/>
      <c r="AH1038" s="30"/>
      <c r="AI1038" s="30"/>
      <c r="AJ1038" s="30"/>
    </row>
    <row r="1039" spans="1:36" s="30" customFormat="1" ht="12.75">
      <c r="A1039" s="24" t="s">
        <v>1536</v>
      </c>
      <c r="B1039" s="25" t="s">
        <v>2591</v>
      </c>
      <c r="C1039" s="26"/>
      <c r="D1039" s="26" t="s">
        <v>816</v>
      </c>
      <c r="E1039" s="54">
        <v>716</v>
      </c>
      <c r="F1039" s="27">
        <v>7</v>
      </c>
      <c r="G1039" s="27">
        <v>349</v>
      </c>
      <c r="H1039" s="27">
        <v>74</v>
      </c>
      <c r="I1039" s="27">
        <v>271</v>
      </c>
      <c r="J1039" s="27">
        <f t="shared" si="67"/>
        <v>423</v>
      </c>
      <c r="K1039" s="28">
        <f t="shared" si="64"/>
        <v>0.48743016759776536</v>
      </c>
      <c r="L1039" s="28">
        <f t="shared" si="65"/>
        <v>0.10335195530726257</v>
      </c>
      <c r="M1039" s="29">
        <f t="shared" si="66"/>
        <v>0.590782122905028</v>
      </c>
      <c r="N1039" s="39"/>
      <c r="O1039" s="39"/>
      <c r="P1039" s="8"/>
      <c r="Q1039" s="44"/>
      <c r="R1039" s="100"/>
      <c r="S1039" s="48"/>
      <c r="T1039" s="100"/>
      <c r="U1039" s="44"/>
      <c r="V1039" s="8"/>
      <c r="W1039" s="8"/>
      <c r="X1039" s="8"/>
      <c r="Y1039" s="8"/>
      <c r="Z1039" s="8"/>
      <c r="AA1039" s="8"/>
      <c r="AB1039" s="8"/>
      <c r="AC1039" s="8"/>
      <c r="AE1039" s="8"/>
      <c r="AF1039" s="8"/>
      <c r="AG1039" s="8"/>
      <c r="AH1039" s="8"/>
      <c r="AI1039" s="8"/>
      <c r="AJ1039" s="8"/>
    </row>
    <row r="1040" spans="1:20" ht="12.75">
      <c r="A1040" s="9" t="s">
        <v>1776</v>
      </c>
      <c r="B1040" s="7" t="s">
        <v>2602</v>
      </c>
      <c r="C1040" s="7" t="s">
        <v>2603</v>
      </c>
      <c r="D1040" s="7" t="s">
        <v>2604</v>
      </c>
      <c r="E1040" s="55">
        <v>138</v>
      </c>
      <c r="G1040" s="11">
        <v>66</v>
      </c>
      <c r="H1040" s="11">
        <v>18</v>
      </c>
      <c r="I1040" s="11">
        <v>46</v>
      </c>
      <c r="J1040" s="11">
        <f t="shared" si="67"/>
        <v>84</v>
      </c>
      <c r="K1040" s="22">
        <f t="shared" si="64"/>
        <v>0.4782608695652174</v>
      </c>
      <c r="L1040" s="22">
        <f t="shared" si="65"/>
        <v>0.13043478260869565</v>
      </c>
      <c r="M1040" s="23">
        <f t="shared" si="66"/>
        <v>0.6086956521739131</v>
      </c>
      <c r="R1040" s="100"/>
      <c r="S1040" s="48"/>
      <c r="T1040" s="100"/>
    </row>
    <row r="1041" spans="1:36" ht="12.75">
      <c r="A1041" s="9" t="s">
        <v>1776</v>
      </c>
      <c r="B1041" s="7" t="s">
        <v>2602</v>
      </c>
      <c r="C1041" s="7" t="s">
        <v>2605</v>
      </c>
      <c r="D1041" s="7" t="s">
        <v>2606</v>
      </c>
      <c r="E1041" s="55">
        <v>120</v>
      </c>
      <c r="G1041" s="11">
        <v>32</v>
      </c>
      <c r="H1041" s="11">
        <v>18</v>
      </c>
      <c r="I1041" s="11">
        <v>70</v>
      </c>
      <c r="J1041" s="11">
        <f t="shared" si="67"/>
        <v>50</v>
      </c>
      <c r="K1041" s="22">
        <f t="shared" si="64"/>
        <v>0.26666666666666666</v>
      </c>
      <c r="L1041" s="22">
        <f t="shared" si="65"/>
        <v>0.15</v>
      </c>
      <c r="M1041" s="23">
        <f t="shared" si="66"/>
        <v>0.4166666666666667</v>
      </c>
      <c r="R1041" s="100"/>
      <c r="S1041" s="48"/>
      <c r="T1041" s="100"/>
      <c r="AE1041" s="30"/>
      <c r="AF1041" s="30"/>
      <c r="AG1041" s="30"/>
      <c r="AH1041" s="30"/>
      <c r="AI1041" s="30"/>
      <c r="AJ1041" s="30"/>
    </row>
    <row r="1042" spans="1:36" s="30" customFormat="1" ht="12.75">
      <c r="A1042" s="24" t="s">
        <v>1776</v>
      </c>
      <c r="B1042" s="25" t="s">
        <v>2602</v>
      </c>
      <c r="C1042" s="26"/>
      <c r="D1042" s="26" t="s">
        <v>816</v>
      </c>
      <c r="E1042" s="54">
        <v>258</v>
      </c>
      <c r="F1042" s="27"/>
      <c r="G1042" s="27">
        <v>98</v>
      </c>
      <c r="H1042" s="27">
        <v>36</v>
      </c>
      <c r="I1042" s="27">
        <v>116</v>
      </c>
      <c r="J1042" s="27">
        <f t="shared" si="67"/>
        <v>134</v>
      </c>
      <c r="K1042" s="28">
        <f t="shared" si="64"/>
        <v>0.3798449612403101</v>
      </c>
      <c r="L1042" s="28">
        <f t="shared" si="65"/>
        <v>0.13953488372093023</v>
      </c>
      <c r="M1042" s="29">
        <f t="shared" si="66"/>
        <v>0.5193798449612403</v>
      </c>
      <c r="N1042" s="39"/>
      <c r="O1042" s="39"/>
      <c r="P1042" s="8"/>
      <c r="Q1042" s="44"/>
      <c r="R1042" s="100"/>
      <c r="S1042" s="48"/>
      <c r="T1042" s="100"/>
      <c r="U1042" s="44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20" ht="12.75">
      <c r="A1043" s="9" t="s">
        <v>2607</v>
      </c>
      <c r="B1043" s="7" t="s">
        <v>2608</v>
      </c>
      <c r="C1043" s="7" t="s">
        <v>2609</v>
      </c>
      <c r="D1043" s="7" t="s">
        <v>2610</v>
      </c>
      <c r="E1043" s="55">
        <v>120</v>
      </c>
      <c r="G1043" s="11">
        <v>31</v>
      </c>
      <c r="H1043" s="11">
        <v>19</v>
      </c>
      <c r="I1043" s="11">
        <v>70</v>
      </c>
      <c r="J1043" s="11">
        <f t="shared" si="67"/>
        <v>50</v>
      </c>
      <c r="K1043" s="22">
        <f t="shared" si="64"/>
        <v>0.25833333333333336</v>
      </c>
      <c r="L1043" s="22">
        <f t="shared" si="65"/>
        <v>0.15833333333333333</v>
      </c>
      <c r="M1043" s="23">
        <f t="shared" si="66"/>
        <v>0.4166666666666667</v>
      </c>
      <c r="R1043" s="100"/>
      <c r="S1043" s="48"/>
      <c r="T1043" s="100"/>
    </row>
    <row r="1044" spans="1:20" ht="12.75">
      <c r="A1044" s="9" t="s">
        <v>2607</v>
      </c>
      <c r="B1044" s="7" t="s">
        <v>2608</v>
      </c>
      <c r="C1044" s="7" t="s">
        <v>2611</v>
      </c>
      <c r="D1044" s="7" t="s">
        <v>2612</v>
      </c>
      <c r="E1044" s="55">
        <v>143</v>
      </c>
      <c r="G1044" s="11">
        <v>41</v>
      </c>
      <c r="H1044" s="11">
        <v>27</v>
      </c>
      <c r="I1044" s="11">
        <v>68</v>
      </c>
      <c r="J1044" s="11">
        <f t="shared" si="67"/>
        <v>68</v>
      </c>
      <c r="K1044" s="22">
        <f t="shared" si="64"/>
        <v>0.2867132867132867</v>
      </c>
      <c r="L1044" s="22">
        <f t="shared" si="65"/>
        <v>0.1888111888111888</v>
      </c>
      <c r="M1044" s="23">
        <f t="shared" si="66"/>
        <v>0.4755244755244755</v>
      </c>
      <c r="R1044" s="100"/>
      <c r="S1044" s="48"/>
      <c r="T1044" s="100"/>
    </row>
    <row r="1045" spans="1:20" ht="12.75">
      <c r="A1045" s="24" t="s">
        <v>2607</v>
      </c>
      <c r="B1045" s="25" t="s">
        <v>2608</v>
      </c>
      <c r="C1045" s="26"/>
      <c r="D1045" s="26" t="s">
        <v>816</v>
      </c>
      <c r="E1045" s="54">
        <v>263</v>
      </c>
      <c r="F1045" s="27"/>
      <c r="G1045" s="27">
        <v>72</v>
      </c>
      <c r="H1045" s="27">
        <v>46</v>
      </c>
      <c r="I1045" s="27">
        <v>138</v>
      </c>
      <c r="J1045" s="27">
        <f t="shared" si="67"/>
        <v>118</v>
      </c>
      <c r="K1045" s="28">
        <f t="shared" si="64"/>
        <v>0.2737642585551331</v>
      </c>
      <c r="L1045" s="28">
        <f t="shared" si="65"/>
        <v>0.17490494296577946</v>
      </c>
      <c r="M1045" s="29">
        <f t="shared" si="66"/>
        <v>0.44866920152091255</v>
      </c>
      <c r="R1045" s="100"/>
      <c r="S1045" s="48"/>
      <c r="T1045" s="100"/>
    </row>
    <row r="1046" spans="1:21" ht="12.75">
      <c r="A1046" s="31" t="s">
        <v>2613</v>
      </c>
      <c r="B1046" s="8" t="s">
        <v>2614</v>
      </c>
      <c r="C1046" s="7" t="s">
        <v>796</v>
      </c>
      <c r="D1046" s="7" t="s">
        <v>797</v>
      </c>
      <c r="E1046" s="129">
        <v>9</v>
      </c>
      <c r="I1046" s="11">
        <v>4</v>
      </c>
      <c r="J1046" s="11">
        <f t="shared" si="67"/>
        <v>0</v>
      </c>
      <c r="K1046" s="22">
        <f t="shared" si="64"/>
        <v>0</v>
      </c>
      <c r="L1046" s="22">
        <f t="shared" si="65"/>
        <v>0</v>
      </c>
      <c r="M1046" s="23">
        <f t="shared" si="66"/>
        <v>0</v>
      </c>
      <c r="Q1046" s="45"/>
      <c r="R1046" s="100"/>
      <c r="S1046" s="53"/>
      <c r="T1046" s="100"/>
      <c r="U1046" s="45"/>
    </row>
    <row r="1047" spans="1:20" ht="12.75">
      <c r="A1047" s="9" t="s">
        <v>2613</v>
      </c>
      <c r="B1047" s="7" t="s">
        <v>2614</v>
      </c>
      <c r="C1047" s="7" t="s">
        <v>919</v>
      </c>
      <c r="D1047" s="7" t="s">
        <v>309</v>
      </c>
      <c r="E1047" s="55">
        <v>439</v>
      </c>
      <c r="G1047" s="11">
        <v>62</v>
      </c>
      <c r="H1047" s="11">
        <v>35</v>
      </c>
      <c r="I1047" s="11">
        <v>283</v>
      </c>
      <c r="J1047" s="11">
        <f t="shared" si="67"/>
        <v>97</v>
      </c>
      <c r="K1047" s="22">
        <f t="shared" si="64"/>
        <v>0.14123006833712984</v>
      </c>
      <c r="L1047" s="22">
        <f t="shared" si="65"/>
        <v>0.07972665148063782</v>
      </c>
      <c r="M1047" s="23">
        <f t="shared" si="66"/>
        <v>0.22095671981776766</v>
      </c>
      <c r="R1047" s="100"/>
      <c r="S1047" s="48"/>
      <c r="T1047" s="100"/>
    </row>
    <row r="1048" spans="1:20" ht="12.75">
      <c r="A1048" s="9" t="s">
        <v>2613</v>
      </c>
      <c r="B1048" s="7" t="s">
        <v>2614</v>
      </c>
      <c r="C1048" s="7" t="s">
        <v>2615</v>
      </c>
      <c r="D1048" s="7" t="s">
        <v>2616</v>
      </c>
      <c r="E1048" s="55">
        <v>513</v>
      </c>
      <c r="G1048" s="11">
        <v>5</v>
      </c>
      <c r="I1048" s="11">
        <v>501</v>
      </c>
      <c r="J1048" s="11">
        <f t="shared" si="67"/>
        <v>5</v>
      </c>
      <c r="K1048" s="22">
        <f t="shared" si="64"/>
        <v>0.009746588693957114</v>
      </c>
      <c r="L1048" s="22">
        <f t="shared" si="65"/>
        <v>0</v>
      </c>
      <c r="M1048" s="23">
        <f t="shared" si="66"/>
        <v>0.009746588693957114</v>
      </c>
      <c r="R1048" s="100"/>
      <c r="S1048" s="48"/>
      <c r="T1048" s="100"/>
    </row>
    <row r="1049" spans="1:20" ht="12.75">
      <c r="A1049" s="9" t="s">
        <v>2613</v>
      </c>
      <c r="B1049" s="7" t="s">
        <v>2614</v>
      </c>
      <c r="C1049" s="7" t="s">
        <v>2617</v>
      </c>
      <c r="D1049" s="7" t="s">
        <v>2618</v>
      </c>
      <c r="E1049" s="55">
        <v>243</v>
      </c>
      <c r="G1049" s="11">
        <v>16</v>
      </c>
      <c r="I1049" s="11">
        <v>214</v>
      </c>
      <c r="J1049" s="11">
        <f t="shared" si="67"/>
        <v>16</v>
      </c>
      <c r="K1049" s="22">
        <f t="shared" si="64"/>
        <v>0.06584362139917696</v>
      </c>
      <c r="L1049" s="22">
        <f t="shared" si="65"/>
        <v>0</v>
      </c>
      <c r="M1049" s="23">
        <f t="shared" si="66"/>
        <v>0.06584362139917696</v>
      </c>
      <c r="R1049" s="100"/>
      <c r="S1049" s="48"/>
      <c r="T1049" s="100"/>
    </row>
    <row r="1050" spans="1:20" ht="12.75">
      <c r="A1050" s="9" t="s">
        <v>2613</v>
      </c>
      <c r="B1050" s="7" t="s">
        <v>2614</v>
      </c>
      <c r="C1050" s="7" t="s">
        <v>2619</v>
      </c>
      <c r="D1050" s="7" t="s">
        <v>2620</v>
      </c>
      <c r="E1050" s="55">
        <v>1084</v>
      </c>
      <c r="G1050" s="11">
        <v>419</v>
      </c>
      <c r="H1050" s="11">
        <v>97</v>
      </c>
      <c r="I1050" s="11">
        <v>554</v>
      </c>
      <c r="J1050" s="11">
        <f t="shared" si="67"/>
        <v>516</v>
      </c>
      <c r="K1050" s="22">
        <f t="shared" si="64"/>
        <v>0.3865313653136531</v>
      </c>
      <c r="L1050" s="22">
        <f t="shared" si="65"/>
        <v>0.08948339483394833</v>
      </c>
      <c r="M1050" s="23">
        <f t="shared" si="66"/>
        <v>0.47601476014760147</v>
      </c>
      <c r="R1050" s="100"/>
      <c r="S1050" s="48"/>
      <c r="T1050" s="100"/>
    </row>
    <row r="1051" spans="1:20" ht="12.75">
      <c r="A1051" s="9" t="s">
        <v>2613</v>
      </c>
      <c r="B1051" s="7" t="s">
        <v>2614</v>
      </c>
      <c r="C1051" s="7" t="s">
        <v>2621</v>
      </c>
      <c r="D1051" s="7" t="s">
        <v>2622</v>
      </c>
      <c r="E1051" s="55">
        <v>315</v>
      </c>
      <c r="G1051" s="11">
        <v>142</v>
      </c>
      <c r="H1051" s="11">
        <v>22</v>
      </c>
      <c r="I1051" s="11">
        <v>151</v>
      </c>
      <c r="J1051" s="11">
        <f t="shared" si="67"/>
        <v>164</v>
      </c>
      <c r="K1051" s="22">
        <f t="shared" si="64"/>
        <v>0.4507936507936508</v>
      </c>
      <c r="L1051" s="22">
        <f t="shared" si="65"/>
        <v>0.06984126984126984</v>
      </c>
      <c r="M1051" s="23">
        <f t="shared" si="66"/>
        <v>0.5206349206349207</v>
      </c>
      <c r="R1051" s="100"/>
      <c r="S1051" s="48"/>
      <c r="T1051" s="100"/>
    </row>
    <row r="1052" spans="1:20" ht="12.75">
      <c r="A1052" s="9" t="s">
        <v>2613</v>
      </c>
      <c r="B1052" s="7" t="s">
        <v>2614</v>
      </c>
      <c r="C1052" s="7" t="s">
        <v>2623</v>
      </c>
      <c r="D1052" s="7" t="s">
        <v>2624</v>
      </c>
      <c r="E1052" s="55">
        <v>354</v>
      </c>
      <c r="G1052" s="11">
        <v>179</v>
      </c>
      <c r="H1052" s="11">
        <v>36</v>
      </c>
      <c r="I1052" s="11">
        <v>139</v>
      </c>
      <c r="J1052" s="11">
        <f t="shared" si="67"/>
        <v>215</v>
      </c>
      <c r="K1052" s="22">
        <f t="shared" si="64"/>
        <v>0.5056497175141242</v>
      </c>
      <c r="L1052" s="22">
        <f t="shared" si="65"/>
        <v>0.1016949152542373</v>
      </c>
      <c r="M1052" s="23">
        <f t="shared" si="66"/>
        <v>0.6073446327683616</v>
      </c>
      <c r="R1052" s="100"/>
      <c r="S1052" s="48"/>
      <c r="T1052" s="100"/>
    </row>
    <row r="1053" spans="1:20" ht="12.75">
      <c r="A1053" s="9" t="s">
        <v>2613</v>
      </c>
      <c r="B1053" s="7" t="s">
        <v>2614</v>
      </c>
      <c r="C1053" s="7" t="s">
        <v>2625</v>
      </c>
      <c r="D1053" s="7" t="s">
        <v>2626</v>
      </c>
      <c r="E1053" s="55">
        <v>1632</v>
      </c>
      <c r="G1053" s="11">
        <v>404</v>
      </c>
      <c r="H1053" s="11">
        <v>119</v>
      </c>
      <c r="I1053" s="11">
        <v>1103</v>
      </c>
      <c r="J1053" s="11">
        <f t="shared" si="67"/>
        <v>523</v>
      </c>
      <c r="K1053" s="22">
        <f t="shared" si="64"/>
        <v>0.24754901960784315</v>
      </c>
      <c r="L1053" s="22">
        <f t="shared" si="65"/>
        <v>0.07291666666666667</v>
      </c>
      <c r="M1053" s="23">
        <f t="shared" si="66"/>
        <v>0.32046568627450983</v>
      </c>
      <c r="R1053" s="100"/>
      <c r="S1053" s="48"/>
      <c r="T1053" s="100"/>
    </row>
    <row r="1054" spans="1:20" ht="12.75">
      <c r="A1054" s="9" t="s">
        <v>2613</v>
      </c>
      <c r="B1054" s="7" t="s">
        <v>2614</v>
      </c>
      <c r="C1054" s="7" t="s">
        <v>2627</v>
      </c>
      <c r="D1054" s="7" t="s">
        <v>2628</v>
      </c>
      <c r="E1054" s="55">
        <v>1681</v>
      </c>
      <c r="G1054" s="11">
        <v>157</v>
      </c>
      <c r="H1054" s="11">
        <v>47</v>
      </c>
      <c r="I1054" s="11">
        <v>1476</v>
      </c>
      <c r="J1054" s="11">
        <f t="shared" si="67"/>
        <v>204</v>
      </c>
      <c r="K1054" s="22">
        <f t="shared" si="64"/>
        <v>0.09339678762641285</v>
      </c>
      <c r="L1054" s="22">
        <f t="shared" si="65"/>
        <v>0.02795954788816181</v>
      </c>
      <c r="M1054" s="23">
        <f t="shared" si="66"/>
        <v>0.12135633551457466</v>
      </c>
      <c r="R1054" s="100"/>
      <c r="S1054" s="48"/>
      <c r="T1054" s="100"/>
    </row>
    <row r="1055" spans="1:20" ht="12.75">
      <c r="A1055" s="9" t="s">
        <v>2613</v>
      </c>
      <c r="B1055" s="7" t="s">
        <v>2614</v>
      </c>
      <c r="C1055" s="7" t="s">
        <v>2629</v>
      </c>
      <c r="D1055" s="7" t="s">
        <v>1517</v>
      </c>
      <c r="E1055" s="55">
        <v>1040</v>
      </c>
      <c r="G1055" s="11">
        <v>143</v>
      </c>
      <c r="H1055" s="11">
        <v>57</v>
      </c>
      <c r="I1055" s="11">
        <v>839</v>
      </c>
      <c r="J1055" s="11">
        <f t="shared" si="67"/>
        <v>200</v>
      </c>
      <c r="K1055" s="22">
        <f t="shared" si="64"/>
        <v>0.1375</v>
      </c>
      <c r="L1055" s="22">
        <f t="shared" si="65"/>
        <v>0.05480769230769231</v>
      </c>
      <c r="M1055" s="23">
        <f t="shared" si="66"/>
        <v>0.19230769230769232</v>
      </c>
      <c r="R1055" s="100"/>
      <c r="S1055" s="48"/>
      <c r="T1055" s="100"/>
    </row>
    <row r="1056" spans="1:20" ht="12.75">
      <c r="A1056" s="9" t="s">
        <v>2613</v>
      </c>
      <c r="B1056" s="7" t="s">
        <v>2614</v>
      </c>
      <c r="C1056" s="7" t="s">
        <v>2630</v>
      </c>
      <c r="D1056" s="7" t="s">
        <v>2631</v>
      </c>
      <c r="E1056" s="55">
        <v>1889</v>
      </c>
      <c r="G1056" s="11">
        <v>175</v>
      </c>
      <c r="H1056" s="11">
        <v>65</v>
      </c>
      <c r="I1056" s="11">
        <v>1642</v>
      </c>
      <c r="J1056" s="11">
        <f t="shared" si="67"/>
        <v>240</v>
      </c>
      <c r="K1056" s="22">
        <f t="shared" si="64"/>
        <v>0.092641609317099</v>
      </c>
      <c r="L1056" s="22">
        <f t="shared" si="65"/>
        <v>0.03440974060349391</v>
      </c>
      <c r="M1056" s="23">
        <f t="shared" si="66"/>
        <v>0.12705134992059292</v>
      </c>
      <c r="R1056" s="100"/>
      <c r="S1056" s="48"/>
      <c r="T1056" s="100"/>
    </row>
    <row r="1057" spans="1:20" ht="12.75">
      <c r="A1057" s="9" t="s">
        <v>2613</v>
      </c>
      <c r="B1057" s="7" t="s">
        <v>2614</v>
      </c>
      <c r="C1057" s="7" t="s">
        <v>2632</v>
      </c>
      <c r="D1057" s="7" t="s">
        <v>2633</v>
      </c>
      <c r="E1057" s="55">
        <v>647</v>
      </c>
      <c r="G1057" s="11">
        <v>112</v>
      </c>
      <c r="H1057" s="11">
        <v>35</v>
      </c>
      <c r="I1057" s="11">
        <v>500</v>
      </c>
      <c r="J1057" s="11">
        <f t="shared" si="67"/>
        <v>147</v>
      </c>
      <c r="K1057" s="22">
        <f t="shared" si="64"/>
        <v>0.1731066460587326</v>
      </c>
      <c r="L1057" s="22">
        <f t="shared" si="65"/>
        <v>0.05409582689335394</v>
      </c>
      <c r="M1057" s="23">
        <f t="shared" si="66"/>
        <v>0.22720247295208656</v>
      </c>
      <c r="R1057" s="100"/>
      <c r="S1057" s="48"/>
      <c r="T1057" s="100"/>
    </row>
    <row r="1058" spans="1:20" ht="12.75">
      <c r="A1058" s="9" t="s">
        <v>2613</v>
      </c>
      <c r="B1058" s="7" t="s">
        <v>2614</v>
      </c>
      <c r="C1058" s="7" t="s">
        <v>2634</v>
      </c>
      <c r="D1058" s="7" t="s">
        <v>2635</v>
      </c>
      <c r="E1058" s="55">
        <v>340</v>
      </c>
      <c r="G1058" s="11">
        <v>71</v>
      </c>
      <c r="H1058" s="11">
        <v>26</v>
      </c>
      <c r="I1058" s="11">
        <v>243</v>
      </c>
      <c r="J1058" s="11">
        <f t="shared" si="67"/>
        <v>97</v>
      </c>
      <c r="K1058" s="22">
        <f t="shared" si="64"/>
        <v>0.2088235294117647</v>
      </c>
      <c r="L1058" s="22">
        <f t="shared" si="65"/>
        <v>0.07647058823529412</v>
      </c>
      <c r="M1058" s="23">
        <f t="shared" si="66"/>
        <v>0.2852941176470588</v>
      </c>
      <c r="R1058" s="100"/>
      <c r="S1058" s="48"/>
      <c r="T1058" s="100"/>
    </row>
    <row r="1059" spans="1:20" ht="12.75">
      <c r="A1059" s="9" t="s">
        <v>2613</v>
      </c>
      <c r="B1059" s="7" t="s">
        <v>2614</v>
      </c>
      <c r="C1059" s="7" t="s">
        <v>2636</v>
      </c>
      <c r="D1059" s="7" t="s">
        <v>2637</v>
      </c>
      <c r="E1059" s="55">
        <v>361</v>
      </c>
      <c r="G1059" s="11">
        <v>6</v>
      </c>
      <c r="H1059" s="11">
        <v>6</v>
      </c>
      <c r="I1059" s="11">
        <v>278</v>
      </c>
      <c r="J1059" s="11">
        <f t="shared" si="67"/>
        <v>12</v>
      </c>
      <c r="K1059" s="22">
        <f t="shared" si="64"/>
        <v>0.01662049861495845</v>
      </c>
      <c r="L1059" s="22">
        <f t="shared" si="65"/>
        <v>0.01662049861495845</v>
      </c>
      <c r="M1059" s="23">
        <f t="shared" si="66"/>
        <v>0.0332409972299169</v>
      </c>
      <c r="R1059" s="100"/>
      <c r="S1059" s="48"/>
      <c r="T1059" s="100"/>
    </row>
    <row r="1060" spans="1:20" ht="12.75">
      <c r="A1060" s="9" t="s">
        <v>2613</v>
      </c>
      <c r="B1060" s="7" t="s">
        <v>2614</v>
      </c>
      <c r="C1060" s="7" t="s">
        <v>2638</v>
      </c>
      <c r="D1060" s="7" t="s">
        <v>2639</v>
      </c>
      <c r="E1060" s="55">
        <v>306</v>
      </c>
      <c r="G1060" s="11">
        <v>15</v>
      </c>
      <c r="H1060" s="11">
        <v>6</v>
      </c>
      <c r="I1060" s="11">
        <v>285</v>
      </c>
      <c r="J1060" s="11">
        <f t="shared" si="67"/>
        <v>21</v>
      </c>
      <c r="K1060" s="22">
        <f t="shared" si="64"/>
        <v>0.049019607843137254</v>
      </c>
      <c r="L1060" s="22">
        <f t="shared" si="65"/>
        <v>0.0196078431372549</v>
      </c>
      <c r="M1060" s="23">
        <f t="shared" si="66"/>
        <v>0.06862745098039216</v>
      </c>
      <c r="R1060" s="100"/>
      <c r="S1060" s="48"/>
      <c r="T1060" s="100"/>
    </row>
    <row r="1061" spans="1:20" ht="12.75">
      <c r="A1061" s="9" t="s">
        <v>2613</v>
      </c>
      <c r="B1061" s="7" t="s">
        <v>2614</v>
      </c>
      <c r="C1061" s="7" t="s">
        <v>181</v>
      </c>
      <c r="D1061" s="7" t="s">
        <v>2640</v>
      </c>
      <c r="E1061" s="55">
        <v>428</v>
      </c>
      <c r="G1061" s="11">
        <v>3</v>
      </c>
      <c r="H1061" s="11">
        <v>1</v>
      </c>
      <c r="I1061" s="11">
        <v>424</v>
      </c>
      <c r="J1061" s="11">
        <f t="shared" si="67"/>
        <v>4</v>
      </c>
      <c r="K1061" s="22">
        <f t="shared" si="64"/>
        <v>0.007009345794392523</v>
      </c>
      <c r="L1061" s="22">
        <f t="shared" si="65"/>
        <v>0.002336448598130841</v>
      </c>
      <c r="M1061" s="23">
        <f t="shared" si="66"/>
        <v>0.009345794392523364</v>
      </c>
      <c r="R1061" s="100"/>
      <c r="S1061" s="48"/>
      <c r="T1061" s="100"/>
    </row>
    <row r="1062" spans="1:20" ht="12.75">
      <c r="A1062" s="9" t="s">
        <v>2613</v>
      </c>
      <c r="B1062" s="7" t="s">
        <v>2614</v>
      </c>
      <c r="C1062" s="7" t="s">
        <v>2641</v>
      </c>
      <c r="D1062" s="7" t="s">
        <v>2642</v>
      </c>
      <c r="E1062" s="55">
        <v>402</v>
      </c>
      <c r="G1062" s="11">
        <v>17</v>
      </c>
      <c r="H1062" s="11">
        <v>12</v>
      </c>
      <c r="I1062" s="11">
        <v>302</v>
      </c>
      <c r="J1062" s="11">
        <f t="shared" si="67"/>
        <v>29</v>
      </c>
      <c r="K1062" s="22">
        <f t="shared" si="64"/>
        <v>0.04228855721393035</v>
      </c>
      <c r="L1062" s="22">
        <f t="shared" si="65"/>
        <v>0.029850746268656716</v>
      </c>
      <c r="M1062" s="23">
        <f t="shared" si="66"/>
        <v>0.07213930348258707</v>
      </c>
      <c r="R1062" s="100"/>
      <c r="S1062" s="48"/>
      <c r="T1062" s="100"/>
    </row>
    <row r="1063" spans="1:20" ht="12.75">
      <c r="A1063" s="9" t="s">
        <v>2613</v>
      </c>
      <c r="B1063" s="7" t="s">
        <v>2614</v>
      </c>
      <c r="C1063" s="7" t="s">
        <v>2643</v>
      </c>
      <c r="D1063" s="7" t="s">
        <v>2644</v>
      </c>
      <c r="E1063" s="55">
        <v>383</v>
      </c>
      <c r="G1063" s="11">
        <v>1</v>
      </c>
      <c r="H1063" s="11">
        <v>1</v>
      </c>
      <c r="I1063" s="11">
        <v>381</v>
      </c>
      <c r="J1063" s="11">
        <f t="shared" si="67"/>
        <v>2</v>
      </c>
      <c r="K1063" s="22">
        <f t="shared" si="64"/>
        <v>0.0026109660574412533</v>
      </c>
      <c r="L1063" s="22">
        <f t="shared" si="65"/>
        <v>0.0026109660574412533</v>
      </c>
      <c r="M1063" s="23">
        <f t="shared" si="66"/>
        <v>0.005221932114882507</v>
      </c>
      <c r="R1063" s="100"/>
      <c r="S1063" s="48"/>
      <c r="T1063" s="100"/>
    </row>
    <row r="1064" spans="1:20" ht="12.75">
      <c r="A1064" s="9" t="s">
        <v>2613</v>
      </c>
      <c r="B1064" s="7" t="s">
        <v>2614</v>
      </c>
      <c r="C1064" s="7" t="s">
        <v>2645</v>
      </c>
      <c r="D1064" s="7" t="s">
        <v>2646</v>
      </c>
      <c r="E1064" s="55">
        <v>449</v>
      </c>
      <c r="G1064" s="11">
        <v>61</v>
      </c>
      <c r="H1064" s="11">
        <v>18</v>
      </c>
      <c r="I1064" s="11">
        <v>307</v>
      </c>
      <c r="J1064" s="11">
        <f t="shared" si="67"/>
        <v>79</v>
      </c>
      <c r="K1064" s="22">
        <f t="shared" si="64"/>
        <v>0.1358574610244989</v>
      </c>
      <c r="L1064" s="22">
        <f t="shared" si="65"/>
        <v>0.0400890868596882</v>
      </c>
      <c r="M1064" s="23">
        <f t="shared" si="66"/>
        <v>0.1759465478841871</v>
      </c>
      <c r="R1064" s="100"/>
      <c r="S1064" s="48"/>
      <c r="T1064" s="100"/>
    </row>
    <row r="1065" spans="1:20" ht="12.75">
      <c r="A1065" s="9" t="s">
        <v>2613</v>
      </c>
      <c r="B1065" s="7" t="s">
        <v>2614</v>
      </c>
      <c r="C1065" s="7" t="s">
        <v>2647</v>
      </c>
      <c r="D1065" s="7" t="s">
        <v>2648</v>
      </c>
      <c r="E1065" s="55">
        <v>790</v>
      </c>
      <c r="G1065" s="11">
        <v>148</v>
      </c>
      <c r="H1065" s="11">
        <v>50</v>
      </c>
      <c r="I1065" s="11">
        <v>590</v>
      </c>
      <c r="J1065" s="11">
        <f t="shared" si="67"/>
        <v>198</v>
      </c>
      <c r="K1065" s="22">
        <f t="shared" si="64"/>
        <v>0.18734177215189873</v>
      </c>
      <c r="L1065" s="22">
        <f t="shared" si="65"/>
        <v>0.06329113924050633</v>
      </c>
      <c r="M1065" s="23">
        <f t="shared" si="66"/>
        <v>0.25063291139240507</v>
      </c>
      <c r="R1065" s="100"/>
      <c r="S1065" s="48"/>
      <c r="T1065" s="100"/>
    </row>
    <row r="1066" spans="1:20" ht="12.75">
      <c r="A1066" s="9" t="s">
        <v>2613</v>
      </c>
      <c r="B1066" s="7" t="s">
        <v>2614</v>
      </c>
      <c r="C1066" s="7" t="s">
        <v>2649</v>
      </c>
      <c r="D1066" s="7" t="s">
        <v>2650</v>
      </c>
      <c r="E1066" s="55">
        <v>2150</v>
      </c>
      <c r="G1066" s="11">
        <v>60</v>
      </c>
      <c r="H1066" s="11">
        <v>35</v>
      </c>
      <c r="I1066" s="11">
        <v>2050</v>
      </c>
      <c r="J1066" s="11">
        <f t="shared" si="67"/>
        <v>95</v>
      </c>
      <c r="K1066" s="22">
        <f t="shared" si="64"/>
        <v>0.027906976744186046</v>
      </c>
      <c r="L1066" s="22">
        <f t="shared" si="65"/>
        <v>0.01627906976744186</v>
      </c>
      <c r="M1066" s="23">
        <f t="shared" si="66"/>
        <v>0.044186046511627906</v>
      </c>
      <c r="R1066" s="100"/>
      <c r="S1066" s="48"/>
      <c r="T1066" s="100"/>
    </row>
    <row r="1067" spans="1:20" ht="12.75">
      <c r="A1067" s="9" t="s">
        <v>2613</v>
      </c>
      <c r="B1067" s="7" t="s">
        <v>2614</v>
      </c>
      <c r="C1067" s="7" t="s">
        <v>2651</v>
      </c>
      <c r="D1067" s="7" t="s">
        <v>2652</v>
      </c>
      <c r="E1067" s="55">
        <v>148</v>
      </c>
      <c r="G1067" s="11">
        <v>15</v>
      </c>
      <c r="H1067" s="11">
        <v>3</v>
      </c>
      <c r="I1067" s="11">
        <v>114</v>
      </c>
      <c r="J1067" s="11">
        <f t="shared" si="67"/>
        <v>18</v>
      </c>
      <c r="K1067" s="22">
        <f t="shared" si="64"/>
        <v>0.10135135135135136</v>
      </c>
      <c r="L1067" s="22">
        <f t="shared" si="65"/>
        <v>0.02027027027027027</v>
      </c>
      <c r="M1067" s="23">
        <f t="shared" si="66"/>
        <v>0.12162162162162163</v>
      </c>
      <c r="R1067" s="100"/>
      <c r="S1067" s="48"/>
      <c r="T1067" s="100"/>
    </row>
    <row r="1068" spans="1:20" ht="12.75">
      <c r="A1068" s="9" t="s">
        <v>2613</v>
      </c>
      <c r="B1068" s="7" t="s">
        <v>2614</v>
      </c>
      <c r="C1068" s="7" t="s">
        <v>2653</v>
      </c>
      <c r="D1068" s="7" t="s">
        <v>2654</v>
      </c>
      <c r="E1068" s="55">
        <v>336</v>
      </c>
      <c r="G1068" s="11">
        <v>52</v>
      </c>
      <c r="H1068" s="11">
        <v>24</v>
      </c>
      <c r="I1068" s="11">
        <v>260</v>
      </c>
      <c r="J1068" s="11">
        <f t="shared" si="67"/>
        <v>76</v>
      </c>
      <c r="K1068" s="22">
        <f t="shared" si="64"/>
        <v>0.15476190476190477</v>
      </c>
      <c r="L1068" s="22">
        <f t="shared" si="65"/>
        <v>0.07142857142857142</v>
      </c>
      <c r="M1068" s="23">
        <f t="shared" si="66"/>
        <v>0.2261904761904762</v>
      </c>
      <c r="R1068" s="100"/>
      <c r="S1068" s="48"/>
      <c r="T1068" s="100"/>
    </row>
    <row r="1069" spans="1:20" ht="12.75">
      <c r="A1069" s="9" t="s">
        <v>2613</v>
      </c>
      <c r="B1069" s="7" t="s">
        <v>2614</v>
      </c>
      <c r="C1069" s="7" t="s">
        <v>2655</v>
      </c>
      <c r="D1069" s="7" t="s">
        <v>2656</v>
      </c>
      <c r="E1069" s="55">
        <v>494</v>
      </c>
      <c r="G1069" s="11">
        <v>45</v>
      </c>
      <c r="H1069" s="11">
        <v>29</v>
      </c>
      <c r="I1069" s="11">
        <v>332</v>
      </c>
      <c r="J1069" s="11">
        <f t="shared" si="67"/>
        <v>74</v>
      </c>
      <c r="K1069" s="22">
        <f t="shared" si="64"/>
        <v>0.09109311740890688</v>
      </c>
      <c r="L1069" s="22">
        <f t="shared" si="65"/>
        <v>0.058704453441295545</v>
      </c>
      <c r="M1069" s="23">
        <f t="shared" si="66"/>
        <v>0.14979757085020243</v>
      </c>
      <c r="R1069" s="100"/>
      <c r="S1069" s="48"/>
      <c r="T1069" s="100"/>
    </row>
    <row r="1070" spans="1:20" ht="12.75">
      <c r="A1070" s="9" t="s">
        <v>2613</v>
      </c>
      <c r="B1070" s="7" t="s">
        <v>2614</v>
      </c>
      <c r="C1070" s="7" t="s">
        <v>2657</v>
      </c>
      <c r="D1070" s="7" t="s">
        <v>2658</v>
      </c>
      <c r="E1070" s="55">
        <v>1672</v>
      </c>
      <c r="G1070" s="11">
        <v>83</v>
      </c>
      <c r="H1070" s="11">
        <v>32</v>
      </c>
      <c r="I1070" s="11">
        <v>1551</v>
      </c>
      <c r="J1070" s="11">
        <f t="shared" si="67"/>
        <v>115</v>
      </c>
      <c r="K1070" s="22">
        <f t="shared" si="64"/>
        <v>0.049641148325358854</v>
      </c>
      <c r="L1070" s="22">
        <f t="shared" si="65"/>
        <v>0.019138755980861243</v>
      </c>
      <c r="M1070" s="23">
        <f t="shared" si="66"/>
        <v>0.0687799043062201</v>
      </c>
      <c r="R1070" s="100"/>
      <c r="S1070" s="48"/>
      <c r="T1070" s="100"/>
    </row>
    <row r="1071" spans="1:20" ht="12.75">
      <c r="A1071" s="9" t="s">
        <v>2613</v>
      </c>
      <c r="B1071" s="7" t="s">
        <v>2614</v>
      </c>
      <c r="C1071" s="7" t="s">
        <v>2659</v>
      </c>
      <c r="D1071" s="7" t="s">
        <v>2660</v>
      </c>
      <c r="E1071" s="55">
        <v>213</v>
      </c>
      <c r="G1071" s="11">
        <v>54</v>
      </c>
      <c r="H1071" s="11">
        <v>33</v>
      </c>
      <c r="I1071" s="11">
        <v>124</v>
      </c>
      <c r="J1071" s="11">
        <f t="shared" si="67"/>
        <v>87</v>
      </c>
      <c r="K1071" s="22">
        <f t="shared" si="64"/>
        <v>0.2535211267605634</v>
      </c>
      <c r="L1071" s="22">
        <f t="shared" si="65"/>
        <v>0.15492957746478872</v>
      </c>
      <c r="M1071" s="23">
        <f t="shared" si="66"/>
        <v>0.4084507042253521</v>
      </c>
      <c r="R1071" s="100"/>
      <c r="S1071" s="48"/>
      <c r="T1071" s="100"/>
    </row>
    <row r="1072" spans="1:20" ht="12.75">
      <c r="A1072" s="9" t="s">
        <v>2613</v>
      </c>
      <c r="B1072" s="7" t="s">
        <v>2614</v>
      </c>
      <c r="C1072" s="7" t="s">
        <v>2661</v>
      </c>
      <c r="D1072" s="7" t="s">
        <v>2662</v>
      </c>
      <c r="E1072" s="55">
        <v>245</v>
      </c>
      <c r="G1072" s="11">
        <v>17</v>
      </c>
      <c r="H1072" s="11">
        <v>6</v>
      </c>
      <c r="I1072" s="11">
        <v>188</v>
      </c>
      <c r="J1072" s="11">
        <f t="shared" si="67"/>
        <v>23</v>
      </c>
      <c r="K1072" s="22">
        <f t="shared" si="64"/>
        <v>0.06938775510204082</v>
      </c>
      <c r="L1072" s="22">
        <f t="shared" si="65"/>
        <v>0.024489795918367346</v>
      </c>
      <c r="M1072" s="23">
        <f t="shared" si="66"/>
        <v>0.09387755102040816</v>
      </c>
      <c r="R1072" s="100"/>
      <c r="S1072" s="48"/>
      <c r="T1072" s="100"/>
    </row>
    <row r="1073" spans="1:20" ht="12.75">
      <c r="A1073" s="9" t="s">
        <v>2613</v>
      </c>
      <c r="B1073" s="7" t="s">
        <v>2614</v>
      </c>
      <c r="C1073" s="7" t="s">
        <v>2663</v>
      </c>
      <c r="D1073" s="7" t="s">
        <v>2664</v>
      </c>
      <c r="E1073" s="55">
        <v>506</v>
      </c>
      <c r="G1073" s="11">
        <v>23</v>
      </c>
      <c r="H1073" s="11">
        <v>23</v>
      </c>
      <c r="I1073" s="11">
        <v>459</v>
      </c>
      <c r="J1073" s="11">
        <f t="shared" si="67"/>
        <v>46</v>
      </c>
      <c r="K1073" s="22">
        <f t="shared" si="64"/>
        <v>0.045454545454545456</v>
      </c>
      <c r="L1073" s="22">
        <f t="shared" si="65"/>
        <v>0.045454545454545456</v>
      </c>
      <c r="M1073" s="23">
        <f t="shared" si="66"/>
        <v>0.09090909090909091</v>
      </c>
      <c r="R1073" s="100"/>
      <c r="S1073" s="48"/>
      <c r="T1073" s="100"/>
    </row>
    <row r="1074" spans="1:20" ht="12.75">
      <c r="A1074" s="9" t="s">
        <v>2613</v>
      </c>
      <c r="B1074" s="7" t="s">
        <v>2614</v>
      </c>
      <c r="C1074" s="7" t="s">
        <v>2665</v>
      </c>
      <c r="D1074" s="7" t="s">
        <v>2666</v>
      </c>
      <c r="E1074" s="55">
        <v>287</v>
      </c>
      <c r="G1074" s="11">
        <v>26</v>
      </c>
      <c r="H1074" s="11">
        <v>16</v>
      </c>
      <c r="I1074" s="11">
        <v>241</v>
      </c>
      <c r="J1074" s="11">
        <f t="shared" si="67"/>
        <v>42</v>
      </c>
      <c r="K1074" s="22">
        <f t="shared" si="64"/>
        <v>0.09059233449477352</v>
      </c>
      <c r="L1074" s="22">
        <f t="shared" si="65"/>
        <v>0.05574912891986063</v>
      </c>
      <c r="M1074" s="23">
        <f t="shared" si="66"/>
        <v>0.14634146341463414</v>
      </c>
      <c r="R1074" s="100"/>
      <c r="S1074" s="48"/>
      <c r="T1074" s="100"/>
    </row>
    <row r="1075" spans="1:20" ht="12.75">
      <c r="A1075" s="9" t="s">
        <v>2613</v>
      </c>
      <c r="B1075" s="7" t="s">
        <v>2614</v>
      </c>
      <c r="C1075" s="7" t="s">
        <v>2667</v>
      </c>
      <c r="D1075" s="7" t="s">
        <v>2668</v>
      </c>
      <c r="E1075" s="55">
        <v>1033</v>
      </c>
      <c r="G1075" s="11">
        <v>40</v>
      </c>
      <c r="H1075" s="11">
        <v>25</v>
      </c>
      <c r="I1075" s="11">
        <v>963</v>
      </c>
      <c r="J1075" s="11">
        <f t="shared" si="67"/>
        <v>65</v>
      </c>
      <c r="K1075" s="22">
        <f t="shared" si="64"/>
        <v>0.03872216844143272</v>
      </c>
      <c r="L1075" s="22">
        <f t="shared" si="65"/>
        <v>0.02420135527589545</v>
      </c>
      <c r="M1075" s="23">
        <f t="shared" si="66"/>
        <v>0.06292352371732816</v>
      </c>
      <c r="R1075" s="100"/>
      <c r="S1075" s="48"/>
      <c r="T1075" s="100"/>
    </row>
    <row r="1076" spans="1:20" ht="12.75">
      <c r="A1076" s="9" t="s">
        <v>2613</v>
      </c>
      <c r="B1076" s="7" t="s">
        <v>2614</v>
      </c>
      <c r="C1076" s="7" t="s">
        <v>2669</v>
      </c>
      <c r="D1076" s="7" t="s">
        <v>2670</v>
      </c>
      <c r="E1076" s="55">
        <v>657</v>
      </c>
      <c r="G1076" s="11">
        <v>188</v>
      </c>
      <c r="H1076" s="11">
        <v>57</v>
      </c>
      <c r="I1076" s="11">
        <v>411</v>
      </c>
      <c r="J1076" s="11">
        <f t="shared" si="67"/>
        <v>245</v>
      </c>
      <c r="K1076" s="22">
        <f t="shared" si="64"/>
        <v>0.2861491628614916</v>
      </c>
      <c r="L1076" s="22">
        <f t="shared" si="65"/>
        <v>0.0867579908675799</v>
      </c>
      <c r="M1076" s="23">
        <f t="shared" si="66"/>
        <v>0.3729071537290715</v>
      </c>
      <c r="R1076" s="100"/>
      <c r="S1076" s="48"/>
      <c r="T1076" s="100"/>
    </row>
    <row r="1077" spans="1:20" ht="12.75">
      <c r="A1077" s="9" t="s">
        <v>2613</v>
      </c>
      <c r="B1077" s="7" t="s">
        <v>2614</v>
      </c>
      <c r="C1077" s="7" t="s">
        <v>2671</v>
      </c>
      <c r="D1077" s="7" t="s">
        <v>2672</v>
      </c>
      <c r="E1077" s="55">
        <v>1602</v>
      </c>
      <c r="G1077" s="11">
        <v>69</v>
      </c>
      <c r="H1077" s="11">
        <v>34</v>
      </c>
      <c r="I1077" s="11">
        <v>1496</v>
      </c>
      <c r="J1077" s="11">
        <f t="shared" si="67"/>
        <v>103</v>
      </c>
      <c r="K1077" s="22">
        <f t="shared" si="64"/>
        <v>0.04307116104868914</v>
      </c>
      <c r="L1077" s="22">
        <f t="shared" si="65"/>
        <v>0.02122347066167291</v>
      </c>
      <c r="M1077" s="23">
        <f t="shared" si="66"/>
        <v>0.06429463171036205</v>
      </c>
      <c r="R1077" s="100"/>
      <c r="S1077" s="48"/>
      <c r="T1077" s="100"/>
    </row>
    <row r="1078" spans="1:20" ht="12.75">
      <c r="A1078" s="9" t="s">
        <v>2613</v>
      </c>
      <c r="B1078" s="7" t="s">
        <v>2614</v>
      </c>
      <c r="C1078" s="7" t="s">
        <v>2673</v>
      </c>
      <c r="D1078" s="7" t="s">
        <v>2674</v>
      </c>
      <c r="E1078" s="55">
        <v>402</v>
      </c>
      <c r="G1078" s="11">
        <v>7</v>
      </c>
      <c r="H1078" s="11">
        <v>5</v>
      </c>
      <c r="I1078" s="11">
        <v>390</v>
      </c>
      <c r="J1078" s="11">
        <f t="shared" si="67"/>
        <v>12</v>
      </c>
      <c r="K1078" s="22">
        <f t="shared" si="64"/>
        <v>0.017412935323383085</v>
      </c>
      <c r="L1078" s="22">
        <f t="shared" si="65"/>
        <v>0.012437810945273632</v>
      </c>
      <c r="M1078" s="23">
        <f t="shared" si="66"/>
        <v>0.029850746268656716</v>
      </c>
      <c r="R1078" s="100"/>
      <c r="S1078" s="48"/>
      <c r="T1078" s="100"/>
    </row>
    <row r="1079" spans="1:20" ht="12.75">
      <c r="A1079" s="9" t="s">
        <v>2613</v>
      </c>
      <c r="B1079" s="7" t="s">
        <v>2614</v>
      </c>
      <c r="C1079" s="7" t="s">
        <v>2675</v>
      </c>
      <c r="D1079" s="7" t="s">
        <v>2676</v>
      </c>
      <c r="E1079" s="55">
        <v>603</v>
      </c>
      <c r="G1079" s="11">
        <v>16</v>
      </c>
      <c r="H1079" s="11">
        <v>3</v>
      </c>
      <c r="I1079" s="11">
        <v>584</v>
      </c>
      <c r="J1079" s="11">
        <f t="shared" si="67"/>
        <v>19</v>
      </c>
      <c r="K1079" s="22">
        <f t="shared" si="64"/>
        <v>0.026533996683250415</v>
      </c>
      <c r="L1079" s="22">
        <f t="shared" si="65"/>
        <v>0.004975124378109453</v>
      </c>
      <c r="M1079" s="23">
        <f t="shared" si="66"/>
        <v>0.03150912106135987</v>
      </c>
      <c r="R1079" s="100"/>
      <c r="S1079" s="48"/>
      <c r="T1079" s="100"/>
    </row>
    <row r="1080" spans="1:20" ht="12.75">
      <c r="A1080" s="9" t="s">
        <v>2613</v>
      </c>
      <c r="B1080" s="7" t="s">
        <v>2614</v>
      </c>
      <c r="C1080" s="7" t="s">
        <v>2677</v>
      </c>
      <c r="D1080" s="7" t="s">
        <v>2678</v>
      </c>
      <c r="E1080" s="55">
        <v>647</v>
      </c>
      <c r="G1080" s="11">
        <v>15</v>
      </c>
      <c r="H1080" s="11">
        <v>11</v>
      </c>
      <c r="I1080" s="11">
        <v>621</v>
      </c>
      <c r="J1080" s="11">
        <f t="shared" si="67"/>
        <v>26</v>
      </c>
      <c r="K1080" s="22">
        <f t="shared" si="64"/>
        <v>0.023183925811437404</v>
      </c>
      <c r="L1080" s="22">
        <f t="shared" si="65"/>
        <v>0.017001545595054096</v>
      </c>
      <c r="M1080" s="23">
        <f t="shared" si="66"/>
        <v>0.0401854714064915</v>
      </c>
      <c r="R1080" s="100"/>
      <c r="S1080" s="48"/>
      <c r="T1080" s="100"/>
    </row>
    <row r="1081" spans="1:20" ht="12.75">
      <c r="A1081" s="9" t="s">
        <v>2613</v>
      </c>
      <c r="B1081" s="7" t="s">
        <v>2614</v>
      </c>
      <c r="C1081" s="7" t="s">
        <v>2679</v>
      </c>
      <c r="D1081" s="7" t="s">
        <v>2680</v>
      </c>
      <c r="E1081" s="55">
        <v>640</v>
      </c>
      <c r="G1081" s="11">
        <v>42</v>
      </c>
      <c r="H1081" s="11">
        <v>8</v>
      </c>
      <c r="I1081" s="11">
        <v>589</v>
      </c>
      <c r="J1081" s="11">
        <f t="shared" si="67"/>
        <v>50</v>
      </c>
      <c r="K1081" s="22">
        <f t="shared" si="64"/>
        <v>0.065625</v>
      </c>
      <c r="L1081" s="22">
        <f t="shared" si="65"/>
        <v>0.0125</v>
      </c>
      <c r="M1081" s="23">
        <f t="shared" si="66"/>
        <v>0.078125</v>
      </c>
      <c r="R1081" s="100"/>
      <c r="S1081" s="48"/>
      <c r="T1081" s="100"/>
    </row>
    <row r="1082" spans="1:20" ht="12.75">
      <c r="A1082" s="9" t="s">
        <v>2613</v>
      </c>
      <c r="B1082" s="7" t="s">
        <v>2614</v>
      </c>
      <c r="C1082" s="7" t="s">
        <v>2681</v>
      </c>
      <c r="D1082" s="7" t="s">
        <v>2682</v>
      </c>
      <c r="E1082" s="55">
        <v>618</v>
      </c>
      <c r="G1082" s="11">
        <v>60</v>
      </c>
      <c r="H1082" s="11">
        <v>15</v>
      </c>
      <c r="I1082" s="11">
        <v>542</v>
      </c>
      <c r="J1082" s="11">
        <f t="shared" si="67"/>
        <v>75</v>
      </c>
      <c r="K1082" s="22">
        <f t="shared" si="64"/>
        <v>0.0970873786407767</v>
      </c>
      <c r="L1082" s="22">
        <f t="shared" si="65"/>
        <v>0.024271844660194174</v>
      </c>
      <c r="M1082" s="23">
        <f t="shared" si="66"/>
        <v>0.12135922330097088</v>
      </c>
      <c r="R1082" s="100"/>
      <c r="S1082" s="48"/>
      <c r="T1082" s="100"/>
    </row>
    <row r="1083" spans="1:20" ht="12.75">
      <c r="A1083" s="9" t="s">
        <v>2613</v>
      </c>
      <c r="B1083" s="7" t="s">
        <v>2614</v>
      </c>
      <c r="C1083" s="7" t="s">
        <v>2683</v>
      </c>
      <c r="D1083" s="7" t="s">
        <v>2684</v>
      </c>
      <c r="E1083" s="55">
        <v>783</v>
      </c>
      <c r="G1083" s="11">
        <v>77</v>
      </c>
      <c r="H1083" s="11">
        <v>22</v>
      </c>
      <c r="I1083" s="11">
        <v>684</v>
      </c>
      <c r="J1083" s="11">
        <f t="shared" si="67"/>
        <v>99</v>
      </c>
      <c r="K1083" s="22">
        <f t="shared" si="64"/>
        <v>0.0983397190293742</v>
      </c>
      <c r="L1083" s="22">
        <f t="shared" si="65"/>
        <v>0.0280970625798212</v>
      </c>
      <c r="M1083" s="23">
        <f t="shared" si="66"/>
        <v>0.12643678160919541</v>
      </c>
      <c r="R1083" s="100"/>
      <c r="S1083" s="48"/>
      <c r="T1083" s="100"/>
    </row>
    <row r="1084" spans="1:20" ht="12.75">
      <c r="A1084" s="9" t="s">
        <v>2613</v>
      </c>
      <c r="B1084" s="7" t="s">
        <v>2614</v>
      </c>
      <c r="C1084" s="7" t="s">
        <v>2685</v>
      </c>
      <c r="D1084" s="7" t="s">
        <v>2686</v>
      </c>
      <c r="E1084" s="55">
        <v>413</v>
      </c>
      <c r="G1084" s="11">
        <v>59</v>
      </c>
      <c r="H1084" s="11">
        <v>19</v>
      </c>
      <c r="I1084" s="11">
        <v>335</v>
      </c>
      <c r="J1084" s="11">
        <f t="shared" si="67"/>
        <v>78</v>
      </c>
      <c r="K1084" s="22">
        <f t="shared" si="64"/>
        <v>0.14285714285714285</v>
      </c>
      <c r="L1084" s="22">
        <f t="shared" si="65"/>
        <v>0.04600484261501211</v>
      </c>
      <c r="M1084" s="23">
        <f t="shared" si="66"/>
        <v>0.18886198547215496</v>
      </c>
      <c r="R1084" s="100"/>
      <c r="S1084" s="48"/>
      <c r="T1084" s="100"/>
    </row>
    <row r="1085" spans="1:20" ht="12.75">
      <c r="A1085" s="9" t="s">
        <v>2613</v>
      </c>
      <c r="B1085" s="7" t="s">
        <v>2614</v>
      </c>
      <c r="C1085" s="7" t="s">
        <v>2687</v>
      </c>
      <c r="D1085" s="7" t="s">
        <v>2688</v>
      </c>
      <c r="E1085" s="55">
        <v>436</v>
      </c>
      <c r="G1085" s="11">
        <v>313</v>
      </c>
      <c r="H1085" s="11">
        <v>40</v>
      </c>
      <c r="I1085" s="11">
        <v>81</v>
      </c>
      <c r="J1085" s="11">
        <f t="shared" si="67"/>
        <v>353</v>
      </c>
      <c r="K1085" s="22">
        <f t="shared" si="64"/>
        <v>0.7178899082568807</v>
      </c>
      <c r="L1085" s="22">
        <f t="shared" si="65"/>
        <v>0.09174311926605505</v>
      </c>
      <c r="M1085" s="23">
        <f t="shared" si="66"/>
        <v>0.8096330275229358</v>
      </c>
      <c r="R1085" s="100"/>
      <c r="S1085" s="48"/>
      <c r="T1085" s="100"/>
    </row>
    <row r="1086" spans="1:20" ht="12.75">
      <c r="A1086" s="9" t="s">
        <v>2613</v>
      </c>
      <c r="B1086" s="7" t="s">
        <v>2614</v>
      </c>
      <c r="C1086" s="7" t="s">
        <v>2689</v>
      </c>
      <c r="D1086" s="7" t="s">
        <v>2690</v>
      </c>
      <c r="E1086" s="55">
        <v>406</v>
      </c>
      <c r="G1086" s="11">
        <v>268</v>
      </c>
      <c r="H1086" s="11">
        <v>34</v>
      </c>
      <c r="I1086" s="11">
        <v>103</v>
      </c>
      <c r="J1086" s="11">
        <f t="shared" si="67"/>
        <v>302</v>
      </c>
      <c r="K1086" s="22">
        <f t="shared" si="64"/>
        <v>0.6600985221674877</v>
      </c>
      <c r="L1086" s="22">
        <f t="shared" si="65"/>
        <v>0.08374384236453201</v>
      </c>
      <c r="M1086" s="23">
        <f t="shared" si="66"/>
        <v>0.7438423645320197</v>
      </c>
      <c r="R1086" s="100"/>
      <c r="S1086" s="48"/>
      <c r="T1086" s="100"/>
    </row>
    <row r="1087" spans="1:20" ht="12.75">
      <c r="A1087" s="9" t="s">
        <v>2613</v>
      </c>
      <c r="B1087" s="7" t="s">
        <v>2614</v>
      </c>
      <c r="C1087" s="7" t="s">
        <v>2691</v>
      </c>
      <c r="D1087" s="7" t="s">
        <v>2692</v>
      </c>
      <c r="E1087" s="55">
        <v>372</v>
      </c>
      <c r="G1087" s="11">
        <v>28</v>
      </c>
      <c r="H1087" s="11">
        <v>10</v>
      </c>
      <c r="I1087" s="11">
        <v>334</v>
      </c>
      <c r="J1087" s="11">
        <f t="shared" si="67"/>
        <v>38</v>
      </c>
      <c r="K1087" s="22">
        <f t="shared" si="64"/>
        <v>0.07526881720430108</v>
      </c>
      <c r="L1087" s="22">
        <f t="shared" si="65"/>
        <v>0.026881720430107527</v>
      </c>
      <c r="M1087" s="23">
        <f t="shared" si="66"/>
        <v>0.10215053763440861</v>
      </c>
      <c r="R1087" s="100"/>
      <c r="S1087" s="48"/>
      <c r="T1087" s="100"/>
    </row>
    <row r="1088" spans="1:20" ht="12.75">
      <c r="A1088" s="9" t="s">
        <v>2613</v>
      </c>
      <c r="B1088" s="7" t="s">
        <v>2614</v>
      </c>
      <c r="C1088" s="7" t="s">
        <v>2693</v>
      </c>
      <c r="D1088" s="7" t="s">
        <v>2694</v>
      </c>
      <c r="E1088" s="55">
        <v>363</v>
      </c>
      <c r="G1088" s="11">
        <v>28</v>
      </c>
      <c r="H1088" s="11">
        <v>36</v>
      </c>
      <c r="I1088" s="11">
        <v>298</v>
      </c>
      <c r="J1088" s="11">
        <f t="shared" si="67"/>
        <v>64</v>
      </c>
      <c r="K1088" s="22">
        <f t="shared" si="64"/>
        <v>0.07713498622589532</v>
      </c>
      <c r="L1088" s="22">
        <f t="shared" si="65"/>
        <v>0.09917355371900827</v>
      </c>
      <c r="M1088" s="23">
        <f t="shared" si="66"/>
        <v>0.1763085399449036</v>
      </c>
      <c r="R1088" s="100"/>
      <c r="S1088" s="48"/>
      <c r="T1088" s="100"/>
    </row>
    <row r="1089" spans="1:20" ht="12.75">
      <c r="A1089" s="9" t="s">
        <v>2613</v>
      </c>
      <c r="B1089" s="7" t="s">
        <v>2614</v>
      </c>
      <c r="C1089" s="7" t="s">
        <v>2695</v>
      </c>
      <c r="D1089" s="7" t="s">
        <v>2696</v>
      </c>
      <c r="E1089" s="55">
        <v>546</v>
      </c>
      <c r="G1089" s="11">
        <v>138</v>
      </c>
      <c r="H1089" s="11">
        <v>40</v>
      </c>
      <c r="I1089" s="11">
        <v>368</v>
      </c>
      <c r="J1089" s="11">
        <f t="shared" si="67"/>
        <v>178</v>
      </c>
      <c r="K1089" s="22">
        <f t="shared" si="64"/>
        <v>0.25274725274725274</v>
      </c>
      <c r="L1089" s="22">
        <f t="shared" si="65"/>
        <v>0.07326007326007326</v>
      </c>
      <c r="M1089" s="23">
        <f t="shared" si="66"/>
        <v>0.326007326007326</v>
      </c>
      <c r="R1089" s="100"/>
      <c r="S1089" s="48"/>
      <c r="T1089" s="100"/>
    </row>
    <row r="1090" spans="1:20" ht="12.75">
      <c r="A1090" s="9" t="s">
        <v>2613</v>
      </c>
      <c r="B1090" s="7" t="s">
        <v>2614</v>
      </c>
      <c r="C1090" s="7" t="s">
        <v>2697</v>
      </c>
      <c r="D1090" s="7" t="s">
        <v>2698</v>
      </c>
      <c r="E1090" s="55">
        <v>673</v>
      </c>
      <c r="G1090" s="11">
        <v>35</v>
      </c>
      <c r="H1090" s="11">
        <v>19</v>
      </c>
      <c r="I1090" s="11">
        <v>616</v>
      </c>
      <c r="J1090" s="11">
        <f t="shared" si="67"/>
        <v>54</v>
      </c>
      <c r="K1090" s="22">
        <f t="shared" si="64"/>
        <v>0.05200594353640416</v>
      </c>
      <c r="L1090" s="22">
        <f t="shared" si="65"/>
        <v>0.02823179791976226</v>
      </c>
      <c r="M1090" s="23">
        <f t="shared" si="66"/>
        <v>0.08023774145616643</v>
      </c>
      <c r="R1090" s="100"/>
      <c r="S1090" s="48"/>
      <c r="T1090" s="100"/>
    </row>
    <row r="1091" spans="1:20" ht="12.75">
      <c r="A1091" s="9" t="s">
        <v>2613</v>
      </c>
      <c r="B1091" s="7" t="s">
        <v>2614</v>
      </c>
      <c r="C1091" s="7" t="s">
        <v>2699</v>
      </c>
      <c r="D1091" s="7" t="s">
        <v>2700</v>
      </c>
      <c r="E1091" s="55">
        <v>934</v>
      </c>
      <c r="G1091" s="11">
        <v>31</v>
      </c>
      <c r="H1091" s="11">
        <v>14</v>
      </c>
      <c r="I1091" s="11">
        <v>888</v>
      </c>
      <c r="J1091" s="11">
        <f t="shared" si="67"/>
        <v>45</v>
      </c>
      <c r="K1091" s="22">
        <f t="shared" si="64"/>
        <v>0.033190578158458245</v>
      </c>
      <c r="L1091" s="22">
        <f t="shared" si="65"/>
        <v>0.014989293361884369</v>
      </c>
      <c r="M1091" s="23">
        <f t="shared" si="66"/>
        <v>0.048179871520342615</v>
      </c>
      <c r="R1091" s="100"/>
      <c r="S1091" s="48"/>
      <c r="T1091" s="100"/>
    </row>
    <row r="1092" spans="1:20" ht="12.75">
      <c r="A1092" s="9" t="s">
        <v>2613</v>
      </c>
      <c r="B1092" s="7" t="s">
        <v>2614</v>
      </c>
      <c r="C1092" s="7" t="s">
        <v>2701</v>
      </c>
      <c r="D1092" s="7" t="s">
        <v>2702</v>
      </c>
      <c r="E1092" s="55">
        <v>449</v>
      </c>
      <c r="G1092" s="11">
        <v>22</v>
      </c>
      <c r="H1092" s="11">
        <v>12</v>
      </c>
      <c r="I1092" s="11">
        <v>415</v>
      </c>
      <c r="J1092" s="11">
        <f t="shared" si="67"/>
        <v>34</v>
      </c>
      <c r="K1092" s="22">
        <f t="shared" si="64"/>
        <v>0.04899777282850779</v>
      </c>
      <c r="L1092" s="22">
        <f t="shared" si="65"/>
        <v>0.026726057906458798</v>
      </c>
      <c r="M1092" s="23">
        <f t="shared" si="66"/>
        <v>0.0757238307349666</v>
      </c>
      <c r="R1092" s="100"/>
      <c r="S1092" s="48"/>
      <c r="T1092" s="100"/>
    </row>
    <row r="1093" spans="1:20" ht="12.75">
      <c r="A1093" s="9" t="s">
        <v>2613</v>
      </c>
      <c r="B1093" s="7" t="s">
        <v>2614</v>
      </c>
      <c r="C1093" s="7" t="s">
        <v>2703</v>
      </c>
      <c r="D1093" s="7" t="s">
        <v>2704</v>
      </c>
      <c r="E1093" s="55">
        <v>247</v>
      </c>
      <c r="G1093" s="11">
        <v>100</v>
      </c>
      <c r="H1093" s="11">
        <v>32</v>
      </c>
      <c r="I1093" s="11">
        <v>115</v>
      </c>
      <c r="J1093" s="11">
        <f t="shared" si="67"/>
        <v>132</v>
      </c>
      <c r="K1093" s="22">
        <f aca="true" t="shared" si="68" ref="K1093:K1156">$G1093/$E1093</f>
        <v>0.4048582995951417</v>
      </c>
      <c r="L1093" s="22">
        <f aca="true" t="shared" si="69" ref="L1093:L1156">$H1093/$E1093</f>
        <v>0.12955465587044535</v>
      </c>
      <c r="M1093" s="23">
        <f aca="true" t="shared" si="70" ref="M1093:M1156">$J1093/$E1093</f>
        <v>0.5344129554655871</v>
      </c>
      <c r="R1093" s="100"/>
      <c r="S1093" s="48"/>
      <c r="T1093" s="100"/>
    </row>
    <row r="1094" spans="1:20" ht="12.75">
      <c r="A1094" s="9" t="s">
        <v>2613</v>
      </c>
      <c r="B1094" s="7" t="s">
        <v>2614</v>
      </c>
      <c r="C1094" s="7" t="s">
        <v>2705</v>
      </c>
      <c r="D1094" s="7" t="s">
        <v>2706</v>
      </c>
      <c r="E1094" s="55">
        <v>526</v>
      </c>
      <c r="G1094" s="11">
        <v>27</v>
      </c>
      <c r="H1094" s="11">
        <v>14</v>
      </c>
      <c r="I1094" s="11">
        <v>485</v>
      </c>
      <c r="J1094" s="11">
        <f t="shared" si="67"/>
        <v>41</v>
      </c>
      <c r="K1094" s="22">
        <f t="shared" si="68"/>
        <v>0.051330798479087454</v>
      </c>
      <c r="L1094" s="22">
        <f t="shared" si="69"/>
        <v>0.026615969581749048</v>
      </c>
      <c r="M1094" s="23">
        <f t="shared" si="70"/>
        <v>0.0779467680608365</v>
      </c>
      <c r="R1094" s="100"/>
      <c r="S1094" s="48"/>
      <c r="T1094" s="100"/>
    </row>
    <row r="1095" spans="1:20" ht="12.75">
      <c r="A1095" s="9" t="s">
        <v>2613</v>
      </c>
      <c r="B1095" s="7" t="s">
        <v>2614</v>
      </c>
      <c r="C1095" s="7" t="s">
        <v>2707</v>
      </c>
      <c r="D1095" s="7" t="s">
        <v>2351</v>
      </c>
      <c r="E1095" s="55">
        <v>367</v>
      </c>
      <c r="G1095" s="11">
        <v>89</v>
      </c>
      <c r="H1095" s="11">
        <v>35</v>
      </c>
      <c r="I1095" s="11">
        <v>243</v>
      </c>
      <c r="J1095" s="11">
        <f t="shared" si="67"/>
        <v>124</v>
      </c>
      <c r="K1095" s="22">
        <f t="shared" si="68"/>
        <v>0.24250681198910082</v>
      </c>
      <c r="L1095" s="22">
        <f t="shared" si="69"/>
        <v>0.09536784741144415</v>
      </c>
      <c r="M1095" s="23">
        <f t="shared" si="70"/>
        <v>0.33787465940054495</v>
      </c>
      <c r="R1095" s="100"/>
      <c r="S1095" s="48"/>
      <c r="T1095" s="100"/>
    </row>
    <row r="1096" spans="1:20" ht="12.75">
      <c r="A1096" s="9" t="s">
        <v>2613</v>
      </c>
      <c r="B1096" s="7" t="s">
        <v>2614</v>
      </c>
      <c r="C1096" s="7" t="s">
        <v>2708</v>
      </c>
      <c r="D1096" s="7" t="s">
        <v>2709</v>
      </c>
      <c r="E1096" s="55">
        <v>318</v>
      </c>
      <c r="G1096" s="11">
        <v>160</v>
      </c>
      <c r="H1096" s="11">
        <v>31</v>
      </c>
      <c r="I1096" s="11">
        <v>122</v>
      </c>
      <c r="J1096" s="11">
        <f aca="true" t="shared" si="71" ref="J1096:J1159">H1096+G1096</f>
        <v>191</v>
      </c>
      <c r="K1096" s="22">
        <f t="shared" si="68"/>
        <v>0.5031446540880503</v>
      </c>
      <c r="L1096" s="22">
        <f t="shared" si="69"/>
        <v>0.09748427672955975</v>
      </c>
      <c r="M1096" s="23">
        <f t="shared" si="70"/>
        <v>0.60062893081761</v>
      </c>
      <c r="R1096" s="100"/>
      <c r="S1096" s="48"/>
      <c r="T1096" s="100"/>
    </row>
    <row r="1097" spans="1:20" ht="12.75">
      <c r="A1097" s="9" t="s">
        <v>2613</v>
      </c>
      <c r="B1097" s="7" t="s">
        <v>2614</v>
      </c>
      <c r="C1097" s="7" t="s">
        <v>2710</v>
      </c>
      <c r="D1097" s="7" t="s">
        <v>2711</v>
      </c>
      <c r="E1097" s="55">
        <v>182</v>
      </c>
      <c r="G1097" s="11">
        <v>6</v>
      </c>
      <c r="H1097" s="11">
        <v>6</v>
      </c>
      <c r="I1097" s="11">
        <v>141</v>
      </c>
      <c r="J1097" s="11">
        <f t="shared" si="71"/>
        <v>12</v>
      </c>
      <c r="K1097" s="22">
        <f t="shared" si="68"/>
        <v>0.03296703296703297</v>
      </c>
      <c r="L1097" s="22">
        <f t="shared" si="69"/>
        <v>0.03296703296703297</v>
      </c>
      <c r="M1097" s="23">
        <f t="shared" si="70"/>
        <v>0.06593406593406594</v>
      </c>
      <c r="R1097" s="100"/>
      <c r="S1097" s="48"/>
      <c r="T1097" s="100"/>
    </row>
    <row r="1098" spans="1:20" ht="12.75">
      <c r="A1098" s="9" t="s">
        <v>2613</v>
      </c>
      <c r="B1098" s="7" t="s">
        <v>2614</v>
      </c>
      <c r="C1098" s="7" t="s">
        <v>2712</v>
      </c>
      <c r="D1098" s="7" t="s">
        <v>341</v>
      </c>
      <c r="E1098" s="55">
        <v>342</v>
      </c>
      <c r="G1098" s="11">
        <v>46</v>
      </c>
      <c r="H1098" s="11">
        <v>20</v>
      </c>
      <c r="I1098" s="11">
        <v>276</v>
      </c>
      <c r="J1098" s="11">
        <f t="shared" si="71"/>
        <v>66</v>
      </c>
      <c r="K1098" s="22">
        <f t="shared" si="68"/>
        <v>0.13450292397660818</v>
      </c>
      <c r="L1098" s="22">
        <f t="shared" si="69"/>
        <v>0.05847953216374269</v>
      </c>
      <c r="M1098" s="23">
        <f t="shared" si="70"/>
        <v>0.19298245614035087</v>
      </c>
      <c r="R1098" s="100"/>
      <c r="S1098" s="48"/>
      <c r="T1098" s="100"/>
    </row>
    <row r="1099" spans="1:20" ht="12.75">
      <c r="A1099" s="9" t="s">
        <v>2613</v>
      </c>
      <c r="B1099" s="7" t="s">
        <v>2614</v>
      </c>
      <c r="C1099" s="7" t="s">
        <v>2713</v>
      </c>
      <c r="D1099" s="7" t="s">
        <v>2714</v>
      </c>
      <c r="E1099" s="55">
        <v>135</v>
      </c>
      <c r="I1099" s="11">
        <v>74</v>
      </c>
      <c r="J1099" s="11">
        <f t="shared" si="71"/>
        <v>0</v>
      </c>
      <c r="K1099" s="22">
        <f t="shared" si="68"/>
        <v>0</v>
      </c>
      <c r="L1099" s="22">
        <f t="shared" si="69"/>
        <v>0</v>
      </c>
      <c r="M1099" s="23">
        <f t="shared" si="70"/>
        <v>0</v>
      </c>
      <c r="R1099" s="100"/>
      <c r="S1099" s="48"/>
      <c r="T1099" s="100"/>
    </row>
    <row r="1100" spans="1:20" ht="12.75">
      <c r="A1100" s="9" t="s">
        <v>2613</v>
      </c>
      <c r="B1100" s="7" t="s">
        <v>2614</v>
      </c>
      <c r="C1100" s="7" t="s">
        <v>2715</v>
      </c>
      <c r="D1100" s="7" t="s">
        <v>2716</v>
      </c>
      <c r="E1100" s="55">
        <v>210</v>
      </c>
      <c r="G1100" s="11">
        <v>64</v>
      </c>
      <c r="H1100" s="11">
        <v>17</v>
      </c>
      <c r="I1100" s="11">
        <v>128</v>
      </c>
      <c r="J1100" s="11">
        <f t="shared" si="71"/>
        <v>81</v>
      </c>
      <c r="K1100" s="22">
        <f t="shared" si="68"/>
        <v>0.3047619047619048</v>
      </c>
      <c r="L1100" s="22">
        <f t="shared" si="69"/>
        <v>0.08095238095238096</v>
      </c>
      <c r="M1100" s="23">
        <f t="shared" si="70"/>
        <v>0.38571428571428573</v>
      </c>
      <c r="R1100" s="100"/>
      <c r="S1100" s="48"/>
      <c r="T1100" s="100"/>
    </row>
    <row r="1101" spans="1:20" ht="12.75">
      <c r="A1101" s="9" t="s">
        <v>2613</v>
      </c>
      <c r="B1101" s="7" t="s">
        <v>2614</v>
      </c>
      <c r="C1101" s="7" t="s">
        <v>2717</v>
      </c>
      <c r="D1101" s="7" t="s">
        <v>2718</v>
      </c>
      <c r="E1101" s="55">
        <v>1285</v>
      </c>
      <c r="G1101" s="11">
        <v>135</v>
      </c>
      <c r="H1101" s="11">
        <v>38</v>
      </c>
      <c r="I1101" s="11">
        <v>1110</v>
      </c>
      <c r="J1101" s="11">
        <f t="shared" si="71"/>
        <v>173</v>
      </c>
      <c r="K1101" s="22">
        <f t="shared" si="68"/>
        <v>0.10505836575875487</v>
      </c>
      <c r="L1101" s="22">
        <f t="shared" si="69"/>
        <v>0.029571984435797664</v>
      </c>
      <c r="M1101" s="23">
        <f t="shared" si="70"/>
        <v>0.13463035019455252</v>
      </c>
      <c r="R1101" s="100"/>
      <c r="S1101" s="48"/>
      <c r="T1101" s="100"/>
    </row>
    <row r="1102" spans="1:20" ht="12.75">
      <c r="A1102" s="9" t="s">
        <v>2613</v>
      </c>
      <c r="B1102" s="7" t="s">
        <v>2614</v>
      </c>
      <c r="C1102" s="7" t="s">
        <v>2719</v>
      </c>
      <c r="D1102" s="7" t="s">
        <v>2720</v>
      </c>
      <c r="E1102" s="55">
        <v>504</v>
      </c>
      <c r="G1102" s="11">
        <v>33</v>
      </c>
      <c r="H1102" s="11">
        <v>4</v>
      </c>
      <c r="I1102" s="11">
        <v>467</v>
      </c>
      <c r="J1102" s="11">
        <f t="shared" si="71"/>
        <v>37</v>
      </c>
      <c r="K1102" s="22">
        <f t="shared" si="68"/>
        <v>0.06547619047619048</v>
      </c>
      <c r="L1102" s="22">
        <f t="shared" si="69"/>
        <v>0.007936507936507936</v>
      </c>
      <c r="M1102" s="23">
        <f t="shared" si="70"/>
        <v>0.07341269841269842</v>
      </c>
      <c r="R1102" s="100"/>
      <c r="S1102" s="48"/>
      <c r="T1102" s="100"/>
    </row>
    <row r="1103" spans="1:20" ht="12.75">
      <c r="A1103" s="9" t="s">
        <v>2613</v>
      </c>
      <c r="B1103" s="7" t="s">
        <v>2614</v>
      </c>
      <c r="C1103" s="7" t="s">
        <v>2721</v>
      </c>
      <c r="D1103" s="7" t="s">
        <v>2722</v>
      </c>
      <c r="E1103" s="55">
        <v>340</v>
      </c>
      <c r="G1103" s="11">
        <v>42</v>
      </c>
      <c r="H1103" s="11">
        <v>16</v>
      </c>
      <c r="I1103" s="11">
        <v>281</v>
      </c>
      <c r="J1103" s="11">
        <f t="shared" si="71"/>
        <v>58</v>
      </c>
      <c r="K1103" s="22">
        <f t="shared" si="68"/>
        <v>0.12352941176470589</v>
      </c>
      <c r="L1103" s="22">
        <f t="shared" si="69"/>
        <v>0.047058823529411764</v>
      </c>
      <c r="M1103" s="23">
        <f t="shared" si="70"/>
        <v>0.17058823529411765</v>
      </c>
      <c r="R1103" s="100"/>
      <c r="S1103" s="48"/>
      <c r="T1103" s="100"/>
    </row>
    <row r="1104" spans="1:20" ht="12.75">
      <c r="A1104" s="9" t="s">
        <v>2613</v>
      </c>
      <c r="B1104" s="7" t="s">
        <v>2614</v>
      </c>
      <c r="C1104" s="7" t="s">
        <v>2723</v>
      </c>
      <c r="D1104" s="7" t="s">
        <v>2724</v>
      </c>
      <c r="E1104" s="55">
        <v>396</v>
      </c>
      <c r="G1104" s="11">
        <v>73</v>
      </c>
      <c r="H1104" s="11">
        <v>28</v>
      </c>
      <c r="I1104" s="11">
        <v>244</v>
      </c>
      <c r="J1104" s="11">
        <f t="shared" si="71"/>
        <v>101</v>
      </c>
      <c r="K1104" s="22">
        <f t="shared" si="68"/>
        <v>0.18434343434343434</v>
      </c>
      <c r="L1104" s="22">
        <f t="shared" si="69"/>
        <v>0.0707070707070707</v>
      </c>
      <c r="M1104" s="23">
        <f t="shared" si="70"/>
        <v>0.255050505050505</v>
      </c>
      <c r="R1104" s="100"/>
      <c r="S1104" s="48"/>
      <c r="T1104" s="100"/>
    </row>
    <row r="1105" spans="1:20" ht="12.75">
      <c r="A1105" s="9" t="s">
        <v>2613</v>
      </c>
      <c r="B1105" s="7" t="s">
        <v>2614</v>
      </c>
      <c r="C1105" s="7" t="s">
        <v>2725</v>
      </c>
      <c r="D1105" s="7" t="s">
        <v>2726</v>
      </c>
      <c r="E1105" s="55">
        <v>1578</v>
      </c>
      <c r="G1105" s="11">
        <v>103</v>
      </c>
      <c r="H1105" s="11">
        <v>50</v>
      </c>
      <c r="I1105" s="11">
        <v>1424</v>
      </c>
      <c r="J1105" s="11">
        <f t="shared" si="71"/>
        <v>153</v>
      </c>
      <c r="K1105" s="22">
        <f t="shared" si="68"/>
        <v>0.06527249683143219</v>
      </c>
      <c r="L1105" s="22">
        <f t="shared" si="69"/>
        <v>0.031685678073510776</v>
      </c>
      <c r="M1105" s="23">
        <f t="shared" si="70"/>
        <v>0.09695817490494296</v>
      </c>
      <c r="R1105" s="100"/>
      <c r="S1105" s="48"/>
      <c r="T1105" s="100"/>
    </row>
    <row r="1106" spans="1:20" ht="12.75">
      <c r="A1106" s="9" t="s">
        <v>2613</v>
      </c>
      <c r="B1106" s="7" t="s">
        <v>2614</v>
      </c>
      <c r="C1106" s="7" t="s">
        <v>2727</v>
      </c>
      <c r="D1106" s="7" t="s">
        <v>2728</v>
      </c>
      <c r="E1106" s="55">
        <v>474</v>
      </c>
      <c r="G1106" s="11">
        <v>73</v>
      </c>
      <c r="H1106" s="11">
        <v>20</v>
      </c>
      <c r="I1106" s="11">
        <v>381</v>
      </c>
      <c r="J1106" s="11">
        <f t="shared" si="71"/>
        <v>93</v>
      </c>
      <c r="K1106" s="22">
        <f t="shared" si="68"/>
        <v>0.1540084388185654</v>
      </c>
      <c r="L1106" s="22">
        <f t="shared" si="69"/>
        <v>0.04219409282700422</v>
      </c>
      <c r="M1106" s="23">
        <f t="shared" si="70"/>
        <v>0.1962025316455696</v>
      </c>
      <c r="R1106" s="100"/>
      <c r="S1106" s="48"/>
      <c r="T1106" s="100"/>
    </row>
    <row r="1107" spans="1:20" ht="12.75">
      <c r="A1107" s="9" t="s">
        <v>2613</v>
      </c>
      <c r="B1107" s="7" t="s">
        <v>2614</v>
      </c>
      <c r="C1107" s="7" t="s">
        <v>2729</v>
      </c>
      <c r="D1107" s="7" t="s">
        <v>2730</v>
      </c>
      <c r="E1107" s="55">
        <v>101</v>
      </c>
      <c r="I1107" s="11">
        <v>100</v>
      </c>
      <c r="J1107" s="11">
        <f t="shared" si="71"/>
        <v>0</v>
      </c>
      <c r="K1107" s="22">
        <f t="shared" si="68"/>
        <v>0</v>
      </c>
      <c r="L1107" s="22">
        <f t="shared" si="69"/>
        <v>0</v>
      </c>
      <c r="M1107" s="23">
        <f t="shared" si="70"/>
        <v>0</v>
      </c>
      <c r="R1107" s="100"/>
      <c r="S1107" s="48"/>
      <c r="T1107" s="100"/>
    </row>
    <row r="1108" spans="1:20" ht="12.75">
      <c r="A1108" s="9" t="s">
        <v>2613</v>
      </c>
      <c r="B1108" s="7" t="s">
        <v>2614</v>
      </c>
      <c r="C1108" s="7" t="s">
        <v>2731</v>
      </c>
      <c r="D1108" s="7" t="s">
        <v>2732</v>
      </c>
      <c r="E1108" s="55">
        <v>448</v>
      </c>
      <c r="G1108" s="11">
        <v>24</v>
      </c>
      <c r="H1108" s="11">
        <v>15</v>
      </c>
      <c r="I1108" s="11">
        <v>409</v>
      </c>
      <c r="J1108" s="11">
        <f t="shared" si="71"/>
        <v>39</v>
      </c>
      <c r="K1108" s="22">
        <f t="shared" si="68"/>
        <v>0.05357142857142857</v>
      </c>
      <c r="L1108" s="22">
        <f t="shared" si="69"/>
        <v>0.033482142857142856</v>
      </c>
      <c r="M1108" s="23">
        <f t="shared" si="70"/>
        <v>0.08705357142857142</v>
      </c>
      <c r="R1108" s="100"/>
      <c r="S1108" s="48"/>
      <c r="T1108" s="100"/>
    </row>
    <row r="1109" spans="1:20" ht="12.75">
      <c r="A1109" s="9" t="s">
        <v>2613</v>
      </c>
      <c r="B1109" s="7" t="s">
        <v>2614</v>
      </c>
      <c r="C1109" s="7" t="s">
        <v>2733</v>
      </c>
      <c r="D1109" s="7" t="s">
        <v>2734</v>
      </c>
      <c r="E1109" s="55">
        <v>295</v>
      </c>
      <c r="G1109" s="11">
        <v>37</v>
      </c>
      <c r="H1109" s="11">
        <v>2</v>
      </c>
      <c r="I1109" s="11">
        <v>244</v>
      </c>
      <c r="J1109" s="11">
        <f t="shared" si="71"/>
        <v>39</v>
      </c>
      <c r="K1109" s="22">
        <f t="shared" si="68"/>
        <v>0.12542372881355932</v>
      </c>
      <c r="L1109" s="22">
        <f t="shared" si="69"/>
        <v>0.006779661016949152</v>
      </c>
      <c r="M1109" s="23">
        <f t="shared" si="70"/>
        <v>0.13220338983050847</v>
      </c>
      <c r="R1109" s="100"/>
      <c r="S1109" s="48"/>
      <c r="T1109" s="100"/>
    </row>
    <row r="1110" spans="1:20" ht="12.75">
      <c r="A1110" s="9" t="s">
        <v>2613</v>
      </c>
      <c r="B1110" s="7" t="s">
        <v>2614</v>
      </c>
      <c r="C1110" s="7" t="s">
        <v>2735</v>
      </c>
      <c r="D1110" s="7" t="s">
        <v>2736</v>
      </c>
      <c r="E1110" s="55">
        <v>363</v>
      </c>
      <c r="G1110" s="11">
        <v>8</v>
      </c>
      <c r="H1110" s="11">
        <v>6</v>
      </c>
      <c r="I1110" s="11">
        <v>348</v>
      </c>
      <c r="J1110" s="11">
        <f t="shared" si="71"/>
        <v>14</v>
      </c>
      <c r="K1110" s="22">
        <f t="shared" si="68"/>
        <v>0.02203856749311295</v>
      </c>
      <c r="L1110" s="22">
        <f t="shared" si="69"/>
        <v>0.01652892561983471</v>
      </c>
      <c r="M1110" s="23">
        <f t="shared" si="70"/>
        <v>0.03856749311294766</v>
      </c>
      <c r="R1110" s="100"/>
      <c r="S1110" s="48"/>
      <c r="T1110" s="100"/>
    </row>
    <row r="1111" spans="1:20" ht="12.75">
      <c r="A1111" s="9" t="s">
        <v>2613</v>
      </c>
      <c r="B1111" s="7" t="s">
        <v>2614</v>
      </c>
      <c r="C1111" s="7" t="s">
        <v>2737</v>
      </c>
      <c r="D1111" s="7" t="s">
        <v>2738</v>
      </c>
      <c r="E1111" s="55">
        <v>139</v>
      </c>
      <c r="G1111" s="11">
        <v>11</v>
      </c>
      <c r="H1111" s="11">
        <v>5</v>
      </c>
      <c r="I1111" s="11">
        <v>123</v>
      </c>
      <c r="J1111" s="11">
        <f t="shared" si="71"/>
        <v>16</v>
      </c>
      <c r="K1111" s="22">
        <f t="shared" si="68"/>
        <v>0.07913669064748201</v>
      </c>
      <c r="L1111" s="22">
        <f t="shared" si="69"/>
        <v>0.03597122302158273</v>
      </c>
      <c r="M1111" s="23">
        <f t="shared" si="70"/>
        <v>0.11510791366906475</v>
      </c>
      <c r="R1111" s="100"/>
      <c r="S1111" s="48"/>
      <c r="T1111" s="100"/>
    </row>
    <row r="1112" spans="1:20" ht="12.75">
      <c r="A1112" s="9" t="s">
        <v>2613</v>
      </c>
      <c r="B1112" s="7" t="s">
        <v>2614</v>
      </c>
      <c r="C1112" s="7" t="s">
        <v>2739</v>
      </c>
      <c r="D1112" s="7" t="s">
        <v>2740</v>
      </c>
      <c r="E1112" s="55">
        <v>225</v>
      </c>
      <c r="G1112" s="11">
        <v>7</v>
      </c>
      <c r="H1112" s="11">
        <v>3</v>
      </c>
      <c r="I1112" s="11">
        <v>215</v>
      </c>
      <c r="J1112" s="11">
        <f t="shared" si="71"/>
        <v>10</v>
      </c>
      <c r="K1112" s="22">
        <f t="shared" si="68"/>
        <v>0.03111111111111111</v>
      </c>
      <c r="L1112" s="22">
        <f t="shared" si="69"/>
        <v>0.013333333333333334</v>
      </c>
      <c r="M1112" s="23">
        <f t="shared" si="70"/>
        <v>0.044444444444444446</v>
      </c>
      <c r="R1112" s="100"/>
      <c r="S1112" s="48"/>
      <c r="T1112" s="100"/>
    </row>
    <row r="1113" spans="1:20" ht="12.75">
      <c r="A1113" s="9" t="s">
        <v>2613</v>
      </c>
      <c r="B1113" s="7" t="s">
        <v>2614</v>
      </c>
      <c r="C1113" s="7" t="s">
        <v>2741</v>
      </c>
      <c r="D1113" s="7" t="s">
        <v>2742</v>
      </c>
      <c r="E1113" s="55">
        <v>770</v>
      </c>
      <c r="G1113" s="11">
        <v>409</v>
      </c>
      <c r="H1113" s="11">
        <v>55</v>
      </c>
      <c r="I1113" s="11">
        <v>304</v>
      </c>
      <c r="J1113" s="11">
        <f t="shared" si="71"/>
        <v>464</v>
      </c>
      <c r="K1113" s="22">
        <f t="shared" si="68"/>
        <v>0.5311688311688312</v>
      </c>
      <c r="L1113" s="22">
        <f t="shared" si="69"/>
        <v>0.07142857142857142</v>
      </c>
      <c r="M1113" s="23">
        <f t="shared" si="70"/>
        <v>0.6025974025974026</v>
      </c>
      <c r="R1113" s="100"/>
      <c r="S1113" s="48"/>
      <c r="T1113" s="100"/>
    </row>
    <row r="1114" spans="1:20" ht="12.75">
      <c r="A1114" s="9" t="s">
        <v>2613</v>
      </c>
      <c r="B1114" s="7" t="s">
        <v>2614</v>
      </c>
      <c r="C1114" s="7" t="s">
        <v>2743</v>
      </c>
      <c r="D1114" s="7" t="s">
        <v>2744</v>
      </c>
      <c r="E1114" s="55">
        <v>400</v>
      </c>
      <c r="G1114" s="11">
        <v>49</v>
      </c>
      <c r="H1114" s="11">
        <v>20</v>
      </c>
      <c r="I1114" s="11">
        <v>330</v>
      </c>
      <c r="J1114" s="11">
        <f t="shared" si="71"/>
        <v>69</v>
      </c>
      <c r="K1114" s="22">
        <f t="shared" si="68"/>
        <v>0.1225</v>
      </c>
      <c r="L1114" s="22">
        <f t="shared" si="69"/>
        <v>0.05</v>
      </c>
      <c r="M1114" s="23">
        <f t="shared" si="70"/>
        <v>0.1725</v>
      </c>
      <c r="R1114" s="100"/>
      <c r="S1114" s="48"/>
      <c r="T1114" s="100"/>
    </row>
    <row r="1115" spans="1:20" ht="12.75">
      <c r="A1115" s="9" t="s">
        <v>2613</v>
      </c>
      <c r="B1115" s="7" t="s">
        <v>2614</v>
      </c>
      <c r="C1115" s="7" t="s">
        <v>2745</v>
      </c>
      <c r="D1115" s="7" t="s">
        <v>2746</v>
      </c>
      <c r="E1115" s="55">
        <v>722</v>
      </c>
      <c r="G1115" s="11">
        <v>57</v>
      </c>
      <c r="H1115" s="11">
        <v>21</v>
      </c>
      <c r="I1115" s="11">
        <v>641</v>
      </c>
      <c r="J1115" s="11">
        <f t="shared" si="71"/>
        <v>78</v>
      </c>
      <c r="K1115" s="22">
        <f t="shared" si="68"/>
        <v>0.07894736842105263</v>
      </c>
      <c r="L1115" s="22">
        <f t="shared" si="69"/>
        <v>0.029085872576177285</v>
      </c>
      <c r="M1115" s="23">
        <f t="shared" si="70"/>
        <v>0.10803324099722991</v>
      </c>
      <c r="R1115" s="100"/>
      <c r="S1115" s="48"/>
      <c r="T1115" s="100"/>
    </row>
    <row r="1116" spans="1:20" ht="12.75">
      <c r="A1116" s="9" t="s">
        <v>2613</v>
      </c>
      <c r="B1116" s="7" t="s">
        <v>2614</v>
      </c>
      <c r="C1116" s="7" t="s">
        <v>2747</v>
      </c>
      <c r="D1116" s="7" t="s">
        <v>2748</v>
      </c>
      <c r="E1116" s="55">
        <v>571</v>
      </c>
      <c r="G1116" s="11">
        <v>54</v>
      </c>
      <c r="H1116" s="11">
        <v>29</v>
      </c>
      <c r="I1116" s="11">
        <v>455</v>
      </c>
      <c r="J1116" s="11">
        <f t="shared" si="71"/>
        <v>83</v>
      </c>
      <c r="K1116" s="22">
        <f t="shared" si="68"/>
        <v>0.09457092819614711</v>
      </c>
      <c r="L1116" s="22">
        <f t="shared" si="69"/>
        <v>0.050788091068301226</v>
      </c>
      <c r="M1116" s="23">
        <f t="shared" si="70"/>
        <v>0.14535901926444833</v>
      </c>
      <c r="R1116" s="100"/>
      <c r="S1116" s="48"/>
      <c r="T1116" s="100"/>
    </row>
    <row r="1117" spans="1:20" ht="12.75">
      <c r="A1117" s="9" t="s">
        <v>2613</v>
      </c>
      <c r="B1117" s="7" t="s">
        <v>2614</v>
      </c>
      <c r="C1117" s="7" t="s">
        <v>2749</v>
      </c>
      <c r="D1117" s="7" t="s">
        <v>2750</v>
      </c>
      <c r="E1117" s="55">
        <v>416</v>
      </c>
      <c r="G1117" s="11">
        <v>69</v>
      </c>
      <c r="H1117" s="11">
        <v>23</v>
      </c>
      <c r="I1117" s="11">
        <v>324</v>
      </c>
      <c r="J1117" s="11">
        <f t="shared" si="71"/>
        <v>92</v>
      </c>
      <c r="K1117" s="22">
        <f t="shared" si="68"/>
        <v>0.1658653846153846</v>
      </c>
      <c r="L1117" s="22">
        <f t="shared" si="69"/>
        <v>0.055288461538461536</v>
      </c>
      <c r="M1117" s="23">
        <f t="shared" si="70"/>
        <v>0.22115384615384615</v>
      </c>
      <c r="R1117" s="100"/>
      <c r="S1117" s="48"/>
      <c r="T1117" s="100"/>
    </row>
    <row r="1118" spans="1:20" ht="12.75">
      <c r="A1118" s="9" t="s">
        <v>2613</v>
      </c>
      <c r="B1118" s="7" t="s">
        <v>2614</v>
      </c>
      <c r="C1118" s="7" t="s">
        <v>2751</v>
      </c>
      <c r="D1118" s="7" t="s">
        <v>2752</v>
      </c>
      <c r="E1118" s="55">
        <v>252</v>
      </c>
      <c r="G1118" s="11">
        <v>112</v>
      </c>
      <c r="H1118" s="11">
        <v>21</v>
      </c>
      <c r="I1118" s="11">
        <v>119</v>
      </c>
      <c r="J1118" s="11">
        <f t="shared" si="71"/>
        <v>133</v>
      </c>
      <c r="K1118" s="22">
        <f t="shared" si="68"/>
        <v>0.4444444444444444</v>
      </c>
      <c r="L1118" s="22">
        <f t="shared" si="69"/>
        <v>0.08333333333333333</v>
      </c>
      <c r="M1118" s="23">
        <f t="shared" si="70"/>
        <v>0.5277777777777778</v>
      </c>
      <c r="R1118" s="100"/>
      <c r="S1118" s="48"/>
      <c r="T1118" s="100"/>
    </row>
    <row r="1119" spans="1:20" ht="12.75">
      <c r="A1119" s="9" t="s">
        <v>2613</v>
      </c>
      <c r="B1119" s="7" t="s">
        <v>2614</v>
      </c>
      <c r="C1119" s="7" t="s">
        <v>2753</v>
      </c>
      <c r="D1119" s="7" t="s">
        <v>2754</v>
      </c>
      <c r="E1119" s="55">
        <v>540</v>
      </c>
      <c r="G1119" s="11">
        <v>29</v>
      </c>
      <c r="H1119" s="11">
        <v>10</v>
      </c>
      <c r="I1119" s="11">
        <v>501</v>
      </c>
      <c r="J1119" s="11">
        <f t="shared" si="71"/>
        <v>39</v>
      </c>
      <c r="K1119" s="22">
        <f t="shared" si="68"/>
        <v>0.053703703703703705</v>
      </c>
      <c r="L1119" s="22">
        <f t="shared" si="69"/>
        <v>0.018518518518518517</v>
      </c>
      <c r="M1119" s="23">
        <f t="shared" si="70"/>
        <v>0.07222222222222222</v>
      </c>
      <c r="R1119" s="100"/>
      <c r="S1119" s="48"/>
      <c r="T1119" s="100"/>
    </row>
    <row r="1120" spans="1:20" ht="12.75">
      <c r="A1120" s="9" t="s">
        <v>2613</v>
      </c>
      <c r="B1120" s="7" t="s">
        <v>2614</v>
      </c>
      <c r="C1120" s="7" t="s">
        <v>2755</v>
      </c>
      <c r="D1120" s="7" t="s">
        <v>2756</v>
      </c>
      <c r="E1120" s="55">
        <v>1750</v>
      </c>
      <c r="G1120" s="11">
        <v>261</v>
      </c>
      <c r="H1120" s="11">
        <v>64</v>
      </c>
      <c r="I1120" s="11">
        <v>1413</v>
      </c>
      <c r="J1120" s="11">
        <f t="shared" si="71"/>
        <v>325</v>
      </c>
      <c r="K1120" s="22">
        <f t="shared" si="68"/>
        <v>0.14914285714285713</v>
      </c>
      <c r="L1120" s="22">
        <f t="shared" si="69"/>
        <v>0.036571428571428574</v>
      </c>
      <c r="M1120" s="23">
        <f t="shared" si="70"/>
        <v>0.18571428571428572</v>
      </c>
      <c r="R1120" s="100"/>
      <c r="S1120" s="48"/>
      <c r="T1120" s="100"/>
    </row>
    <row r="1121" spans="1:20" ht="12.75">
      <c r="A1121" s="9" t="s">
        <v>2613</v>
      </c>
      <c r="B1121" s="7" t="s">
        <v>2614</v>
      </c>
      <c r="C1121" s="7" t="s">
        <v>2757</v>
      </c>
      <c r="D1121" s="7" t="s">
        <v>2758</v>
      </c>
      <c r="E1121" s="55">
        <v>779</v>
      </c>
      <c r="G1121" s="11">
        <v>388</v>
      </c>
      <c r="H1121" s="11">
        <v>111</v>
      </c>
      <c r="I1121" s="11">
        <v>280</v>
      </c>
      <c r="J1121" s="11">
        <f t="shared" si="71"/>
        <v>499</v>
      </c>
      <c r="K1121" s="22">
        <f t="shared" si="68"/>
        <v>0.4980744544287548</v>
      </c>
      <c r="L1121" s="22">
        <f t="shared" si="69"/>
        <v>0.14249037227214378</v>
      </c>
      <c r="M1121" s="23">
        <f t="shared" si="70"/>
        <v>0.6405648267008985</v>
      </c>
      <c r="R1121" s="100"/>
      <c r="S1121" s="48"/>
      <c r="T1121" s="100"/>
    </row>
    <row r="1122" spans="1:20" ht="12.75">
      <c r="A1122" s="9" t="s">
        <v>2613</v>
      </c>
      <c r="B1122" s="7" t="s">
        <v>2614</v>
      </c>
      <c r="C1122" s="7" t="s">
        <v>2759</v>
      </c>
      <c r="D1122" s="7" t="s">
        <v>2760</v>
      </c>
      <c r="E1122" s="55">
        <v>345</v>
      </c>
      <c r="G1122" s="11">
        <v>172</v>
      </c>
      <c r="H1122" s="11">
        <v>38</v>
      </c>
      <c r="I1122" s="11">
        <v>132</v>
      </c>
      <c r="J1122" s="11">
        <f t="shared" si="71"/>
        <v>210</v>
      </c>
      <c r="K1122" s="22">
        <f t="shared" si="68"/>
        <v>0.4985507246376812</v>
      </c>
      <c r="L1122" s="22">
        <f t="shared" si="69"/>
        <v>0.11014492753623188</v>
      </c>
      <c r="M1122" s="23">
        <f t="shared" si="70"/>
        <v>0.6086956521739131</v>
      </c>
      <c r="R1122" s="100"/>
      <c r="S1122" s="48"/>
      <c r="T1122" s="100"/>
    </row>
    <row r="1123" spans="1:20" ht="12.75">
      <c r="A1123" s="9" t="s">
        <v>2613</v>
      </c>
      <c r="B1123" s="7" t="s">
        <v>2614</v>
      </c>
      <c r="C1123" s="7" t="s">
        <v>2761</v>
      </c>
      <c r="D1123" s="7" t="s">
        <v>2762</v>
      </c>
      <c r="E1123" s="55">
        <v>352</v>
      </c>
      <c r="G1123" s="11">
        <v>28</v>
      </c>
      <c r="H1123" s="11">
        <v>4</v>
      </c>
      <c r="I1123" s="11">
        <v>320</v>
      </c>
      <c r="J1123" s="11">
        <f t="shared" si="71"/>
        <v>32</v>
      </c>
      <c r="K1123" s="22">
        <f t="shared" si="68"/>
        <v>0.07954545454545454</v>
      </c>
      <c r="L1123" s="22">
        <f t="shared" si="69"/>
        <v>0.011363636363636364</v>
      </c>
      <c r="M1123" s="23">
        <f t="shared" si="70"/>
        <v>0.09090909090909091</v>
      </c>
      <c r="R1123" s="100"/>
      <c r="S1123" s="48"/>
      <c r="T1123" s="100"/>
    </row>
    <row r="1124" spans="1:20" ht="12.75">
      <c r="A1124" s="9" t="s">
        <v>2613</v>
      </c>
      <c r="B1124" s="7" t="s">
        <v>2614</v>
      </c>
      <c r="C1124" s="7" t="s">
        <v>2763</v>
      </c>
      <c r="D1124" s="7" t="s">
        <v>2764</v>
      </c>
      <c r="E1124" s="55">
        <v>730</v>
      </c>
      <c r="G1124" s="11">
        <v>44</v>
      </c>
      <c r="H1124" s="11">
        <v>21</v>
      </c>
      <c r="I1124" s="11">
        <v>650</v>
      </c>
      <c r="J1124" s="11">
        <f t="shared" si="71"/>
        <v>65</v>
      </c>
      <c r="K1124" s="22">
        <f t="shared" si="68"/>
        <v>0.06027397260273973</v>
      </c>
      <c r="L1124" s="22">
        <f t="shared" si="69"/>
        <v>0.028767123287671233</v>
      </c>
      <c r="M1124" s="23">
        <f t="shared" si="70"/>
        <v>0.08904109589041095</v>
      </c>
      <c r="R1124" s="100"/>
      <c r="S1124" s="48"/>
      <c r="T1124" s="100"/>
    </row>
    <row r="1125" spans="1:20" ht="12.75">
      <c r="A1125" s="9" t="s">
        <v>2613</v>
      </c>
      <c r="B1125" s="7" t="s">
        <v>2614</v>
      </c>
      <c r="C1125" s="7" t="s">
        <v>2765</v>
      </c>
      <c r="D1125" s="7" t="s">
        <v>2766</v>
      </c>
      <c r="E1125" s="55">
        <v>352</v>
      </c>
      <c r="G1125" s="11">
        <v>48</v>
      </c>
      <c r="H1125" s="11">
        <v>30</v>
      </c>
      <c r="I1125" s="11">
        <v>274</v>
      </c>
      <c r="J1125" s="11">
        <f t="shared" si="71"/>
        <v>78</v>
      </c>
      <c r="K1125" s="22">
        <f t="shared" si="68"/>
        <v>0.13636363636363635</v>
      </c>
      <c r="L1125" s="22">
        <f t="shared" si="69"/>
        <v>0.08522727272727272</v>
      </c>
      <c r="M1125" s="23">
        <f t="shared" si="70"/>
        <v>0.2215909090909091</v>
      </c>
      <c r="R1125" s="100"/>
      <c r="S1125" s="48"/>
      <c r="T1125" s="100"/>
    </row>
    <row r="1126" spans="1:20" ht="12.75">
      <c r="A1126" s="9" t="s">
        <v>2613</v>
      </c>
      <c r="B1126" s="7" t="s">
        <v>2614</v>
      </c>
      <c r="C1126" s="7" t="s">
        <v>2767</v>
      </c>
      <c r="D1126" s="7" t="s">
        <v>2768</v>
      </c>
      <c r="E1126" s="55">
        <v>490</v>
      </c>
      <c r="G1126" s="11">
        <v>25</v>
      </c>
      <c r="H1126" s="11">
        <v>24</v>
      </c>
      <c r="I1126" s="11">
        <v>441</v>
      </c>
      <c r="J1126" s="11">
        <f t="shared" si="71"/>
        <v>49</v>
      </c>
      <c r="K1126" s="22">
        <f t="shared" si="68"/>
        <v>0.05102040816326531</v>
      </c>
      <c r="L1126" s="22">
        <f t="shared" si="69"/>
        <v>0.04897959183673469</v>
      </c>
      <c r="M1126" s="23">
        <f t="shared" si="70"/>
        <v>0.1</v>
      </c>
      <c r="R1126" s="100"/>
      <c r="S1126" s="48"/>
      <c r="T1126" s="100"/>
    </row>
    <row r="1127" spans="1:20" ht="12.75">
      <c r="A1127" s="9" t="s">
        <v>2613</v>
      </c>
      <c r="B1127" s="7" t="s">
        <v>2614</v>
      </c>
      <c r="C1127" s="7" t="s">
        <v>2769</v>
      </c>
      <c r="D1127" s="7" t="s">
        <v>2770</v>
      </c>
      <c r="E1127" s="55">
        <v>537</v>
      </c>
      <c r="G1127" s="11">
        <v>384</v>
      </c>
      <c r="H1127" s="11">
        <v>38</v>
      </c>
      <c r="I1127" s="11">
        <v>115</v>
      </c>
      <c r="J1127" s="11">
        <f t="shared" si="71"/>
        <v>422</v>
      </c>
      <c r="K1127" s="22">
        <f t="shared" si="68"/>
        <v>0.7150837988826816</v>
      </c>
      <c r="L1127" s="22">
        <f t="shared" si="69"/>
        <v>0.07076350093109869</v>
      </c>
      <c r="M1127" s="23">
        <f t="shared" si="70"/>
        <v>0.7858472998137802</v>
      </c>
      <c r="R1127" s="100"/>
      <c r="S1127" s="48"/>
      <c r="T1127" s="100"/>
    </row>
    <row r="1128" spans="1:20" ht="12.75">
      <c r="A1128" s="9" t="s">
        <v>2613</v>
      </c>
      <c r="B1128" s="7" t="s">
        <v>2614</v>
      </c>
      <c r="C1128" s="7" t="s">
        <v>2771</v>
      </c>
      <c r="D1128" s="7" t="s">
        <v>2772</v>
      </c>
      <c r="E1128" s="55">
        <v>38</v>
      </c>
      <c r="G1128" s="11">
        <v>12</v>
      </c>
      <c r="H1128" s="11">
        <v>2</v>
      </c>
      <c r="I1128" s="11">
        <v>21</v>
      </c>
      <c r="J1128" s="11">
        <f t="shared" si="71"/>
        <v>14</v>
      </c>
      <c r="K1128" s="22">
        <f t="shared" si="68"/>
        <v>0.3157894736842105</v>
      </c>
      <c r="L1128" s="22">
        <f t="shared" si="69"/>
        <v>0.05263157894736842</v>
      </c>
      <c r="M1128" s="23">
        <f t="shared" si="70"/>
        <v>0.3684210526315789</v>
      </c>
      <c r="R1128" s="100"/>
      <c r="S1128" s="48"/>
      <c r="T1128" s="100"/>
    </row>
    <row r="1129" spans="1:20" ht="12.75">
      <c r="A1129" s="9" t="s">
        <v>2613</v>
      </c>
      <c r="B1129" s="7" t="s">
        <v>2614</v>
      </c>
      <c r="C1129" s="7" t="s">
        <v>2773</v>
      </c>
      <c r="D1129" s="7" t="s">
        <v>2774</v>
      </c>
      <c r="E1129" s="55">
        <v>869</v>
      </c>
      <c r="G1129" s="11">
        <v>102</v>
      </c>
      <c r="H1129" s="11">
        <v>62</v>
      </c>
      <c r="I1129" s="11">
        <v>704</v>
      </c>
      <c r="J1129" s="11">
        <f t="shared" si="71"/>
        <v>164</v>
      </c>
      <c r="K1129" s="22">
        <f t="shared" si="68"/>
        <v>0.11737629459148446</v>
      </c>
      <c r="L1129" s="22">
        <f t="shared" si="69"/>
        <v>0.0713463751438435</v>
      </c>
      <c r="M1129" s="23">
        <f t="shared" si="70"/>
        <v>0.18872266973532797</v>
      </c>
      <c r="R1129" s="100"/>
      <c r="S1129" s="48"/>
      <c r="T1129" s="100"/>
    </row>
    <row r="1130" spans="1:20" ht="12.75">
      <c r="A1130" s="9" t="s">
        <v>2613</v>
      </c>
      <c r="B1130" s="7" t="s">
        <v>2614</v>
      </c>
      <c r="C1130" s="7" t="s">
        <v>2775</v>
      </c>
      <c r="D1130" s="7" t="s">
        <v>2776</v>
      </c>
      <c r="E1130" s="55">
        <v>313</v>
      </c>
      <c r="G1130" s="11">
        <v>8</v>
      </c>
      <c r="H1130" s="11">
        <v>13</v>
      </c>
      <c r="I1130" s="11">
        <v>291</v>
      </c>
      <c r="J1130" s="11">
        <f t="shared" si="71"/>
        <v>21</v>
      </c>
      <c r="K1130" s="22">
        <f t="shared" si="68"/>
        <v>0.025559105431309903</v>
      </c>
      <c r="L1130" s="22">
        <f t="shared" si="69"/>
        <v>0.04153354632587859</v>
      </c>
      <c r="M1130" s="23">
        <f t="shared" si="70"/>
        <v>0.0670926517571885</v>
      </c>
      <c r="R1130" s="100"/>
      <c r="S1130" s="48"/>
      <c r="T1130" s="100"/>
    </row>
    <row r="1131" spans="1:20" ht="12.75">
      <c r="A1131" s="9" t="s">
        <v>2613</v>
      </c>
      <c r="B1131" s="7" t="s">
        <v>2614</v>
      </c>
      <c r="C1131" s="7" t="s">
        <v>2777</v>
      </c>
      <c r="D1131" s="7" t="s">
        <v>2778</v>
      </c>
      <c r="E1131" s="55">
        <v>389</v>
      </c>
      <c r="G1131" s="11">
        <v>17</v>
      </c>
      <c r="H1131" s="11">
        <v>3</v>
      </c>
      <c r="I1131" s="11">
        <v>369</v>
      </c>
      <c r="J1131" s="11">
        <f t="shared" si="71"/>
        <v>20</v>
      </c>
      <c r="K1131" s="22">
        <f t="shared" si="68"/>
        <v>0.043701799485861184</v>
      </c>
      <c r="L1131" s="22">
        <f t="shared" si="69"/>
        <v>0.007712082262210797</v>
      </c>
      <c r="M1131" s="23">
        <f t="shared" si="70"/>
        <v>0.05141388174807198</v>
      </c>
      <c r="R1131" s="100"/>
      <c r="S1131" s="48"/>
      <c r="T1131" s="100"/>
    </row>
    <row r="1132" spans="1:20" ht="12.75">
      <c r="A1132" s="9" t="s">
        <v>2613</v>
      </c>
      <c r="B1132" s="7" t="s">
        <v>2614</v>
      </c>
      <c r="C1132" s="7" t="s">
        <v>2779</v>
      </c>
      <c r="D1132" s="7" t="s">
        <v>2780</v>
      </c>
      <c r="E1132" s="55">
        <v>390</v>
      </c>
      <c r="G1132" s="11">
        <v>13</v>
      </c>
      <c r="H1132" s="11">
        <v>12</v>
      </c>
      <c r="I1132" s="11">
        <v>365</v>
      </c>
      <c r="J1132" s="11">
        <f t="shared" si="71"/>
        <v>25</v>
      </c>
      <c r="K1132" s="22">
        <f t="shared" si="68"/>
        <v>0.03333333333333333</v>
      </c>
      <c r="L1132" s="22">
        <f t="shared" si="69"/>
        <v>0.03076923076923077</v>
      </c>
      <c r="M1132" s="23">
        <f t="shared" si="70"/>
        <v>0.0641025641025641</v>
      </c>
      <c r="R1132" s="100"/>
      <c r="S1132" s="48"/>
      <c r="T1132" s="100"/>
    </row>
    <row r="1133" spans="1:20" ht="12.75">
      <c r="A1133" s="9" t="s">
        <v>2613</v>
      </c>
      <c r="B1133" s="7" t="s">
        <v>2614</v>
      </c>
      <c r="C1133" s="7" t="s">
        <v>2781</v>
      </c>
      <c r="D1133" s="7" t="s">
        <v>2782</v>
      </c>
      <c r="E1133" s="55">
        <v>225</v>
      </c>
      <c r="G1133" s="11">
        <v>71</v>
      </c>
      <c r="H1133" s="11">
        <v>16</v>
      </c>
      <c r="I1133" s="11">
        <v>119</v>
      </c>
      <c r="J1133" s="11">
        <f t="shared" si="71"/>
        <v>87</v>
      </c>
      <c r="K1133" s="22">
        <f t="shared" si="68"/>
        <v>0.31555555555555553</v>
      </c>
      <c r="L1133" s="22">
        <f t="shared" si="69"/>
        <v>0.07111111111111111</v>
      </c>
      <c r="M1133" s="23">
        <f t="shared" si="70"/>
        <v>0.38666666666666666</v>
      </c>
      <c r="R1133" s="100"/>
      <c r="S1133" s="48"/>
      <c r="T1133" s="100"/>
    </row>
    <row r="1134" spans="1:20" ht="12.75">
      <c r="A1134" s="9" t="s">
        <v>2613</v>
      </c>
      <c r="B1134" s="7" t="s">
        <v>2614</v>
      </c>
      <c r="C1134" s="7" t="s">
        <v>2783</v>
      </c>
      <c r="D1134" s="7" t="s">
        <v>2784</v>
      </c>
      <c r="E1134" s="55">
        <v>46</v>
      </c>
      <c r="I1134" s="11">
        <v>46</v>
      </c>
      <c r="J1134" s="11">
        <f t="shared" si="71"/>
        <v>0</v>
      </c>
      <c r="K1134" s="22">
        <f t="shared" si="68"/>
        <v>0</v>
      </c>
      <c r="L1134" s="22">
        <f t="shared" si="69"/>
        <v>0</v>
      </c>
      <c r="M1134" s="23">
        <f t="shared" si="70"/>
        <v>0</v>
      </c>
      <c r="R1134" s="100"/>
      <c r="S1134" s="48"/>
      <c r="T1134" s="100"/>
    </row>
    <row r="1135" spans="1:20" ht="12.75">
      <c r="A1135" s="9" t="s">
        <v>2613</v>
      </c>
      <c r="B1135" s="7" t="s">
        <v>2614</v>
      </c>
      <c r="C1135" s="7" t="s">
        <v>2785</v>
      </c>
      <c r="D1135" s="7" t="s">
        <v>2786</v>
      </c>
      <c r="E1135" s="55">
        <v>153</v>
      </c>
      <c r="G1135" s="11">
        <v>23</v>
      </c>
      <c r="H1135" s="11">
        <v>14</v>
      </c>
      <c r="I1135" s="11">
        <v>104</v>
      </c>
      <c r="J1135" s="11">
        <f t="shared" si="71"/>
        <v>37</v>
      </c>
      <c r="K1135" s="22">
        <f t="shared" si="68"/>
        <v>0.1503267973856209</v>
      </c>
      <c r="L1135" s="22">
        <f t="shared" si="69"/>
        <v>0.0915032679738562</v>
      </c>
      <c r="M1135" s="23">
        <f t="shared" si="70"/>
        <v>0.24183006535947713</v>
      </c>
      <c r="R1135" s="100"/>
      <c r="S1135" s="48"/>
      <c r="T1135" s="100"/>
    </row>
    <row r="1136" spans="1:20" ht="12.75">
      <c r="A1136" s="9" t="s">
        <v>2613</v>
      </c>
      <c r="B1136" s="7" t="s">
        <v>2614</v>
      </c>
      <c r="C1136" s="7" t="s">
        <v>2787</v>
      </c>
      <c r="D1136" s="7" t="s">
        <v>1924</v>
      </c>
      <c r="E1136" s="55">
        <v>537</v>
      </c>
      <c r="G1136" s="11">
        <v>51</v>
      </c>
      <c r="H1136" s="11">
        <v>23</v>
      </c>
      <c r="I1136" s="11">
        <v>463</v>
      </c>
      <c r="J1136" s="11">
        <f t="shared" si="71"/>
        <v>74</v>
      </c>
      <c r="K1136" s="22">
        <f t="shared" si="68"/>
        <v>0.09497206703910614</v>
      </c>
      <c r="L1136" s="22">
        <f t="shared" si="69"/>
        <v>0.04283054003724395</v>
      </c>
      <c r="M1136" s="23">
        <f t="shared" si="70"/>
        <v>0.1378026070763501</v>
      </c>
      <c r="R1136" s="100"/>
      <c r="S1136" s="48"/>
      <c r="T1136" s="100"/>
    </row>
    <row r="1137" spans="1:20" ht="12.75">
      <c r="A1137" s="9" t="s">
        <v>2613</v>
      </c>
      <c r="B1137" s="7" t="s">
        <v>2614</v>
      </c>
      <c r="C1137" s="7" t="s">
        <v>2788</v>
      </c>
      <c r="D1137" s="7" t="s">
        <v>2789</v>
      </c>
      <c r="E1137" s="55">
        <v>438</v>
      </c>
      <c r="G1137" s="11">
        <v>298</v>
      </c>
      <c r="H1137" s="11">
        <v>38</v>
      </c>
      <c r="I1137" s="11">
        <v>98</v>
      </c>
      <c r="J1137" s="11">
        <f t="shared" si="71"/>
        <v>336</v>
      </c>
      <c r="K1137" s="22">
        <f t="shared" si="68"/>
        <v>0.680365296803653</v>
      </c>
      <c r="L1137" s="22">
        <f t="shared" si="69"/>
        <v>0.0867579908675799</v>
      </c>
      <c r="M1137" s="23">
        <f t="shared" si="70"/>
        <v>0.7671232876712328</v>
      </c>
      <c r="R1137" s="100"/>
      <c r="S1137" s="48"/>
      <c r="T1137" s="100"/>
    </row>
    <row r="1138" spans="1:20" ht="12.75">
      <c r="A1138" s="9" t="s">
        <v>2613</v>
      </c>
      <c r="B1138" s="7" t="s">
        <v>2614</v>
      </c>
      <c r="C1138" s="7" t="s">
        <v>2790</v>
      </c>
      <c r="D1138" s="7" t="s">
        <v>2791</v>
      </c>
      <c r="E1138" s="55">
        <v>446</v>
      </c>
      <c r="G1138" s="11">
        <v>1</v>
      </c>
      <c r="I1138" s="11">
        <v>359</v>
      </c>
      <c r="J1138" s="11">
        <f t="shared" si="71"/>
        <v>1</v>
      </c>
      <c r="K1138" s="22">
        <f t="shared" si="68"/>
        <v>0.002242152466367713</v>
      </c>
      <c r="L1138" s="22">
        <f t="shared" si="69"/>
        <v>0</v>
      </c>
      <c r="M1138" s="23">
        <f t="shared" si="70"/>
        <v>0.002242152466367713</v>
      </c>
      <c r="R1138" s="100"/>
      <c r="S1138" s="48"/>
      <c r="T1138" s="100"/>
    </row>
    <row r="1139" spans="1:20" ht="12.75">
      <c r="A1139" s="9" t="s">
        <v>2613</v>
      </c>
      <c r="B1139" s="7" t="s">
        <v>2614</v>
      </c>
      <c r="C1139" s="7" t="s">
        <v>2792</v>
      </c>
      <c r="D1139" s="7" t="s">
        <v>2793</v>
      </c>
      <c r="E1139" s="55">
        <v>806</v>
      </c>
      <c r="G1139" s="11">
        <v>89</v>
      </c>
      <c r="H1139" s="11">
        <v>42</v>
      </c>
      <c r="I1139" s="11">
        <v>675</v>
      </c>
      <c r="J1139" s="11">
        <f t="shared" si="71"/>
        <v>131</v>
      </c>
      <c r="K1139" s="22">
        <f t="shared" si="68"/>
        <v>0.11042183622828784</v>
      </c>
      <c r="L1139" s="22">
        <f t="shared" si="69"/>
        <v>0.052109181141439205</v>
      </c>
      <c r="M1139" s="23">
        <f t="shared" si="70"/>
        <v>0.16253101736972705</v>
      </c>
      <c r="R1139" s="100"/>
      <c r="S1139" s="48"/>
      <c r="T1139" s="100"/>
    </row>
    <row r="1140" spans="1:20" ht="12.75">
      <c r="A1140" s="9" t="s">
        <v>2613</v>
      </c>
      <c r="B1140" s="7" t="s">
        <v>2614</v>
      </c>
      <c r="C1140" s="7" t="s">
        <v>2794</v>
      </c>
      <c r="D1140" s="7" t="s">
        <v>2795</v>
      </c>
      <c r="E1140" s="55">
        <v>368</v>
      </c>
      <c r="G1140" s="11">
        <v>31</v>
      </c>
      <c r="H1140" s="11">
        <v>8</v>
      </c>
      <c r="I1140" s="11">
        <v>329</v>
      </c>
      <c r="J1140" s="11">
        <f t="shared" si="71"/>
        <v>39</v>
      </c>
      <c r="K1140" s="22">
        <f t="shared" si="68"/>
        <v>0.08423913043478261</v>
      </c>
      <c r="L1140" s="22">
        <f t="shared" si="69"/>
        <v>0.021739130434782608</v>
      </c>
      <c r="M1140" s="23">
        <f t="shared" si="70"/>
        <v>0.10597826086956522</v>
      </c>
      <c r="R1140" s="100"/>
      <c r="S1140" s="48"/>
      <c r="T1140" s="100"/>
    </row>
    <row r="1141" spans="1:20" ht="12.75">
      <c r="A1141" s="9" t="s">
        <v>2613</v>
      </c>
      <c r="B1141" s="7" t="s">
        <v>2614</v>
      </c>
      <c r="C1141" s="7" t="s">
        <v>2796</v>
      </c>
      <c r="D1141" s="7" t="s">
        <v>2797</v>
      </c>
      <c r="E1141" s="55">
        <v>468</v>
      </c>
      <c r="G1141" s="11">
        <v>23</v>
      </c>
      <c r="H1141" s="11">
        <v>13</v>
      </c>
      <c r="I1141" s="11">
        <v>430</v>
      </c>
      <c r="J1141" s="11">
        <f t="shared" si="71"/>
        <v>36</v>
      </c>
      <c r="K1141" s="22">
        <f t="shared" si="68"/>
        <v>0.049145299145299144</v>
      </c>
      <c r="L1141" s="22">
        <f t="shared" si="69"/>
        <v>0.027777777777777776</v>
      </c>
      <c r="M1141" s="23">
        <f t="shared" si="70"/>
        <v>0.07692307692307693</v>
      </c>
      <c r="R1141" s="100"/>
      <c r="S1141" s="48"/>
      <c r="T1141" s="100"/>
    </row>
    <row r="1142" spans="1:20" ht="12.75">
      <c r="A1142" s="9" t="s">
        <v>2613</v>
      </c>
      <c r="B1142" s="7" t="s">
        <v>2614</v>
      </c>
      <c r="C1142" s="7" t="s">
        <v>2798</v>
      </c>
      <c r="D1142" s="7" t="s">
        <v>2799</v>
      </c>
      <c r="E1142" s="55">
        <v>688</v>
      </c>
      <c r="G1142" s="11">
        <v>23</v>
      </c>
      <c r="H1142" s="11">
        <v>17</v>
      </c>
      <c r="I1142" s="11">
        <v>648</v>
      </c>
      <c r="J1142" s="11">
        <f t="shared" si="71"/>
        <v>40</v>
      </c>
      <c r="K1142" s="22">
        <f t="shared" si="68"/>
        <v>0.03343023255813953</v>
      </c>
      <c r="L1142" s="22">
        <f t="shared" si="69"/>
        <v>0.024709302325581394</v>
      </c>
      <c r="M1142" s="23">
        <f t="shared" si="70"/>
        <v>0.05813953488372093</v>
      </c>
      <c r="R1142" s="100"/>
      <c r="S1142" s="48"/>
      <c r="T1142" s="100"/>
    </row>
    <row r="1143" spans="1:20" ht="12.75">
      <c r="A1143" s="9" t="s">
        <v>2613</v>
      </c>
      <c r="B1143" s="7" t="s">
        <v>2614</v>
      </c>
      <c r="C1143" s="7" t="s">
        <v>2800</v>
      </c>
      <c r="D1143" s="7" t="s">
        <v>2801</v>
      </c>
      <c r="E1143" s="55">
        <v>541</v>
      </c>
      <c r="G1143" s="11">
        <v>164</v>
      </c>
      <c r="H1143" s="11">
        <v>46</v>
      </c>
      <c r="I1143" s="11">
        <v>331</v>
      </c>
      <c r="J1143" s="11">
        <f t="shared" si="71"/>
        <v>210</v>
      </c>
      <c r="K1143" s="22">
        <f t="shared" si="68"/>
        <v>0.3031423290203327</v>
      </c>
      <c r="L1143" s="22">
        <f t="shared" si="69"/>
        <v>0.08502772643253234</v>
      </c>
      <c r="M1143" s="23">
        <f t="shared" si="70"/>
        <v>0.38817005545286504</v>
      </c>
      <c r="R1143" s="100"/>
      <c r="S1143" s="48"/>
      <c r="T1143" s="100"/>
    </row>
    <row r="1144" spans="1:20" ht="12.75">
      <c r="A1144" s="9" t="s">
        <v>2613</v>
      </c>
      <c r="B1144" s="7" t="s">
        <v>2614</v>
      </c>
      <c r="C1144" s="7" t="s">
        <v>2802</v>
      </c>
      <c r="D1144" s="7" t="s">
        <v>2803</v>
      </c>
      <c r="E1144" s="55">
        <v>766</v>
      </c>
      <c r="G1144" s="11">
        <v>73</v>
      </c>
      <c r="H1144" s="11">
        <v>25</v>
      </c>
      <c r="I1144" s="11">
        <v>668</v>
      </c>
      <c r="J1144" s="11">
        <f t="shared" si="71"/>
        <v>98</v>
      </c>
      <c r="K1144" s="22">
        <f t="shared" si="68"/>
        <v>0.09530026109660575</v>
      </c>
      <c r="L1144" s="22">
        <f t="shared" si="69"/>
        <v>0.03263707571801567</v>
      </c>
      <c r="M1144" s="23">
        <f t="shared" si="70"/>
        <v>0.1279373368146214</v>
      </c>
      <c r="R1144" s="100"/>
      <c r="S1144" s="48"/>
      <c r="T1144" s="100"/>
    </row>
    <row r="1145" spans="1:20" ht="12.75">
      <c r="A1145" s="9" t="s">
        <v>2613</v>
      </c>
      <c r="B1145" s="7" t="s">
        <v>2614</v>
      </c>
      <c r="C1145" s="7" t="s">
        <v>2804</v>
      </c>
      <c r="D1145" s="7" t="s">
        <v>2805</v>
      </c>
      <c r="E1145" s="55">
        <v>635</v>
      </c>
      <c r="G1145" s="11">
        <v>335</v>
      </c>
      <c r="H1145" s="11">
        <v>65</v>
      </c>
      <c r="I1145" s="11">
        <v>235</v>
      </c>
      <c r="J1145" s="11">
        <f t="shared" si="71"/>
        <v>400</v>
      </c>
      <c r="K1145" s="22">
        <f t="shared" si="68"/>
        <v>0.5275590551181102</v>
      </c>
      <c r="L1145" s="22">
        <f t="shared" si="69"/>
        <v>0.10236220472440945</v>
      </c>
      <c r="M1145" s="23">
        <f t="shared" si="70"/>
        <v>0.6299212598425197</v>
      </c>
      <c r="R1145" s="100"/>
      <c r="S1145" s="48"/>
      <c r="T1145" s="100"/>
    </row>
    <row r="1146" spans="1:20" ht="12.75">
      <c r="A1146" s="9" t="s">
        <v>2613</v>
      </c>
      <c r="B1146" s="7" t="s">
        <v>2614</v>
      </c>
      <c r="C1146" s="7" t="s">
        <v>2806</v>
      </c>
      <c r="D1146" s="7" t="s">
        <v>2807</v>
      </c>
      <c r="E1146" s="55">
        <v>266</v>
      </c>
      <c r="G1146" s="11">
        <v>85</v>
      </c>
      <c r="H1146" s="11">
        <v>20</v>
      </c>
      <c r="I1146" s="11">
        <v>145</v>
      </c>
      <c r="J1146" s="11">
        <f t="shared" si="71"/>
        <v>105</v>
      </c>
      <c r="K1146" s="22">
        <f t="shared" si="68"/>
        <v>0.31954887218045114</v>
      </c>
      <c r="L1146" s="22">
        <f t="shared" si="69"/>
        <v>0.07518796992481203</v>
      </c>
      <c r="M1146" s="23">
        <f t="shared" si="70"/>
        <v>0.39473684210526316</v>
      </c>
      <c r="R1146" s="100"/>
      <c r="S1146" s="48"/>
      <c r="T1146" s="100"/>
    </row>
    <row r="1147" spans="1:20" ht="12.75">
      <c r="A1147" s="9" t="s">
        <v>2613</v>
      </c>
      <c r="B1147" s="7" t="s">
        <v>2614</v>
      </c>
      <c r="C1147" s="7" t="s">
        <v>2808</v>
      </c>
      <c r="D1147" s="7" t="s">
        <v>2809</v>
      </c>
      <c r="E1147" s="55">
        <v>98</v>
      </c>
      <c r="G1147" s="11">
        <v>24</v>
      </c>
      <c r="H1147" s="11">
        <v>8</v>
      </c>
      <c r="I1147" s="11">
        <v>66</v>
      </c>
      <c r="J1147" s="11">
        <f t="shared" si="71"/>
        <v>32</v>
      </c>
      <c r="K1147" s="22">
        <f t="shared" si="68"/>
        <v>0.24489795918367346</v>
      </c>
      <c r="L1147" s="22">
        <f t="shared" si="69"/>
        <v>0.08163265306122448</v>
      </c>
      <c r="M1147" s="23">
        <f t="shared" si="70"/>
        <v>0.32653061224489793</v>
      </c>
      <c r="R1147" s="100"/>
      <c r="S1147" s="48"/>
      <c r="T1147" s="100"/>
    </row>
    <row r="1148" spans="1:20" ht="12.75">
      <c r="A1148" s="9" t="s">
        <v>2613</v>
      </c>
      <c r="B1148" s="7" t="s">
        <v>2614</v>
      </c>
      <c r="C1148" s="7" t="s">
        <v>2810</v>
      </c>
      <c r="D1148" s="7" t="s">
        <v>2811</v>
      </c>
      <c r="E1148" s="55">
        <v>254</v>
      </c>
      <c r="G1148" s="11">
        <v>38</v>
      </c>
      <c r="H1148" s="11">
        <v>9</v>
      </c>
      <c r="I1148" s="11">
        <v>204</v>
      </c>
      <c r="J1148" s="11">
        <f t="shared" si="71"/>
        <v>47</v>
      </c>
      <c r="K1148" s="22">
        <f t="shared" si="68"/>
        <v>0.14960629921259844</v>
      </c>
      <c r="L1148" s="22">
        <f t="shared" si="69"/>
        <v>0.03543307086614173</v>
      </c>
      <c r="M1148" s="23">
        <f t="shared" si="70"/>
        <v>0.18503937007874016</v>
      </c>
      <c r="R1148" s="100"/>
      <c r="S1148" s="48"/>
      <c r="T1148" s="100"/>
    </row>
    <row r="1149" spans="1:20" ht="12.75">
      <c r="A1149" s="9" t="s">
        <v>2613</v>
      </c>
      <c r="B1149" s="7" t="s">
        <v>2614</v>
      </c>
      <c r="C1149" s="7" t="s">
        <v>2812</v>
      </c>
      <c r="D1149" s="7" t="s">
        <v>2813</v>
      </c>
      <c r="E1149" s="55">
        <v>213</v>
      </c>
      <c r="G1149" s="11">
        <v>16</v>
      </c>
      <c r="H1149" s="11">
        <v>14</v>
      </c>
      <c r="I1149" s="11">
        <v>183</v>
      </c>
      <c r="J1149" s="11">
        <f t="shared" si="71"/>
        <v>30</v>
      </c>
      <c r="K1149" s="22">
        <f t="shared" si="68"/>
        <v>0.07511737089201878</v>
      </c>
      <c r="L1149" s="22">
        <f t="shared" si="69"/>
        <v>0.06572769953051644</v>
      </c>
      <c r="M1149" s="23">
        <f t="shared" si="70"/>
        <v>0.14084507042253522</v>
      </c>
      <c r="R1149" s="100"/>
      <c r="S1149" s="48"/>
      <c r="T1149" s="100"/>
    </row>
    <row r="1150" spans="1:20" ht="12.75">
      <c r="A1150" s="9" t="s">
        <v>2613</v>
      </c>
      <c r="B1150" s="7" t="s">
        <v>2614</v>
      </c>
      <c r="C1150" s="7" t="s">
        <v>2814</v>
      </c>
      <c r="D1150" s="7" t="s">
        <v>2815</v>
      </c>
      <c r="E1150" s="55">
        <v>409</v>
      </c>
      <c r="G1150" s="11">
        <v>43</v>
      </c>
      <c r="H1150" s="11">
        <v>15</v>
      </c>
      <c r="I1150" s="11">
        <v>251</v>
      </c>
      <c r="J1150" s="11">
        <f t="shared" si="71"/>
        <v>58</v>
      </c>
      <c r="K1150" s="22">
        <f t="shared" si="68"/>
        <v>0.10513447432762836</v>
      </c>
      <c r="L1150" s="22">
        <f t="shared" si="69"/>
        <v>0.03667481662591687</v>
      </c>
      <c r="M1150" s="23">
        <f t="shared" si="70"/>
        <v>0.14180929095354522</v>
      </c>
      <c r="R1150" s="100"/>
      <c r="S1150" s="48"/>
      <c r="T1150" s="100"/>
    </row>
    <row r="1151" spans="1:20" ht="12.75">
      <c r="A1151" s="9" t="s">
        <v>2613</v>
      </c>
      <c r="B1151" s="7" t="s">
        <v>2614</v>
      </c>
      <c r="C1151" s="7" t="s">
        <v>2816</v>
      </c>
      <c r="D1151" s="7" t="s">
        <v>2817</v>
      </c>
      <c r="E1151" s="55">
        <v>519</v>
      </c>
      <c r="G1151" s="11">
        <v>113</v>
      </c>
      <c r="H1151" s="11">
        <v>32</v>
      </c>
      <c r="I1151" s="11">
        <v>288</v>
      </c>
      <c r="J1151" s="11">
        <f t="shared" si="71"/>
        <v>145</v>
      </c>
      <c r="K1151" s="22">
        <f t="shared" si="68"/>
        <v>0.21772639691714837</v>
      </c>
      <c r="L1151" s="22">
        <f t="shared" si="69"/>
        <v>0.06165703275529865</v>
      </c>
      <c r="M1151" s="23">
        <f t="shared" si="70"/>
        <v>0.279383429672447</v>
      </c>
      <c r="R1151" s="100"/>
      <c r="S1151" s="48"/>
      <c r="T1151" s="100"/>
    </row>
    <row r="1152" spans="1:20" ht="12.75">
      <c r="A1152" s="9" t="s">
        <v>2613</v>
      </c>
      <c r="B1152" s="7" t="s">
        <v>2614</v>
      </c>
      <c r="C1152" s="7" t="s">
        <v>2818</v>
      </c>
      <c r="D1152" s="7" t="s">
        <v>2819</v>
      </c>
      <c r="E1152" s="55">
        <v>357</v>
      </c>
      <c r="G1152" s="11">
        <v>89</v>
      </c>
      <c r="H1152" s="11">
        <v>26</v>
      </c>
      <c r="I1152" s="11">
        <v>242</v>
      </c>
      <c r="J1152" s="11">
        <f t="shared" si="71"/>
        <v>115</v>
      </c>
      <c r="K1152" s="22">
        <f t="shared" si="68"/>
        <v>0.24929971988795518</v>
      </c>
      <c r="L1152" s="22">
        <f t="shared" si="69"/>
        <v>0.07282913165266107</v>
      </c>
      <c r="M1152" s="23">
        <f t="shared" si="70"/>
        <v>0.32212885154061627</v>
      </c>
      <c r="R1152" s="100"/>
      <c r="S1152" s="48"/>
      <c r="T1152" s="100"/>
    </row>
    <row r="1153" spans="1:20" ht="12.75">
      <c r="A1153" s="9" t="s">
        <v>2613</v>
      </c>
      <c r="B1153" s="7" t="s">
        <v>2614</v>
      </c>
      <c r="C1153" s="7" t="s">
        <v>2820</v>
      </c>
      <c r="D1153" s="7" t="s">
        <v>2821</v>
      </c>
      <c r="E1153" s="55">
        <v>445</v>
      </c>
      <c r="G1153" s="11">
        <v>62</v>
      </c>
      <c r="H1153" s="11">
        <v>24</v>
      </c>
      <c r="I1153" s="11">
        <v>359</v>
      </c>
      <c r="J1153" s="11">
        <f t="shared" si="71"/>
        <v>86</v>
      </c>
      <c r="K1153" s="22">
        <f t="shared" si="68"/>
        <v>0.1393258426966292</v>
      </c>
      <c r="L1153" s="22">
        <f t="shared" si="69"/>
        <v>0.05393258426966292</v>
      </c>
      <c r="M1153" s="23">
        <f t="shared" si="70"/>
        <v>0.19325842696629214</v>
      </c>
      <c r="R1153" s="100"/>
      <c r="S1153" s="48"/>
      <c r="T1153" s="100"/>
    </row>
    <row r="1154" spans="1:20" ht="12.75">
      <c r="A1154" s="9" t="s">
        <v>2613</v>
      </c>
      <c r="B1154" s="7" t="s">
        <v>2614</v>
      </c>
      <c r="C1154" s="7" t="s">
        <v>2822</v>
      </c>
      <c r="D1154" s="7" t="s">
        <v>2823</v>
      </c>
      <c r="E1154" s="55">
        <v>247</v>
      </c>
      <c r="G1154" s="11">
        <v>102</v>
      </c>
      <c r="H1154" s="11">
        <v>27</v>
      </c>
      <c r="I1154" s="11">
        <v>105</v>
      </c>
      <c r="J1154" s="11">
        <f t="shared" si="71"/>
        <v>129</v>
      </c>
      <c r="K1154" s="22">
        <f t="shared" si="68"/>
        <v>0.41295546558704455</v>
      </c>
      <c r="L1154" s="22">
        <f t="shared" si="69"/>
        <v>0.10931174089068826</v>
      </c>
      <c r="M1154" s="23">
        <f t="shared" si="70"/>
        <v>0.5222672064777328</v>
      </c>
      <c r="R1154" s="100"/>
      <c r="S1154" s="48"/>
      <c r="T1154" s="100"/>
    </row>
    <row r="1155" spans="1:20" ht="12.75">
      <c r="A1155" s="9" t="s">
        <v>2613</v>
      </c>
      <c r="B1155" s="7" t="s">
        <v>2614</v>
      </c>
      <c r="C1155" s="7" t="s">
        <v>2824</v>
      </c>
      <c r="D1155" s="7" t="s">
        <v>2825</v>
      </c>
      <c r="E1155" s="55">
        <v>263</v>
      </c>
      <c r="G1155" s="11">
        <v>89</v>
      </c>
      <c r="H1155" s="11">
        <v>8</v>
      </c>
      <c r="I1155" s="11">
        <v>158</v>
      </c>
      <c r="J1155" s="11">
        <f t="shared" si="71"/>
        <v>97</v>
      </c>
      <c r="K1155" s="22">
        <f t="shared" si="68"/>
        <v>0.33840304182509506</v>
      </c>
      <c r="L1155" s="22">
        <f t="shared" si="69"/>
        <v>0.030418250950570342</v>
      </c>
      <c r="M1155" s="23">
        <f t="shared" si="70"/>
        <v>0.3688212927756654</v>
      </c>
      <c r="R1155" s="100"/>
      <c r="S1155" s="48"/>
      <c r="T1155" s="100"/>
    </row>
    <row r="1156" spans="1:20" ht="12.75">
      <c r="A1156" s="9" t="s">
        <v>2613</v>
      </c>
      <c r="B1156" s="7" t="s">
        <v>2614</v>
      </c>
      <c r="C1156" s="7" t="s">
        <v>2826</v>
      </c>
      <c r="D1156" s="7" t="s">
        <v>2827</v>
      </c>
      <c r="E1156" s="55">
        <v>1726</v>
      </c>
      <c r="G1156" s="11">
        <v>122</v>
      </c>
      <c r="H1156" s="11">
        <v>62</v>
      </c>
      <c r="I1156" s="11">
        <v>1541</v>
      </c>
      <c r="J1156" s="11">
        <f t="shared" si="71"/>
        <v>184</v>
      </c>
      <c r="K1156" s="22">
        <f t="shared" si="68"/>
        <v>0.07068366164542295</v>
      </c>
      <c r="L1156" s="22">
        <f t="shared" si="69"/>
        <v>0.03592120509849363</v>
      </c>
      <c r="M1156" s="23">
        <f t="shared" si="70"/>
        <v>0.10660486674391657</v>
      </c>
      <c r="R1156" s="100"/>
      <c r="S1156" s="48"/>
      <c r="T1156" s="100"/>
    </row>
    <row r="1157" spans="1:20" ht="12.75">
      <c r="A1157" s="9" t="s">
        <v>2613</v>
      </c>
      <c r="B1157" s="7" t="s">
        <v>2614</v>
      </c>
      <c r="C1157" s="7" t="s">
        <v>2828</v>
      </c>
      <c r="D1157" s="7" t="s">
        <v>2829</v>
      </c>
      <c r="E1157" s="55">
        <v>680</v>
      </c>
      <c r="G1157" s="11">
        <v>51</v>
      </c>
      <c r="H1157" s="11">
        <v>17</v>
      </c>
      <c r="I1157" s="11">
        <v>612</v>
      </c>
      <c r="J1157" s="11">
        <f t="shared" si="71"/>
        <v>68</v>
      </c>
      <c r="K1157" s="22">
        <f aca="true" t="shared" si="72" ref="K1157:K1220">$G1157/$E1157</f>
        <v>0.075</v>
      </c>
      <c r="L1157" s="22">
        <f aca="true" t="shared" si="73" ref="L1157:L1220">$H1157/$E1157</f>
        <v>0.025</v>
      </c>
      <c r="M1157" s="23">
        <f aca="true" t="shared" si="74" ref="M1157:M1220">$J1157/$E1157</f>
        <v>0.1</v>
      </c>
      <c r="R1157" s="100"/>
      <c r="S1157" s="48"/>
      <c r="T1157" s="100"/>
    </row>
    <row r="1158" spans="1:20" ht="12.75">
      <c r="A1158" s="9" t="s">
        <v>2613</v>
      </c>
      <c r="B1158" s="7" t="s">
        <v>2614</v>
      </c>
      <c r="C1158" s="7" t="s">
        <v>2830</v>
      </c>
      <c r="D1158" s="7" t="s">
        <v>2831</v>
      </c>
      <c r="E1158" s="55">
        <v>462</v>
      </c>
      <c r="G1158" s="11">
        <v>67</v>
      </c>
      <c r="H1158" s="11">
        <v>11</v>
      </c>
      <c r="I1158" s="11">
        <v>384</v>
      </c>
      <c r="J1158" s="11">
        <f t="shared" si="71"/>
        <v>78</v>
      </c>
      <c r="K1158" s="22">
        <f t="shared" si="72"/>
        <v>0.14502164502164502</v>
      </c>
      <c r="L1158" s="22">
        <f t="shared" si="73"/>
        <v>0.023809523809523808</v>
      </c>
      <c r="M1158" s="23">
        <f t="shared" si="74"/>
        <v>0.16883116883116883</v>
      </c>
      <c r="R1158" s="100"/>
      <c r="S1158" s="48"/>
      <c r="T1158" s="100"/>
    </row>
    <row r="1159" spans="1:20" ht="12.75">
      <c r="A1159" s="9" t="s">
        <v>2613</v>
      </c>
      <c r="B1159" s="7" t="s">
        <v>2614</v>
      </c>
      <c r="C1159" s="7" t="s">
        <v>2832</v>
      </c>
      <c r="D1159" s="7" t="s">
        <v>2833</v>
      </c>
      <c r="E1159" s="55">
        <v>358</v>
      </c>
      <c r="G1159" s="11">
        <v>7</v>
      </c>
      <c r="H1159" s="11">
        <v>1</v>
      </c>
      <c r="I1159" s="11">
        <v>350</v>
      </c>
      <c r="J1159" s="11">
        <f t="shared" si="71"/>
        <v>8</v>
      </c>
      <c r="K1159" s="22">
        <f t="shared" si="72"/>
        <v>0.019553072625698324</v>
      </c>
      <c r="L1159" s="22">
        <f t="shared" si="73"/>
        <v>0.002793296089385475</v>
      </c>
      <c r="M1159" s="23">
        <f t="shared" si="74"/>
        <v>0.0223463687150838</v>
      </c>
      <c r="R1159" s="100"/>
      <c r="S1159" s="48"/>
      <c r="T1159" s="100"/>
    </row>
    <row r="1160" spans="1:20" ht="12.75">
      <c r="A1160" s="9" t="s">
        <v>2613</v>
      </c>
      <c r="B1160" s="7" t="s">
        <v>2614</v>
      </c>
      <c r="C1160" s="7" t="s">
        <v>2834</v>
      </c>
      <c r="D1160" s="7" t="s">
        <v>2835</v>
      </c>
      <c r="E1160" s="55">
        <v>1405</v>
      </c>
      <c r="G1160" s="11">
        <v>31</v>
      </c>
      <c r="H1160" s="11">
        <v>13</v>
      </c>
      <c r="I1160" s="11">
        <v>1356</v>
      </c>
      <c r="J1160" s="11">
        <f aca="true" t="shared" si="75" ref="J1160:J1223">H1160+G1160</f>
        <v>44</v>
      </c>
      <c r="K1160" s="22">
        <f t="shared" si="72"/>
        <v>0.02206405693950178</v>
      </c>
      <c r="L1160" s="22">
        <f t="shared" si="73"/>
        <v>0.009252669039145907</v>
      </c>
      <c r="M1160" s="23">
        <f t="shared" si="74"/>
        <v>0.03131672597864769</v>
      </c>
      <c r="R1160" s="100"/>
      <c r="S1160" s="48"/>
      <c r="T1160" s="100"/>
    </row>
    <row r="1161" spans="1:20" ht="12.75">
      <c r="A1161" s="9" t="s">
        <v>2613</v>
      </c>
      <c r="B1161" s="7" t="s">
        <v>2614</v>
      </c>
      <c r="C1161" s="7" t="s">
        <v>2836</v>
      </c>
      <c r="D1161" s="7" t="s">
        <v>2837</v>
      </c>
      <c r="E1161" s="55">
        <v>297</v>
      </c>
      <c r="G1161" s="11">
        <v>11</v>
      </c>
      <c r="H1161" s="11">
        <v>10</v>
      </c>
      <c r="I1161" s="11">
        <v>276</v>
      </c>
      <c r="J1161" s="11">
        <f t="shared" si="75"/>
        <v>21</v>
      </c>
      <c r="K1161" s="22">
        <f t="shared" si="72"/>
        <v>0.037037037037037035</v>
      </c>
      <c r="L1161" s="22">
        <f t="shared" si="73"/>
        <v>0.03367003367003367</v>
      </c>
      <c r="M1161" s="23">
        <f t="shared" si="74"/>
        <v>0.0707070707070707</v>
      </c>
      <c r="R1161" s="100"/>
      <c r="S1161" s="48"/>
      <c r="T1161" s="100"/>
    </row>
    <row r="1162" spans="1:20" ht="12.75">
      <c r="A1162" s="9" t="s">
        <v>2613</v>
      </c>
      <c r="B1162" s="7" t="s">
        <v>2614</v>
      </c>
      <c r="C1162" s="7" t="s">
        <v>2838</v>
      </c>
      <c r="D1162" s="7" t="s">
        <v>2839</v>
      </c>
      <c r="E1162" s="55">
        <v>256</v>
      </c>
      <c r="G1162" s="11">
        <v>1</v>
      </c>
      <c r="H1162" s="11">
        <v>2</v>
      </c>
      <c r="I1162" s="11">
        <v>184</v>
      </c>
      <c r="J1162" s="11">
        <f t="shared" si="75"/>
        <v>3</v>
      </c>
      <c r="K1162" s="22">
        <f t="shared" si="72"/>
        <v>0.00390625</v>
      </c>
      <c r="L1162" s="22">
        <f t="shared" si="73"/>
        <v>0.0078125</v>
      </c>
      <c r="M1162" s="23">
        <f t="shared" si="74"/>
        <v>0.01171875</v>
      </c>
      <c r="R1162" s="100"/>
      <c r="S1162" s="48"/>
      <c r="T1162" s="100"/>
    </row>
    <row r="1163" spans="1:20" ht="12.75">
      <c r="A1163" s="9" t="s">
        <v>2613</v>
      </c>
      <c r="B1163" s="7" t="s">
        <v>2614</v>
      </c>
      <c r="C1163" s="7" t="s">
        <v>2840</v>
      </c>
      <c r="D1163" s="7" t="s">
        <v>2841</v>
      </c>
      <c r="E1163" s="55">
        <v>452</v>
      </c>
      <c r="G1163" s="11">
        <v>28</v>
      </c>
      <c r="H1163" s="11">
        <v>8</v>
      </c>
      <c r="I1163" s="11">
        <v>416</v>
      </c>
      <c r="J1163" s="11">
        <f t="shared" si="75"/>
        <v>36</v>
      </c>
      <c r="K1163" s="22">
        <f t="shared" si="72"/>
        <v>0.061946902654867256</v>
      </c>
      <c r="L1163" s="22">
        <f t="shared" si="73"/>
        <v>0.017699115044247787</v>
      </c>
      <c r="M1163" s="23">
        <f t="shared" si="74"/>
        <v>0.07964601769911504</v>
      </c>
      <c r="R1163" s="100"/>
      <c r="S1163" s="48"/>
      <c r="T1163" s="100"/>
    </row>
    <row r="1164" spans="1:20" ht="12.75">
      <c r="A1164" s="9" t="s">
        <v>2613</v>
      </c>
      <c r="B1164" s="7" t="s">
        <v>2614</v>
      </c>
      <c r="C1164" s="7" t="s">
        <v>2842</v>
      </c>
      <c r="D1164" s="7" t="s">
        <v>2843</v>
      </c>
      <c r="E1164" s="55">
        <v>281</v>
      </c>
      <c r="G1164" s="11">
        <v>172</v>
      </c>
      <c r="H1164" s="11">
        <v>31</v>
      </c>
      <c r="I1164" s="11">
        <v>77</v>
      </c>
      <c r="J1164" s="11">
        <f t="shared" si="75"/>
        <v>203</v>
      </c>
      <c r="K1164" s="22">
        <f t="shared" si="72"/>
        <v>0.6120996441281139</v>
      </c>
      <c r="L1164" s="22">
        <f t="shared" si="73"/>
        <v>0.1103202846975089</v>
      </c>
      <c r="M1164" s="23">
        <f t="shared" si="74"/>
        <v>0.7224199288256228</v>
      </c>
      <c r="R1164" s="100"/>
      <c r="S1164" s="48"/>
      <c r="T1164" s="100"/>
    </row>
    <row r="1165" spans="1:20" ht="12.75">
      <c r="A1165" s="9" t="s">
        <v>2613</v>
      </c>
      <c r="B1165" s="7" t="s">
        <v>2614</v>
      </c>
      <c r="C1165" s="7" t="s">
        <v>2844</v>
      </c>
      <c r="D1165" s="7" t="s">
        <v>1603</v>
      </c>
      <c r="E1165" s="55">
        <v>529</v>
      </c>
      <c r="G1165" s="11">
        <v>63</v>
      </c>
      <c r="H1165" s="11">
        <v>13</v>
      </c>
      <c r="I1165" s="11">
        <v>453</v>
      </c>
      <c r="J1165" s="11">
        <f t="shared" si="75"/>
        <v>76</v>
      </c>
      <c r="K1165" s="22">
        <f t="shared" si="72"/>
        <v>0.11909262759924386</v>
      </c>
      <c r="L1165" s="22">
        <f t="shared" si="73"/>
        <v>0.024574669187145556</v>
      </c>
      <c r="M1165" s="23">
        <f t="shared" si="74"/>
        <v>0.14366729678638943</v>
      </c>
      <c r="R1165" s="100"/>
      <c r="S1165" s="48"/>
      <c r="T1165" s="100"/>
    </row>
    <row r="1166" spans="1:20" ht="12.75">
      <c r="A1166" s="9" t="s">
        <v>2613</v>
      </c>
      <c r="B1166" s="7" t="s">
        <v>2614</v>
      </c>
      <c r="C1166" s="7" t="s">
        <v>2845</v>
      </c>
      <c r="D1166" s="7" t="s">
        <v>2846</v>
      </c>
      <c r="E1166" s="55">
        <v>525</v>
      </c>
      <c r="G1166" s="11">
        <v>43</v>
      </c>
      <c r="H1166" s="11">
        <v>23</v>
      </c>
      <c r="I1166" s="11">
        <v>459</v>
      </c>
      <c r="J1166" s="11">
        <f t="shared" si="75"/>
        <v>66</v>
      </c>
      <c r="K1166" s="22">
        <f t="shared" si="72"/>
        <v>0.08190476190476191</v>
      </c>
      <c r="L1166" s="22">
        <f t="shared" si="73"/>
        <v>0.04380952380952381</v>
      </c>
      <c r="M1166" s="23">
        <f t="shared" si="74"/>
        <v>0.12571428571428572</v>
      </c>
      <c r="R1166" s="100"/>
      <c r="S1166" s="48"/>
      <c r="T1166" s="100"/>
    </row>
    <row r="1167" spans="1:20" ht="12.75">
      <c r="A1167" s="9" t="s">
        <v>2613</v>
      </c>
      <c r="B1167" s="7" t="s">
        <v>2614</v>
      </c>
      <c r="C1167" s="7" t="s">
        <v>2847</v>
      </c>
      <c r="D1167" s="7" t="s">
        <v>2848</v>
      </c>
      <c r="E1167" s="55">
        <v>381</v>
      </c>
      <c r="G1167" s="11">
        <v>108</v>
      </c>
      <c r="H1167" s="11">
        <v>20</v>
      </c>
      <c r="I1167" s="11">
        <v>253</v>
      </c>
      <c r="J1167" s="11">
        <f t="shared" si="75"/>
        <v>128</v>
      </c>
      <c r="K1167" s="22">
        <f t="shared" si="72"/>
        <v>0.28346456692913385</v>
      </c>
      <c r="L1167" s="22">
        <f t="shared" si="73"/>
        <v>0.05249343832020997</v>
      </c>
      <c r="M1167" s="23">
        <f t="shared" si="74"/>
        <v>0.3359580052493438</v>
      </c>
      <c r="R1167" s="100"/>
      <c r="S1167" s="48"/>
      <c r="T1167" s="100"/>
    </row>
    <row r="1168" spans="1:20" ht="12.75">
      <c r="A1168" s="9" t="s">
        <v>2613</v>
      </c>
      <c r="B1168" s="7" t="s">
        <v>2614</v>
      </c>
      <c r="C1168" s="7" t="s">
        <v>2849</v>
      </c>
      <c r="D1168" s="7" t="s">
        <v>2850</v>
      </c>
      <c r="E1168" s="55">
        <v>516</v>
      </c>
      <c r="G1168" s="11">
        <v>61</v>
      </c>
      <c r="H1168" s="11">
        <v>21</v>
      </c>
      <c r="I1168" s="11">
        <v>434</v>
      </c>
      <c r="J1168" s="11">
        <f t="shared" si="75"/>
        <v>82</v>
      </c>
      <c r="K1168" s="22">
        <f t="shared" si="72"/>
        <v>0.1182170542635659</v>
      </c>
      <c r="L1168" s="22">
        <f t="shared" si="73"/>
        <v>0.040697674418604654</v>
      </c>
      <c r="M1168" s="23">
        <f t="shared" si="74"/>
        <v>0.15891472868217055</v>
      </c>
      <c r="R1168" s="100"/>
      <c r="S1168" s="48"/>
      <c r="T1168" s="100"/>
    </row>
    <row r="1169" spans="1:20" ht="12.75">
      <c r="A1169" s="9" t="s">
        <v>2613</v>
      </c>
      <c r="B1169" s="7" t="s">
        <v>2614</v>
      </c>
      <c r="C1169" s="7" t="s">
        <v>2851</v>
      </c>
      <c r="D1169" s="7" t="s">
        <v>2852</v>
      </c>
      <c r="E1169" s="55">
        <v>614</v>
      </c>
      <c r="G1169" s="11">
        <v>17</v>
      </c>
      <c r="H1169" s="11">
        <v>6</v>
      </c>
      <c r="I1169" s="11">
        <v>591</v>
      </c>
      <c r="J1169" s="11">
        <f t="shared" si="75"/>
        <v>23</v>
      </c>
      <c r="K1169" s="22">
        <f t="shared" si="72"/>
        <v>0.02768729641693811</v>
      </c>
      <c r="L1169" s="22">
        <f t="shared" si="73"/>
        <v>0.009771986970684038</v>
      </c>
      <c r="M1169" s="23">
        <f t="shared" si="74"/>
        <v>0.03745928338762215</v>
      </c>
      <c r="R1169" s="100"/>
      <c r="S1169" s="48"/>
      <c r="T1169" s="100"/>
    </row>
    <row r="1170" spans="1:22" ht="12.75">
      <c r="A1170" s="9" t="s">
        <v>2613</v>
      </c>
      <c r="B1170" s="7" t="s">
        <v>2614</v>
      </c>
      <c r="C1170" s="7" t="s">
        <v>2853</v>
      </c>
      <c r="D1170" s="7" t="s">
        <v>2854</v>
      </c>
      <c r="E1170" s="55">
        <v>427</v>
      </c>
      <c r="G1170" s="11">
        <v>58</v>
      </c>
      <c r="H1170" s="11">
        <v>16</v>
      </c>
      <c r="I1170" s="11">
        <v>353</v>
      </c>
      <c r="J1170" s="11">
        <f t="shared" si="75"/>
        <v>74</v>
      </c>
      <c r="K1170" s="22">
        <f t="shared" si="72"/>
        <v>0.1358313817330211</v>
      </c>
      <c r="L1170" s="22">
        <f t="shared" si="73"/>
        <v>0.03747072599531616</v>
      </c>
      <c r="M1170" s="23">
        <f t="shared" si="74"/>
        <v>0.17330210772833723</v>
      </c>
      <c r="R1170" s="100"/>
      <c r="S1170" s="48"/>
      <c r="T1170" s="100"/>
      <c r="V1170" s="30"/>
    </row>
    <row r="1171" spans="1:20" ht="12.75">
      <c r="A1171" s="9" t="s">
        <v>2613</v>
      </c>
      <c r="B1171" s="7" t="s">
        <v>2614</v>
      </c>
      <c r="C1171" s="7" t="s">
        <v>2855</v>
      </c>
      <c r="D1171" s="7" t="s">
        <v>2856</v>
      </c>
      <c r="E1171" s="55">
        <v>574</v>
      </c>
      <c r="G1171" s="11">
        <v>21</v>
      </c>
      <c r="H1171" s="11">
        <v>8</v>
      </c>
      <c r="I1171" s="11">
        <v>544</v>
      </c>
      <c r="J1171" s="11">
        <f t="shared" si="75"/>
        <v>29</v>
      </c>
      <c r="K1171" s="22">
        <f t="shared" si="72"/>
        <v>0.036585365853658534</v>
      </c>
      <c r="L1171" s="22">
        <f t="shared" si="73"/>
        <v>0.013937282229965157</v>
      </c>
      <c r="M1171" s="23">
        <f t="shared" si="74"/>
        <v>0.050522648083623695</v>
      </c>
      <c r="R1171" s="100"/>
      <c r="S1171" s="48"/>
      <c r="T1171" s="100"/>
    </row>
    <row r="1172" spans="1:20" ht="12.75">
      <c r="A1172" s="9" t="s">
        <v>2613</v>
      </c>
      <c r="B1172" s="7" t="s">
        <v>2614</v>
      </c>
      <c r="C1172" s="7" t="s">
        <v>2857</v>
      </c>
      <c r="D1172" s="7" t="s">
        <v>2858</v>
      </c>
      <c r="E1172" s="55">
        <v>363</v>
      </c>
      <c r="G1172" s="11">
        <v>136</v>
      </c>
      <c r="H1172" s="11">
        <v>43</v>
      </c>
      <c r="I1172" s="11">
        <v>176</v>
      </c>
      <c r="J1172" s="11">
        <f t="shared" si="75"/>
        <v>179</v>
      </c>
      <c r="K1172" s="22">
        <f t="shared" si="72"/>
        <v>0.3746556473829201</v>
      </c>
      <c r="L1172" s="22">
        <f t="shared" si="73"/>
        <v>0.1184573002754821</v>
      </c>
      <c r="M1172" s="23">
        <f t="shared" si="74"/>
        <v>0.4931129476584022</v>
      </c>
      <c r="R1172" s="100"/>
      <c r="S1172" s="48"/>
      <c r="T1172" s="100"/>
    </row>
    <row r="1173" spans="1:20" ht="12.75">
      <c r="A1173" s="9" t="s">
        <v>2613</v>
      </c>
      <c r="B1173" s="7" t="s">
        <v>2614</v>
      </c>
      <c r="C1173" s="7" t="s">
        <v>2859</v>
      </c>
      <c r="D1173" s="7" t="s">
        <v>2860</v>
      </c>
      <c r="E1173" s="55">
        <v>497</v>
      </c>
      <c r="G1173" s="11">
        <v>280</v>
      </c>
      <c r="H1173" s="11">
        <v>84</v>
      </c>
      <c r="I1173" s="11">
        <v>133</v>
      </c>
      <c r="J1173" s="11">
        <f t="shared" si="75"/>
        <v>364</v>
      </c>
      <c r="K1173" s="22">
        <f t="shared" si="72"/>
        <v>0.5633802816901409</v>
      </c>
      <c r="L1173" s="22">
        <f t="shared" si="73"/>
        <v>0.16901408450704225</v>
      </c>
      <c r="M1173" s="23">
        <f t="shared" si="74"/>
        <v>0.7323943661971831</v>
      </c>
      <c r="P1173" s="30"/>
      <c r="R1173" s="100"/>
      <c r="S1173" s="48"/>
      <c r="T1173" s="100"/>
    </row>
    <row r="1174" spans="1:22" ht="12.75">
      <c r="A1174" s="9" t="s">
        <v>2613</v>
      </c>
      <c r="B1174" s="7" t="s">
        <v>2614</v>
      </c>
      <c r="C1174" s="7" t="s">
        <v>2861</v>
      </c>
      <c r="D1174" s="7" t="s">
        <v>2862</v>
      </c>
      <c r="E1174" s="55">
        <v>502</v>
      </c>
      <c r="G1174" s="11">
        <v>103</v>
      </c>
      <c r="H1174" s="11">
        <v>36</v>
      </c>
      <c r="I1174" s="11">
        <v>363</v>
      </c>
      <c r="J1174" s="11">
        <f t="shared" si="75"/>
        <v>139</v>
      </c>
      <c r="K1174" s="22">
        <f t="shared" si="72"/>
        <v>0.2051792828685259</v>
      </c>
      <c r="L1174" s="22">
        <f t="shared" si="73"/>
        <v>0.07171314741035857</v>
      </c>
      <c r="M1174" s="23">
        <f t="shared" si="74"/>
        <v>0.27689243027888444</v>
      </c>
      <c r="R1174" s="100"/>
      <c r="S1174" s="48"/>
      <c r="T1174" s="100"/>
      <c r="V1174" s="30"/>
    </row>
    <row r="1175" spans="1:23" ht="12.75">
      <c r="A1175" s="9" t="s">
        <v>2613</v>
      </c>
      <c r="B1175" s="7" t="s">
        <v>2614</v>
      </c>
      <c r="C1175" s="7" t="s">
        <v>2863</v>
      </c>
      <c r="D1175" s="7" t="s">
        <v>2864</v>
      </c>
      <c r="E1175" s="55">
        <v>1661</v>
      </c>
      <c r="G1175" s="11">
        <v>139</v>
      </c>
      <c r="H1175" s="11">
        <v>75</v>
      </c>
      <c r="I1175" s="11">
        <v>1439</v>
      </c>
      <c r="J1175" s="11">
        <f t="shared" si="75"/>
        <v>214</v>
      </c>
      <c r="K1175" s="22">
        <f t="shared" si="72"/>
        <v>0.08368452739313667</v>
      </c>
      <c r="L1175" s="22">
        <f t="shared" si="73"/>
        <v>0.04515352197471403</v>
      </c>
      <c r="M1175" s="23">
        <f t="shared" si="74"/>
        <v>0.1288380493678507</v>
      </c>
      <c r="R1175" s="100"/>
      <c r="S1175" s="48"/>
      <c r="T1175" s="100"/>
      <c r="W1175" s="30"/>
    </row>
    <row r="1176" spans="1:20" ht="12.75">
      <c r="A1176" s="9" t="s">
        <v>2613</v>
      </c>
      <c r="B1176" s="7" t="s">
        <v>2614</v>
      </c>
      <c r="C1176" s="7" t="s">
        <v>2865</v>
      </c>
      <c r="D1176" s="7" t="s">
        <v>2866</v>
      </c>
      <c r="E1176" s="55">
        <v>628</v>
      </c>
      <c r="G1176" s="11">
        <v>395</v>
      </c>
      <c r="H1176" s="11">
        <v>54</v>
      </c>
      <c r="I1176" s="11">
        <v>179</v>
      </c>
      <c r="J1176" s="11">
        <f t="shared" si="75"/>
        <v>449</v>
      </c>
      <c r="K1176" s="22">
        <f t="shared" si="72"/>
        <v>0.6289808917197452</v>
      </c>
      <c r="L1176" s="22">
        <f t="shared" si="73"/>
        <v>0.08598726114649681</v>
      </c>
      <c r="M1176" s="23">
        <f t="shared" si="74"/>
        <v>0.714968152866242</v>
      </c>
      <c r="R1176" s="100"/>
      <c r="S1176" s="48"/>
      <c r="T1176" s="100"/>
    </row>
    <row r="1177" spans="1:22" ht="12.75">
      <c r="A1177" s="9" t="s">
        <v>2613</v>
      </c>
      <c r="B1177" s="7" t="s">
        <v>2614</v>
      </c>
      <c r="C1177" s="7" t="s">
        <v>2867</v>
      </c>
      <c r="D1177" s="7" t="s">
        <v>2868</v>
      </c>
      <c r="E1177" s="55">
        <v>413</v>
      </c>
      <c r="G1177" s="11">
        <v>187</v>
      </c>
      <c r="H1177" s="11">
        <v>75</v>
      </c>
      <c r="I1177" s="11">
        <v>151</v>
      </c>
      <c r="J1177" s="11">
        <f t="shared" si="75"/>
        <v>262</v>
      </c>
      <c r="K1177" s="22">
        <f t="shared" si="72"/>
        <v>0.45278450363196127</v>
      </c>
      <c r="L1177" s="22">
        <f t="shared" si="73"/>
        <v>0.18159806295399517</v>
      </c>
      <c r="M1177" s="23">
        <f t="shared" si="74"/>
        <v>0.6343825665859564</v>
      </c>
      <c r="P1177" s="30"/>
      <c r="R1177" s="100"/>
      <c r="S1177" s="48"/>
      <c r="T1177" s="100"/>
      <c r="V1177" s="30"/>
    </row>
    <row r="1178" spans="1:20" ht="12.75">
      <c r="A1178" s="9" t="s">
        <v>2613</v>
      </c>
      <c r="B1178" s="7" t="s">
        <v>2614</v>
      </c>
      <c r="C1178" s="7" t="s">
        <v>2869</v>
      </c>
      <c r="D1178" s="7" t="s">
        <v>2870</v>
      </c>
      <c r="E1178" s="55">
        <v>298</v>
      </c>
      <c r="G1178" s="11">
        <v>50</v>
      </c>
      <c r="H1178" s="11">
        <v>21</v>
      </c>
      <c r="I1178" s="11">
        <v>227</v>
      </c>
      <c r="J1178" s="11">
        <f t="shared" si="75"/>
        <v>71</v>
      </c>
      <c r="K1178" s="22">
        <f t="shared" si="72"/>
        <v>0.16778523489932887</v>
      </c>
      <c r="L1178" s="22">
        <f t="shared" si="73"/>
        <v>0.07046979865771812</v>
      </c>
      <c r="M1178" s="23">
        <f t="shared" si="74"/>
        <v>0.23825503355704697</v>
      </c>
      <c r="R1178" s="100"/>
      <c r="S1178" s="48"/>
      <c r="T1178" s="100"/>
    </row>
    <row r="1179" spans="1:23" ht="12.75">
      <c r="A1179" s="9" t="s">
        <v>2613</v>
      </c>
      <c r="B1179" s="7" t="s">
        <v>2614</v>
      </c>
      <c r="C1179" s="7" t="s">
        <v>2871</v>
      </c>
      <c r="D1179" s="7" t="s">
        <v>2872</v>
      </c>
      <c r="E1179" s="55">
        <v>819</v>
      </c>
      <c r="G1179" s="11">
        <v>59</v>
      </c>
      <c r="H1179" s="11">
        <v>43</v>
      </c>
      <c r="I1179" s="11">
        <v>640</v>
      </c>
      <c r="J1179" s="11">
        <f t="shared" si="75"/>
        <v>102</v>
      </c>
      <c r="K1179" s="22">
        <f t="shared" si="72"/>
        <v>0.07203907203907203</v>
      </c>
      <c r="L1179" s="22">
        <f t="shared" si="73"/>
        <v>0.052503052503052504</v>
      </c>
      <c r="M1179" s="23">
        <f t="shared" si="74"/>
        <v>0.12454212454212454</v>
      </c>
      <c r="R1179" s="100"/>
      <c r="S1179" s="48"/>
      <c r="T1179" s="100"/>
      <c r="W1179" s="30"/>
    </row>
    <row r="1180" spans="1:24" ht="12.75">
      <c r="A1180" s="9" t="s">
        <v>2613</v>
      </c>
      <c r="B1180" s="7" t="s">
        <v>2614</v>
      </c>
      <c r="C1180" s="7" t="s">
        <v>2873</v>
      </c>
      <c r="D1180" s="7" t="s">
        <v>2874</v>
      </c>
      <c r="E1180" s="55">
        <v>363</v>
      </c>
      <c r="G1180" s="11">
        <v>33</v>
      </c>
      <c r="H1180" s="11">
        <v>16</v>
      </c>
      <c r="I1180" s="11">
        <v>314</v>
      </c>
      <c r="J1180" s="11">
        <f t="shared" si="75"/>
        <v>49</v>
      </c>
      <c r="K1180" s="22">
        <f t="shared" si="72"/>
        <v>0.09090909090909091</v>
      </c>
      <c r="L1180" s="22">
        <f t="shared" si="73"/>
        <v>0.0440771349862259</v>
      </c>
      <c r="M1180" s="23">
        <f t="shared" si="74"/>
        <v>0.1349862258953168</v>
      </c>
      <c r="P1180" s="30"/>
      <c r="R1180" s="100"/>
      <c r="S1180" s="48"/>
      <c r="T1180" s="100"/>
      <c r="X1180" s="30"/>
    </row>
    <row r="1181" spans="1:22" ht="12.75">
      <c r="A1181" s="9" t="s">
        <v>2613</v>
      </c>
      <c r="B1181" s="7" t="s">
        <v>2614</v>
      </c>
      <c r="C1181" s="7" t="s">
        <v>2875</v>
      </c>
      <c r="D1181" s="7" t="s">
        <v>2876</v>
      </c>
      <c r="E1181" s="55">
        <v>853</v>
      </c>
      <c r="G1181" s="11">
        <v>50</v>
      </c>
      <c r="H1181" s="11">
        <v>21</v>
      </c>
      <c r="I1181" s="11">
        <v>781</v>
      </c>
      <c r="J1181" s="11">
        <f t="shared" si="75"/>
        <v>71</v>
      </c>
      <c r="K1181" s="22">
        <f t="shared" si="72"/>
        <v>0.05861664712778429</v>
      </c>
      <c r="L1181" s="22">
        <f t="shared" si="73"/>
        <v>0.0246189917936694</v>
      </c>
      <c r="M1181" s="23">
        <f t="shared" si="74"/>
        <v>0.08323563892145369</v>
      </c>
      <c r="R1181" s="100"/>
      <c r="S1181" s="48"/>
      <c r="T1181" s="100"/>
      <c r="V1181" s="30"/>
    </row>
    <row r="1182" spans="1:23" ht="12.75">
      <c r="A1182" s="9" t="s">
        <v>2613</v>
      </c>
      <c r="B1182" s="7" t="s">
        <v>2614</v>
      </c>
      <c r="C1182" s="7" t="s">
        <v>2877</v>
      </c>
      <c r="D1182" s="7" t="s">
        <v>2878</v>
      </c>
      <c r="E1182" s="55">
        <v>633</v>
      </c>
      <c r="G1182" s="11">
        <v>187</v>
      </c>
      <c r="H1182" s="11">
        <v>58</v>
      </c>
      <c r="I1182" s="11">
        <v>360</v>
      </c>
      <c r="J1182" s="11">
        <f t="shared" si="75"/>
        <v>245</v>
      </c>
      <c r="K1182" s="22">
        <f t="shared" si="72"/>
        <v>0.29541864139020535</v>
      </c>
      <c r="L1182" s="22">
        <f t="shared" si="73"/>
        <v>0.09162717219589257</v>
      </c>
      <c r="M1182" s="23">
        <f t="shared" si="74"/>
        <v>0.38704581358609796</v>
      </c>
      <c r="R1182" s="100"/>
      <c r="S1182" s="48"/>
      <c r="T1182" s="100"/>
      <c r="W1182" s="30"/>
    </row>
    <row r="1183" spans="1:20" ht="12.75">
      <c r="A1183" s="9" t="s">
        <v>2613</v>
      </c>
      <c r="B1183" s="7" t="s">
        <v>2614</v>
      </c>
      <c r="C1183" s="7" t="s">
        <v>2879</v>
      </c>
      <c r="D1183" s="7" t="s">
        <v>2880</v>
      </c>
      <c r="E1183" s="55">
        <v>80</v>
      </c>
      <c r="G1183" s="11">
        <v>1</v>
      </c>
      <c r="I1183" s="11">
        <v>30</v>
      </c>
      <c r="J1183" s="11">
        <f t="shared" si="75"/>
        <v>1</v>
      </c>
      <c r="K1183" s="22">
        <f t="shared" si="72"/>
        <v>0.0125</v>
      </c>
      <c r="L1183" s="22">
        <f t="shared" si="73"/>
        <v>0</v>
      </c>
      <c r="M1183" s="23">
        <f t="shared" si="74"/>
        <v>0.0125</v>
      </c>
      <c r="R1183" s="100"/>
      <c r="S1183" s="48"/>
      <c r="T1183" s="100"/>
    </row>
    <row r="1184" spans="1:24" ht="12.75">
      <c r="A1184" s="9" t="s">
        <v>2613</v>
      </c>
      <c r="B1184" s="7" t="s">
        <v>2614</v>
      </c>
      <c r="C1184" s="7" t="s">
        <v>2881</v>
      </c>
      <c r="D1184" s="7" t="s">
        <v>2882</v>
      </c>
      <c r="E1184" s="55">
        <v>404</v>
      </c>
      <c r="G1184" s="11">
        <v>120</v>
      </c>
      <c r="H1184" s="11">
        <v>37</v>
      </c>
      <c r="I1184" s="11">
        <v>247</v>
      </c>
      <c r="J1184" s="11">
        <f t="shared" si="75"/>
        <v>157</v>
      </c>
      <c r="K1184" s="22">
        <f t="shared" si="72"/>
        <v>0.297029702970297</v>
      </c>
      <c r="L1184" s="22">
        <f t="shared" si="73"/>
        <v>0.09158415841584158</v>
      </c>
      <c r="M1184" s="23">
        <f t="shared" si="74"/>
        <v>0.3886138613861386</v>
      </c>
      <c r="P1184" s="30"/>
      <c r="R1184" s="100"/>
      <c r="S1184" s="48"/>
      <c r="T1184" s="100"/>
      <c r="V1184" s="30"/>
      <c r="X1184" s="30"/>
    </row>
    <row r="1185" spans="1:25" ht="12.75">
      <c r="A1185" s="9" t="s">
        <v>2613</v>
      </c>
      <c r="B1185" s="7" t="s">
        <v>2614</v>
      </c>
      <c r="C1185" s="7" t="s">
        <v>2883</v>
      </c>
      <c r="D1185" s="7" t="s">
        <v>2884</v>
      </c>
      <c r="E1185" s="55">
        <v>493</v>
      </c>
      <c r="G1185" s="11">
        <v>13</v>
      </c>
      <c r="H1185" s="11">
        <v>9</v>
      </c>
      <c r="I1185" s="11">
        <v>470</v>
      </c>
      <c r="J1185" s="11">
        <f t="shared" si="75"/>
        <v>22</v>
      </c>
      <c r="K1185" s="22">
        <f t="shared" si="72"/>
        <v>0.02636916835699797</v>
      </c>
      <c r="L1185" s="22">
        <f t="shared" si="73"/>
        <v>0.018255578093306288</v>
      </c>
      <c r="M1185" s="23">
        <f t="shared" si="74"/>
        <v>0.04462474645030426</v>
      </c>
      <c r="R1185" s="100"/>
      <c r="S1185" s="48"/>
      <c r="T1185" s="100"/>
      <c r="Y1185" s="30"/>
    </row>
    <row r="1186" spans="1:23" ht="12.75">
      <c r="A1186" s="9" t="s">
        <v>2613</v>
      </c>
      <c r="B1186" s="7" t="s">
        <v>2614</v>
      </c>
      <c r="C1186" s="7" t="s">
        <v>2885</v>
      </c>
      <c r="D1186" s="7" t="s">
        <v>2886</v>
      </c>
      <c r="E1186" s="55">
        <v>551</v>
      </c>
      <c r="G1186" s="11">
        <v>47</v>
      </c>
      <c r="H1186" s="11">
        <v>6</v>
      </c>
      <c r="I1186" s="11">
        <v>498</v>
      </c>
      <c r="J1186" s="11">
        <f t="shared" si="75"/>
        <v>53</v>
      </c>
      <c r="K1186" s="22">
        <f t="shared" si="72"/>
        <v>0.0852994555353902</v>
      </c>
      <c r="L1186" s="22">
        <f t="shared" si="73"/>
        <v>0.010889292196007259</v>
      </c>
      <c r="M1186" s="23">
        <f t="shared" si="74"/>
        <v>0.09618874773139746</v>
      </c>
      <c r="R1186" s="100"/>
      <c r="S1186" s="48"/>
      <c r="T1186" s="100"/>
      <c r="W1186" s="30"/>
    </row>
    <row r="1187" spans="1:24" ht="12.75">
      <c r="A1187" s="9" t="s">
        <v>2613</v>
      </c>
      <c r="B1187" s="7" t="s">
        <v>2614</v>
      </c>
      <c r="C1187" s="7" t="s">
        <v>2887</v>
      </c>
      <c r="D1187" s="7" t="s">
        <v>2888</v>
      </c>
      <c r="E1187" s="55">
        <v>516</v>
      </c>
      <c r="G1187" s="11">
        <v>55</v>
      </c>
      <c r="H1187" s="11">
        <v>16</v>
      </c>
      <c r="I1187" s="11">
        <v>445</v>
      </c>
      <c r="J1187" s="11">
        <f t="shared" si="75"/>
        <v>71</v>
      </c>
      <c r="K1187" s="22">
        <f t="shared" si="72"/>
        <v>0.1065891472868217</v>
      </c>
      <c r="L1187" s="22">
        <f t="shared" si="73"/>
        <v>0.031007751937984496</v>
      </c>
      <c r="M1187" s="23">
        <f t="shared" si="74"/>
        <v>0.1375968992248062</v>
      </c>
      <c r="P1187" s="30"/>
      <c r="R1187" s="100"/>
      <c r="S1187" s="48"/>
      <c r="T1187" s="100"/>
      <c r="X1187" s="30"/>
    </row>
    <row r="1188" spans="1:22" ht="12.75">
      <c r="A1188" s="9" t="s">
        <v>2613</v>
      </c>
      <c r="B1188" s="7" t="s">
        <v>2614</v>
      </c>
      <c r="C1188" s="7" t="s">
        <v>2889</v>
      </c>
      <c r="D1188" s="7" t="s">
        <v>2890</v>
      </c>
      <c r="E1188" s="55">
        <v>244</v>
      </c>
      <c r="G1188" s="11">
        <v>86</v>
      </c>
      <c r="H1188" s="11">
        <v>32</v>
      </c>
      <c r="I1188" s="11">
        <v>126</v>
      </c>
      <c r="J1188" s="11">
        <f t="shared" si="75"/>
        <v>118</v>
      </c>
      <c r="K1188" s="22">
        <f t="shared" si="72"/>
        <v>0.3524590163934426</v>
      </c>
      <c r="L1188" s="22">
        <f t="shared" si="73"/>
        <v>0.13114754098360656</v>
      </c>
      <c r="M1188" s="23">
        <f t="shared" si="74"/>
        <v>0.48360655737704916</v>
      </c>
      <c r="R1188" s="100"/>
      <c r="S1188" s="48"/>
      <c r="T1188" s="100"/>
      <c r="V1188" s="30"/>
    </row>
    <row r="1189" spans="1:25" ht="12.75">
      <c r="A1189" s="9" t="s">
        <v>2613</v>
      </c>
      <c r="B1189" s="7" t="s">
        <v>2614</v>
      </c>
      <c r="C1189" s="7" t="s">
        <v>2891</v>
      </c>
      <c r="D1189" s="7" t="s">
        <v>2892</v>
      </c>
      <c r="E1189" s="55">
        <v>368</v>
      </c>
      <c r="G1189" s="11">
        <v>64</v>
      </c>
      <c r="H1189" s="11">
        <v>13</v>
      </c>
      <c r="I1189" s="11">
        <v>291</v>
      </c>
      <c r="J1189" s="11">
        <f t="shared" si="75"/>
        <v>77</v>
      </c>
      <c r="K1189" s="22">
        <f t="shared" si="72"/>
        <v>0.17391304347826086</v>
      </c>
      <c r="L1189" s="22">
        <f t="shared" si="73"/>
        <v>0.035326086956521736</v>
      </c>
      <c r="M1189" s="23">
        <f t="shared" si="74"/>
        <v>0.20923913043478262</v>
      </c>
      <c r="R1189" s="100"/>
      <c r="S1189" s="48"/>
      <c r="T1189" s="100"/>
      <c r="W1189" s="30"/>
      <c r="Y1189" s="30"/>
    </row>
    <row r="1190" spans="1:26" ht="12.75">
      <c r="A1190" s="9" t="s">
        <v>2613</v>
      </c>
      <c r="B1190" s="7" t="s">
        <v>2614</v>
      </c>
      <c r="C1190" s="7" t="s">
        <v>2893</v>
      </c>
      <c r="D1190" s="7" t="s">
        <v>2894</v>
      </c>
      <c r="E1190" s="55">
        <v>29</v>
      </c>
      <c r="I1190" s="11">
        <v>12</v>
      </c>
      <c r="J1190" s="11">
        <f t="shared" si="75"/>
        <v>0</v>
      </c>
      <c r="K1190" s="22">
        <f t="shared" si="72"/>
        <v>0</v>
      </c>
      <c r="L1190" s="22">
        <f t="shared" si="73"/>
        <v>0</v>
      </c>
      <c r="M1190" s="23">
        <f t="shared" si="74"/>
        <v>0</v>
      </c>
      <c r="R1190" s="100"/>
      <c r="S1190" s="48"/>
      <c r="T1190" s="100"/>
      <c r="Z1190" s="30"/>
    </row>
    <row r="1191" spans="1:24" ht="12.75">
      <c r="A1191" s="9" t="s">
        <v>2613</v>
      </c>
      <c r="B1191" s="7" t="s">
        <v>2614</v>
      </c>
      <c r="C1191" s="7" t="s">
        <v>2895</v>
      </c>
      <c r="D1191" s="7" t="s">
        <v>2896</v>
      </c>
      <c r="E1191" s="55">
        <v>37</v>
      </c>
      <c r="I1191" s="11">
        <v>17</v>
      </c>
      <c r="J1191" s="11">
        <f t="shared" si="75"/>
        <v>0</v>
      </c>
      <c r="K1191" s="22">
        <f t="shared" si="72"/>
        <v>0</v>
      </c>
      <c r="L1191" s="22">
        <f t="shared" si="73"/>
        <v>0</v>
      </c>
      <c r="M1191" s="23">
        <f t="shared" si="74"/>
        <v>0</v>
      </c>
      <c r="P1191" s="30"/>
      <c r="R1191" s="100"/>
      <c r="S1191" s="48"/>
      <c r="T1191" s="100"/>
      <c r="V1191" s="30"/>
      <c r="X1191" s="30"/>
    </row>
    <row r="1192" spans="1:25" ht="12.75">
      <c r="A1192" s="9" t="s">
        <v>2613</v>
      </c>
      <c r="B1192" s="7" t="s">
        <v>2614</v>
      </c>
      <c r="C1192" s="7" t="s">
        <v>2897</v>
      </c>
      <c r="D1192" s="7" t="s">
        <v>2898</v>
      </c>
      <c r="E1192" s="55">
        <v>456</v>
      </c>
      <c r="G1192" s="11">
        <v>56</v>
      </c>
      <c r="H1192" s="11">
        <v>32</v>
      </c>
      <c r="I1192" s="11">
        <v>368</v>
      </c>
      <c r="J1192" s="11">
        <f t="shared" si="75"/>
        <v>88</v>
      </c>
      <c r="K1192" s="22">
        <f t="shared" si="72"/>
        <v>0.12280701754385964</v>
      </c>
      <c r="L1192" s="22">
        <f t="shared" si="73"/>
        <v>0.07017543859649122</v>
      </c>
      <c r="M1192" s="23">
        <f t="shared" si="74"/>
        <v>0.19298245614035087</v>
      </c>
      <c r="R1192" s="100"/>
      <c r="S1192" s="48"/>
      <c r="T1192" s="100"/>
      <c r="Y1192" s="30"/>
    </row>
    <row r="1193" spans="1:23" ht="12.75">
      <c r="A1193" s="9" t="s">
        <v>2613</v>
      </c>
      <c r="B1193" s="7" t="s">
        <v>2614</v>
      </c>
      <c r="C1193" s="7" t="s">
        <v>2899</v>
      </c>
      <c r="D1193" s="7" t="s">
        <v>2900</v>
      </c>
      <c r="E1193" s="55">
        <v>288</v>
      </c>
      <c r="G1193" s="11">
        <v>123</v>
      </c>
      <c r="H1193" s="11">
        <v>43</v>
      </c>
      <c r="I1193" s="11">
        <v>122</v>
      </c>
      <c r="J1193" s="11">
        <f t="shared" si="75"/>
        <v>166</v>
      </c>
      <c r="K1193" s="22">
        <f t="shared" si="72"/>
        <v>0.4270833333333333</v>
      </c>
      <c r="L1193" s="22">
        <f t="shared" si="73"/>
        <v>0.14930555555555555</v>
      </c>
      <c r="M1193" s="23">
        <f t="shared" si="74"/>
        <v>0.5763888888888888</v>
      </c>
      <c r="R1193" s="100"/>
      <c r="S1193" s="48"/>
      <c r="T1193" s="100"/>
      <c r="W1193" s="30"/>
    </row>
    <row r="1194" spans="1:26" ht="12.75">
      <c r="A1194" s="9" t="s">
        <v>2613</v>
      </c>
      <c r="B1194" s="7" t="s">
        <v>2614</v>
      </c>
      <c r="C1194" s="7" t="s">
        <v>2901</v>
      </c>
      <c r="D1194" s="7" t="s">
        <v>2902</v>
      </c>
      <c r="E1194" s="55">
        <v>543</v>
      </c>
      <c r="G1194" s="11">
        <v>128</v>
      </c>
      <c r="H1194" s="11">
        <v>44</v>
      </c>
      <c r="I1194" s="11">
        <v>371</v>
      </c>
      <c r="J1194" s="11">
        <f t="shared" si="75"/>
        <v>172</v>
      </c>
      <c r="K1194" s="22">
        <f t="shared" si="72"/>
        <v>0.23572744014732966</v>
      </c>
      <c r="L1194" s="22">
        <f t="shared" si="73"/>
        <v>0.08103130755064457</v>
      </c>
      <c r="M1194" s="23">
        <f t="shared" si="74"/>
        <v>0.31675874769797424</v>
      </c>
      <c r="P1194" s="30"/>
      <c r="R1194" s="100"/>
      <c r="S1194" s="48"/>
      <c r="T1194" s="100"/>
      <c r="X1194" s="30"/>
      <c r="Z1194" s="30"/>
    </row>
    <row r="1195" spans="1:22" ht="12.75">
      <c r="A1195" s="9" t="s">
        <v>2613</v>
      </c>
      <c r="B1195" s="7" t="s">
        <v>2614</v>
      </c>
      <c r="C1195" s="7" t="s">
        <v>2903</v>
      </c>
      <c r="D1195" s="7" t="s">
        <v>2904</v>
      </c>
      <c r="E1195" s="55">
        <v>448</v>
      </c>
      <c r="G1195" s="11">
        <v>14</v>
      </c>
      <c r="H1195" s="11">
        <v>5</v>
      </c>
      <c r="I1195" s="11">
        <v>344</v>
      </c>
      <c r="J1195" s="11">
        <f t="shared" si="75"/>
        <v>19</v>
      </c>
      <c r="K1195" s="22">
        <f t="shared" si="72"/>
        <v>0.03125</v>
      </c>
      <c r="L1195" s="22">
        <f t="shared" si="73"/>
        <v>0.011160714285714286</v>
      </c>
      <c r="M1195" s="23">
        <f t="shared" si="74"/>
        <v>0.04241071428571429</v>
      </c>
      <c r="R1195" s="100"/>
      <c r="S1195" s="48"/>
      <c r="T1195" s="100"/>
      <c r="V1195" s="30"/>
    </row>
    <row r="1196" spans="1:25" ht="12.75">
      <c r="A1196" s="9" t="s">
        <v>2613</v>
      </c>
      <c r="B1196" s="7" t="s">
        <v>2614</v>
      </c>
      <c r="C1196" s="7" t="s">
        <v>2905</v>
      </c>
      <c r="D1196" s="7" t="s">
        <v>2906</v>
      </c>
      <c r="E1196" s="55">
        <v>368</v>
      </c>
      <c r="G1196" s="11">
        <v>12</v>
      </c>
      <c r="H1196" s="11">
        <v>18</v>
      </c>
      <c r="I1196" s="11">
        <v>336</v>
      </c>
      <c r="J1196" s="11">
        <f t="shared" si="75"/>
        <v>30</v>
      </c>
      <c r="K1196" s="22">
        <f t="shared" si="72"/>
        <v>0.03260869565217391</v>
      </c>
      <c r="L1196" s="22">
        <f t="shared" si="73"/>
        <v>0.04891304347826087</v>
      </c>
      <c r="M1196" s="23">
        <f t="shared" si="74"/>
        <v>0.08152173913043478</v>
      </c>
      <c r="R1196" s="100"/>
      <c r="S1196" s="48"/>
      <c r="T1196" s="100"/>
      <c r="W1196" s="30"/>
      <c r="Y1196" s="30"/>
    </row>
    <row r="1197" spans="1:26" ht="12.75">
      <c r="A1197" s="9" t="s">
        <v>2613</v>
      </c>
      <c r="B1197" s="7" t="s">
        <v>2614</v>
      </c>
      <c r="C1197" s="7" t="s">
        <v>2907</v>
      </c>
      <c r="D1197" s="7" t="s">
        <v>2908</v>
      </c>
      <c r="E1197" s="55">
        <v>712</v>
      </c>
      <c r="G1197" s="11">
        <v>28</v>
      </c>
      <c r="H1197" s="11">
        <v>19</v>
      </c>
      <c r="I1197" s="11">
        <v>664</v>
      </c>
      <c r="J1197" s="11">
        <f t="shared" si="75"/>
        <v>47</v>
      </c>
      <c r="K1197" s="22">
        <f t="shared" si="72"/>
        <v>0.03932584269662921</v>
      </c>
      <c r="L1197" s="22">
        <f t="shared" si="73"/>
        <v>0.026685393258426966</v>
      </c>
      <c r="M1197" s="23">
        <f t="shared" si="74"/>
        <v>0.06601123595505617</v>
      </c>
      <c r="R1197" s="100"/>
      <c r="S1197" s="48"/>
      <c r="T1197" s="100"/>
      <c r="Z1197" s="30"/>
    </row>
    <row r="1198" spans="1:27" ht="12.75">
      <c r="A1198" s="9" t="s">
        <v>2613</v>
      </c>
      <c r="B1198" s="7" t="s">
        <v>2614</v>
      </c>
      <c r="C1198" s="7" t="s">
        <v>2909</v>
      </c>
      <c r="D1198" s="7" t="s">
        <v>2910</v>
      </c>
      <c r="E1198" s="55">
        <v>582</v>
      </c>
      <c r="G1198" s="11">
        <v>7</v>
      </c>
      <c r="I1198" s="11">
        <v>575</v>
      </c>
      <c r="J1198" s="11">
        <f t="shared" si="75"/>
        <v>7</v>
      </c>
      <c r="K1198" s="22">
        <f t="shared" si="72"/>
        <v>0.012027491408934709</v>
      </c>
      <c r="L1198" s="22">
        <f t="shared" si="73"/>
        <v>0</v>
      </c>
      <c r="M1198" s="23">
        <f t="shared" si="74"/>
        <v>0.012027491408934709</v>
      </c>
      <c r="P1198" s="30"/>
      <c r="R1198" s="100"/>
      <c r="S1198" s="48"/>
      <c r="T1198" s="100"/>
      <c r="X1198" s="30"/>
      <c r="AA1198" s="30"/>
    </row>
    <row r="1199" spans="1:29" ht="12.75">
      <c r="A1199" s="9" t="s">
        <v>2613</v>
      </c>
      <c r="B1199" s="7" t="s">
        <v>2614</v>
      </c>
      <c r="C1199" s="7" t="s">
        <v>2911</v>
      </c>
      <c r="D1199" s="7" t="s">
        <v>2912</v>
      </c>
      <c r="E1199" s="55">
        <v>607</v>
      </c>
      <c r="G1199" s="11">
        <v>9</v>
      </c>
      <c r="H1199" s="11">
        <v>6</v>
      </c>
      <c r="I1199" s="11">
        <v>592</v>
      </c>
      <c r="J1199" s="11">
        <f t="shared" si="75"/>
        <v>15</v>
      </c>
      <c r="K1199" s="22">
        <f t="shared" si="72"/>
        <v>0.014827018121911038</v>
      </c>
      <c r="L1199" s="22">
        <f t="shared" si="73"/>
        <v>0.009884678747940691</v>
      </c>
      <c r="M1199" s="23">
        <f t="shared" si="74"/>
        <v>0.02471169686985173</v>
      </c>
      <c r="R1199" s="100"/>
      <c r="S1199" s="48"/>
      <c r="T1199" s="100"/>
      <c r="Y1199" s="30"/>
      <c r="AB1199" s="30"/>
      <c r="AC1199" s="30"/>
    </row>
    <row r="1200" spans="1:23" ht="12.75">
      <c r="A1200" s="9" t="s">
        <v>2613</v>
      </c>
      <c r="B1200" s="7" t="s">
        <v>2614</v>
      </c>
      <c r="C1200" s="7" t="s">
        <v>2913</v>
      </c>
      <c r="D1200" s="7" t="s">
        <v>2914</v>
      </c>
      <c r="E1200" s="55">
        <v>597</v>
      </c>
      <c r="G1200" s="11">
        <v>34</v>
      </c>
      <c r="H1200" s="11">
        <v>6</v>
      </c>
      <c r="I1200" s="11">
        <v>499</v>
      </c>
      <c r="J1200" s="11">
        <f t="shared" si="75"/>
        <v>40</v>
      </c>
      <c r="K1200" s="22">
        <f t="shared" si="72"/>
        <v>0.05695142378559464</v>
      </c>
      <c r="L1200" s="22">
        <f t="shared" si="73"/>
        <v>0.010050251256281407</v>
      </c>
      <c r="M1200" s="23">
        <f t="shared" si="74"/>
        <v>0.06700167504187604</v>
      </c>
      <c r="R1200" s="100"/>
      <c r="S1200" s="48"/>
      <c r="T1200" s="100"/>
      <c r="V1200" s="30"/>
      <c r="W1200" s="30"/>
    </row>
    <row r="1201" spans="1:30" ht="12.75">
      <c r="A1201" s="9" t="s">
        <v>2613</v>
      </c>
      <c r="B1201" s="7" t="s">
        <v>2614</v>
      </c>
      <c r="C1201" s="7" t="s">
        <v>2915</v>
      </c>
      <c r="D1201" s="7" t="s">
        <v>2916</v>
      </c>
      <c r="E1201" s="55">
        <v>435</v>
      </c>
      <c r="G1201" s="11">
        <v>286</v>
      </c>
      <c r="H1201" s="11">
        <v>44</v>
      </c>
      <c r="I1201" s="11">
        <v>102</v>
      </c>
      <c r="J1201" s="11">
        <f t="shared" si="75"/>
        <v>330</v>
      </c>
      <c r="K1201" s="22">
        <f t="shared" si="72"/>
        <v>0.6574712643678161</v>
      </c>
      <c r="L1201" s="22">
        <f t="shared" si="73"/>
        <v>0.10114942528735632</v>
      </c>
      <c r="M1201" s="23">
        <f t="shared" si="74"/>
        <v>0.7586206896551724</v>
      </c>
      <c r="R1201" s="100"/>
      <c r="S1201" s="48"/>
      <c r="T1201" s="100"/>
      <c r="X1201" s="30"/>
      <c r="Z1201" s="30"/>
      <c r="AD1201" s="30"/>
    </row>
    <row r="1202" spans="1:27" ht="12.75">
      <c r="A1202" s="9" t="s">
        <v>2613</v>
      </c>
      <c r="B1202" s="7" t="s">
        <v>2614</v>
      </c>
      <c r="C1202" s="7" t="s">
        <v>2917</v>
      </c>
      <c r="D1202" s="7" t="s">
        <v>2918</v>
      </c>
      <c r="E1202" s="55">
        <v>1511</v>
      </c>
      <c r="G1202" s="11">
        <v>197</v>
      </c>
      <c r="H1202" s="11">
        <v>75</v>
      </c>
      <c r="I1202" s="11">
        <v>1237</v>
      </c>
      <c r="J1202" s="11">
        <f t="shared" si="75"/>
        <v>272</v>
      </c>
      <c r="K1202" s="22">
        <f t="shared" si="72"/>
        <v>0.13037723362011913</v>
      </c>
      <c r="L1202" s="22">
        <f t="shared" si="73"/>
        <v>0.04963600264725347</v>
      </c>
      <c r="M1202" s="23">
        <f t="shared" si="74"/>
        <v>0.1800132362673726</v>
      </c>
      <c r="R1202" s="100"/>
      <c r="S1202" s="48"/>
      <c r="T1202" s="100"/>
      <c r="AA1202" s="30"/>
    </row>
    <row r="1203" spans="1:36" ht="12.75">
      <c r="A1203" s="9" t="s">
        <v>2613</v>
      </c>
      <c r="B1203" s="7" t="s">
        <v>2614</v>
      </c>
      <c r="C1203" s="7" t="s">
        <v>2919</v>
      </c>
      <c r="D1203" s="7" t="s">
        <v>2920</v>
      </c>
      <c r="E1203" s="55">
        <v>267</v>
      </c>
      <c r="G1203" s="11">
        <v>66</v>
      </c>
      <c r="H1203" s="11">
        <v>28</v>
      </c>
      <c r="I1203" s="11">
        <v>173</v>
      </c>
      <c r="J1203" s="11">
        <f t="shared" si="75"/>
        <v>94</v>
      </c>
      <c r="K1203" s="22">
        <f t="shared" si="72"/>
        <v>0.24719101123595505</v>
      </c>
      <c r="L1203" s="22">
        <f t="shared" si="73"/>
        <v>0.10486891385767791</v>
      </c>
      <c r="M1203" s="23">
        <f t="shared" si="74"/>
        <v>0.352059925093633</v>
      </c>
      <c r="R1203" s="100"/>
      <c r="S1203" s="48"/>
      <c r="T1203" s="100"/>
      <c r="Z1203" s="30"/>
      <c r="AC1203" s="30"/>
      <c r="AE1203" s="30"/>
      <c r="AF1203" s="30"/>
      <c r="AG1203" s="30"/>
      <c r="AH1203" s="30"/>
      <c r="AI1203" s="30"/>
      <c r="AJ1203" s="30"/>
    </row>
    <row r="1204" spans="1:36" s="30" customFormat="1" ht="12.75">
      <c r="A1204" s="9" t="s">
        <v>2613</v>
      </c>
      <c r="B1204" s="7" t="s">
        <v>2614</v>
      </c>
      <c r="C1204" s="7" t="s">
        <v>2921</v>
      </c>
      <c r="D1204" s="7" t="s">
        <v>2922</v>
      </c>
      <c r="E1204" s="55">
        <v>538</v>
      </c>
      <c r="F1204" s="11"/>
      <c r="G1204" s="11">
        <v>23</v>
      </c>
      <c r="H1204" s="11">
        <v>21</v>
      </c>
      <c r="I1204" s="11">
        <v>423</v>
      </c>
      <c r="J1204" s="11">
        <f t="shared" si="75"/>
        <v>44</v>
      </c>
      <c r="K1204" s="22">
        <f t="shared" si="72"/>
        <v>0.04275092936802974</v>
      </c>
      <c r="L1204" s="22">
        <f t="shared" si="73"/>
        <v>0.03903345724907063</v>
      </c>
      <c r="M1204" s="23">
        <f t="shared" si="74"/>
        <v>0.08178438661710037</v>
      </c>
      <c r="N1204" s="39"/>
      <c r="O1204" s="39"/>
      <c r="P1204" s="8"/>
      <c r="Q1204" s="44"/>
      <c r="R1204" s="100"/>
      <c r="S1204" s="48"/>
      <c r="T1204" s="100"/>
      <c r="U1204" s="44"/>
      <c r="V1204" s="8"/>
      <c r="Y1204" s="8"/>
      <c r="Z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0" ht="12.75">
      <c r="A1205" s="9" t="s">
        <v>2613</v>
      </c>
      <c r="B1205" s="7" t="s">
        <v>2614</v>
      </c>
      <c r="C1205" s="7" t="s">
        <v>2923</v>
      </c>
      <c r="D1205" s="7" t="s">
        <v>2924</v>
      </c>
      <c r="E1205" s="55">
        <v>368</v>
      </c>
      <c r="G1205" s="11">
        <v>56</v>
      </c>
      <c r="H1205" s="11">
        <v>30</v>
      </c>
      <c r="I1205" s="11">
        <v>282</v>
      </c>
      <c r="J1205" s="11">
        <f t="shared" si="75"/>
        <v>86</v>
      </c>
      <c r="K1205" s="22">
        <f t="shared" si="72"/>
        <v>0.15217391304347827</v>
      </c>
      <c r="L1205" s="22">
        <f t="shared" si="73"/>
        <v>0.08152173913043478</v>
      </c>
      <c r="M1205" s="23">
        <f t="shared" si="74"/>
        <v>0.23369565217391305</v>
      </c>
      <c r="R1205" s="100"/>
      <c r="S1205" s="48"/>
      <c r="T1205" s="100"/>
      <c r="Y1205" s="30"/>
      <c r="AB1205" s="30"/>
      <c r="AD1205" s="30"/>
    </row>
    <row r="1206" spans="1:29" ht="12.75">
      <c r="A1206" s="9" t="s">
        <v>2613</v>
      </c>
      <c r="B1206" s="7" t="s">
        <v>2614</v>
      </c>
      <c r="C1206" s="7" t="s">
        <v>2925</v>
      </c>
      <c r="D1206" s="7" t="s">
        <v>2926</v>
      </c>
      <c r="E1206" s="55">
        <v>321</v>
      </c>
      <c r="G1206" s="11">
        <v>62</v>
      </c>
      <c r="H1206" s="11">
        <v>24</v>
      </c>
      <c r="I1206" s="11">
        <v>235</v>
      </c>
      <c r="J1206" s="11">
        <f t="shared" si="75"/>
        <v>86</v>
      </c>
      <c r="K1206" s="22">
        <f t="shared" si="72"/>
        <v>0.19314641744548286</v>
      </c>
      <c r="L1206" s="22">
        <f t="shared" si="73"/>
        <v>0.07476635514018691</v>
      </c>
      <c r="M1206" s="23">
        <f t="shared" si="74"/>
        <v>0.26791277258566976</v>
      </c>
      <c r="R1206" s="100"/>
      <c r="S1206" s="48"/>
      <c r="T1206" s="100"/>
      <c r="AC1206" s="30"/>
    </row>
    <row r="1207" spans="1:36" ht="12.75">
      <c r="A1207" s="24" t="s">
        <v>2613</v>
      </c>
      <c r="B1207" s="25" t="s">
        <v>2614</v>
      </c>
      <c r="C1207" s="26"/>
      <c r="D1207" s="26" t="s">
        <v>816</v>
      </c>
      <c r="E1207" s="54">
        <v>86877</v>
      </c>
      <c r="F1207" s="27"/>
      <c r="G1207" s="27">
        <v>13076</v>
      </c>
      <c r="H1207" s="27">
        <v>3967</v>
      </c>
      <c r="I1207" s="27">
        <v>68243</v>
      </c>
      <c r="J1207" s="27">
        <f t="shared" si="75"/>
        <v>17043</v>
      </c>
      <c r="K1207" s="28">
        <f t="shared" si="72"/>
        <v>0.1505116428974297</v>
      </c>
      <c r="L1207" s="28">
        <f t="shared" si="73"/>
        <v>0.04566225813506452</v>
      </c>
      <c r="M1207" s="29">
        <f t="shared" si="74"/>
        <v>0.1961739010324942</v>
      </c>
      <c r="R1207" s="100"/>
      <c r="S1207" s="48"/>
      <c r="T1207" s="100"/>
      <c r="Z1207" s="30"/>
      <c r="AE1207" s="30"/>
      <c r="AF1207" s="30"/>
      <c r="AG1207" s="30"/>
      <c r="AH1207" s="30"/>
      <c r="AI1207" s="30"/>
      <c r="AJ1207" s="30"/>
    </row>
    <row r="1208" spans="1:36" s="30" customFormat="1" ht="12.75">
      <c r="A1208" s="9" t="s">
        <v>2927</v>
      </c>
      <c r="B1208" s="7" t="s">
        <v>2928</v>
      </c>
      <c r="C1208" s="7" t="s">
        <v>2929</v>
      </c>
      <c r="D1208" s="7" t="s">
        <v>2930</v>
      </c>
      <c r="E1208" s="55">
        <v>92</v>
      </c>
      <c r="F1208" s="11"/>
      <c r="G1208" s="11">
        <v>20</v>
      </c>
      <c r="H1208" s="11">
        <v>22</v>
      </c>
      <c r="I1208" s="11">
        <v>45</v>
      </c>
      <c r="J1208" s="11">
        <f t="shared" si="75"/>
        <v>42</v>
      </c>
      <c r="K1208" s="22">
        <f t="shared" si="72"/>
        <v>0.21739130434782608</v>
      </c>
      <c r="L1208" s="22">
        <f t="shared" si="73"/>
        <v>0.2391304347826087</v>
      </c>
      <c r="M1208" s="23">
        <f t="shared" si="74"/>
        <v>0.45652173913043476</v>
      </c>
      <c r="N1208" s="39"/>
      <c r="O1208" s="39"/>
      <c r="P1208" s="8"/>
      <c r="Q1208" s="44"/>
      <c r="R1208" s="100"/>
      <c r="S1208" s="48"/>
      <c r="T1208" s="100"/>
      <c r="U1208" s="44"/>
      <c r="V1208" s="8"/>
      <c r="W1208" s="8"/>
      <c r="X1208" s="8"/>
      <c r="Y1208" s="8"/>
      <c r="Z1208" s="8"/>
      <c r="AB1208" s="8"/>
      <c r="AC1208" s="8"/>
      <c r="AE1208" s="8"/>
      <c r="AF1208" s="8"/>
      <c r="AG1208" s="8"/>
      <c r="AH1208" s="8"/>
      <c r="AI1208" s="8"/>
      <c r="AJ1208" s="8"/>
    </row>
    <row r="1209" spans="1:28" ht="12.75">
      <c r="A1209" s="9" t="s">
        <v>2927</v>
      </c>
      <c r="B1209" s="7" t="s">
        <v>2928</v>
      </c>
      <c r="C1209" s="7" t="s">
        <v>2931</v>
      </c>
      <c r="D1209" s="7" t="s">
        <v>2932</v>
      </c>
      <c r="E1209" s="55">
        <v>48</v>
      </c>
      <c r="G1209" s="11">
        <v>10</v>
      </c>
      <c r="H1209" s="11">
        <v>11</v>
      </c>
      <c r="I1209" s="11">
        <v>27</v>
      </c>
      <c r="J1209" s="11">
        <f t="shared" si="75"/>
        <v>21</v>
      </c>
      <c r="K1209" s="22">
        <f t="shared" si="72"/>
        <v>0.20833333333333334</v>
      </c>
      <c r="L1209" s="22">
        <f t="shared" si="73"/>
        <v>0.22916666666666666</v>
      </c>
      <c r="M1209" s="23">
        <f t="shared" si="74"/>
        <v>0.4375</v>
      </c>
      <c r="R1209" s="100"/>
      <c r="S1209" s="48"/>
      <c r="T1209" s="100"/>
      <c r="X1209" s="30"/>
      <c r="Y1209" s="30"/>
      <c r="AB1209" s="30"/>
    </row>
    <row r="1210" spans="1:36" ht="12.75">
      <c r="A1210" s="9" t="s">
        <v>2927</v>
      </c>
      <c r="B1210" s="7" t="s">
        <v>2928</v>
      </c>
      <c r="C1210" s="7" t="s">
        <v>2933</v>
      </c>
      <c r="D1210" s="7" t="s">
        <v>2934</v>
      </c>
      <c r="E1210" s="55">
        <v>65</v>
      </c>
      <c r="G1210" s="11">
        <v>11</v>
      </c>
      <c r="H1210" s="11">
        <v>12</v>
      </c>
      <c r="I1210" s="11">
        <v>42</v>
      </c>
      <c r="J1210" s="11">
        <f t="shared" si="75"/>
        <v>23</v>
      </c>
      <c r="K1210" s="22">
        <f t="shared" si="72"/>
        <v>0.16923076923076924</v>
      </c>
      <c r="L1210" s="22">
        <f t="shared" si="73"/>
        <v>0.18461538461538463</v>
      </c>
      <c r="M1210" s="23">
        <f t="shared" si="74"/>
        <v>0.35384615384615387</v>
      </c>
      <c r="R1210" s="100"/>
      <c r="S1210" s="48"/>
      <c r="T1210" s="100"/>
      <c r="AA1210" s="30"/>
      <c r="AC1210" s="30"/>
      <c r="AE1210" s="30"/>
      <c r="AF1210" s="30"/>
      <c r="AG1210" s="30"/>
      <c r="AH1210" s="30"/>
      <c r="AI1210" s="30"/>
      <c r="AJ1210" s="30"/>
    </row>
    <row r="1211" spans="1:36" s="30" customFormat="1" ht="12.75">
      <c r="A1211" s="24" t="s">
        <v>2927</v>
      </c>
      <c r="B1211" s="25" t="s">
        <v>2928</v>
      </c>
      <c r="C1211" s="26"/>
      <c r="D1211" s="26" t="s">
        <v>816</v>
      </c>
      <c r="E1211" s="54">
        <v>205</v>
      </c>
      <c r="F1211" s="27"/>
      <c r="G1211" s="27">
        <v>41</v>
      </c>
      <c r="H1211" s="27">
        <v>45</v>
      </c>
      <c r="I1211" s="27">
        <v>114</v>
      </c>
      <c r="J1211" s="27">
        <f t="shared" si="75"/>
        <v>86</v>
      </c>
      <c r="K1211" s="28">
        <f t="shared" si="72"/>
        <v>0.2</v>
      </c>
      <c r="L1211" s="28">
        <f t="shared" si="73"/>
        <v>0.21951219512195122</v>
      </c>
      <c r="M1211" s="29">
        <f t="shared" si="74"/>
        <v>0.4195121951219512</v>
      </c>
      <c r="N1211" s="39"/>
      <c r="O1211" s="39"/>
      <c r="P1211" s="8"/>
      <c r="Q1211" s="44"/>
      <c r="R1211" s="100"/>
      <c r="S1211" s="48"/>
      <c r="T1211" s="100"/>
      <c r="U1211" s="44"/>
      <c r="V1211" s="8"/>
      <c r="W1211" s="8"/>
      <c r="X1211" s="8"/>
      <c r="Y1211" s="8"/>
      <c r="Z1211" s="8"/>
      <c r="AA1211" s="8"/>
      <c r="AC1211" s="8"/>
      <c r="AD1211" s="8"/>
      <c r="AE1211" s="8"/>
      <c r="AF1211" s="8"/>
      <c r="AG1211" s="8"/>
      <c r="AH1211" s="8"/>
      <c r="AI1211" s="8"/>
      <c r="AJ1211" s="8"/>
    </row>
    <row r="1212" spans="1:30" ht="12.75">
      <c r="A1212" s="9" t="s">
        <v>2935</v>
      </c>
      <c r="B1212" s="7" t="s">
        <v>2936</v>
      </c>
      <c r="C1212" s="7" t="s">
        <v>2937</v>
      </c>
      <c r="D1212" s="7" t="s">
        <v>2938</v>
      </c>
      <c r="E1212" s="55">
        <v>23</v>
      </c>
      <c r="G1212" s="11">
        <v>6</v>
      </c>
      <c r="H1212" s="11">
        <v>1</v>
      </c>
      <c r="I1212" s="11">
        <v>16</v>
      </c>
      <c r="J1212" s="11">
        <f t="shared" si="75"/>
        <v>7</v>
      </c>
      <c r="K1212" s="22">
        <f t="shared" si="72"/>
        <v>0.2608695652173913</v>
      </c>
      <c r="L1212" s="22">
        <f t="shared" si="73"/>
        <v>0.043478260869565216</v>
      </c>
      <c r="M1212" s="23">
        <f t="shared" si="74"/>
        <v>0.30434782608695654</v>
      </c>
      <c r="R1212" s="100"/>
      <c r="S1212" s="48"/>
      <c r="T1212" s="100"/>
      <c r="V1212" s="30"/>
      <c r="AD1212" s="30"/>
    </row>
    <row r="1213" spans="1:29" ht="12.75">
      <c r="A1213" s="9" t="s">
        <v>2935</v>
      </c>
      <c r="B1213" s="7" t="s">
        <v>2936</v>
      </c>
      <c r="C1213" s="7" t="s">
        <v>2939</v>
      </c>
      <c r="D1213" s="7" t="s">
        <v>2940</v>
      </c>
      <c r="E1213" s="55">
        <v>35</v>
      </c>
      <c r="G1213" s="11">
        <v>11</v>
      </c>
      <c r="H1213" s="11">
        <v>1</v>
      </c>
      <c r="I1213" s="11">
        <v>23</v>
      </c>
      <c r="J1213" s="11">
        <f t="shared" si="75"/>
        <v>12</v>
      </c>
      <c r="K1213" s="22">
        <f t="shared" si="72"/>
        <v>0.3142857142857143</v>
      </c>
      <c r="L1213" s="22">
        <f t="shared" si="73"/>
        <v>0.02857142857142857</v>
      </c>
      <c r="M1213" s="23">
        <f t="shared" si="74"/>
        <v>0.34285714285714286</v>
      </c>
      <c r="R1213" s="100"/>
      <c r="S1213" s="48"/>
      <c r="T1213" s="100"/>
      <c r="Y1213" s="30"/>
      <c r="Z1213" s="30"/>
      <c r="AC1213" s="30"/>
    </row>
    <row r="1214" spans="1:36" ht="12.75">
      <c r="A1214" s="24" t="s">
        <v>2935</v>
      </c>
      <c r="B1214" s="25" t="s">
        <v>2936</v>
      </c>
      <c r="C1214" s="26"/>
      <c r="D1214" s="26" t="s">
        <v>816</v>
      </c>
      <c r="E1214" s="54">
        <v>58</v>
      </c>
      <c r="F1214" s="27"/>
      <c r="G1214" s="27">
        <v>17</v>
      </c>
      <c r="H1214" s="27">
        <v>2</v>
      </c>
      <c r="I1214" s="27">
        <v>39</v>
      </c>
      <c r="J1214" s="27">
        <f t="shared" si="75"/>
        <v>19</v>
      </c>
      <c r="K1214" s="28">
        <f t="shared" si="72"/>
        <v>0.29310344827586204</v>
      </c>
      <c r="L1214" s="28">
        <f t="shared" si="73"/>
        <v>0.034482758620689655</v>
      </c>
      <c r="M1214" s="29">
        <f t="shared" si="74"/>
        <v>0.3275862068965517</v>
      </c>
      <c r="R1214" s="100"/>
      <c r="S1214" s="48"/>
      <c r="T1214" s="100"/>
      <c r="AA1214" s="30"/>
      <c r="AE1214" s="30"/>
      <c r="AF1214" s="30"/>
      <c r="AG1214" s="30"/>
      <c r="AH1214" s="30"/>
      <c r="AI1214" s="30"/>
      <c r="AJ1214" s="30"/>
    </row>
    <row r="1215" spans="1:36" s="30" customFormat="1" ht="12.75">
      <c r="A1215" s="9" t="s">
        <v>2941</v>
      </c>
      <c r="B1215" s="7" t="s">
        <v>2942</v>
      </c>
      <c r="C1215" s="7" t="s">
        <v>2943</v>
      </c>
      <c r="D1215" s="7" t="s">
        <v>2944</v>
      </c>
      <c r="E1215" s="55">
        <v>98</v>
      </c>
      <c r="F1215" s="11"/>
      <c r="G1215" s="11">
        <v>39</v>
      </c>
      <c r="H1215" s="11">
        <v>14</v>
      </c>
      <c r="I1215" s="11">
        <v>32</v>
      </c>
      <c r="J1215" s="11">
        <f t="shared" si="75"/>
        <v>53</v>
      </c>
      <c r="K1215" s="22">
        <f t="shared" si="72"/>
        <v>0.3979591836734694</v>
      </c>
      <c r="L1215" s="22">
        <f t="shared" si="73"/>
        <v>0.14285714285714285</v>
      </c>
      <c r="M1215" s="23">
        <f t="shared" si="74"/>
        <v>0.5408163265306123</v>
      </c>
      <c r="N1215" s="39"/>
      <c r="O1215" s="39"/>
      <c r="Q1215" s="44"/>
      <c r="R1215" s="100"/>
      <c r="S1215" s="48"/>
      <c r="T1215" s="100"/>
      <c r="U1215" s="44"/>
      <c r="V1215" s="8"/>
      <c r="W1215" s="8"/>
      <c r="X1215" s="8"/>
      <c r="Y1215" s="8"/>
      <c r="Z1215" s="8"/>
      <c r="AA1215" s="8"/>
      <c r="AC1215" s="8"/>
      <c r="AE1215" s="8"/>
      <c r="AF1215" s="8"/>
      <c r="AG1215" s="8"/>
      <c r="AH1215" s="8"/>
      <c r="AI1215" s="8"/>
      <c r="AJ1215" s="8"/>
    </row>
    <row r="1216" spans="1:20" ht="12.75">
      <c r="A1216" s="9" t="s">
        <v>2941</v>
      </c>
      <c r="B1216" s="7" t="s">
        <v>2942</v>
      </c>
      <c r="C1216" s="7" t="s">
        <v>2945</v>
      </c>
      <c r="D1216" s="7" t="s">
        <v>2946</v>
      </c>
      <c r="E1216" s="55">
        <v>57</v>
      </c>
      <c r="G1216" s="11">
        <v>18</v>
      </c>
      <c r="H1216" s="11">
        <v>5</v>
      </c>
      <c r="I1216" s="11">
        <v>34</v>
      </c>
      <c r="J1216" s="11">
        <f t="shared" si="75"/>
        <v>23</v>
      </c>
      <c r="K1216" s="22">
        <f t="shared" si="72"/>
        <v>0.3157894736842105</v>
      </c>
      <c r="L1216" s="22">
        <f t="shared" si="73"/>
        <v>0.08771929824561403</v>
      </c>
      <c r="M1216" s="23">
        <f t="shared" si="74"/>
        <v>0.40350877192982454</v>
      </c>
      <c r="R1216" s="100"/>
      <c r="S1216" s="48"/>
      <c r="T1216" s="100"/>
    </row>
    <row r="1217" spans="1:36" ht="12.75">
      <c r="A1217" s="9" t="s">
        <v>2941</v>
      </c>
      <c r="B1217" s="7" t="s">
        <v>2942</v>
      </c>
      <c r="C1217" s="7" t="s">
        <v>2947</v>
      </c>
      <c r="D1217" s="7" t="s">
        <v>2948</v>
      </c>
      <c r="E1217" s="55">
        <v>71</v>
      </c>
      <c r="G1217" s="11">
        <v>12</v>
      </c>
      <c r="H1217" s="11">
        <v>8</v>
      </c>
      <c r="I1217" s="11">
        <v>51</v>
      </c>
      <c r="J1217" s="11">
        <f t="shared" si="75"/>
        <v>20</v>
      </c>
      <c r="K1217" s="22">
        <f t="shared" si="72"/>
        <v>0.16901408450704225</v>
      </c>
      <c r="L1217" s="22">
        <f t="shared" si="73"/>
        <v>0.11267605633802817</v>
      </c>
      <c r="M1217" s="23">
        <f t="shared" si="74"/>
        <v>0.28169014084507044</v>
      </c>
      <c r="R1217" s="100"/>
      <c r="S1217" s="48"/>
      <c r="T1217" s="100"/>
      <c r="V1217" s="30"/>
      <c r="W1217" s="30"/>
      <c r="AA1217" s="30"/>
      <c r="AC1217" s="30"/>
      <c r="AE1217" s="30"/>
      <c r="AF1217" s="30"/>
      <c r="AG1217" s="30"/>
      <c r="AH1217" s="30"/>
      <c r="AI1217" s="30"/>
      <c r="AJ1217" s="30"/>
    </row>
    <row r="1218" spans="1:36" s="30" customFormat="1" ht="12.75">
      <c r="A1218" s="24" t="s">
        <v>2941</v>
      </c>
      <c r="B1218" s="25" t="s">
        <v>2942</v>
      </c>
      <c r="C1218" s="26"/>
      <c r="D1218" s="26" t="s">
        <v>816</v>
      </c>
      <c r="E1218" s="54">
        <v>226</v>
      </c>
      <c r="F1218" s="27"/>
      <c r="G1218" s="27">
        <v>69</v>
      </c>
      <c r="H1218" s="27">
        <v>27</v>
      </c>
      <c r="I1218" s="27">
        <v>117</v>
      </c>
      <c r="J1218" s="27">
        <f t="shared" si="75"/>
        <v>96</v>
      </c>
      <c r="K1218" s="28">
        <f t="shared" si="72"/>
        <v>0.3053097345132743</v>
      </c>
      <c r="L1218" s="28">
        <f t="shared" si="73"/>
        <v>0.11946902654867257</v>
      </c>
      <c r="M1218" s="29">
        <f t="shared" si="74"/>
        <v>0.4247787610619469</v>
      </c>
      <c r="N1218" s="39"/>
      <c r="O1218" s="39"/>
      <c r="P1218" s="8"/>
      <c r="Q1218" s="44"/>
      <c r="R1218" s="100"/>
      <c r="S1218" s="48"/>
      <c r="T1218" s="100"/>
      <c r="U1218" s="44"/>
      <c r="V1218" s="8"/>
      <c r="W1218" s="8"/>
      <c r="X1218" s="8"/>
      <c r="Y1218" s="8"/>
      <c r="AA1218" s="8"/>
      <c r="AC1218" s="8"/>
      <c r="AD1218" s="8"/>
      <c r="AE1218" s="8"/>
      <c r="AF1218" s="8"/>
      <c r="AG1218" s="8"/>
      <c r="AH1218" s="8"/>
      <c r="AI1218" s="8"/>
      <c r="AJ1218" s="8"/>
    </row>
    <row r="1219" spans="1:30" ht="12.75">
      <c r="A1219" s="9" t="s">
        <v>2949</v>
      </c>
      <c r="B1219" s="7" t="s">
        <v>2950</v>
      </c>
      <c r="C1219" s="7" t="s">
        <v>2951</v>
      </c>
      <c r="D1219" s="7" t="s">
        <v>2952</v>
      </c>
      <c r="E1219" s="55">
        <v>65</v>
      </c>
      <c r="G1219" s="11">
        <v>18</v>
      </c>
      <c r="H1219" s="11">
        <v>6</v>
      </c>
      <c r="I1219" s="11">
        <v>41</v>
      </c>
      <c r="J1219" s="11">
        <f t="shared" si="75"/>
        <v>24</v>
      </c>
      <c r="K1219" s="22">
        <f t="shared" si="72"/>
        <v>0.27692307692307694</v>
      </c>
      <c r="L1219" s="22">
        <f t="shared" si="73"/>
        <v>0.09230769230769231</v>
      </c>
      <c r="M1219" s="23">
        <f t="shared" si="74"/>
        <v>0.36923076923076925</v>
      </c>
      <c r="R1219" s="100"/>
      <c r="S1219" s="48"/>
      <c r="T1219" s="100"/>
      <c r="AD1219" s="30"/>
    </row>
    <row r="1220" spans="1:29" ht="12.75">
      <c r="A1220" s="9" t="s">
        <v>2949</v>
      </c>
      <c r="B1220" s="7" t="s">
        <v>2950</v>
      </c>
      <c r="C1220" s="7" t="s">
        <v>2953</v>
      </c>
      <c r="D1220" s="7" t="s">
        <v>2954</v>
      </c>
      <c r="E1220" s="55">
        <v>60</v>
      </c>
      <c r="G1220" s="11">
        <v>19</v>
      </c>
      <c r="H1220" s="11">
        <v>11</v>
      </c>
      <c r="I1220" s="11">
        <v>25</v>
      </c>
      <c r="J1220" s="11">
        <f t="shared" si="75"/>
        <v>30</v>
      </c>
      <c r="K1220" s="22">
        <f t="shared" si="72"/>
        <v>0.31666666666666665</v>
      </c>
      <c r="L1220" s="22">
        <f t="shared" si="73"/>
        <v>0.18333333333333332</v>
      </c>
      <c r="M1220" s="23">
        <f t="shared" si="74"/>
        <v>0.5</v>
      </c>
      <c r="P1220" s="30"/>
      <c r="R1220" s="100"/>
      <c r="S1220" s="48"/>
      <c r="T1220" s="100"/>
      <c r="AC1220" s="30"/>
    </row>
    <row r="1221" spans="1:36" ht="12.75">
      <c r="A1221" s="24" t="s">
        <v>2949</v>
      </c>
      <c r="B1221" s="25" t="s">
        <v>2950</v>
      </c>
      <c r="C1221" s="26"/>
      <c r="D1221" s="26" t="s">
        <v>816</v>
      </c>
      <c r="E1221" s="54">
        <v>125</v>
      </c>
      <c r="F1221" s="27"/>
      <c r="G1221" s="27">
        <v>37</v>
      </c>
      <c r="H1221" s="27">
        <v>17</v>
      </c>
      <c r="I1221" s="27">
        <v>66</v>
      </c>
      <c r="J1221" s="27">
        <f t="shared" si="75"/>
        <v>54</v>
      </c>
      <c r="K1221" s="28">
        <f aca="true" t="shared" si="76" ref="K1221:K1284">$G1221/$E1221</f>
        <v>0.296</v>
      </c>
      <c r="L1221" s="28">
        <f aca="true" t="shared" si="77" ref="L1221:L1284">$H1221/$E1221</f>
        <v>0.136</v>
      </c>
      <c r="M1221" s="29">
        <f aca="true" t="shared" si="78" ref="M1221:M1284">$J1221/$E1221</f>
        <v>0.432</v>
      </c>
      <c r="R1221" s="100"/>
      <c r="S1221" s="48"/>
      <c r="T1221" s="100"/>
      <c r="AA1221" s="30"/>
      <c r="AE1221" s="30"/>
      <c r="AF1221" s="30"/>
      <c r="AG1221" s="30"/>
      <c r="AH1221" s="30"/>
      <c r="AI1221" s="30"/>
      <c r="AJ1221" s="30"/>
    </row>
    <row r="1222" spans="1:36" s="30" customFormat="1" ht="12.75">
      <c r="A1222" s="9" t="s">
        <v>835</v>
      </c>
      <c r="B1222" s="7" t="s">
        <v>2955</v>
      </c>
      <c r="C1222" s="7" t="s">
        <v>2956</v>
      </c>
      <c r="D1222" s="7" t="s">
        <v>2280</v>
      </c>
      <c r="E1222" s="55">
        <v>146</v>
      </c>
      <c r="F1222" s="11"/>
      <c r="G1222" s="11">
        <v>47</v>
      </c>
      <c r="H1222" s="11">
        <v>26</v>
      </c>
      <c r="I1222" s="11">
        <v>59</v>
      </c>
      <c r="J1222" s="11">
        <f t="shared" si="75"/>
        <v>73</v>
      </c>
      <c r="K1222" s="22">
        <f t="shared" si="76"/>
        <v>0.3219178082191781</v>
      </c>
      <c r="L1222" s="22">
        <f t="shared" si="77"/>
        <v>0.1780821917808219</v>
      </c>
      <c r="M1222" s="23">
        <f t="shared" si="78"/>
        <v>0.5</v>
      </c>
      <c r="N1222" s="39"/>
      <c r="O1222" s="39"/>
      <c r="P1222" s="8"/>
      <c r="Q1222" s="44"/>
      <c r="R1222" s="100"/>
      <c r="S1222" s="48"/>
      <c r="T1222" s="100"/>
      <c r="U1222" s="44"/>
      <c r="Y1222" s="8"/>
      <c r="Z1222" s="8"/>
      <c r="AA1222" s="8"/>
      <c r="AC1222" s="8"/>
      <c r="AE1222" s="8"/>
      <c r="AF1222" s="8"/>
      <c r="AG1222" s="8"/>
      <c r="AH1222" s="8"/>
      <c r="AI1222" s="8"/>
      <c r="AJ1222" s="8"/>
    </row>
    <row r="1223" spans="1:20" ht="12.75">
      <c r="A1223" s="9" t="s">
        <v>835</v>
      </c>
      <c r="B1223" s="7" t="s">
        <v>2955</v>
      </c>
      <c r="C1223" s="7" t="s">
        <v>2957</v>
      </c>
      <c r="D1223" s="7" t="s">
        <v>2958</v>
      </c>
      <c r="E1223" s="55">
        <v>42</v>
      </c>
      <c r="G1223" s="11">
        <v>16</v>
      </c>
      <c r="H1223" s="11">
        <v>3</v>
      </c>
      <c r="I1223" s="11">
        <v>23</v>
      </c>
      <c r="J1223" s="11">
        <f t="shared" si="75"/>
        <v>19</v>
      </c>
      <c r="K1223" s="22">
        <f t="shared" si="76"/>
        <v>0.38095238095238093</v>
      </c>
      <c r="L1223" s="22">
        <f t="shared" si="77"/>
        <v>0.07142857142857142</v>
      </c>
      <c r="M1223" s="23">
        <f t="shared" si="78"/>
        <v>0.4523809523809524</v>
      </c>
      <c r="R1223" s="100"/>
      <c r="S1223" s="48"/>
      <c r="T1223" s="100"/>
    </row>
    <row r="1224" spans="1:36" ht="12.75">
      <c r="A1224" s="9" t="s">
        <v>835</v>
      </c>
      <c r="B1224" s="7" t="s">
        <v>2955</v>
      </c>
      <c r="C1224" s="7" t="s">
        <v>2959</v>
      </c>
      <c r="D1224" s="7" t="s">
        <v>2960</v>
      </c>
      <c r="E1224" s="55">
        <v>85</v>
      </c>
      <c r="G1224" s="11">
        <v>18</v>
      </c>
      <c r="H1224" s="11">
        <v>14</v>
      </c>
      <c r="I1224" s="11">
        <v>53</v>
      </c>
      <c r="J1224" s="11">
        <f aca="true" t="shared" si="79" ref="J1224:J1287">H1224+G1224</f>
        <v>32</v>
      </c>
      <c r="K1224" s="22">
        <f t="shared" si="76"/>
        <v>0.21176470588235294</v>
      </c>
      <c r="L1224" s="22">
        <f t="shared" si="77"/>
        <v>0.16470588235294117</v>
      </c>
      <c r="M1224" s="23">
        <f t="shared" si="78"/>
        <v>0.3764705882352941</v>
      </c>
      <c r="R1224" s="100"/>
      <c r="S1224" s="48"/>
      <c r="T1224" s="100"/>
      <c r="AC1224" s="30"/>
      <c r="AE1224" s="30"/>
      <c r="AF1224" s="30"/>
      <c r="AG1224" s="30"/>
      <c r="AH1224" s="30"/>
      <c r="AI1224" s="30"/>
      <c r="AJ1224" s="30"/>
    </row>
    <row r="1225" spans="1:36" s="30" customFormat="1" ht="12.75">
      <c r="A1225" s="24" t="s">
        <v>835</v>
      </c>
      <c r="B1225" s="25" t="s">
        <v>2955</v>
      </c>
      <c r="C1225" s="26"/>
      <c r="D1225" s="26" t="s">
        <v>816</v>
      </c>
      <c r="E1225" s="54">
        <v>273</v>
      </c>
      <c r="F1225" s="27"/>
      <c r="G1225" s="27">
        <v>81</v>
      </c>
      <c r="H1225" s="27">
        <v>43</v>
      </c>
      <c r="I1225" s="27">
        <v>135</v>
      </c>
      <c r="J1225" s="27">
        <f t="shared" si="79"/>
        <v>124</v>
      </c>
      <c r="K1225" s="28">
        <f t="shared" si="76"/>
        <v>0.2967032967032967</v>
      </c>
      <c r="L1225" s="28">
        <f t="shared" si="77"/>
        <v>0.1575091575091575</v>
      </c>
      <c r="M1225" s="29">
        <f t="shared" si="78"/>
        <v>0.4542124542124542</v>
      </c>
      <c r="N1225" s="39"/>
      <c r="O1225" s="39"/>
      <c r="Q1225" s="44"/>
      <c r="R1225" s="100"/>
      <c r="S1225" s="48"/>
      <c r="T1225" s="100"/>
      <c r="U1225" s="44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0" ht="12.75">
      <c r="A1226" s="9" t="s">
        <v>212</v>
      </c>
      <c r="B1226" s="7" t="s">
        <v>2961</v>
      </c>
      <c r="C1226" s="7" t="s">
        <v>2962</v>
      </c>
      <c r="D1226" s="7" t="s">
        <v>2963</v>
      </c>
      <c r="E1226" s="55">
        <v>52</v>
      </c>
      <c r="G1226" s="11">
        <v>24</v>
      </c>
      <c r="H1226" s="11">
        <v>5</v>
      </c>
      <c r="I1226" s="11">
        <v>20</v>
      </c>
      <c r="J1226" s="11">
        <f t="shared" si="79"/>
        <v>29</v>
      </c>
      <c r="K1226" s="22">
        <f t="shared" si="76"/>
        <v>0.46153846153846156</v>
      </c>
      <c r="L1226" s="22">
        <f t="shared" si="77"/>
        <v>0.09615384615384616</v>
      </c>
      <c r="M1226" s="23">
        <f t="shared" si="78"/>
        <v>0.5576923076923077</v>
      </c>
      <c r="R1226" s="100"/>
      <c r="S1226" s="48"/>
      <c r="T1226" s="100"/>
      <c r="AA1226" s="30"/>
      <c r="AD1226" s="30"/>
    </row>
    <row r="1227" spans="1:28" ht="12.75">
      <c r="A1227" s="9" t="s">
        <v>212</v>
      </c>
      <c r="B1227" s="7" t="s">
        <v>2961</v>
      </c>
      <c r="C1227" s="7" t="s">
        <v>2964</v>
      </c>
      <c r="D1227" s="7" t="s">
        <v>2965</v>
      </c>
      <c r="E1227" s="55">
        <v>60</v>
      </c>
      <c r="G1227" s="11">
        <v>30</v>
      </c>
      <c r="H1227" s="11">
        <v>3</v>
      </c>
      <c r="I1227" s="11">
        <v>27</v>
      </c>
      <c r="J1227" s="11">
        <f t="shared" si="79"/>
        <v>33</v>
      </c>
      <c r="K1227" s="22">
        <f t="shared" si="76"/>
        <v>0.5</v>
      </c>
      <c r="L1227" s="22">
        <f t="shared" si="77"/>
        <v>0.05</v>
      </c>
      <c r="M1227" s="23">
        <f t="shared" si="78"/>
        <v>0.55</v>
      </c>
      <c r="R1227" s="100"/>
      <c r="S1227" s="48"/>
      <c r="T1227" s="100"/>
      <c r="W1227" s="30"/>
      <c r="X1227" s="30"/>
      <c r="Y1227" s="30"/>
      <c r="AB1227" s="30"/>
    </row>
    <row r="1228" spans="1:36" ht="12.75">
      <c r="A1228" s="24" t="s">
        <v>212</v>
      </c>
      <c r="B1228" s="25" t="s">
        <v>2961</v>
      </c>
      <c r="C1228" s="26"/>
      <c r="D1228" s="26" t="s">
        <v>816</v>
      </c>
      <c r="E1228" s="54">
        <v>112</v>
      </c>
      <c r="F1228" s="27"/>
      <c r="G1228" s="27">
        <v>54</v>
      </c>
      <c r="H1228" s="27">
        <v>8</v>
      </c>
      <c r="I1228" s="27">
        <v>47</v>
      </c>
      <c r="J1228" s="27">
        <f t="shared" si="79"/>
        <v>62</v>
      </c>
      <c r="K1228" s="28">
        <f t="shared" si="76"/>
        <v>0.48214285714285715</v>
      </c>
      <c r="L1228" s="28">
        <f t="shared" si="77"/>
        <v>0.07142857142857142</v>
      </c>
      <c r="M1228" s="29">
        <f t="shared" si="78"/>
        <v>0.5535714285714286</v>
      </c>
      <c r="R1228" s="100"/>
      <c r="S1228" s="48"/>
      <c r="T1228" s="100"/>
      <c r="AC1228" s="30"/>
      <c r="AF1228" s="30"/>
      <c r="AG1228" s="30"/>
      <c r="AH1228" s="30"/>
      <c r="AI1228" s="30"/>
      <c r="AJ1228" s="30"/>
    </row>
    <row r="1229" spans="1:36" s="30" customFormat="1" ht="12.75">
      <c r="A1229" s="9" t="s">
        <v>2966</v>
      </c>
      <c r="B1229" s="7" t="s">
        <v>2967</v>
      </c>
      <c r="C1229" s="7" t="s">
        <v>2968</v>
      </c>
      <c r="D1229" s="7" t="s">
        <v>1440</v>
      </c>
      <c r="E1229" s="55">
        <v>338</v>
      </c>
      <c r="F1229" s="11"/>
      <c r="G1229" s="11">
        <v>114</v>
      </c>
      <c r="H1229" s="11">
        <v>57</v>
      </c>
      <c r="I1229" s="11">
        <v>129</v>
      </c>
      <c r="J1229" s="11">
        <f t="shared" si="79"/>
        <v>171</v>
      </c>
      <c r="K1229" s="22">
        <f t="shared" si="76"/>
        <v>0.33727810650887574</v>
      </c>
      <c r="L1229" s="22">
        <f t="shared" si="77"/>
        <v>0.16863905325443787</v>
      </c>
      <c r="M1229" s="23">
        <f t="shared" si="78"/>
        <v>0.5059171597633136</v>
      </c>
      <c r="N1229" s="39"/>
      <c r="O1229" s="39"/>
      <c r="P1229" s="8"/>
      <c r="Q1229" s="44"/>
      <c r="R1229" s="100"/>
      <c r="S1229" s="48"/>
      <c r="T1229" s="100"/>
      <c r="U1229" s="44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0" ht="12.75">
      <c r="A1230" s="9" t="s">
        <v>2966</v>
      </c>
      <c r="B1230" s="7" t="s">
        <v>2967</v>
      </c>
      <c r="C1230" s="7" t="s">
        <v>2475</v>
      </c>
      <c r="D1230" s="7" t="s">
        <v>2969</v>
      </c>
      <c r="E1230" s="55">
        <v>252</v>
      </c>
      <c r="G1230" s="11">
        <v>106</v>
      </c>
      <c r="H1230" s="11">
        <v>34</v>
      </c>
      <c r="I1230" s="11">
        <v>112</v>
      </c>
      <c r="J1230" s="11">
        <f t="shared" si="79"/>
        <v>140</v>
      </c>
      <c r="K1230" s="22">
        <f t="shared" si="76"/>
        <v>0.42063492063492064</v>
      </c>
      <c r="L1230" s="22">
        <f t="shared" si="77"/>
        <v>0.1349206349206349</v>
      </c>
      <c r="M1230" s="23">
        <f t="shared" si="78"/>
        <v>0.5555555555555556</v>
      </c>
      <c r="R1230" s="100"/>
      <c r="S1230" s="48"/>
      <c r="T1230" s="100"/>
      <c r="AD1230" s="30"/>
    </row>
    <row r="1231" spans="1:26" ht="12.75">
      <c r="A1231" s="9" t="s">
        <v>2966</v>
      </c>
      <c r="B1231" s="7" t="s">
        <v>2967</v>
      </c>
      <c r="C1231" s="7" t="s">
        <v>2970</v>
      </c>
      <c r="D1231" s="7" t="s">
        <v>2971</v>
      </c>
      <c r="E1231" s="55">
        <v>236</v>
      </c>
      <c r="G1231" s="11">
        <v>55</v>
      </c>
      <c r="H1231" s="11">
        <v>23</v>
      </c>
      <c r="I1231" s="11">
        <v>158</v>
      </c>
      <c r="J1231" s="11">
        <f t="shared" si="79"/>
        <v>78</v>
      </c>
      <c r="K1231" s="22">
        <f t="shared" si="76"/>
        <v>0.2330508474576271</v>
      </c>
      <c r="L1231" s="22">
        <f t="shared" si="77"/>
        <v>0.09745762711864407</v>
      </c>
      <c r="M1231" s="23">
        <f t="shared" si="78"/>
        <v>0.3305084745762712</v>
      </c>
      <c r="R1231" s="100"/>
      <c r="S1231" s="48"/>
      <c r="T1231" s="100"/>
      <c r="X1231" s="30"/>
      <c r="Y1231" s="30"/>
      <c r="Z1231" s="30"/>
    </row>
    <row r="1232" spans="1:31" ht="12.75">
      <c r="A1232" s="24" t="s">
        <v>2966</v>
      </c>
      <c r="B1232" s="25" t="s">
        <v>2967</v>
      </c>
      <c r="C1232" s="26"/>
      <c r="D1232" s="26" t="s">
        <v>816</v>
      </c>
      <c r="E1232" s="54">
        <v>826</v>
      </c>
      <c r="F1232" s="27"/>
      <c r="G1232" s="27">
        <v>275</v>
      </c>
      <c r="H1232" s="27">
        <v>114</v>
      </c>
      <c r="I1232" s="27">
        <v>399</v>
      </c>
      <c r="J1232" s="27">
        <f t="shared" si="79"/>
        <v>389</v>
      </c>
      <c r="K1232" s="28">
        <f t="shared" si="76"/>
        <v>0.33292978208232443</v>
      </c>
      <c r="L1232" s="28">
        <f t="shared" si="77"/>
        <v>0.13801452784503632</v>
      </c>
      <c r="M1232" s="29">
        <f t="shared" si="78"/>
        <v>0.47094430992736075</v>
      </c>
      <c r="R1232" s="100"/>
      <c r="S1232" s="48"/>
      <c r="T1232" s="100"/>
      <c r="AE1232" s="30"/>
    </row>
    <row r="1233" spans="1:36" ht="12.75">
      <c r="A1233" s="9" t="s">
        <v>1122</v>
      </c>
      <c r="B1233" s="7" t="s">
        <v>2972</v>
      </c>
      <c r="C1233" s="7" t="s">
        <v>2973</v>
      </c>
      <c r="D1233" s="7" t="s">
        <v>2974</v>
      </c>
      <c r="E1233" s="55">
        <v>361</v>
      </c>
      <c r="G1233" s="11">
        <v>182</v>
      </c>
      <c r="H1233" s="11">
        <v>32</v>
      </c>
      <c r="I1233" s="11">
        <v>147</v>
      </c>
      <c r="J1233" s="11">
        <f t="shared" si="79"/>
        <v>214</v>
      </c>
      <c r="K1233" s="22">
        <f t="shared" si="76"/>
        <v>0.5041551246537396</v>
      </c>
      <c r="L1233" s="22">
        <f t="shared" si="77"/>
        <v>0.0886426592797784</v>
      </c>
      <c r="M1233" s="23">
        <f t="shared" si="78"/>
        <v>0.592797783933518</v>
      </c>
      <c r="R1233" s="100"/>
      <c r="S1233" s="48"/>
      <c r="T1233" s="100"/>
      <c r="AF1233" s="30"/>
      <c r="AG1233" s="30"/>
      <c r="AH1233" s="30"/>
      <c r="AI1233" s="30"/>
      <c r="AJ1233" s="30"/>
    </row>
    <row r="1234" spans="1:36" s="30" customFormat="1" ht="12.75">
      <c r="A1234" s="9" t="s">
        <v>1122</v>
      </c>
      <c r="B1234" s="7" t="s">
        <v>2972</v>
      </c>
      <c r="C1234" s="7" t="s">
        <v>2975</v>
      </c>
      <c r="D1234" s="7" t="s">
        <v>2976</v>
      </c>
      <c r="E1234" s="55">
        <v>318</v>
      </c>
      <c r="F1234" s="11"/>
      <c r="G1234" s="11">
        <v>102</v>
      </c>
      <c r="H1234" s="11">
        <v>38</v>
      </c>
      <c r="I1234" s="11">
        <v>178</v>
      </c>
      <c r="J1234" s="11">
        <f t="shared" si="79"/>
        <v>140</v>
      </c>
      <c r="K1234" s="22">
        <f t="shared" si="76"/>
        <v>0.32075471698113206</v>
      </c>
      <c r="L1234" s="22">
        <f t="shared" si="77"/>
        <v>0.11949685534591195</v>
      </c>
      <c r="M1234" s="23">
        <f t="shared" si="78"/>
        <v>0.44025157232704404</v>
      </c>
      <c r="N1234" s="39"/>
      <c r="O1234" s="39"/>
      <c r="P1234" s="8"/>
      <c r="Q1234" s="44"/>
      <c r="R1234" s="100"/>
      <c r="S1234" s="48"/>
      <c r="T1234" s="100"/>
      <c r="U1234" s="44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20" ht="12.75">
      <c r="A1235" s="9" t="s">
        <v>1122</v>
      </c>
      <c r="B1235" s="7" t="s">
        <v>2972</v>
      </c>
      <c r="C1235" s="7" t="s">
        <v>2977</v>
      </c>
      <c r="D1235" s="7" t="s">
        <v>2978</v>
      </c>
      <c r="E1235" s="55">
        <v>291</v>
      </c>
      <c r="G1235" s="11">
        <v>101</v>
      </c>
      <c r="H1235" s="11">
        <v>15</v>
      </c>
      <c r="I1235" s="11">
        <v>133</v>
      </c>
      <c r="J1235" s="11">
        <f t="shared" si="79"/>
        <v>116</v>
      </c>
      <c r="K1235" s="22">
        <f t="shared" si="76"/>
        <v>0.3470790378006873</v>
      </c>
      <c r="L1235" s="22">
        <f t="shared" si="77"/>
        <v>0.05154639175257732</v>
      </c>
      <c r="M1235" s="23">
        <f t="shared" si="78"/>
        <v>0.39862542955326463</v>
      </c>
      <c r="R1235" s="100"/>
      <c r="S1235" s="48"/>
      <c r="T1235" s="100"/>
    </row>
    <row r="1236" spans="1:26" ht="12.75">
      <c r="A1236" s="9" t="s">
        <v>1122</v>
      </c>
      <c r="B1236" s="7" t="s">
        <v>2972</v>
      </c>
      <c r="C1236" s="7" t="s">
        <v>2979</v>
      </c>
      <c r="D1236" s="7" t="s">
        <v>2980</v>
      </c>
      <c r="E1236" s="55">
        <v>240</v>
      </c>
      <c r="G1236" s="11">
        <v>125</v>
      </c>
      <c r="H1236" s="11">
        <v>26</v>
      </c>
      <c r="I1236" s="11">
        <v>89</v>
      </c>
      <c r="J1236" s="11">
        <f t="shared" si="79"/>
        <v>151</v>
      </c>
      <c r="K1236" s="22">
        <f t="shared" si="76"/>
        <v>0.5208333333333334</v>
      </c>
      <c r="L1236" s="22">
        <f t="shared" si="77"/>
        <v>0.10833333333333334</v>
      </c>
      <c r="M1236" s="23">
        <f t="shared" si="78"/>
        <v>0.6291666666666667</v>
      </c>
      <c r="R1236" s="100"/>
      <c r="S1236" s="48"/>
      <c r="T1236" s="100"/>
      <c r="Y1236" s="30"/>
      <c r="Z1236" s="30"/>
    </row>
    <row r="1237" spans="1:20" ht="12.75">
      <c r="A1237" s="24" t="s">
        <v>1122</v>
      </c>
      <c r="B1237" s="25" t="s">
        <v>2972</v>
      </c>
      <c r="C1237" s="26"/>
      <c r="D1237" s="26" t="s">
        <v>816</v>
      </c>
      <c r="E1237" s="54">
        <v>1210</v>
      </c>
      <c r="F1237" s="27"/>
      <c r="G1237" s="27">
        <v>510</v>
      </c>
      <c r="H1237" s="27">
        <v>111</v>
      </c>
      <c r="I1237" s="27">
        <v>547</v>
      </c>
      <c r="J1237" s="27">
        <f t="shared" si="79"/>
        <v>621</v>
      </c>
      <c r="K1237" s="28">
        <f t="shared" si="76"/>
        <v>0.4214876033057851</v>
      </c>
      <c r="L1237" s="28">
        <f t="shared" si="77"/>
        <v>0.09173553719008265</v>
      </c>
      <c r="M1237" s="29">
        <f t="shared" si="78"/>
        <v>0.5132231404958678</v>
      </c>
      <c r="R1237" s="100"/>
      <c r="S1237" s="48"/>
      <c r="T1237" s="100"/>
    </row>
    <row r="1238" spans="1:20" ht="12.75">
      <c r="A1238" s="9" t="s">
        <v>2981</v>
      </c>
      <c r="B1238" s="7" t="s">
        <v>2982</v>
      </c>
      <c r="C1238" s="32" t="s">
        <v>796</v>
      </c>
      <c r="D1238" s="32" t="s">
        <v>797</v>
      </c>
      <c r="E1238" s="55">
        <v>11</v>
      </c>
      <c r="I1238" s="11">
        <v>11</v>
      </c>
      <c r="J1238" s="11">
        <f t="shared" si="79"/>
        <v>0</v>
      </c>
      <c r="K1238" s="22">
        <f t="shared" si="76"/>
        <v>0</v>
      </c>
      <c r="L1238" s="22">
        <f t="shared" si="77"/>
        <v>0</v>
      </c>
      <c r="M1238" s="23">
        <f t="shared" si="78"/>
        <v>0</v>
      </c>
      <c r="R1238" s="100"/>
      <c r="S1238" s="48"/>
      <c r="T1238" s="100"/>
    </row>
    <row r="1239" spans="1:27" ht="12.75">
      <c r="A1239" s="9" t="s">
        <v>2981</v>
      </c>
      <c r="B1239" s="7" t="s">
        <v>2982</v>
      </c>
      <c r="C1239" s="7" t="s">
        <v>2983</v>
      </c>
      <c r="D1239" s="7" t="s">
        <v>2984</v>
      </c>
      <c r="E1239" s="55">
        <v>230</v>
      </c>
      <c r="G1239" s="11">
        <v>67</v>
      </c>
      <c r="H1239" s="11">
        <v>12</v>
      </c>
      <c r="I1239" s="11">
        <v>151</v>
      </c>
      <c r="J1239" s="11">
        <f t="shared" si="79"/>
        <v>79</v>
      </c>
      <c r="K1239" s="22">
        <f t="shared" si="76"/>
        <v>0.29130434782608694</v>
      </c>
      <c r="L1239" s="22">
        <f t="shared" si="77"/>
        <v>0.05217391304347826</v>
      </c>
      <c r="M1239" s="23">
        <f t="shared" si="78"/>
        <v>0.34347826086956523</v>
      </c>
      <c r="R1239" s="100"/>
      <c r="S1239" s="48"/>
      <c r="T1239" s="100"/>
      <c r="AA1239" s="30"/>
    </row>
    <row r="1240" spans="1:28" ht="12.75">
      <c r="A1240" s="9" t="s">
        <v>2981</v>
      </c>
      <c r="B1240" s="7" t="s">
        <v>2982</v>
      </c>
      <c r="C1240" s="7" t="s">
        <v>2985</v>
      </c>
      <c r="D1240" s="7" t="s">
        <v>2986</v>
      </c>
      <c r="E1240" s="55">
        <v>1475</v>
      </c>
      <c r="G1240" s="11">
        <v>102</v>
      </c>
      <c r="H1240" s="11">
        <v>42</v>
      </c>
      <c r="I1240" s="11">
        <v>1319</v>
      </c>
      <c r="J1240" s="11">
        <f t="shared" si="79"/>
        <v>144</v>
      </c>
      <c r="K1240" s="22">
        <f t="shared" si="76"/>
        <v>0.06915254237288136</v>
      </c>
      <c r="L1240" s="22">
        <f t="shared" si="77"/>
        <v>0.02847457627118644</v>
      </c>
      <c r="M1240" s="23">
        <f t="shared" si="78"/>
        <v>0.0976271186440678</v>
      </c>
      <c r="R1240" s="100"/>
      <c r="S1240" s="48"/>
      <c r="T1240" s="100"/>
      <c r="AB1240" s="30"/>
    </row>
    <row r="1241" spans="1:26" ht="12.75">
      <c r="A1241" s="9" t="s">
        <v>2981</v>
      </c>
      <c r="B1241" s="7" t="s">
        <v>2982</v>
      </c>
      <c r="C1241" s="7" t="s">
        <v>2987</v>
      </c>
      <c r="D1241" s="7" t="s">
        <v>2988</v>
      </c>
      <c r="E1241" s="55">
        <v>70</v>
      </c>
      <c r="I1241" s="11">
        <v>70</v>
      </c>
      <c r="J1241" s="11">
        <f t="shared" si="79"/>
        <v>0</v>
      </c>
      <c r="K1241" s="22">
        <f t="shared" si="76"/>
        <v>0</v>
      </c>
      <c r="L1241" s="22">
        <f t="shared" si="77"/>
        <v>0</v>
      </c>
      <c r="M1241" s="23">
        <f t="shared" si="78"/>
        <v>0</v>
      </c>
      <c r="R1241" s="100"/>
      <c r="S1241" s="48"/>
      <c r="T1241" s="100"/>
      <c r="Z1241" s="30"/>
    </row>
    <row r="1242" spans="1:29" ht="12.75">
      <c r="A1242" s="9" t="s">
        <v>2981</v>
      </c>
      <c r="B1242" s="7" t="s">
        <v>2982</v>
      </c>
      <c r="C1242" s="7" t="s">
        <v>2989</v>
      </c>
      <c r="D1242" s="7" t="s">
        <v>2990</v>
      </c>
      <c r="E1242" s="55">
        <v>108</v>
      </c>
      <c r="G1242" s="11">
        <v>27</v>
      </c>
      <c r="H1242" s="11">
        <v>10</v>
      </c>
      <c r="I1242" s="11">
        <v>70</v>
      </c>
      <c r="J1242" s="11">
        <f t="shared" si="79"/>
        <v>37</v>
      </c>
      <c r="K1242" s="22">
        <f t="shared" si="76"/>
        <v>0.25</v>
      </c>
      <c r="L1242" s="22">
        <f t="shared" si="77"/>
        <v>0.09259259259259259</v>
      </c>
      <c r="M1242" s="23">
        <f t="shared" si="78"/>
        <v>0.3425925925925926</v>
      </c>
      <c r="R1242" s="100"/>
      <c r="S1242" s="48"/>
      <c r="T1242" s="100"/>
      <c r="AC1242" s="30"/>
    </row>
    <row r="1243" spans="1:20" ht="12.75">
      <c r="A1243" s="9" t="s">
        <v>2981</v>
      </c>
      <c r="B1243" s="7" t="s">
        <v>2982</v>
      </c>
      <c r="C1243" s="7" t="s">
        <v>2991</v>
      </c>
      <c r="D1243" s="7" t="s">
        <v>2992</v>
      </c>
      <c r="E1243" s="55">
        <v>289</v>
      </c>
      <c r="G1243" s="11">
        <v>84</v>
      </c>
      <c r="H1243" s="11">
        <v>21</v>
      </c>
      <c r="I1243" s="11">
        <v>184</v>
      </c>
      <c r="J1243" s="11">
        <f t="shared" si="79"/>
        <v>105</v>
      </c>
      <c r="K1243" s="22">
        <f t="shared" si="76"/>
        <v>0.2906574394463668</v>
      </c>
      <c r="L1243" s="22">
        <f t="shared" si="77"/>
        <v>0.0726643598615917</v>
      </c>
      <c r="M1243" s="23">
        <f t="shared" si="78"/>
        <v>0.3633217993079585</v>
      </c>
      <c r="R1243" s="100"/>
      <c r="S1243" s="48"/>
      <c r="T1243" s="100"/>
    </row>
    <row r="1244" spans="1:30" ht="12.75">
      <c r="A1244" s="9" t="s">
        <v>2981</v>
      </c>
      <c r="B1244" s="7" t="s">
        <v>2982</v>
      </c>
      <c r="C1244" s="7" t="s">
        <v>2993</v>
      </c>
      <c r="D1244" s="7" t="s">
        <v>2994</v>
      </c>
      <c r="E1244" s="55">
        <v>148</v>
      </c>
      <c r="G1244" s="11">
        <v>35</v>
      </c>
      <c r="H1244" s="11">
        <v>12</v>
      </c>
      <c r="I1244" s="11">
        <v>92</v>
      </c>
      <c r="J1244" s="11">
        <f t="shared" si="79"/>
        <v>47</v>
      </c>
      <c r="K1244" s="22">
        <f t="shared" si="76"/>
        <v>0.23648648648648649</v>
      </c>
      <c r="L1244" s="22">
        <f t="shared" si="77"/>
        <v>0.08108108108108109</v>
      </c>
      <c r="M1244" s="23">
        <f t="shared" si="78"/>
        <v>0.31756756756756754</v>
      </c>
      <c r="R1244" s="100"/>
      <c r="S1244" s="48"/>
      <c r="T1244" s="100"/>
      <c r="AA1244" s="30"/>
      <c r="AD1244" s="30"/>
    </row>
    <row r="1245" spans="1:28" ht="12.75">
      <c r="A1245" s="9" t="s">
        <v>2981</v>
      </c>
      <c r="B1245" s="7" t="s">
        <v>2982</v>
      </c>
      <c r="C1245" s="7" t="s">
        <v>2995</v>
      </c>
      <c r="D1245" s="7" t="s">
        <v>2996</v>
      </c>
      <c r="E1245" s="55">
        <v>520</v>
      </c>
      <c r="G1245" s="11">
        <v>67</v>
      </c>
      <c r="H1245" s="11">
        <v>33</v>
      </c>
      <c r="I1245" s="11">
        <v>417</v>
      </c>
      <c r="J1245" s="11">
        <f t="shared" si="79"/>
        <v>100</v>
      </c>
      <c r="K1245" s="22">
        <f t="shared" si="76"/>
        <v>0.12884615384615383</v>
      </c>
      <c r="L1245" s="22">
        <f t="shared" si="77"/>
        <v>0.06346153846153846</v>
      </c>
      <c r="M1245" s="23">
        <f t="shared" si="78"/>
        <v>0.19230769230769232</v>
      </c>
      <c r="R1245" s="100"/>
      <c r="S1245" s="48"/>
      <c r="T1245" s="100"/>
      <c r="AB1245" s="30"/>
    </row>
    <row r="1246" spans="1:31" ht="12.75">
      <c r="A1246" s="9" t="s">
        <v>2981</v>
      </c>
      <c r="B1246" s="7" t="s">
        <v>2982</v>
      </c>
      <c r="C1246" s="7" t="s">
        <v>2997</v>
      </c>
      <c r="D1246" s="7" t="s">
        <v>2998</v>
      </c>
      <c r="E1246" s="55">
        <v>452</v>
      </c>
      <c r="G1246" s="11">
        <v>69</v>
      </c>
      <c r="H1246" s="11">
        <v>20</v>
      </c>
      <c r="I1246" s="11">
        <v>363</v>
      </c>
      <c r="J1246" s="11">
        <f t="shared" si="79"/>
        <v>89</v>
      </c>
      <c r="K1246" s="22">
        <f t="shared" si="76"/>
        <v>0.15265486725663716</v>
      </c>
      <c r="L1246" s="22">
        <f t="shared" si="77"/>
        <v>0.04424778761061947</v>
      </c>
      <c r="M1246" s="23">
        <f t="shared" si="78"/>
        <v>0.19690265486725664</v>
      </c>
      <c r="R1246" s="100"/>
      <c r="S1246" s="48"/>
      <c r="T1246" s="100"/>
      <c r="AE1246" s="30"/>
    </row>
    <row r="1247" spans="1:36" ht="12.75">
      <c r="A1247" s="9" t="s">
        <v>2981</v>
      </c>
      <c r="B1247" s="7" t="s">
        <v>2982</v>
      </c>
      <c r="C1247" s="7" t="s">
        <v>2999</v>
      </c>
      <c r="D1247" s="7" t="s">
        <v>3000</v>
      </c>
      <c r="E1247" s="55">
        <v>335</v>
      </c>
      <c r="G1247" s="11">
        <v>76</v>
      </c>
      <c r="H1247" s="11">
        <v>23</v>
      </c>
      <c r="I1247" s="11">
        <v>235</v>
      </c>
      <c r="J1247" s="11">
        <f t="shared" si="79"/>
        <v>99</v>
      </c>
      <c r="K1247" s="22">
        <f t="shared" si="76"/>
        <v>0.22686567164179106</v>
      </c>
      <c r="L1247" s="22">
        <f t="shared" si="77"/>
        <v>0.06865671641791045</v>
      </c>
      <c r="M1247" s="23">
        <f t="shared" si="78"/>
        <v>0.2955223880597015</v>
      </c>
      <c r="R1247" s="100"/>
      <c r="S1247" s="48"/>
      <c r="T1247" s="100"/>
      <c r="AC1247" s="30"/>
      <c r="AF1247" s="30"/>
      <c r="AG1247" s="30"/>
      <c r="AH1247" s="30"/>
      <c r="AI1247" s="30"/>
      <c r="AJ1247" s="30"/>
    </row>
    <row r="1248" spans="1:36" s="30" customFormat="1" ht="12.75">
      <c r="A1248" s="9" t="s">
        <v>2981</v>
      </c>
      <c r="B1248" s="7" t="s">
        <v>2982</v>
      </c>
      <c r="C1248" s="7" t="s">
        <v>3001</v>
      </c>
      <c r="D1248" s="7" t="s">
        <v>3002</v>
      </c>
      <c r="E1248" s="55">
        <v>385</v>
      </c>
      <c r="F1248" s="11"/>
      <c r="G1248" s="11">
        <v>52</v>
      </c>
      <c r="H1248" s="11">
        <v>20</v>
      </c>
      <c r="I1248" s="11">
        <v>310</v>
      </c>
      <c r="J1248" s="11">
        <f t="shared" si="79"/>
        <v>72</v>
      </c>
      <c r="K1248" s="22">
        <f t="shared" si="76"/>
        <v>0.13506493506493505</v>
      </c>
      <c r="L1248" s="22">
        <f t="shared" si="77"/>
        <v>0.05194805194805195</v>
      </c>
      <c r="M1248" s="23">
        <f t="shared" si="78"/>
        <v>0.18701298701298702</v>
      </c>
      <c r="N1248" s="39"/>
      <c r="O1248" s="39"/>
      <c r="P1248" s="8"/>
      <c r="Q1248" s="44"/>
      <c r="R1248" s="100"/>
      <c r="S1248" s="48"/>
      <c r="T1248" s="100"/>
      <c r="U1248" s="44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0" ht="12.75">
      <c r="A1249" s="9" t="s">
        <v>2981</v>
      </c>
      <c r="B1249" s="7" t="s">
        <v>2982</v>
      </c>
      <c r="C1249" s="7" t="s">
        <v>3003</v>
      </c>
      <c r="D1249" s="7" t="s">
        <v>3004</v>
      </c>
      <c r="E1249" s="55">
        <v>475</v>
      </c>
      <c r="G1249" s="11">
        <v>76</v>
      </c>
      <c r="H1249" s="11">
        <v>32</v>
      </c>
      <c r="I1249" s="11">
        <v>364</v>
      </c>
      <c r="J1249" s="11">
        <f t="shared" si="79"/>
        <v>108</v>
      </c>
      <c r="K1249" s="22">
        <f t="shared" si="76"/>
        <v>0.16</v>
      </c>
      <c r="L1249" s="22">
        <f t="shared" si="77"/>
        <v>0.06736842105263158</v>
      </c>
      <c r="M1249" s="23">
        <f t="shared" si="78"/>
        <v>0.22736842105263158</v>
      </c>
      <c r="R1249" s="100"/>
      <c r="S1249" s="48"/>
      <c r="T1249" s="100"/>
      <c r="AA1249" s="30"/>
      <c r="AD1249" s="30"/>
    </row>
    <row r="1250" spans="1:28" ht="12.75">
      <c r="A1250" s="9" t="s">
        <v>2981</v>
      </c>
      <c r="B1250" s="7" t="s">
        <v>2982</v>
      </c>
      <c r="C1250" s="7" t="s">
        <v>3005</v>
      </c>
      <c r="D1250" s="7" t="s">
        <v>3006</v>
      </c>
      <c r="E1250" s="55">
        <v>117</v>
      </c>
      <c r="G1250" s="11">
        <v>21</v>
      </c>
      <c r="H1250" s="11">
        <v>11</v>
      </c>
      <c r="I1250" s="11">
        <v>82</v>
      </c>
      <c r="J1250" s="11">
        <f t="shared" si="79"/>
        <v>32</v>
      </c>
      <c r="K1250" s="22">
        <f t="shared" si="76"/>
        <v>0.1794871794871795</v>
      </c>
      <c r="L1250" s="22">
        <f t="shared" si="77"/>
        <v>0.09401709401709402</v>
      </c>
      <c r="M1250" s="23">
        <f t="shared" si="78"/>
        <v>0.27350427350427353</v>
      </c>
      <c r="R1250" s="100"/>
      <c r="S1250" s="48"/>
      <c r="T1250" s="100"/>
      <c r="AB1250" s="30"/>
    </row>
    <row r="1251" spans="1:31" ht="12.75">
      <c r="A1251" s="24" t="s">
        <v>2981</v>
      </c>
      <c r="B1251" s="25" t="s">
        <v>2982</v>
      </c>
      <c r="C1251" s="26"/>
      <c r="D1251" s="26" t="s">
        <v>816</v>
      </c>
      <c r="E1251" s="54">
        <v>4615</v>
      </c>
      <c r="F1251" s="27"/>
      <c r="G1251" s="27">
        <v>676</v>
      </c>
      <c r="H1251" s="27">
        <v>236</v>
      </c>
      <c r="I1251" s="27">
        <v>3668</v>
      </c>
      <c r="J1251" s="27">
        <f t="shared" si="79"/>
        <v>912</v>
      </c>
      <c r="K1251" s="28">
        <f t="shared" si="76"/>
        <v>0.14647887323943662</v>
      </c>
      <c r="L1251" s="28">
        <f t="shared" si="77"/>
        <v>0.05113759479956663</v>
      </c>
      <c r="M1251" s="29">
        <f t="shared" si="78"/>
        <v>0.19761646803900326</v>
      </c>
      <c r="R1251" s="100"/>
      <c r="S1251" s="48"/>
      <c r="T1251" s="100"/>
      <c r="AE1251" s="30"/>
    </row>
    <row r="1252" spans="1:36" ht="12.75">
      <c r="A1252" s="9" t="s">
        <v>3007</v>
      </c>
      <c r="B1252" s="7" t="s">
        <v>3008</v>
      </c>
      <c r="C1252" s="32" t="s">
        <v>796</v>
      </c>
      <c r="D1252" s="32" t="s">
        <v>797</v>
      </c>
      <c r="E1252" s="55">
        <v>13</v>
      </c>
      <c r="I1252" s="11">
        <v>13</v>
      </c>
      <c r="J1252" s="11">
        <f t="shared" si="79"/>
        <v>0</v>
      </c>
      <c r="K1252" s="22">
        <f t="shared" si="76"/>
        <v>0</v>
      </c>
      <c r="L1252" s="22">
        <f t="shared" si="77"/>
        <v>0</v>
      </c>
      <c r="M1252" s="23">
        <f t="shared" si="78"/>
        <v>0</v>
      </c>
      <c r="R1252" s="100"/>
      <c r="S1252" s="48"/>
      <c r="T1252" s="100"/>
      <c r="AC1252" s="30"/>
      <c r="AF1252" s="30"/>
      <c r="AG1252" s="30"/>
      <c r="AH1252" s="30"/>
      <c r="AI1252" s="30"/>
      <c r="AJ1252" s="30"/>
    </row>
    <row r="1253" spans="1:36" s="30" customFormat="1" ht="12.75">
      <c r="A1253" s="9" t="s">
        <v>3007</v>
      </c>
      <c r="B1253" s="7" t="s">
        <v>3008</v>
      </c>
      <c r="C1253" s="7" t="s">
        <v>3009</v>
      </c>
      <c r="D1253" s="7" t="s">
        <v>3010</v>
      </c>
      <c r="E1253" s="55">
        <v>541</v>
      </c>
      <c r="F1253" s="11"/>
      <c r="G1253" s="11">
        <v>95</v>
      </c>
      <c r="H1253" s="11">
        <v>34</v>
      </c>
      <c r="I1253" s="11">
        <v>412</v>
      </c>
      <c r="J1253" s="11">
        <f t="shared" si="79"/>
        <v>129</v>
      </c>
      <c r="K1253" s="22">
        <f t="shared" si="76"/>
        <v>0.1756007393715342</v>
      </c>
      <c r="L1253" s="22">
        <f t="shared" si="77"/>
        <v>0.06284658040665435</v>
      </c>
      <c r="M1253" s="23">
        <f t="shared" si="78"/>
        <v>0.23844731977818853</v>
      </c>
      <c r="N1253" s="39"/>
      <c r="O1253" s="39"/>
      <c r="P1253" s="8"/>
      <c r="Q1253" s="44"/>
      <c r="R1253" s="100"/>
      <c r="S1253" s="48"/>
      <c r="T1253" s="100"/>
      <c r="U1253" s="44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0" ht="12.75">
      <c r="A1254" s="9" t="s">
        <v>3007</v>
      </c>
      <c r="B1254" s="7" t="s">
        <v>3008</v>
      </c>
      <c r="C1254" s="7" t="s">
        <v>3011</v>
      </c>
      <c r="D1254" s="7" t="s">
        <v>3012</v>
      </c>
      <c r="E1254" s="55">
        <v>315</v>
      </c>
      <c r="G1254" s="11">
        <v>33</v>
      </c>
      <c r="H1254" s="11">
        <v>26</v>
      </c>
      <c r="I1254" s="11">
        <v>256</v>
      </c>
      <c r="J1254" s="11">
        <f t="shared" si="79"/>
        <v>59</v>
      </c>
      <c r="K1254" s="22">
        <f t="shared" si="76"/>
        <v>0.10476190476190476</v>
      </c>
      <c r="L1254" s="22">
        <f t="shared" si="77"/>
        <v>0.08253968253968254</v>
      </c>
      <c r="M1254" s="23">
        <f t="shared" si="78"/>
        <v>0.1873015873015873</v>
      </c>
      <c r="R1254" s="100"/>
      <c r="S1254" s="48"/>
      <c r="T1254" s="100"/>
      <c r="AD1254" s="30"/>
    </row>
    <row r="1255" spans="1:20" ht="12.75">
      <c r="A1255" s="9" t="s">
        <v>3007</v>
      </c>
      <c r="B1255" s="7" t="s">
        <v>3008</v>
      </c>
      <c r="C1255" s="7" t="s">
        <v>1685</v>
      </c>
      <c r="D1255" s="7" t="s">
        <v>3013</v>
      </c>
      <c r="E1255" s="55">
        <v>377</v>
      </c>
      <c r="G1255" s="11">
        <v>23</v>
      </c>
      <c r="H1255" s="11">
        <v>31</v>
      </c>
      <c r="I1255" s="11">
        <v>323</v>
      </c>
      <c r="J1255" s="11">
        <f t="shared" si="79"/>
        <v>54</v>
      </c>
      <c r="K1255" s="22">
        <f t="shared" si="76"/>
        <v>0.0610079575596817</v>
      </c>
      <c r="L1255" s="22">
        <f t="shared" si="77"/>
        <v>0.08222811671087533</v>
      </c>
      <c r="M1255" s="23">
        <f t="shared" si="78"/>
        <v>0.14323607427055704</v>
      </c>
      <c r="R1255" s="100"/>
      <c r="S1255" s="48"/>
      <c r="T1255" s="100"/>
    </row>
    <row r="1256" spans="1:31" ht="12.75">
      <c r="A1256" s="24" t="s">
        <v>3007</v>
      </c>
      <c r="B1256" s="25" t="s">
        <v>3008</v>
      </c>
      <c r="C1256" s="26"/>
      <c r="D1256" s="26" t="s">
        <v>816</v>
      </c>
      <c r="E1256" s="54">
        <v>1246</v>
      </c>
      <c r="F1256" s="27"/>
      <c r="G1256" s="27">
        <v>151</v>
      </c>
      <c r="H1256" s="27">
        <v>91</v>
      </c>
      <c r="I1256" s="27">
        <v>1004</v>
      </c>
      <c r="J1256" s="27">
        <f t="shared" si="79"/>
        <v>242</v>
      </c>
      <c r="K1256" s="28">
        <f t="shared" si="76"/>
        <v>0.12118780096308186</v>
      </c>
      <c r="L1256" s="28">
        <f t="shared" si="77"/>
        <v>0.07303370786516854</v>
      </c>
      <c r="M1256" s="29">
        <f t="shared" si="78"/>
        <v>0.1942215088282504</v>
      </c>
      <c r="R1256" s="100"/>
      <c r="S1256" s="48"/>
      <c r="T1256" s="100"/>
      <c r="AE1256" s="30"/>
    </row>
    <row r="1257" spans="1:36" ht="12.75">
      <c r="A1257" s="9" t="s">
        <v>3014</v>
      </c>
      <c r="B1257" s="7" t="s">
        <v>3015</v>
      </c>
      <c r="C1257" s="7" t="s">
        <v>3016</v>
      </c>
      <c r="D1257" s="7" t="s">
        <v>3017</v>
      </c>
      <c r="E1257" s="55">
        <v>198</v>
      </c>
      <c r="G1257" s="11">
        <v>116</v>
      </c>
      <c r="H1257" s="11">
        <v>23</v>
      </c>
      <c r="I1257" s="11">
        <v>59</v>
      </c>
      <c r="J1257" s="11">
        <f t="shared" si="79"/>
        <v>139</v>
      </c>
      <c r="K1257" s="22">
        <f t="shared" si="76"/>
        <v>0.5858585858585859</v>
      </c>
      <c r="L1257" s="22">
        <f t="shared" si="77"/>
        <v>0.11616161616161616</v>
      </c>
      <c r="M1257" s="23">
        <f t="shared" si="78"/>
        <v>0.702020202020202</v>
      </c>
      <c r="R1257" s="100"/>
      <c r="S1257" s="48"/>
      <c r="T1257" s="100"/>
      <c r="AF1257" s="30"/>
      <c r="AG1257" s="30"/>
      <c r="AH1257" s="30"/>
      <c r="AI1257" s="30"/>
      <c r="AJ1257" s="30"/>
    </row>
    <row r="1258" spans="1:36" s="30" customFormat="1" ht="12.75">
      <c r="A1258" s="9" t="s">
        <v>3014</v>
      </c>
      <c r="B1258" s="7" t="s">
        <v>3015</v>
      </c>
      <c r="C1258" s="7" t="s">
        <v>3018</v>
      </c>
      <c r="D1258" s="7" t="s">
        <v>3019</v>
      </c>
      <c r="E1258" s="55">
        <v>148</v>
      </c>
      <c r="F1258" s="11"/>
      <c r="G1258" s="11">
        <v>75</v>
      </c>
      <c r="H1258" s="11">
        <v>14</v>
      </c>
      <c r="I1258" s="11">
        <v>59</v>
      </c>
      <c r="J1258" s="11">
        <f t="shared" si="79"/>
        <v>89</v>
      </c>
      <c r="K1258" s="22">
        <f t="shared" si="76"/>
        <v>0.5067567567567568</v>
      </c>
      <c r="L1258" s="22">
        <f t="shared" si="77"/>
        <v>0.0945945945945946</v>
      </c>
      <c r="M1258" s="23">
        <f t="shared" si="78"/>
        <v>0.6013513513513513</v>
      </c>
      <c r="N1258" s="39"/>
      <c r="O1258" s="39"/>
      <c r="P1258" s="8"/>
      <c r="Q1258" s="44"/>
      <c r="R1258" s="100"/>
      <c r="S1258" s="48"/>
      <c r="T1258" s="100"/>
      <c r="U1258" s="44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20" ht="12.75">
      <c r="A1259" s="9" t="s">
        <v>3014</v>
      </c>
      <c r="B1259" s="7" t="s">
        <v>3015</v>
      </c>
      <c r="C1259" s="7" t="s">
        <v>3020</v>
      </c>
      <c r="D1259" s="7" t="s">
        <v>3021</v>
      </c>
      <c r="E1259" s="55">
        <v>138</v>
      </c>
      <c r="G1259" s="11">
        <v>65</v>
      </c>
      <c r="H1259" s="11">
        <v>13</v>
      </c>
      <c r="I1259" s="11">
        <v>60</v>
      </c>
      <c r="J1259" s="11">
        <f t="shared" si="79"/>
        <v>78</v>
      </c>
      <c r="K1259" s="22">
        <f t="shared" si="76"/>
        <v>0.47101449275362317</v>
      </c>
      <c r="L1259" s="22">
        <f t="shared" si="77"/>
        <v>0.09420289855072464</v>
      </c>
      <c r="M1259" s="23">
        <f t="shared" si="78"/>
        <v>0.5652173913043478</v>
      </c>
      <c r="R1259" s="100"/>
      <c r="S1259" s="48"/>
      <c r="T1259" s="100"/>
    </row>
    <row r="1260" spans="1:20" ht="12.75">
      <c r="A1260" s="9" t="s">
        <v>3014</v>
      </c>
      <c r="B1260" s="7" t="s">
        <v>3015</v>
      </c>
      <c r="C1260" s="7" t="s">
        <v>3022</v>
      </c>
      <c r="D1260" s="7" t="s">
        <v>3023</v>
      </c>
      <c r="E1260" s="55">
        <v>254</v>
      </c>
      <c r="G1260" s="11">
        <v>79</v>
      </c>
      <c r="H1260" s="11">
        <v>22</v>
      </c>
      <c r="I1260" s="11">
        <v>153</v>
      </c>
      <c r="J1260" s="11">
        <f t="shared" si="79"/>
        <v>101</v>
      </c>
      <c r="K1260" s="22">
        <f t="shared" si="76"/>
        <v>0.3110236220472441</v>
      </c>
      <c r="L1260" s="22">
        <f t="shared" si="77"/>
        <v>0.08661417322834646</v>
      </c>
      <c r="M1260" s="23">
        <f t="shared" si="78"/>
        <v>0.39763779527559057</v>
      </c>
      <c r="R1260" s="100"/>
      <c r="S1260" s="48"/>
      <c r="T1260" s="100"/>
    </row>
    <row r="1261" spans="1:20" ht="12.75">
      <c r="A1261" s="24" t="s">
        <v>3014</v>
      </c>
      <c r="B1261" s="25" t="s">
        <v>3015</v>
      </c>
      <c r="C1261" s="26"/>
      <c r="D1261" s="26" t="s">
        <v>816</v>
      </c>
      <c r="E1261" s="54">
        <v>738</v>
      </c>
      <c r="F1261" s="27"/>
      <c r="G1261" s="27">
        <v>335</v>
      </c>
      <c r="H1261" s="27">
        <v>72</v>
      </c>
      <c r="I1261" s="27">
        <v>331</v>
      </c>
      <c r="J1261" s="27">
        <f t="shared" si="79"/>
        <v>407</v>
      </c>
      <c r="K1261" s="28">
        <f t="shared" si="76"/>
        <v>0.453929539295393</v>
      </c>
      <c r="L1261" s="28">
        <f t="shared" si="77"/>
        <v>0.0975609756097561</v>
      </c>
      <c r="M1261" s="29">
        <f t="shared" si="78"/>
        <v>0.551490514905149</v>
      </c>
      <c r="R1261" s="100"/>
      <c r="S1261" s="48"/>
      <c r="T1261" s="100"/>
    </row>
    <row r="1262" spans="1:20" ht="12.75">
      <c r="A1262" s="9" t="s">
        <v>3024</v>
      </c>
      <c r="B1262" s="7" t="s">
        <v>3025</v>
      </c>
      <c r="C1262" s="7" t="s">
        <v>3026</v>
      </c>
      <c r="D1262" s="7" t="s">
        <v>1963</v>
      </c>
      <c r="E1262" s="55">
        <v>203</v>
      </c>
      <c r="G1262" s="11">
        <v>30</v>
      </c>
      <c r="H1262" s="11">
        <v>10</v>
      </c>
      <c r="I1262" s="11">
        <v>163</v>
      </c>
      <c r="J1262" s="11">
        <f t="shared" si="79"/>
        <v>40</v>
      </c>
      <c r="K1262" s="22">
        <f t="shared" si="76"/>
        <v>0.1477832512315271</v>
      </c>
      <c r="L1262" s="22">
        <f t="shared" si="77"/>
        <v>0.04926108374384237</v>
      </c>
      <c r="M1262" s="23">
        <f t="shared" si="78"/>
        <v>0.19704433497536947</v>
      </c>
      <c r="R1262" s="100"/>
      <c r="S1262" s="48"/>
      <c r="T1262" s="100"/>
    </row>
    <row r="1263" spans="1:20" ht="12.75">
      <c r="A1263" s="9" t="s">
        <v>3024</v>
      </c>
      <c r="B1263" s="7" t="s">
        <v>3025</v>
      </c>
      <c r="C1263" s="7" t="s">
        <v>3027</v>
      </c>
      <c r="D1263" s="7" t="s">
        <v>3028</v>
      </c>
      <c r="E1263" s="55">
        <v>575</v>
      </c>
      <c r="G1263" s="11">
        <v>41</v>
      </c>
      <c r="H1263" s="11">
        <v>5</v>
      </c>
      <c r="I1263" s="11">
        <v>529</v>
      </c>
      <c r="J1263" s="11">
        <f t="shared" si="79"/>
        <v>46</v>
      </c>
      <c r="K1263" s="22">
        <f t="shared" si="76"/>
        <v>0.07130434782608695</v>
      </c>
      <c r="L1263" s="22">
        <f t="shared" si="77"/>
        <v>0.008695652173913044</v>
      </c>
      <c r="M1263" s="23">
        <f t="shared" si="78"/>
        <v>0.08</v>
      </c>
      <c r="R1263" s="100"/>
      <c r="S1263" s="48"/>
      <c r="T1263" s="100"/>
    </row>
    <row r="1264" spans="1:20" ht="12.75">
      <c r="A1264" s="9" t="s">
        <v>3024</v>
      </c>
      <c r="B1264" s="7" t="s">
        <v>3025</v>
      </c>
      <c r="C1264" s="7" t="s">
        <v>3029</v>
      </c>
      <c r="D1264" s="7" t="s">
        <v>3030</v>
      </c>
      <c r="E1264" s="55">
        <v>512</v>
      </c>
      <c r="G1264" s="11">
        <v>35</v>
      </c>
      <c r="H1264" s="11">
        <v>3</v>
      </c>
      <c r="I1264" s="11">
        <v>474</v>
      </c>
      <c r="J1264" s="11">
        <f t="shared" si="79"/>
        <v>38</v>
      </c>
      <c r="K1264" s="22">
        <f t="shared" si="76"/>
        <v>0.068359375</v>
      </c>
      <c r="L1264" s="22">
        <f t="shared" si="77"/>
        <v>0.005859375</v>
      </c>
      <c r="M1264" s="23">
        <f t="shared" si="78"/>
        <v>0.07421875</v>
      </c>
      <c r="R1264" s="100"/>
      <c r="S1264" s="48"/>
      <c r="T1264" s="100"/>
    </row>
    <row r="1265" spans="1:20" ht="12.75">
      <c r="A1265" s="9" t="s">
        <v>3024</v>
      </c>
      <c r="B1265" s="7" t="s">
        <v>3025</v>
      </c>
      <c r="C1265" s="7" t="s">
        <v>1616</v>
      </c>
      <c r="D1265" s="7" t="s">
        <v>3031</v>
      </c>
      <c r="E1265" s="55">
        <v>393</v>
      </c>
      <c r="G1265" s="11">
        <v>41</v>
      </c>
      <c r="H1265" s="11">
        <v>8</v>
      </c>
      <c r="I1265" s="11">
        <v>344</v>
      </c>
      <c r="J1265" s="11">
        <f t="shared" si="79"/>
        <v>49</v>
      </c>
      <c r="K1265" s="22">
        <f t="shared" si="76"/>
        <v>0.10432569974554708</v>
      </c>
      <c r="L1265" s="22">
        <f t="shared" si="77"/>
        <v>0.020356234096692113</v>
      </c>
      <c r="M1265" s="23">
        <f t="shared" si="78"/>
        <v>0.12468193384223919</v>
      </c>
      <c r="R1265" s="100"/>
      <c r="S1265" s="48"/>
      <c r="T1265" s="100"/>
    </row>
    <row r="1266" spans="1:20" ht="12.75">
      <c r="A1266" s="9" t="s">
        <v>3024</v>
      </c>
      <c r="B1266" s="7" t="s">
        <v>3025</v>
      </c>
      <c r="C1266" s="7" t="s">
        <v>1660</v>
      </c>
      <c r="D1266" s="7" t="s">
        <v>3032</v>
      </c>
      <c r="E1266" s="55">
        <v>572</v>
      </c>
      <c r="G1266" s="11">
        <v>62</v>
      </c>
      <c r="H1266" s="11">
        <v>4</v>
      </c>
      <c r="I1266" s="11">
        <v>176</v>
      </c>
      <c r="J1266" s="11">
        <f t="shared" si="79"/>
        <v>66</v>
      </c>
      <c r="K1266" s="22">
        <f t="shared" si="76"/>
        <v>0.10839160839160839</v>
      </c>
      <c r="L1266" s="22">
        <f t="shared" si="77"/>
        <v>0.006993006993006993</v>
      </c>
      <c r="M1266" s="23">
        <f t="shared" si="78"/>
        <v>0.11538461538461539</v>
      </c>
      <c r="R1266" s="100"/>
      <c r="S1266" s="48"/>
      <c r="T1266" s="100"/>
    </row>
    <row r="1267" spans="1:20" ht="12.75">
      <c r="A1267" s="9" t="s">
        <v>3024</v>
      </c>
      <c r="B1267" s="7" t="s">
        <v>3025</v>
      </c>
      <c r="C1267" s="7" t="s">
        <v>3033</v>
      </c>
      <c r="D1267" s="7" t="s">
        <v>3034</v>
      </c>
      <c r="E1267" s="55">
        <v>386</v>
      </c>
      <c r="G1267" s="11">
        <v>105</v>
      </c>
      <c r="H1267" s="11">
        <v>28</v>
      </c>
      <c r="I1267" s="11">
        <v>253</v>
      </c>
      <c r="J1267" s="11">
        <f t="shared" si="79"/>
        <v>133</v>
      </c>
      <c r="K1267" s="22">
        <f t="shared" si="76"/>
        <v>0.27202072538860106</v>
      </c>
      <c r="L1267" s="22">
        <f t="shared" si="77"/>
        <v>0.07253886010362694</v>
      </c>
      <c r="M1267" s="23">
        <f t="shared" si="78"/>
        <v>0.344559585492228</v>
      </c>
      <c r="R1267" s="100"/>
      <c r="S1267" s="48"/>
      <c r="T1267" s="100"/>
    </row>
    <row r="1268" spans="1:20" ht="12.75">
      <c r="A1268" s="9" t="s">
        <v>3024</v>
      </c>
      <c r="B1268" s="7" t="s">
        <v>3025</v>
      </c>
      <c r="C1268" s="7" t="s">
        <v>3035</v>
      </c>
      <c r="D1268" s="7" t="s">
        <v>3036</v>
      </c>
      <c r="E1268" s="55">
        <v>390</v>
      </c>
      <c r="G1268" s="11">
        <v>82</v>
      </c>
      <c r="H1268" s="11">
        <v>24</v>
      </c>
      <c r="I1268" s="11">
        <v>284</v>
      </c>
      <c r="J1268" s="11">
        <f t="shared" si="79"/>
        <v>106</v>
      </c>
      <c r="K1268" s="22">
        <f t="shared" si="76"/>
        <v>0.21025641025641026</v>
      </c>
      <c r="L1268" s="22">
        <f t="shared" si="77"/>
        <v>0.06153846153846154</v>
      </c>
      <c r="M1268" s="23">
        <f t="shared" si="78"/>
        <v>0.2717948717948718</v>
      </c>
      <c r="R1268" s="100"/>
      <c r="S1268" s="48"/>
      <c r="T1268" s="100"/>
    </row>
    <row r="1269" spans="1:20" ht="12.75">
      <c r="A1269" s="9" t="s">
        <v>3024</v>
      </c>
      <c r="B1269" s="7" t="s">
        <v>3025</v>
      </c>
      <c r="C1269" s="7" t="s">
        <v>3037</v>
      </c>
      <c r="D1269" s="7" t="s">
        <v>985</v>
      </c>
      <c r="E1269" s="55">
        <v>387</v>
      </c>
      <c r="G1269" s="11">
        <v>87</v>
      </c>
      <c r="H1269" s="11">
        <v>22</v>
      </c>
      <c r="I1269" s="11">
        <v>278</v>
      </c>
      <c r="J1269" s="11">
        <f t="shared" si="79"/>
        <v>109</v>
      </c>
      <c r="K1269" s="22">
        <f t="shared" si="76"/>
        <v>0.2248062015503876</v>
      </c>
      <c r="L1269" s="22">
        <f t="shared" si="77"/>
        <v>0.056847545219638244</v>
      </c>
      <c r="M1269" s="23">
        <f t="shared" si="78"/>
        <v>0.28165374677002586</v>
      </c>
      <c r="R1269" s="100"/>
      <c r="S1269" s="48"/>
      <c r="T1269" s="100"/>
    </row>
    <row r="1270" spans="1:20" ht="12.75">
      <c r="A1270" s="9" t="s">
        <v>3024</v>
      </c>
      <c r="B1270" s="7" t="s">
        <v>3025</v>
      </c>
      <c r="C1270" s="7" t="s">
        <v>3038</v>
      </c>
      <c r="D1270" s="7" t="s">
        <v>3039</v>
      </c>
      <c r="E1270" s="55">
        <v>515</v>
      </c>
      <c r="G1270" s="11">
        <v>83</v>
      </c>
      <c r="H1270" s="11">
        <v>24</v>
      </c>
      <c r="I1270" s="11">
        <v>406</v>
      </c>
      <c r="J1270" s="11">
        <f t="shared" si="79"/>
        <v>107</v>
      </c>
      <c r="K1270" s="22">
        <f t="shared" si="76"/>
        <v>0.16116504854368932</v>
      </c>
      <c r="L1270" s="22">
        <f t="shared" si="77"/>
        <v>0.04660194174757282</v>
      </c>
      <c r="M1270" s="23">
        <f t="shared" si="78"/>
        <v>0.20776699029126214</v>
      </c>
      <c r="R1270" s="100"/>
      <c r="S1270" s="48"/>
      <c r="T1270" s="100"/>
    </row>
    <row r="1271" spans="1:20" ht="12.75">
      <c r="A1271" s="9" t="s">
        <v>3024</v>
      </c>
      <c r="B1271" s="7" t="s">
        <v>3025</v>
      </c>
      <c r="C1271" s="7" t="s">
        <v>3040</v>
      </c>
      <c r="D1271" s="7" t="s">
        <v>3041</v>
      </c>
      <c r="E1271" s="55">
        <v>884</v>
      </c>
      <c r="G1271" s="11">
        <v>117</v>
      </c>
      <c r="H1271" s="11">
        <v>28</v>
      </c>
      <c r="I1271" s="11">
        <v>739</v>
      </c>
      <c r="J1271" s="11">
        <f t="shared" si="79"/>
        <v>145</v>
      </c>
      <c r="K1271" s="22">
        <f t="shared" si="76"/>
        <v>0.1323529411764706</v>
      </c>
      <c r="L1271" s="22">
        <f t="shared" si="77"/>
        <v>0.03167420814479638</v>
      </c>
      <c r="M1271" s="23">
        <f t="shared" si="78"/>
        <v>0.16402714932126697</v>
      </c>
      <c r="R1271" s="100"/>
      <c r="S1271" s="48"/>
      <c r="T1271" s="100"/>
    </row>
    <row r="1272" spans="1:22" ht="12.75">
      <c r="A1272" s="9" t="s">
        <v>3024</v>
      </c>
      <c r="B1272" s="7" t="s">
        <v>3025</v>
      </c>
      <c r="C1272" s="7" t="s">
        <v>3042</v>
      </c>
      <c r="D1272" s="7" t="s">
        <v>3043</v>
      </c>
      <c r="E1272" s="55">
        <v>396</v>
      </c>
      <c r="G1272" s="11">
        <v>108</v>
      </c>
      <c r="H1272" s="11">
        <v>21</v>
      </c>
      <c r="I1272" s="11">
        <v>267</v>
      </c>
      <c r="J1272" s="11">
        <f t="shared" si="79"/>
        <v>129</v>
      </c>
      <c r="K1272" s="22">
        <f t="shared" si="76"/>
        <v>0.2727272727272727</v>
      </c>
      <c r="L1272" s="22">
        <f t="shared" si="77"/>
        <v>0.05303030303030303</v>
      </c>
      <c r="M1272" s="23">
        <f t="shared" si="78"/>
        <v>0.32575757575757575</v>
      </c>
      <c r="R1272" s="100"/>
      <c r="S1272" s="48"/>
      <c r="T1272" s="100"/>
      <c r="V1272" s="30"/>
    </row>
    <row r="1273" spans="1:20" ht="12.75">
      <c r="A1273" s="9" t="s">
        <v>3024</v>
      </c>
      <c r="B1273" s="7" t="s">
        <v>3025</v>
      </c>
      <c r="C1273" s="7" t="s">
        <v>3044</v>
      </c>
      <c r="D1273" s="7" t="s">
        <v>3045</v>
      </c>
      <c r="E1273" s="55">
        <v>445</v>
      </c>
      <c r="G1273" s="11">
        <v>71</v>
      </c>
      <c r="H1273" s="11">
        <v>15</v>
      </c>
      <c r="I1273" s="11">
        <v>359</v>
      </c>
      <c r="J1273" s="11">
        <f t="shared" si="79"/>
        <v>86</v>
      </c>
      <c r="K1273" s="22">
        <f t="shared" si="76"/>
        <v>0.15955056179775282</v>
      </c>
      <c r="L1273" s="22">
        <f t="shared" si="77"/>
        <v>0.033707865168539325</v>
      </c>
      <c r="M1273" s="23">
        <f t="shared" si="78"/>
        <v>0.19325842696629214</v>
      </c>
      <c r="R1273" s="100"/>
      <c r="S1273" s="48"/>
      <c r="T1273" s="100"/>
    </row>
    <row r="1274" spans="1:20" ht="12.75">
      <c r="A1274" s="9" t="s">
        <v>3024</v>
      </c>
      <c r="B1274" s="7" t="s">
        <v>3025</v>
      </c>
      <c r="C1274" s="7" t="s">
        <v>3046</v>
      </c>
      <c r="D1274" s="7" t="s">
        <v>3047</v>
      </c>
      <c r="E1274" s="55">
        <v>413</v>
      </c>
      <c r="G1274" s="11">
        <v>71</v>
      </c>
      <c r="H1274" s="11">
        <v>29</v>
      </c>
      <c r="I1274" s="11">
        <v>312</v>
      </c>
      <c r="J1274" s="11">
        <f t="shared" si="79"/>
        <v>100</v>
      </c>
      <c r="K1274" s="22">
        <f t="shared" si="76"/>
        <v>0.17191283292978207</v>
      </c>
      <c r="L1274" s="22">
        <f t="shared" si="77"/>
        <v>0.07021791767554479</v>
      </c>
      <c r="M1274" s="23">
        <f t="shared" si="78"/>
        <v>0.24213075060532688</v>
      </c>
      <c r="R1274" s="100"/>
      <c r="S1274" s="48"/>
      <c r="T1274" s="100"/>
    </row>
    <row r="1275" spans="1:20" ht="12.75">
      <c r="A1275" s="9" t="s">
        <v>3024</v>
      </c>
      <c r="B1275" s="7" t="s">
        <v>3025</v>
      </c>
      <c r="C1275" s="7" t="s">
        <v>3048</v>
      </c>
      <c r="D1275" s="7" t="s">
        <v>3049</v>
      </c>
      <c r="E1275" s="55">
        <v>1455</v>
      </c>
      <c r="G1275" s="11">
        <v>109</v>
      </c>
      <c r="H1275" s="11">
        <v>12</v>
      </c>
      <c r="I1275" s="11">
        <v>1327</v>
      </c>
      <c r="J1275" s="11">
        <f t="shared" si="79"/>
        <v>121</v>
      </c>
      <c r="K1275" s="22">
        <f t="shared" si="76"/>
        <v>0.07491408934707904</v>
      </c>
      <c r="L1275" s="22">
        <f t="shared" si="77"/>
        <v>0.008247422680412371</v>
      </c>
      <c r="M1275" s="23">
        <f t="shared" si="78"/>
        <v>0.0831615120274914</v>
      </c>
      <c r="P1275" s="30"/>
      <c r="R1275" s="100"/>
      <c r="S1275" s="48"/>
      <c r="T1275" s="100"/>
    </row>
    <row r="1276" spans="1:20" ht="12.75">
      <c r="A1276" s="9" t="s">
        <v>3024</v>
      </c>
      <c r="B1276" s="7" t="s">
        <v>3025</v>
      </c>
      <c r="C1276" s="7" t="s">
        <v>3050</v>
      </c>
      <c r="D1276" s="7" t="s">
        <v>3051</v>
      </c>
      <c r="E1276" s="55">
        <v>472</v>
      </c>
      <c r="G1276" s="11">
        <v>29</v>
      </c>
      <c r="H1276" s="11">
        <v>1</v>
      </c>
      <c r="I1276" s="11">
        <v>441</v>
      </c>
      <c r="J1276" s="11">
        <f t="shared" si="79"/>
        <v>30</v>
      </c>
      <c r="K1276" s="22">
        <f t="shared" si="76"/>
        <v>0.0614406779661017</v>
      </c>
      <c r="L1276" s="22">
        <f t="shared" si="77"/>
        <v>0.00211864406779661</v>
      </c>
      <c r="M1276" s="23">
        <f t="shared" si="78"/>
        <v>0.0635593220338983</v>
      </c>
      <c r="R1276" s="100"/>
      <c r="S1276" s="48"/>
      <c r="T1276" s="100"/>
    </row>
    <row r="1277" spans="1:20" ht="12.75">
      <c r="A1277" s="9" t="s">
        <v>3024</v>
      </c>
      <c r="B1277" s="7" t="s">
        <v>3025</v>
      </c>
      <c r="C1277" s="7" t="s">
        <v>3052</v>
      </c>
      <c r="D1277" s="7" t="s">
        <v>156</v>
      </c>
      <c r="E1277" s="55">
        <v>87</v>
      </c>
      <c r="G1277" s="11">
        <v>35</v>
      </c>
      <c r="H1277" s="11">
        <v>1</v>
      </c>
      <c r="I1277" s="11">
        <v>49</v>
      </c>
      <c r="J1277" s="11">
        <f t="shared" si="79"/>
        <v>36</v>
      </c>
      <c r="K1277" s="22">
        <f t="shared" si="76"/>
        <v>0.40229885057471265</v>
      </c>
      <c r="L1277" s="22">
        <f t="shared" si="77"/>
        <v>0.011494252873563218</v>
      </c>
      <c r="M1277" s="23">
        <f t="shared" si="78"/>
        <v>0.41379310344827586</v>
      </c>
      <c r="R1277" s="100"/>
      <c r="S1277" s="48"/>
      <c r="T1277" s="100"/>
    </row>
    <row r="1278" spans="1:23" ht="12.75">
      <c r="A1278" s="9" t="s">
        <v>3024</v>
      </c>
      <c r="B1278" s="7" t="s">
        <v>3025</v>
      </c>
      <c r="C1278" s="7" t="s">
        <v>3053</v>
      </c>
      <c r="D1278" s="7" t="s">
        <v>1690</v>
      </c>
      <c r="E1278" s="55">
        <v>135</v>
      </c>
      <c r="G1278" s="11">
        <v>22</v>
      </c>
      <c r="H1278" s="11">
        <v>6</v>
      </c>
      <c r="I1278" s="11">
        <v>95</v>
      </c>
      <c r="J1278" s="11">
        <f t="shared" si="79"/>
        <v>28</v>
      </c>
      <c r="K1278" s="22">
        <f t="shared" si="76"/>
        <v>0.16296296296296298</v>
      </c>
      <c r="L1278" s="22">
        <f t="shared" si="77"/>
        <v>0.044444444444444446</v>
      </c>
      <c r="M1278" s="23">
        <f t="shared" si="78"/>
        <v>0.2074074074074074</v>
      </c>
      <c r="R1278" s="100"/>
      <c r="S1278" s="48"/>
      <c r="T1278" s="100"/>
      <c r="W1278" s="30"/>
    </row>
    <row r="1279" spans="1:20" ht="12.75">
      <c r="A1279" s="9" t="s">
        <v>3024</v>
      </c>
      <c r="B1279" s="7" t="s">
        <v>3025</v>
      </c>
      <c r="C1279" s="7" t="s">
        <v>3054</v>
      </c>
      <c r="D1279" s="7" t="s">
        <v>3055</v>
      </c>
      <c r="E1279" s="55">
        <v>320</v>
      </c>
      <c r="G1279" s="11">
        <v>156</v>
      </c>
      <c r="H1279" s="11">
        <v>25</v>
      </c>
      <c r="I1279" s="11">
        <v>139</v>
      </c>
      <c r="J1279" s="11">
        <f t="shared" si="79"/>
        <v>181</v>
      </c>
      <c r="K1279" s="22">
        <f t="shared" si="76"/>
        <v>0.4875</v>
      </c>
      <c r="L1279" s="22">
        <f t="shared" si="77"/>
        <v>0.078125</v>
      </c>
      <c r="M1279" s="23">
        <f t="shared" si="78"/>
        <v>0.565625</v>
      </c>
      <c r="R1279" s="100"/>
      <c r="S1279" s="48"/>
      <c r="T1279" s="100"/>
    </row>
    <row r="1280" spans="1:20" ht="12.75">
      <c r="A1280" s="9" t="s">
        <v>3024</v>
      </c>
      <c r="B1280" s="7" t="s">
        <v>3025</v>
      </c>
      <c r="C1280" s="7" t="s">
        <v>3056</v>
      </c>
      <c r="D1280" s="7" t="s">
        <v>3057</v>
      </c>
      <c r="E1280" s="55">
        <v>135</v>
      </c>
      <c r="G1280" s="11">
        <v>13</v>
      </c>
      <c r="H1280" s="11">
        <v>11</v>
      </c>
      <c r="I1280" s="11">
        <v>111</v>
      </c>
      <c r="J1280" s="11">
        <f t="shared" si="79"/>
        <v>24</v>
      </c>
      <c r="K1280" s="22">
        <f t="shared" si="76"/>
        <v>0.0962962962962963</v>
      </c>
      <c r="L1280" s="22">
        <f t="shared" si="77"/>
        <v>0.08148148148148149</v>
      </c>
      <c r="M1280" s="23">
        <f t="shared" si="78"/>
        <v>0.17777777777777778</v>
      </c>
      <c r="R1280" s="100"/>
      <c r="S1280" s="48"/>
      <c r="T1280" s="100"/>
    </row>
    <row r="1281" spans="1:20" ht="12.75">
      <c r="A1281" s="9" t="s">
        <v>3024</v>
      </c>
      <c r="B1281" s="7" t="s">
        <v>3025</v>
      </c>
      <c r="C1281" s="7" t="s">
        <v>3058</v>
      </c>
      <c r="D1281" s="7" t="s">
        <v>3059</v>
      </c>
      <c r="E1281" s="55">
        <v>382</v>
      </c>
      <c r="G1281" s="11">
        <v>297</v>
      </c>
      <c r="H1281" s="11">
        <v>26</v>
      </c>
      <c r="I1281" s="11">
        <v>56</v>
      </c>
      <c r="J1281" s="11">
        <f t="shared" si="79"/>
        <v>323</v>
      </c>
      <c r="K1281" s="22">
        <f t="shared" si="76"/>
        <v>0.7774869109947644</v>
      </c>
      <c r="L1281" s="22">
        <f t="shared" si="77"/>
        <v>0.06806282722513089</v>
      </c>
      <c r="M1281" s="23">
        <f t="shared" si="78"/>
        <v>0.8455497382198953</v>
      </c>
      <c r="R1281" s="100"/>
      <c r="S1281" s="48"/>
      <c r="T1281" s="100"/>
    </row>
    <row r="1282" spans="1:20" ht="12.75">
      <c r="A1282" s="9" t="s">
        <v>3024</v>
      </c>
      <c r="B1282" s="7" t="s">
        <v>3025</v>
      </c>
      <c r="C1282" s="7" t="s">
        <v>3060</v>
      </c>
      <c r="D1282" s="7" t="s">
        <v>1883</v>
      </c>
      <c r="E1282" s="55">
        <v>511</v>
      </c>
      <c r="G1282" s="11">
        <v>49</v>
      </c>
      <c r="H1282" s="11">
        <v>25</v>
      </c>
      <c r="I1282" s="11">
        <v>437</v>
      </c>
      <c r="J1282" s="11">
        <f t="shared" si="79"/>
        <v>74</v>
      </c>
      <c r="K1282" s="22">
        <f t="shared" si="76"/>
        <v>0.0958904109589041</v>
      </c>
      <c r="L1282" s="22">
        <f t="shared" si="77"/>
        <v>0.04892367906066536</v>
      </c>
      <c r="M1282" s="23">
        <f t="shared" si="78"/>
        <v>0.14481409001956946</v>
      </c>
      <c r="R1282" s="100"/>
      <c r="S1282" s="48"/>
      <c r="T1282" s="100"/>
    </row>
    <row r="1283" spans="1:24" ht="12.75">
      <c r="A1283" s="9" t="s">
        <v>3024</v>
      </c>
      <c r="B1283" s="7" t="s">
        <v>3025</v>
      </c>
      <c r="C1283" s="7" t="s">
        <v>3061</v>
      </c>
      <c r="D1283" s="7" t="s">
        <v>3062</v>
      </c>
      <c r="E1283" s="55">
        <v>209</v>
      </c>
      <c r="G1283" s="11">
        <v>17</v>
      </c>
      <c r="H1283" s="11">
        <v>2</v>
      </c>
      <c r="I1283" s="11">
        <v>190</v>
      </c>
      <c r="J1283" s="11">
        <f t="shared" si="79"/>
        <v>19</v>
      </c>
      <c r="K1283" s="22">
        <f t="shared" si="76"/>
        <v>0.08133971291866028</v>
      </c>
      <c r="L1283" s="22">
        <f t="shared" si="77"/>
        <v>0.009569377990430622</v>
      </c>
      <c r="M1283" s="23">
        <f t="shared" si="78"/>
        <v>0.09090909090909091</v>
      </c>
      <c r="R1283" s="100"/>
      <c r="S1283" s="48"/>
      <c r="T1283" s="100"/>
      <c r="X1283" s="30"/>
    </row>
    <row r="1284" spans="1:20" ht="12.75">
      <c r="A1284" s="9" t="s">
        <v>3024</v>
      </c>
      <c r="B1284" s="7" t="s">
        <v>3025</v>
      </c>
      <c r="C1284" s="7" t="s">
        <v>3063</v>
      </c>
      <c r="D1284" s="7" t="s">
        <v>3064</v>
      </c>
      <c r="E1284" s="55">
        <v>495</v>
      </c>
      <c r="G1284" s="11">
        <v>37</v>
      </c>
      <c r="H1284" s="11">
        <v>2</v>
      </c>
      <c r="I1284" s="11">
        <v>456</v>
      </c>
      <c r="J1284" s="11">
        <f t="shared" si="79"/>
        <v>39</v>
      </c>
      <c r="K1284" s="22">
        <f t="shared" si="76"/>
        <v>0.07474747474747474</v>
      </c>
      <c r="L1284" s="22">
        <f t="shared" si="77"/>
        <v>0.00404040404040404</v>
      </c>
      <c r="M1284" s="23">
        <f t="shared" si="78"/>
        <v>0.07878787878787878</v>
      </c>
      <c r="R1284" s="100"/>
      <c r="S1284" s="48"/>
      <c r="T1284" s="100"/>
    </row>
    <row r="1285" spans="1:20" ht="12.75">
      <c r="A1285" s="9" t="s">
        <v>3024</v>
      </c>
      <c r="B1285" s="7" t="s">
        <v>3025</v>
      </c>
      <c r="C1285" s="7" t="s">
        <v>3065</v>
      </c>
      <c r="D1285" s="7" t="s">
        <v>3066</v>
      </c>
      <c r="E1285" s="55">
        <v>348</v>
      </c>
      <c r="G1285" s="11">
        <v>195</v>
      </c>
      <c r="H1285" s="11">
        <v>31</v>
      </c>
      <c r="I1285" s="11">
        <v>122</v>
      </c>
      <c r="J1285" s="11">
        <f t="shared" si="79"/>
        <v>226</v>
      </c>
      <c r="K1285" s="22">
        <f aca="true" t="shared" si="80" ref="K1285:K1348">$G1285/$E1285</f>
        <v>0.5603448275862069</v>
      </c>
      <c r="L1285" s="22">
        <f aca="true" t="shared" si="81" ref="L1285:L1348">$H1285/$E1285</f>
        <v>0.08908045977011494</v>
      </c>
      <c r="M1285" s="23">
        <f aca="true" t="shared" si="82" ref="M1285:M1348">$J1285/$E1285</f>
        <v>0.6494252873563219</v>
      </c>
      <c r="R1285" s="100"/>
      <c r="S1285" s="48"/>
      <c r="T1285" s="100"/>
    </row>
    <row r="1286" spans="1:20" ht="12.75">
      <c r="A1286" s="9" t="s">
        <v>3024</v>
      </c>
      <c r="B1286" s="7" t="s">
        <v>3025</v>
      </c>
      <c r="C1286" s="7" t="s">
        <v>3067</v>
      </c>
      <c r="D1286" s="7" t="s">
        <v>3068</v>
      </c>
      <c r="E1286" s="55">
        <v>622</v>
      </c>
      <c r="G1286" s="11">
        <v>122</v>
      </c>
      <c r="H1286" s="11">
        <v>33</v>
      </c>
      <c r="I1286" s="11">
        <v>464</v>
      </c>
      <c r="J1286" s="11">
        <f t="shared" si="79"/>
        <v>155</v>
      </c>
      <c r="K1286" s="22">
        <f t="shared" si="80"/>
        <v>0.19614147909967847</v>
      </c>
      <c r="L1286" s="22">
        <f t="shared" si="81"/>
        <v>0.05305466237942122</v>
      </c>
      <c r="M1286" s="23">
        <f t="shared" si="82"/>
        <v>0.2491961414790997</v>
      </c>
      <c r="R1286" s="100"/>
      <c r="S1286" s="48"/>
      <c r="T1286" s="100"/>
    </row>
    <row r="1287" spans="1:20" ht="12.75">
      <c r="A1287" s="9" t="s">
        <v>3024</v>
      </c>
      <c r="B1287" s="7" t="s">
        <v>3025</v>
      </c>
      <c r="C1287" s="7" t="s">
        <v>3069</v>
      </c>
      <c r="D1287" s="7" t="s">
        <v>3070</v>
      </c>
      <c r="E1287" s="55">
        <v>530</v>
      </c>
      <c r="G1287" s="11">
        <v>17</v>
      </c>
      <c r="H1287" s="11">
        <v>13</v>
      </c>
      <c r="I1287" s="11">
        <v>500</v>
      </c>
      <c r="J1287" s="11">
        <f t="shared" si="79"/>
        <v>30</v>
      </c>
      <c r="K1287" s="22">
        <f t="shared" si="80"/>
        <v>0.03207547169811321</v>
      </c>
      <c r="L1287" s="22">
        <f t="shared" si="81"/>
        <v>0.024528301886792454</v>
      </c>
      <c r="M1287" s="23">
        <f t="shared" si="82"/>
        <v>0.05660377358490566</v>
      </c>
      <c r="R1287" s="100"/>
      <c r="S1287" s="48"/>
      <c r="T1287" s="100"/>
    </row>
    <row r="1288" spans="1:20" ht="12.75">
      <c r="A1288" s="9" t="s">
        <v>3024</v>
      </c>
      <c r="B1288" s="7" t="s">
        <v>3025</v>
      </c>
      <c r="C1288" s="7" t="s">
        <v>3071</v>
      </c>
      <c r="D1288" s="7" t="s">
        <v>3072</v>
      </c>
      <c r="E1288" s="55">
        <v>642</v>
      </c>
      <c r="G1288" s="11">
        <v>274</v>
      </c>
      <c r="H1288" s="11">
        <v>29</v>
      </c>
      <c r="I1288" s="11">
        <v>335</v>
      </c>
      <c r="J1288" s="11">
        <f aca="true" t="shared" si="83" ref="J1288:J1351">H1288+G1288</f>
        <v>303</v>
      </c>
      <c r="K1288" s="22">
        <f t="shared" si="80"/>
        <v>0.42679127725856697</v>
      </c>
      <c r="L1288" s="22">
        <f t="shared" si="81"/>
        <v>0.045171339563862926</v>
      </c>
      <c r="M1288" s="23">
        <f t="shared" si="82"/>
        <v>0.4719626168224299</v>
      </c>
      <c r="R1288" s="100"/>
      <c r="S1288" s="48"/>
      <c r="T1288" s="100"/>
    </row>
    <row r="1289" spans="1:25" ht="12.75">
      <c r="A1289" s="9" t="s">
        <v>3024</v>
      </c>
      <c r="B1289" s="7" t="s">
        <v>3025</v>
      </c>
      <c r="C1289" s="7" t="s">
        <v>3073</v>
      </c>
      <c r="D1289" s="7" t="s">
        <v>3074</v>
      </c>
      <c r="E1289" s="55">
        <v>528</v>
      </c>
      <c r="G1289" s="11">
        <v>94</v>
      </c>
      <c r="H1289" s="11">
        <v>35</v>
      </c>
      <c r="I1289" s="11">
        <v>399</v>
      </c>
      <c r="J1289" s="11">
        <f t="shared" si="83"/>
        <v>129</v>
      </c>
      <c r="K1289" s="22">
        <f t="shared" si="80"/>
        <v>0.17803030303030304</v>
      </c>
      <c r="L1289" s="22">
        <f t="shared" si="81"/>
        <v>0.06628787878787878</v>
      </c>
      <c r="M1289" s="23">
        <f t="shared" si="82"/>
        <v>0.24431818181818182</v>
      </c>
      <c r="R1289" s="100"/>
      <c r="S1289" s="48"/>
      <c r="T1289" s="100"/>
      <c r="Y1289" s="30"/>
    </row>
    <row r="1290" spans="1:20" ht="12.75">
      <c r="A1290" s="9" t="s">
        <v>3024</v>
      </c>
      <c r="B1290" s="7" t="s">
        <v>3025</v>
      </c>
      <c r="C1290" s="7" t="s">
        <v>3075</v>
      </c>
      <c r="D1290" s="7" t="s">
        <v>3076</v>
      </c>
      <c r="E1290" s="55">
        <v>60</v>
      </c>
      <c r="I1290" s="11">
        <v>60</v>
      </c>
      <c r="J1290" s="11">
        <f t="shared" si="83"/>
        <v>0</v>
      </c>
      <c r="K1290" s="22">
        <f t="shared" si="80"/>
        <v>0</v>
      </c>
      <c r="L1290" s="22">
        <f t="shared" si="81"/>
        <v>0</v>
      </c>
      <c r="M1290" s="23">
        <f t="shared" si="82"/>
        <v>0</v>
      </c>
      <c r="R1290" s="100"/>
      <c r="S1290" s="48"/>
      <c r="T1290" s="100"/>
    </row>
    <row r="1291" spans="1:20" ht="12.75">
      <c r="A1291" s="9" t="s">
        <v>3024</v>
      </c>
      <c r="B1291" s="7" t="s">
        <v>3025</v>
      </c>
      <c r="C1291" s="7" t="s">
        <v>3077</v>
      </c>
      <c r="D1291" s="7" t="s">
        <v>3078</v>
      </c>
      <c r="E1291" s="55">
        <v>495</v>
      </c>
      <c r="G1291" s="11">
        <v>82</v>
      </c>
      <c r="H1291" s="11">
        <v>27</v>
      </c>
      <c r="I1291" s="11">
        <v>386</v>
      </c>
      <c r="J1291" s="11">
        <f t="shared" si="83"/>
        <v>109</v>
      </c>
      <c r="K1291" s="22">
        <f t="shared" si="80"/>
        <v>0.16565656565656567</v>
      </c>
      <c r="L1291" s="22">
        <f t="shared" si="81"/>
        <v>0.05454545454545454</v>
      </c>
      <c r="M1291" s="23">
        <f t="shared" si="82"/>
        <v>0.2202020202020202</v>
      </c>
      <c r="R1291" s="100"/>
      <c r="S1291" s="48"/>
      <c r="T1291" s="100"/>
    </row>
    <row r="1292" spans="1:20" ht="12.75">
      <c r="A1292" s="9" t="s">
        <v>3024</v>
      </c>
      <c r="B1292" s="7" t="s">
        <v>3025</v>
      </c>
      <c r="C1292" s="7" t="s">
        <v>3079</v>
      </c>
      <c r="D1292" s="7" t="s">
        <v>3080</v>
      </c>
      <c r="E1292" s="55">
        <v>501</v>
      </c>
      <c r="G1292" s="11">
        <v>41</v>
      </c>
      <c r="H1292" s="11">
        <v>24</v>
      </c>
      <c r="I1292" s="11">
        <v>436</v>
      </c>
      <c r="J1292" s="11">
        <f t="shared" si="83"/>
        <v>65</v>
      </c>
      <c r="K1292" s="22">
        <f t="shared" si="80"/>
        <v>0.08183632734530938</v>
      </c>
      <c r="L1292" s="22">
        <f t="shared" si="81"/>
        <v>0.04790419161676647</v>
      </c>
      <c r="M1292" s="23">
        <f t="shared" si="82"/>
        <v>0.12974051896207583</v>
      </c>
      <c r="R1292" s="100"/>
      <c r="S1292" s="48"/>
      <c r="T1292" s="100"/>
    </row>
    <row r="1293" spans="1:20" ht="12.75">
      <c r="A1293" s="9" t="s">
        <v>3024</v>
      </c>
      <c r="B1293" s="7" t="s">
        <v>3025</v>
      </c>
      <c r="C1293" s="7" t="s">
        <v>3081</v>
      </c>
      <c r="D1293" s="7" t="s">
        <v>1932</v>
      </c>
      <c r="E1293" s="55">
        <v>383</v>
      </c>
      <c r="G1293" s="11">
        <v>175</v>
      </c>
      <c r="H1293" s="11">
        <v>38</v>
      </c>
      <c r="I1293" s="11">
        <v>170</v>
      </c>
      <c r="J1293" s="11">
        <f t="shared" si="83"/>
        <v>213</v>
      </c>
      <c r="K1293" s="22">
        <f t="shared" si="80"/>
        <v>0.45691906005221933</v>
      </c>
      <c r="L1293" s="22">
        <f t="shared" si="81"/>
        <v>0.09921671018276762</v>
      </c>
      <c r="M1293" s="23">
        <f t="shared" si="82"/>
        <v>0.556135770234987</v>
      </c>
      <c r="R1293" s="100"/>
      <c r="S1293" s="48"/>
      <c r="T1293" s="100"/>
    </row>
    <row r="1294" spans="1:26" ht="12.75">
      <c r="A1294" s="9" t="s">
        <v>3024</v>
      </c>
      <c r="B1294" s="7" t="s">
        <v>3025</v>
      </c>
      <c r="C1294" s="7" t="s">
        <v>3082</v>
      </c>
      <c r="D1294" s="7" t="s">
        <v>3083</v>
      </c>
      <c r="E1294" s="55">
        <v>302</v>
      </c>
      <c r="G1294" s="11">
        <v>93</v>
      </c>
      <c r="H1294" s="11">
        <v>25</v>
      </c>
      <c r="I1294" s="11">
        <v>184</v>
      </c>
      <c r="J1294" s="11">
        <f t="shared" si="83"/>
        <v>118</v>
      </c>
      <c r="K1294" s="22">
        <f t="shared" si="80"/>
        <v>0.3079470198675497</v>
      </c>
      <c r="L1294" s="22">
        <f t="shared" si="81"/>
        <v>0.08278145695364239</v>
      </c>
      <c r="M1294" s="23">
        <f t="shared" si="82"/>
        <v>0.39072847682119205</v>
      </c>
      <c r="R1294" s="100"/>
      <c r="S1294" s="48"/>
      <c r="T1294" s="100"/>
      <c r="Z1294" s="30"/>
    </row>
    <row r="1295" spans="1:20" ht="12.75">
      <c r="A1295" s="9" t="s">
        <v>3024</v>
      </c>
      <c r="B1295" s="7" t="s">
        <v>3025</v>
      </c>
      <c r="C1295" s="7" t="s">
        <v>3084</v>
      </c>
      <c r="D1295" s="7" t="s">
        <v>3085</v>
      </c>
      <c r="E1295" s="55">
        <v>423</v>
      </c>
      <c r="G1295" s="11">
        <v>41</v>
      </c>
      <c r="H1295" s="11">
        <v>28</v>
      </c>
      <c r="I1295" s="11">
        <v>354</v>
      </c>
      <c r="J1295" s="11">
        <f t="shared" si="83"/>
        <v>69</v>
      </c>
      <c r="K1295" s="22">
        <f t="shared" si="80"/>
        <v>0.09692671394799054</v>
      </c>
      <c r="L1295" s="22">
        <f t="shared" si="81"/>
        <v>0.06619385342789598</v>
      </c>
      <c r="M1295" s="23">
        <f t="shared" si="82"/>
        <v>0.16312056737588654</v>
      </c>
      <c r="R1295" s="100"/>
      <c r="S1295" s="48"/>
      <c r="T1295" s="100"/>
    </row>
    <row r="1296" spans="1:20" ht="12.75">
      <c r="A1296" s="9" t="s">
        <v>3024</v>
      </c>
      <c r="B1296" s="7" t="s">
        <v>3025</v>
      </c>
      <c r="C1296" s="7" t="s">
        <v>3086</v>
      </c>
      <c r="D1296" s="7" t="s">
        <v>3087</v>
      </c>
      <c r="E1296" s="55">
        <v>29</v>
      </c>
      <c r="G1296" s="11">
        <v>4</v>
      </c>
      <c r="I1296" s="11">
        <v>25</v>
      </c>
      <c r="J1296" s="11">
        <f t="shared" si="83"/>
        <v>4</v>
      </c>
      <c r="K1296" s="22">
        <f t="shared" si="80"/>
        <v>0.13793103448275862</v>
      </c>
      <c r="L1296" s="22">
        <f t="shared" si="81"/>
        <v>0</v>
      </c>
      <c r="M1296" s="23">
        <f t="shared" si="82"/>
        <v>0.13793103448275862</v>
      </c>
      <c r="R1296" s="100"/>
      <c r="S1296" s="48"/>
      <c r="T1296" s="100"/>
    </row>
    <row r="1297" spans="1:20" ht="12.75">
      <c r="A1297" s="9" t="s">
        <v>3024</v>
      </c>
      <c r="B1297" s="7" t="s">
        <v>3025</v>
      </c>
      <c r="C1297" s="7" t="s">
        <v>3088</v>
      </c>
      <c r="D1297" s="7" t="s">
        <v>3089</v>
      </c>
      <c r="E1297" s="55">
        <v>1793</v>
      </c>
      <c r="G1297" s="11">
        <v>185</v>
      </c>
      <c r="H1297" s="11">
        <v>49</v>
      </c>
      <c r="I1297" s="11">
        <v>1549</v>
      </c>
      <c r="J1297" s="11">
        <f t="shared" si="83"/>
        <v>234</v>
      </c>
      <c r="K1297" s="22">
        <f t="shared" si="80"/>
        <v>0.10317902955939766</v>
      </c>
      <c r="L1297" s="22">
        <f t="shared" si="81"/>
        <v>0.027328499721137756</v>
      </c>
      <c r="M1297" s="23">
        <f t="shared" si="82"/>
        <v>0.1305075292805354</v>
      </c>
      <c r="R1297" s="100"/>
      <c r="S1297" s="48"/>
      <c r="T1297" s="100"/>
    </row>
    <row r="1298" spans="1:20" ht="12.75">
      <c r="A1298" s="9" t="s">
        <v>3024</v>
      </c>
      <c r="B1298" s="7" t="s">
        <v>3025</v>
      </c>
      <c r="C1298" s="7" t="s">
        <v>3090</v>
      </c>
      <c r="D1298" s="7" t="s">
        <v>3091</v>
      </c>
      <c r="E1298" s="55">
        <v>117</v>
      </c>
      <c r="G1298" s="11">
        <v>30</v>
      </c>
      <c r="H1298" s="11">
        <v>1</v>
      </c>
      <c r="I1298" s="11">
        <v>67</v>
      </c>
      <c r="J1298" s="11">
        <f t="shared" si="83"/>
        <v>31</v>
      </c>
      <c r="K1298" s="22">
        <f t="shared" si="80"/>
        <v>0.2564102564102564</v>
      </c>
      <c r="L1298" s="22">
        <f t="shared" si="81"/>
        <v>0.008547008547008548</v>
      </c>
      <c r="M1298" s="23">
        <f t="shared" si="82"/>
        <v>0.26495726495726496</v>
      </c>
      <c r="R1298" s="100"/>
      <c r="S1298" s="48"/>
      <c r="T1298" s="100"/>
    </row>
    <row r="1299" spans="1:20" ht="12.75">
      <c r="A1299" s="9" t="s">
        <v>3024</v>
      </c>
      <c r="B1299" s="7" t="s">
        <v>3025</v>
      </c>
      <c r="C1299" s="7" t="s">
        <v>3092</v>
      </c>
      <c r="D1299" s="7" t="s">
        <v>3093</v>
      </c>
      <c r="E1299" s="55">
        <v>957</v>
      </c>
      <c r="G1299" s="11">
        <v>67</v>
      </c>
      <c r="H1299" s="11">
        <v>19</v>
      </c>
      <c r="I1299" s="11">
        <v>869</v>
      </c>
      <c r="J1299" s="11">
        <f t="shared" si="83"/>
        <v>86</v>
      </c>
      <c r="K1299" s="22">
        <f t="shared" si="80"/>
        <v>0.07001044932079414</v>
      </c>
      <c r="L1299" s="22">
        <f t="shared" si="81"/>
        <v>0.019853709508881923</v>
      </c>
      <c r="M1299" s="23">
        <f t="shared" si="82"/>
        <v>0.08986415882967608</v>
      </c>
      <c r="R1299" s="100"/>
      <c r="S1299" s="48"/>
      <c r="T1299" s="100"/>
    </row>
    <row r="1300" spans="1:20" ht="12.75">
      <c r="A1300" s="9" t="s">
        <v>3024</v>
      </c>
      <c r="B1300" s="7" t="s">
        <v>3025</v>
      </c>
      <c r="C1300" s="7" t="s">
        <v>3094</v>
      </c>
      <c r="D1300" s="7" t="s">
        <v>3095</v>
      </c>
      <c r="E1300" s="55">
        <v>360</v>
      </c>
      <c r="G1300" s="11">
        <v>206</v>
      </c>
      <c r="H1300" s="11">
        <v>36</v>
      </c>
      <c r="I1300" s="11">
        <v>117</v>
      </c>
      <c r="J1300" s="11">
        <f t="shared" si="83"/>
        <v>242</v>
      </c>
      <c r="K1300" s="22">
        <f t="shared" si="80"/>
        <v>0.5722222222222222</v>
      </c>
      <c r="L1300" s="22">
        <f t="shared" si="81"/>
        <v>0.1</v>
      </c>
      <c r="M1300" s="23">
        <f t="shared" si="82"/>
        <v>0.6722222222222223</v>
      </c>
      <c r="R1300" s="100"/>
      <c r="S1300" s="48"/>
      <c r="T1300" s="100"/>
    </row>
    <row r="1301" spans="1:20" ht="12.75">
      <c r="A1301" s="9" t="s">
        <v>3024</v>
      </c>
      <c r="B1301" s="7" t="s">
        <v>3025</v>
      </c>
      <c r="C1301" s="7" t="s">
        <v>3096</v>
      </c>
      <c r="D1301" s="7" t="s">
        <v>3097</v>
      </c>
      <c r="E1301" s="55">
        <v>51</v>
      </c>
      <c r="G1301" s="11">
        <v>6</v>
      </c>
      <c r="H1301" s="11">
        <v>6</v>
      </c>
      <c r="I1301" s="11">
        <v>39</v>
      </c>
      <c r="J1301" s="11">
        <f t="shared" si="83"/>
        <v>12</v>
      </c>
      <c r="K1301" s="22">
        <f t="shared" si="80"/>
        <v>0.11764705882352941</v>
      </c>
      <c r="L1301" s="22">
        <f t="shared" si="81"/>
        <v>0.11764705882352941</v>
      </c>
      <c r="M1301" s="23">
        <f t="shared" si="82"/>
        <v>0.23529411764705882</v>
      </c>
      <c r="R1301" s="100"/>
      <c r="S1301" s="48"/>
      <c r="T1301" s="100"/>
    </row>
    <row r="1302" spans="1:27" ht="12.75">
      <c r="A1302" s="9" t="s">
        <v>3024</v>
      </c>
      <c r="B1302" s="7" t="s">
        <v>3025</v>
      </c>
      <c r="C1302" s="7" t="s">
        <v>3098</v>
      </c>
      <c r="D1302" s="7" t="s">
        <v>3099</v>
      </c>
      <c r="E1302" s="55">
        <v>375</v>
      </c>
      <c r="G1302" s="11">
        <v>73</v>
      </c>
      <c r="H1302" s="11">
        <v>19</v>
      </c>
      <c r="I1302" s="11">
        <v>281</v>
      </c>
      <c r="J1302" s="11">
        <f t="shared" si="83"/>
        <v>92</v>
      </c>
      <c r="K1302" s="22">
        <f t="shared" si="80"/>
        <v>0.19466666666666665</v>
      </c>
      <c r="L1302" s="22">
        <f t="shared" si="81"/>
        <v>0.050666666666666665</v>
      </c>
      <c r="M1302" s="23">
        <f t="shared" si="82"/>
        <v>0.24533333333333332</v>
      </c>
      <c r="R1302" s="100"/>
      <c r="S1302" s="48"/>
      <c r="T1302" s="100"/>
      <c r="AA1302" s="30"/>
    </row>
    <row r="1303" spans="1:28" ht="12.75">
      <c r="A1303" s="9" t="s">
        <v>3024</v>
      </c>
      <c r="B1303" s="7" t="s">
        <v>3025</v>
      </c>
      <c r="C1303" s="7" t="s">
        <v>3100</v>
      </c>
      <c r="D1303" s="7" t="s">
        <v>3101</v>
      </c>
      <c r="E1303" s="55">
        <v>1780</v>
      </c>
      <c r="G1303" s="11">
        <v>111</v>
      </c>
      <c r="H1303" s="11">
        <v>24</v>
      </c>
      <c r="I1303" s="11">
        <v>1640</v>
      </c>
      <c r="J1303" s="11">
        <f t="shared" si="83"/>
        <v>135</v>
      </c>
      <c r="K1303" s="22">
        <f t="shared" si="80"/>
        <v>0.062359550561797754</v>
      </c>
      <c r="L1303" s="22">
        <f t="shared" si="81"/>
        <v>0.01348314606741573</v>
      </c>
      <c r="M1303" s="23">
        <f t="shared" si="82"/>
        <v>0.07584269662921349</v>
      </c>
      <c r="R1303" s="100"/>
      <c r="S1303" s="48"/>
      <c r="T1303" s="100"/>
      <c r="V1303" s="30"/>
      <c r="AB1303" s="30"/>
    </row>
    <row r="1304" spans="1:20" ht="12.75">
      <c r="A1304" s="9" t="s">
        <v>3024</v>
      </c>
      <c r="B1304" s="7" t="s">
        <v>3025</v>
      </c>
      <c r="C1304" s="7" t="s">
        <v>3102</v>
      </c>
      <c r="D1304" s="7" t="s">
        <v>3103</v>
      </c>
      <c r="E1304" s="55">
        <v>485</v>
      </c>
      <c r="G1304" s="11">
        <v>61</v>
      </c>
      <c r="H1304" s="11">
        <v>25</v>
      </c>
      <c r="I1304" s="11">
        <v>399</v>
      </c>
      <c r="J1304" s="11">
        <f t="shared" si="83"/>
        <v>86</v>
      </c>
      <c r="K1304" s="22">
        <f t="shared" si="80"/>
        <v>0.12577319587628866</v>
      </c>
      <c r="L1304" s="22">
        <f t="shared" si="81"/>
        <v>0.05154639175257732</v>
      </c>
      <c r="M1304" s="23">
        <f t="shared" si="82"/>
        <v>0.177319587628866</v>
      </c>
      <c r="R1304" s="100"/>
      <c r="S1304" s="48"/>
      <c r="T1304" s="100"/>
    </row>
    <row r="1305" spans="1:29" ht="12.75">
      <c r="A1305" s="9" t="s">
        <v>3024</v>
      </c>
      <c r="B1305" s="7" t="s">
        <v>3025</v>
      </c>
      <c r="C1305" s="7" t="s">
        <v>3104</v>
      </c>
      <c r="D1305" s="7" t="s">
        <v>3105</v>
      </c>
      <c r="E1305" s="55">
        <v>39</v>
      </c>
      <c r="G1305" s="11">
        <v>2</v>
      </c>
      <c r="I1305" s="11">
        <v>37</v>
      </c>
      <c r="J1305" s="11">
        <f t="shared" si="83"/>
        <v>2</v>
      </c>
      <c r="K1305" s="22">
        <f t="shared" si="80"/>
        <v>0.05128205128205128</v>
      </c>
      <c r="L1305" s="22">
        <f t="shared" si="81"/>
        <v>0</v>
      </c>
      <c r="M1305" s="23">
        <f t="shared" si="82"/>
        <v>0.05128205128205128</v>
      </c>
      <c r="R1305" s="100"/>
      <c r="S1305" s="48"/>
      <c r="T1305" s="100"/>
      <c r="AC1305" s="30"/>
    </row>
    <row r="1306" spans="1:20" ht="12.75">
      <c r="A1306" s="9" t="s">
        <v>3024</v>
      </c>
      <c r="B1306" s="7" t="s">
        <v>3025</v>
      </c>
      <c r="C1306" s="7" t="s">
        <v>3106</v>
      </c>
      <c r="D1306" s="7" t="s">
        <v>3107</v>
      </c>
      <c r="E1306" s="55">
        <v>607</v>
      </c>
      <c r="G1306" s="11">
        <v>146</v>
      </c>
      <c r="H1306" s="11">
        <v>47</v>
      </c>
      <c r="I1306" s="11">
        <v>411</v>
      </c>
      <c r="J1306" s="11">
        <f t="shared" si="83"/>
        <v>193</v>
      </c>
      <c r="K1306" s="22">
        <f t="shared" si="80"/>
        <v>0.24052718286655683</v>
      </c>
      <c r="L1306" s="22">
        <f t="shared" si="81"/>
        <v>0.07742998352553541</v>
      </c>
      <c r="M1306" s="23">
        <f t="shared" si="82"/>
        <v>0.31795716639209226</v>
      </c>
      <c r="P1306" s="30"/>
      <c r="R1306" s="100"/>
      <c r="S1306" s="48"/>
      <c r="T1306" s="100"/>
    </row>
    <row r="1307" spans="1:30" ht="12.75">
      <c r="A1307" s="9" t="s">
        <v>3024</v>
      </c>
      <c r="B1307" s="7" t="s">
        <v>3025</v>
      </c>
      <c r="C1307" s="7" t="s">
        <v>3108</v>
      </c>
      <c r="D1307" s="7" t="s">
        <v>3109</v>
      </c>
      <c r="E1307" s="55">
        <v>41</v>
      </c>
      <c r="G1307" s="11">
        <v>27</v>
      </c>
      <c r="H1307" s="11">
        <v>2</v>
      </c>
      <c r="I1307" s="11">
        <v>11</v>
      </c>
      <c r="J1307" s="11">
        <f t="shared" si="83"/>
        <v>29</v>
      </c>
      <c r="K1307" s="22">
        <f t="shared" si="80"/>
        <v>0.6585365853658537</v>
      </c>
      <c r="L1307" s="22">
        <f t="shared" si="81"/>
        <v>0.04878048780487805</v>
      </c>
      <c r="M1307" s="23">
        <f t="shared" si="82"/>
        <v>0.7073170731707317</v>
      </c>
      <c r="R1307" s="100"/>
      <c r="S1307" s="48"/>
      <c r="T1307" s="100"/>
      <c r="AD1307" s="30"/>
    </row>
    <row r="1308" spans="1:22" ht="12.75">
      <c r="A1308" s="9" t="s">
        <v>3024</v>
      </c>
      <c r="B1308" s="7" t="s">
        <v>3025</v>
      </c>
      <c r="C1308" s="7" t="s">
        <v>3110</v>
      </c>
      <c r="D1308" s="7" t="s">
        <v>3111</v>
      </c>
      <c r="E1308" s="55">
        <v>449</v>
      </c>
      <c r="G1308" s="11">
        <v>78</v>
      </c>
      <c r="H1308" s="11">
        <v>18</v>
      </c>
      <c r="I1308" s="11">
        <v>353</v>
      </c>
      <c r="J1308" s="11">
        <f t="shared" si="83"/>
        <v>96</v>
      </c>
      <c r="K1308" s="22">
        <f t="shared" si="80"/>
        <v>0.17371937639198218</v>
      </c>
      <c r="L1308" s="22">
        <f t="shared" si="81"/>
        <v>0.0400890868596882</v>
      </c>
      <c r="M1308" s="23">
        <f t="shared" si="82"/>
        <v>0.21380846325167038</v>
      </c>
      <c r="R1308" s="100"/>
      <c r="S1308" s="48"/>
      <c r="T1308" s="100"/>
      <c r="V1308" s="30"/>
    </row>
    <row r="1309" spans="1:31" ht="12.75">
      <c r="A1309" s="9" t="s">
        <v>3024</v>
      </c>
      <c r="B1309" s="7" t="s">
        <v>3025</v>
      </c>
      <c r="C1309" s="7" t="s">
        <v>3112</v>
      </c>
      <c r="D1309" s="7" t="s">
        <v>3113</v>
      </c>
      <c r="E1309" s="55">
        <v>525</v>
      </c>
      <c r="G1309" s="11">
        <v>6</v>
      </c>
      <c r="H1309" s="11">
        <v>8</v>
      </c>
      <c r="I1309" s="11">
        <v>511</v>
      </c>
      <c r="J1309" s="11">
        <f t="shared" si="83"/>
        <v>14</v>
      </c>
      <c r="K1309" s="22">
        <f t="shared" si="80"/>
        <v>0.011428571428571429</v>
      </c>
      <c r="L1309" s="22">
        <f t="shared" si="81"/>
        <v>0.015238095238095238</v>
      </c>
      <c r="M1309" s="23">
        <f t="shared" si="82"/>
        <v>0.02666666666666667</v>
      </c>
      <c r="R1309" s="100"/>
      <c r="S1309" s="48"/>
      <c r="T1309" s="100"/>
      <c r="W1309" s="30"/>
      <c r="AE1309" s="30"/>
    </row>
    <row r="1310" spans="1:36" ht="12.75">
      <c r="A1310" s="9" t="s">
        <v>3024</v>
      </c>
      <c r="B1310" s="7" t="s">
        <v>3025</v>
      </c>
      <c r="C1310" s="7" t="s">
        <v>3114</v>
      </c>
      <c r="D1310" s="7" t="s">
        <v>3115</v>
      </c>
      <c r="E1310" s="55">
        <v>849</v>
      </c>
      <c r="G1310" s="11">
        <v>53</v>
      </c>
      <c r="H1310" s="11">
        <v>30</v>
      </c>
      <c r="I1310" s="11">
        <v>766</v>
      </c>
      <c r="J1310" s="11">
        <f t="shared" si="83"/>
        <v>83</v>
      </c>
      <c r="K1310" s="22">
        <f t="shared" si="80"/>
        <v>0.0624263839811543</v>
      </c>
      <c r="L1310" s="22">
        <f t="shared" si="81"/>
        <v>0.0353356890459364</v>
      </c>
      <c r="M1310" s="23">
        <f t="shared" si="82"/>
        <v>0.0977620730270907</v>
      </c>
      <c r="R1310" s="100"/>
      <c r="S1310" s="48"/>
      <c r="T1310" s="100"/>
      <c r="AF1310" s="30"/>
      <c r="AG1310" s="30"/>
      <c r="AH1310" s="30"/>
      <c r="AI1310" s="30"/>
      <c r="AJ1310" s="30"/>
    </row>
    <row r="1311" spans="1:36" s="30" customFormat="1" ht="12.75">
      <c r="A1311" s="9" t="s">
        <v>3024</v>
      </c>
      <c r="B1311" s="7" t="s">
        <v>3025</v>
      </c>
      <c r="C1311" s="7" t="s">
        <v>3116</v>
      </c>
      <c r="D1311" s="7" t="s">
        <v>3117</v>
      </c>
      <c r="E1311" s="55">
        <v>607</v>
      </c>
      <c r="F1311" s="11"/>
      <c r="G1311" s="11">
        <v>126</v>
      </c>
      <c r="H1311" s="11">
        <v>53</v>
      </c>
      <c r="I1311" s="11">
        <v>428</v>
      </c>
      <c r="J1311" s="11">
        <f t="shared" si="83"/>
        <v>179</v>
      </c>
      <c r="K1311" s="22">
        <f t="shared" si="80"/>
        <v>0.20757825370675453</v>
      </c>
      <c r="L1311" s="22">
        <f t="shared" si="81"/>
        <v>0.08731466227347612</v>
      </c>
      <c r="M1311" s="23">
        <f t="shared" si="82"/>
        <v>0.29489291598023065</v>
      </c>
      <c r="N1311" s="39"/>
      <c r="O1311" s="39"/>
      <c r="Q1311" s="44"/>
      <c r="R1311" s="100"/>
      <c r="S1311" s="48"/>
      <c r="T1311" s="100"/>
      <c r="U1311" s="44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20" ht="12.75">
      <c r="A1312" s="9" t="s">
        <v>3024</v>
      </c>
      <c r="B1312" s="7" t="s">
        <v>3025</v>
      </c>
      <c r="C1312" s="7" t="s">
        <v>3118</v>
      </c>
      <c r="D1312" s="7" t="s">
        <v>3119</v>
      </c>
      <c r="E1312" s="55">
        <v>332</v>
      </c>
      <c r="G1312" s="11">
        <v>62</v>
      </c>
      <c r="H1312" s="11">
        <v>30</v>
      </c>
      <c r="I1312" s="11">
        <v>238</v>
      </c>
      <c r="J1312" s="11">
        <f t="shared" si="83"/>
        <v>92</v>
      </c>
      <c r="K1312" s="22">
        <f t="shared" si="80"/>
        <v>0.18674698795180722</v>
      </c>
      <c r="L1312" s="22">
        <f t="shared" si="81"/>
        <v>0.09036144578313253</v>
      </c>
      <c r="M1312" s="23">
        <f t="shared" si="82"/>
        <v>0.27710843373493976</v>
      </c>
      <c r="R1312" s="100"/>
      <c r="S1312" s="48"/>
      <c r="T1312" s="100"/>
    </row>
    <row r="1313" spans="1:22" ht="12.75">
      <c r="A1313" s="9" t="s">
        <v>3024</v>
      </c>
      <c r="B1313" s="7" t="s">
        <v>3025</v>
      </c>
      <c r="C1313" s="7" t="s">
        <v>3120</v>
      </c>
      <c r="D1313" s="7" t="s">
        <v>3121</v>
      </c>
      <c r="E1313" s="55">
        <v>498</v>
      </c>
      <c r="G1313" s="11">
        <v>18</v>
      </c>
      <c r="H1313" s="11">
        <v>5</v>
      </c>
      <c r="I1313" s="11">
        <v>475</v>
      </c>
      <c r="J1313" s="11">
        <f t="shared" si="83"/>
        <v>23</v>
      </c>
      <c r="K1313" s="22">
        <f t="shared" si="80"/>
        <v>0.03614457831325301</v>
      </c>
      <c r="L1313" s="22">
        <f t="shared" si="81"/>
        <v>0.010040160642570281</v>
      </c>
      <c r="M1313" s="23">
        <f t="shared" si="82"/>
        <v>0.04618473895582329</v>
      </c>
      <c r="R1313" s="100"/>
      <c r="S1313" s="48"/>
      <c r="T1313" s="100"/>
      <c r="V1313" s="30"/>
    </row>
    <row r="1314" spans="1:24" ht="12.75">
      <c r="A1314" s="24" t="s">
        <v>3024</v>
      </c>
      <c r="B1314" s="25" t="s">
        <v>3025</v>
      </c>
      <c r="C1314" s="26"/>
      <c r="D1314" s="26" t="s">
        <v>816</v>
      </c>
      <c r="E1314" s="54">
        <v>25000</v>
      </c>
      <c r="F1314" s="27"/>
      <c r="G1314" s="27">
        <v>4092</v>
      </c>
      <c r="H1314" s="27">
        <v>987</v>
      </c>
      <c r="I1314" s="27">
        <v>19511</v>
      </c>
      <c r="J1314" s="27">
        <f t="shared" si="83"/>
        <v>5079</v>
      </c>
      <c r="K1314" s="28">
        <f t="shared" si="80"/>
        <v>0.16368</v>
      </c>
      <c r="L1314" s="28">
        <f t="shared" si="81"/>
        <v>0.03948</v>
      </c>
      <c r="M1314" s="29">
        <f t="shared" si="82"/>
        <v>0.20316</v>
      </c>
      <c r="R1314" s="100"/>
      <c r="S1314" s="48"/>
      <c r="T1314" s="100"/>
      <c r="W1314" s="30"/>
      <c r="X1314" s="30"/>
    </row>
    <row r="1315" spans="1:20" ht="12.75">
      <c r="A1315" s="31" t="s">
        <v>3122</v>
      </c>
      <c r="B1315" s="8" t="s">
        <v>3123</v>
      </c>
      <c r="C1315" s="7" t="s">
        <v>796</v>
      </c>
      <c r="D1315" s="7" t="s">
        <v>797</v>
      </c>
      <c r="E1315" s="55">
        <v>69</v>
      </c>
      <c r="G1315" s="11">
        <v>8</v>
      </c>
      <c r="I1315" s="11">
        <v>37</v>
      </c>
      <c r="J1315" s="11">
        <f t="shared" si="83"/>
        <v>8</v>
      </c>
      <c r="K1315" s="22">
        <f t="shared" si="80"/>
        <v>0.11594202898550725</v>
      </c>
      <c r="L1315" s="22">
        <f t="shared" si="81"/>
        <v>0</v>
      </c>
      <c r="M1315" s="23">
        <f t="shared" si="82"/>
        <v>0.11594202898550725</v>
      </c>
      <c r="R1315" s="100"/>
      <c r="S1315" s="48"/>
      <c r="T1315" s="100"/>
    </row>
    <row r="1316" spans="1:22" ht="12.75">
      <c r="A1316" s="9" t="s">
        <v>3122</v>
      </c>
      <c r="B1316" s="7" t="s">
        <v>3123</v>
      </c>
      <c r="C1316" s="7" t="s">
        <v>1634</v>
      </c>
      <c r="D1316" s="7" t="s">
        <v>3124</v>
      </c>
      <c r="E1316" s="55">
        <v>784</v>
      </c>
      <c r="G1316" s="11">
        <v>257</v>
      </c>
      <c r="H1316" s="11">
        <v>76</v>
      </c>
      <c r="I1316" s="11">
        <v>447</v>
      </c>
      <c r="J1316" s="11">
        <f t="shared" si="83"/>
        <v>333</v>
      </c>
      <c r="K1316" s="22">
        <f t="shared" si="80"/>
        <v>0.3278061224489796</v>
      </c>
      <c r="L1316" s="22">
        <f t="shared" si="81"/>
        <v>0.09693877551020408</v>
      </c>
      <c r="M1316" s="23">
        <f t="shared" si="82"/>
        <v>0.4247448979591837</v>
      </c>
      <c r="P1316" s="30"/>
      <c r="R1316" s="100"/>
      <c r="S1316" s="48"/>
      <c r="T1316" s="100"/>
      <c r="V1316" s="30"/>
    </row>
    <row r="1317" spans="1:20" ht="12.75">
      <c r="A1317" s="9" t="s">
        <v>3122</v>
      </c>
      <c r="B1317" s="7" t="s">
        <v>3123</v>
      </c>
      <c r="C1317" s="7" t="s">
        <v>3125</v>
      </c>
      <c r="D1317" s="7" t="s">
        <v>3126</v>
      </c>
      <c r="E1317" s="55">
        <v>415</v>
      </c>
      <c r="G1317" s="11">
        <v>45</v>
      </c>
      <c r="H1317" s="11">
        <v>14</v>
      </c>
      <c r="I1317" s="11">
        <v>351</v>
      </c>
      <c r="J1317" s="11">
        <f t="shared" si="83"/>
        <v>59</v>
      </c>
      <c r="K1317" s="22">
        <f t="shared" si="80"/>
        <v>0.10843373493975904</v>
      </c>
      <c r="L1317" s="22">
        <f t="shared" si="81"/>
        <v>0.033734939759036145</v>
      </c>
      <c r="M1317" s="23">
        <f t="shared" si="82"/>
        <v>0.14216867469879518</v>
      </c>
      <c r="R1317" s="100"/>
      <c r="S1317" s="48"/>
      <c r="T1317" s="100"/>
    </row>
    <row r="1318" spans="1:20" ht="12.75">
      <c r="A1318" s="9" t="s">
        <v>3122</v>
      </c>
      <c r="B1318" s="7" t="s">
        <v>3123</v>
      </c>
      <c r="C1318" s="7" t="s">
        <v>3127</v>
      </c>
      <c r="D1318" s="7" t="s">
        <v>3128</v>
      </c>
      <c r="E1318" s="55">
        <v>681</v>
      </c>
      <c r="G1318" s="11">
        <v>37</v>
      </c>
      <c r="H1318" s="11">
        <v>21</v>
      </c>
      <c r="I1318" s="11">
        <v>623</v>
      </c>
      <c r="J1318" s="11">
        <f t="shared" si="83"/>
        <v>58</v>
      </c>
      <c r="K1318" s="22">
        <f t="shared" si="80"/>
        <v>0.05433186490455213</v>
      </c>
      <c r="L1318" s="22">
        <f t="shared" si="81"/>
        <v>0.030837004405286344</v>
      </c>
      <c r="M1318" s="23">
        <f t="shared" si="82"/>
        <v>0.08516886930983847</v>
      </c>
      <c r="R1318" s="100"/>
      <c r="S1318" s="48"/>
      <c r="T1318" s="100"/>
    </row>
    <row r="1319" spans="1:24" ht="12.75">
      <c r="A1319" s="9" t="s">
        <v>3122</v>
      </c>
      <c r="B1319" s="7" t="s">
        <v>3123</v>
      </c>
      <c r="C1319" s="7" t="s">
        <v>3129</v>
      </c>
      <c r="D1319" s="7" t="s">
        <v>3130</v>
      </c>
      <c r="E1319" s="55">
        <v>244</v>
      </c>
      <c r="G1319" s="11">
        <v>86</v>
      </c>
      <c r="H1319" s="11">
        <v>26</v>
      </c>
      <c r="I1319" s="11">
        <v>132</v>
      </c>
      <c r="J1319" s="11">
        <f t="shared" si="83"/>
        <v>112</v>
      </c>
      <c r="K1319" s="22">
        <f t="shared" si="80"/>
        <v>0.3524590163934426</v>
      </c>
      <c r="L1319" s="22">
        <f t="shared" si="81"/>
        <v>0.10655737704918032</v>
      </c>
      <c r="M1319" s="23">
        <f t="shared" si="82"/>
        <v>0.45901639344262296</v>
      </c>
      <c r="P1319" s="30"/>
      <c r="R1319" s="100"/>
      <c r="S1319" s="48"/>
      <c r="T1319" s="100"/>
      <c r="W1319" s="30"/>
      <c r="X1319" s="30"/>
    </row>
    <row r="1320" spans="1:25" ht="12.75">
      <c r="A1320" s="9" t="s">
        <v>3122</v>
      </c>
      <c r="B1320" s="7" t="s">
        <v>3123</v>
      </c>
      <c r="C1320" s="7" t="s">
        <v>1715</v>
      </c>
      <c r="D1320" s="7" t="s">
        <v>3131</v>
      </c>
      <c r="E1320" s="55">
        <v>211</v>
      </c>
      <c r="G1320" s="11">
        <v>22</v>
      </c>
      <c r="H1320" s="11">
        <v>11</v>
      </c>
      <c r="I1320" s="11">
        <v>178</v>
      </c>
      <c r="J1320" s="11">
        <f t="shared" si="83"/>
        <v>33</v>
      </c>
      <c r="K1320" s="22">
        <f t="shared" si="80"/>
        <v>0.10426540284360189</v>
      </c>
      <c r="L1320" s="22">
        <f t="shared" si="81"/>
        <v>0.052132701421800945</v>
      </c>
      <c r="M1320" s="23">
        <f t="shared" si="82"/>
        <v>0.15639810426540285</v>
      </c>
      <c r="R1320" s="100"/>
      <c r="S1320" s="48"/>
      <c r="T1320" s="100"/>
      <c r="V1320" s="30"/>
      <c r="Y1320" s="30"/>
    </row>
    <row r="1321" spans="1:20" ht="12.75">
      <c r="A1321" s="9" t="s">
        <v>3122</v>
      </c>
      <c r="B1321" s="7" t="s">
        <v>3123</v>
      </c>
      <c r="C1321" s="7" t="s">
        <v>2035</v>
      </c>
      <c r="D1321" s="7" t="s">
        <v>3132</v>
      </c>
      <c r="E1321" s="55">
        <v>445</v>
      </c>
      <c r="G1321" s="11">
        <v>116</v>
      </c>
      <c r="H1321" s="11">
        <v>27</v>
      </c>
      <c r="I1321" s="11">
        <v>299</v>
      </c>
      <c r="J1321" s="11">
        <f t="shared" si="83"/>
        <v>143</v>
      </c>
      <c r="K1321" s="22">
        <f t="shared" si="80"/>
        <v>0.2606741573033708</v>
      </c>
      <c r="L1321" s="22">
        <f t="shared" si="81"/>
        <v>0.060674157303370786</v>
      </c>
      <c r="M1321" s="23">
        <f t="shared" si="82"/>
        <v>0.32134831460674157</v>
      </c>
      <c r="R1321" s="100"/>
      <c r="S1321" s="48"/>
      <c r="T1321" s="100"/>
    </row>
    <row r="1322" spans="1:23" ht="12.75">
      <c r="A1322" s="9" t="s">
        <v>3122</v>
      </c>
      <c r="B1322" s="7" t="s">
        <v>3123</v>
      </c>
      <c r="C1322" s="7" t="s">
        <v>3133</v>
      </c>
      <c r="D1322" s="7" t="s">
        <v>3134</v>
      </c>
      <c r="E1322" s="55">
        <v>285</v>
      </c>
      <c r="G1322" s="11">
        <v>48</v>
      </c>
      <c r="H1322" s="11">
        <v>13</v>
      </c>
      <c r="I1322" s="11">
        <v>223</v>
      </c>
      <c r="J1322" s="11">
        <f t="shared" si="83"/>
        <v>61</v>
      </c>
      <c r="K1322" s="22">
        <f t="shared" si="80"/>
        <v>0.16842105263157894</v>
      </c>
      <c r="L1322" s="22">
        <f t="shared" si="81"/>
        <v>0.0456140350877193</v>
      </c>
      <c r="M1322" s="23">
        <f t="shared" si="82"/>
        <v>0.21403508771929824</v>
      </c>
      <c r="R1322" s="100"/>
      <c r="S1322" s="48"/>
      <c r="T1322" s="100"/>
      <c r="W1322" s="30"/>
    </row>
    <row r="1323" spans="1:22" ht="12.75">
      <c r="A1323" s="9" t="s">
        <v>3122</v>
      </c>
      <c r="B1323" s="7" t="s">
        <v>3123</v>
      </c>
      <c r="C1323" s="7" t="s">
        <v>3135</v>
      </c>
      <c r="D1323" s="7" t="s">
        <v>834</v>
      </c>
      <c r="E1323" s="55">
        <v>409</v>
      </c>
      <c r="G1323" s="11">
        <v>45</v>
      </c>
      <c r="H1323" s="11">
        <v>20</v>
      </c>
      <c r="I1323" s="11">
        <v>343</v>
      </c>
      <c r="J1323" s="11">
        <f t="shared" si="83"/>
        <v>65</v>
      </c>
      <c r="K1323" s="22">
        <f t="shared" si="80"/>
        <v>0.1100244498777506</v>
      </c>
      <c r="L1323" s="22">
        <f t="shared" si="81"/>
        <v>0.0488997555012225</v>
      </c>
      <c r="M1323" s="23">
        <f t="shared" si="82"/>
        <v>0.15892420537897312</v>
      </c>
      <c r="P1323" s="30"/>
      <c r="R1323" s="100"/>
      <c r="S1323" s="48"/>
      <c r="T1323" s="100"/>
      <c r="V1323" s="30"/>
    </row>
    <row r="1324" spans="1:24" ht="12.75">
      <c r="A1324" s="9" t="s">
        <v>3122</v>
      </c>
      <c r="B1324" s="7" t="s">
        <v>3123</v>
      </c>
      <c r="C1324" s="7" t="s">
        <v>3136</v>
      </c>
      <c r="D1324" s="7" t="s">
        <v>3137</v>
      </c>
      <c r="E1324" s="55">
        <v>485</v>
      </c>
      <c r="G1324" s="11">
        <v>92</v>
      </c>
      <c r="H1324" s="11">
        <v>27</v>
      </c>
      <c r="I1324" s="11">
        <v>366</v>
      </c>
      <c r="J1324" s="11">
        <f t="shared" si="83"/>
        <v>119</v>
      </c>
      <c r="K1324" s="22">
        <f t="shared" si="80"/>
        <v>0.18969072164948453</v>
      </c>
      <c r="L1324" s="22">
        <f t="shared" si="81"/>
        <v>0.05567010309278351</v>
      </c>
      <c r="M1324" s="23">
        <f t="shared" si="82"/>
        <v>0.24536082474226803</v>
      </c>
      <c r="R1324" s="100"/>
      <c r="S1324" s="48"/>
      <c r="T1324" s="100"/>
      <c r="X1324" s="30"/>
    </row>
    <row r="1325" spans="1:26" ht="12.75">
      <c r="A1325" s="9" t="s">
        <v>3122</v>
      </c>
      <c r="B1325" s="7" t="s">
        <v>3123</v>
      </c>
      <c r="C1325" s="7" t="s">
        <v>3138</v>
      </c>
      <c r="D1325" s="7" t="s">
        <v>3139</v>
      </c>
      <c r="E1325" s="55">
        <v>253</v>
      </c>
      <c r="G1325" s="11">
        <v>109</v>
      </c>
      <c r="H1325" s="11">
        <v>23</v>
      </c>
      <c r="I1325" s="11">
        <v>118</v>
      </c>
      <c r="J1325" s="11">
        <f t="shared" si="83"/>
        <v>132</v>
      </c>
      <c r="K1325" s="22">
        <f t="shared" si="80"/>
        <v>0.4308300395256917</v>
      </c>
      <c r="L1325" s="22">
        <f t="shared" si="81"/>
        <v>0.09090909090909091</v>
      </c>
      <c r="M1325" s="23">
        <f t="shared" si="82"/>
        <v>0.5217391304347826</v>
      </c>
      <c r="R1325" s="100"/>
      <c r="S1325" s="48"/>
      <c r="T1325" s="100"/>
      <c r="Y1325" s="30"/>
      <c r="Z1325" s="30"/>
    </row>
    <row r="1326" spans="1:23" ht="12.75">
      <c r="A1326" s="9" t="s">
        <v>3122</v>
      </c>
      <c r="B1326" s="7" t="s">
        <v>3123</v>
      </c>
      <c r="C1326" s="7" t="s">
        <v>3140</v>
      </c>
      <c r="D1326" s="7" t="s">
        <v>3141</v>
      </c>
      <c r="E1326" s="55">
        <v>359</v>
      </c>
      <c r="G1326" s="11">
        <v>55</v>
      </c>
      <c r="H1326" s="11">
        <v>18</v>
      </c>
      <c r="I1326" s="11">
        <v>286</v>
      </c>
      <c r="J1326" s="11">
        <f t="shared" si="83"/>
        <v>73</v>
      </c>
      <c r="K1326" s="22">
        <f t="shared" si="80"/>
        <v>0.1532033426183844</v>
      </c>
      <c r="L1326" s="22">
        <f t="shared" si="81"/>
        <v>0.05013927576601671</v>
      </c>
      <c r="M1326" s="23">
        <f t="shared" si="82"/>
        <v>0.20334261838440112</v>
      </c>
      <c r="P1326" s="30"/>
      <c r="R1326" s="100"/>
      <c r="S1326" s="48"/>
      <c r="T1326" s="100"/>
      <c r="W1326" s="30"/>
    </row>
    <row r="1327" spans="1:24" ht="12.75">
      <c r="A1327" s="9" t="s">
        <v>3122</v>
      </c>
      <c r="B1327" s="7" t="s">
        <v>3123</v>
      </c>
      <c r="C1327" s="7" t="s">
        <v>3142</v>
      </c>
      <c r="D1327" s="7" t="s">
        <v>3143</v>
      </c>
      <c r="E1327" s="55">
        <v>304</v>
      </c>
      <c r="G1327" s="11">
        <v>57</v>
      </c>
      <c r="H1327" s="11">
        <v>29</v>
      </c>
      <c r="I1327" s="11">
        <v>217</v>
      </c>
      <c r="J1327" s="11">
        <f t="shared" si="83"/>
        <v>86</v>
      </c>
      <c r="K1327" s="22">
        <f t="shared" si="80"/>
        <v>0.1875</v>
      </c>
      <c r="L1327" s="22">
        <f t="shared" si="81"/>
        <v>0.09539473684210527</v>
      </c>
      <c r="M1327" s="23">
        <f t="shared" si="82"/>
        <v>0.28289473684210525</v>
      </c>
      <c r="R1327" s="100"/>
      <c r="S1327" s="48"/>
      <c r="T1327" s="100"/>
      <c r="V1327" s="30"/>
      <c r="X1327" s="30"/>
    </row>
    <row r="1328" spans="1:20" ht="12.75">
      <c r="A1328" s="9" t="s">
        <v>3122</v>
      </c>
      <c r="B1328" s="7" t="s">
        <v>3123</v>
      </c>
      <c r="C1328" s="7" t="s">
        <v>3144</v>
      </c>
      <c r="D1328" s="7" t="s">
        <v>1737</v>
      </c>
      <c r="E1328" s="55">
        <v>327</v>
      </c>
      <c r="G1328" s="11">
        <v>73</v>
      </c>
      <c r="H1328" s="11">
        <v>53</v>
      </c>
      <c r="I1328" s="11">
        <v>200</v>
      </c>
      <c r="J1328" s="11">
        <f t="shared" si="83"/>
        <v>126</v>
      </c>
      <c r="K1328" s="22">
        <f t="shared" si="80"/>
        <v>0.22324159021406728</v>
      </c>
      <c r="L1328" s="22">
        <f t="shared" si="81"/>
        <v>0.1620795107033639</v>
      </c>
      <c r="M1328" s="23">
        <f t="shared" si="82"/>
        <v>0.3853211009174312</v>
      </c>
      <c r="R1328" s="100"/>
      <c r="S1328" s="48"/>
      <c r="T1328" s="100"/>
    </row>
    <row r="1329" spans="1:23" ht="12.75">
      <c r="A1329" s="9" t="s">
        <v>3122</v>
      </c>
      <c r="B1329" s="7" t="s">
        <v>3123</v>
      </c>
      <c r="C1329" s="7" t="s">
        <v>3145</v>
      </c>
      <c r="D1329" s="7" t="s">
        <v>3146</v>
      </c>
      <c r="E1329" s="55">
        <v>697</v>
      </c>
      <c r="G1329" s="11">
        <v>236</v>
      </c>
      <c r="H1329" s="11">
        <v>73</v>
      </c>
      <c r="I1329" s="11">
        <v>388</v>
      </c>
      <c r="J1329" s="11">
        <f t="shared" si="83"/>
        <v>309</v>
      </c>
      <c r="K1329" s="22">
        <f t="shared" si="80"/>
        <v>0.3385939741750359</v>
      </c>
      <c r="L1329" s="22">
        <f t="shared" si="81"/>
        <v>0.10473457675753228</v>
      </c>
      <c r="M1329" s="23">
        <f t="shared" si="82"/>
        <v>0.4433285509325681</v>
      </c>
      <c r="R1329" s="100"/>
      <c r="S1329" s="48"/>
      <c r="T1329" s="100"/>
      <c r="W1329" s="30"/>
    </row>
    <row r="1330" spans="1:26" ht="12.75">
      <c r="A1330" s="9" t="s">
        <v>3122</v>
      </c>
      <c r="B1330" s="7" t="s">
        <v>3123</v>
      </c>
      <c r="C1330" s="7" t="s">
        <v>3147</v>
      </c>
      <c r="D1330" s="7" t="s">
        <v>3148</v>
      </c>
      <c r="E1330" s="55">
        <v>1493</v>
      </c>
      <c r="G1330" s="11">
        <v>217</v>
      </c>
      <c r="H1330" s="11">
        <v>103</v>
      </c>
      <c r="I1330" s="11">
        <v>1166</v>
      </c>
      <c r="J1330" s="11">
        <f t="shared" si="83"/>
        <v>320</v>
      </c>
      <c r="K1330" s="22">
        <f t="shared" si="80"/>
        <v>0.14534494306764903</v>
      </c>
      <c r="L1330" s="22">
        <f t="shared" si="81"/>
        <v>0.06898861352980576</v>
      </c>
      <c r="M1330" s="23">
        <f t="shared" si="82"/>
        <v>0.2143335565974548</v>
      </c>
      <c r="P1330" s="30"/>
      <c r="R1330" s="100"/>
      <c r="S1330" s="48"/>
      <c r="T1330" s="100"/>
      <c r="V1330" s="30"/>
      <c r="Y1330" s="30"/>
      <c r="Z1330" s="30"/>
    </row>
    <row r="1331" spans="1:24" ht="12.75">
      <c r="A1331" s="9" t="s">
        <v>3122</v>
      </c>
      <c r="B1331" s="7" t="s">
        <v>3123</v>
      </c>
      <c r="C1331" s="7" t="s">
        <v>3149</v>
      </c>
      <c r="D1331" s="7" t="s">
        <v>3150</v>
      </c>
      <c r="E1331" s="55">
        <v>801</v>
      </c>
      <c r="G1331" s="11">
        <v>114</v>
      </c>
      <c r="H1331" s="11">
        <v>71</v>
      </c>
      <c r="I1331" s="11">
        <v>614</v>
      </c>
      <c r="J1331" s="11">
        <f t="shared" si="83"/>
        <v>185</v>
      </c>
      <c r="K1331" s="22">
        <f t="shared" si="80"/>
        <v>0.14232209737827714</v>
      </c>
      <c r="L1331" s="22">
        <f t="shared" si="81"/>
        <v>0.08863920099875156</v>
      </c>
      <c r="M1331" s="23">
        <f t="shared" si="82"/>
        <v>0.23096129837702872</v>
      </c>
      <c r="R1331" s="100"/>
      <c r="S1331" s="48"/>
      <c r="T1331" s="100"/>
      <c r="X1331" s="30"/>
    </row>
    <row r="1332" spans="1:20" ht="12.75">
      <c r="A1332" s="9" t="s">
        <v>3122</v>
      </c>
      <c r="B1332" s="7" t="s">
        <v>3123</v>
      </c>
      <c r="C1332" s="7" t="s">
        <v>3151</v>
      </c>
      <c r="D1332" s="7" t="s">
        <v>3152</v>
      </c>
      <c r="E1332" s="55">
        <v>280</v>
      </c>
      <c r="G1332" s="11">
        <v>37</v>
      </c>
      <c r="H1332" s="11">
        <v>10</v>
      </c>
      <c r="I1332" s="11">
        <v>108</v>
      </c>
      <c r="J1332" s="11">
        <f t="shared" si="83"/>
        <v>47</v>
      </c>
      <c r="K1332" s="22">
        <f t="shared" si="80"/>
        <v>0.13214285714285715</v>
      </c>
      <c r="L1332" s="22">
        <f t="shared" si="81"/>
        <v>0.03571428571428571</v>
      </c>
      <c r="M1332" s="23">
        <f t="shared" si="82"/>
        <v>0.16785714285714284</v>
      </c>
      <c r="R1332" s="100"/>
      <c r="S1332" s="48"/>
      <c r="T1332" s="100"/>
    </row>
    <row r="1333" spans="1:27" ht="12.75">
      <c r="A1333" s="9" t="s">
        <v>3122</v>
      </c>
      <c r="B1333" s="7" t="s">
        <v>3123</v>
      </c>
      <c r="C1333" s="7" t="s">
        <v>3153</v>
      </c>
      <c r="D1333" s="7" t="s">
        <v>382</v>
      </c>
      <c r="E1333" s="55">
        <v>430</v>
      </c>
      <c r="G1333" s="11">
        <v>154</v>
      </c>
      <c r="H1333" s="11">
        <v>46</v>
      </c>
      <c r="I1333" s="11">
        <v>230</v>
      </c>
      <c r="J1333" s="11">
        <f t="shared" si="83"/>
        <v>200</v>
      </c>
      <c r="K1333" s="22">
        <f t="shared" si="80"/>
        <v>0.3581395348837209</v>
      </c>
      <c r="L1333" s="22">
        <f t="shared" si="81"/>
        <v>0.10697674418604651</v>
      </c>
      <c r="M1333" s="23">
        <f t="shared" si="82"/>
        <v>0.46511627906976744</v>
      </c>
      <c r="P1333" s="30"/>
      <c r="R1333" s="100"/>
      <c r="S1333" s="48"/>
      <c r="T1333" s="100"/>
      <c r="W1333" s="30"/>
      <c r="Y1333" s="30"/>
      <c r="AA1333" s="30"/>
    </row>
    <row r="1334" spans="1:28" ht="12.75">
      <c r="A1334" s="9" t="s">
        <v>3122</v>
      </c>
      <c r="B1334" s="7" t="s">
        <v>3123</v>
      </c>
      <c r="C1334" s="7" t="s">
        <v>3154</v>
      </c>
      <c r="D1334" s="7" t="s">
        <v>3155</v>
      </c>
      <c r="E1334" s="55">
        <v>1194</v>
      </c>
      <c r="G1334" s="11">
        <v>202</v>
      </c>
      <c r="H1334" s="11">
        <v>85</v>
      </c>
      <c r="I1334" s="11">
        <v>889</v>
      </c>
      <c r="J1334" s="11">
        <f t="shared" si="83"/>
        <v>287</v>
      </c>
      <c r="K1334" s="22">
        <f t="shared" si="80"/>
        <v>0.16917922948073702</v>
      </c>
      <c r="L1334" s="22">
        <f t="shared" si="81"/>
        <v>0.0711892797319933</v>
      </c>
      <c r="M1334" s="23">
        <f t="shared" si="82"/>
        <v>0.2403685092127303</v>
      </c>
      <c r="R1334" s="100"/>
      <c r="S1334" s="48"/>
      <c r="T1334" s="100"/>
      <c r="V1334" s="30"/>
      <c r="X1334" s="30"/>
      <c r="AB1334" s="30"/>
    </row>
    <row r="1335" spans="1:26" ht="12.75">
      <c r="A1335" s="9" t="s">
        <v>3122</v>
      </c>
      <c r="B1335" s="7" t="s">
        <v>3123</v>
      </c>
      <c r="C1335" s="7" t="s">
        <v>3156</v>
      </c>
      <c r="D1335" s="7" t="s">
        <v>3157</v>
      </c>
      <c r="E1335" s="55">
        <v>580</v>
      </c>
      <c r="G1335" s="11">
        <v>38</v>
      </c>
      <c r="H1335" s="11">
        <v>22</v>
      </c>
      <c r="I1335" s="11">
        <v>519</v>
      </c>
      <c r="J1335" s="11">
        <f t="shared" si="83"/>
        <v>60</v>
      </c>
      <c r="K1335" s="22">
        <f t="shared" si="80"/>
        <v>0.06551724137931035</v>
      </c>
      <c r="L1335" s="22">
        <f t="shared" si="81"/>
        <v>0.03793103448275862</v>
      </c>
      <c r="M1335" s="23">
        <f t="shared" si="82"/>
        <v>0.10344827586206896</v>
      </c>
      <c r="R1335" s="100"/>
      <c r="S1335" s="48"/>
      <c r="T1335" s="100"/>
      <c r="Z1335" s="30"/>
    </row>
    <row r="1336" spans="1:29" ht="12.75">
      <c r="A1336" s="9" t="s">
        <v>3122</v>
      </c>
      <c r="B1336" s="7" t="s">
        <v>3123</v>
      </c>
      <c r="C1336" s="7" t="s">
        <v>3158</v>
      </c>
      <c r="D1336" s="7" t="s">
        <v>3159</v>
      </c>
      <c r="E1336" s="55">
        <v>353</v>
      </c>
      <c r="G1336" s="11">
        <v>106</v>
      </c>
      <c r="H1336" s="11">
        <v>29</v>
      </c>
      <c r="I1336" s="11">
        <v>217</v>
      </c>
      <c r="J1336" s="11">
        <f t="shared" si="83"/>
        <v>135</v>
      </c>
      <c r="K1336" s="22">
        <f t="shared" si="80"/>
        <v>0.3002832861189802</v>
      </c>
      <c r="L1336" s="22">
        <f t="shared" si="81"/>
        <v>0.0821529745042493</v>
      </c>
      <c r="M1336" s="23">
        <f t="shared" si="82"/>
        <v>0.38243626062322944</v>
      </c>
      <c r="R1336" s="100"/>
      <c r="S1336" s="48"/>
      <c r="T1336" s="100"/>
      <c r="W1336" s="30"/>
      <c r="AC1336" s="30"/>
    </row>
    <row r="1337" spans="1:25" ht="12.75">
      <c r="A1337" s="9" t="s">
        <v>3122</v>
      </c>
      <c r="B1337" s="7" t="s">
        <v>3123</v>
      </c>
      <c r="C1337" s="7" t="s">
        <v>3160</v>
      </c>
      <c r="D1337" s="7" t="s">
        <v>3161</v>
      </c>
      <c r="E1337" s="55">
        <v>246</v>
      </c>
      <c r="G1337" s="11">
        <v>47</v>
      </c>
      <c r="H1337" s="11">
        <v>18</v>
      </c>
      <c r="I1337" s="11">
        <v>180</v>
      </c>
      <c r="J1337" s="11">
        <f t="shared" si="83"/>
        <v>65</v>
      </c>
      <c r="K1337" s="22">
        <f t="shared" si="80"/>
        <v>0.1910569105691057</v>
      </c>
      <c r="L1337" s="22">
        <f t="shared" si="81"/>
        <v>0.07317073170731707</v>
      </c>
      <c r="M1337" s="23">
        <f t="shared" si="82"/>
        <v>0.26422764227642276</v>
      </c>
      <c r="P1337" s="30"/>
      <c r="R1337" s="100"/>
      <c r="S1337" s="48"/>
      <c r="T1337" s="100"/>
      <c r="V1337" s="30"/>
      <c r="Y1337" s="30"/>
    </row>
    <row r="1338" spans="1:30" ht="12.75">
      <c r="A1338" s="9" t="s">
        <v>3122</v>
      </c>
      <c r="B1338" s="7" t="s">
        <v>3123</v>
      </c>
      <c r="C1338" s="7" t="s">
        <v>3162</v>
      </c>
      <c r="D1338" s="7" t="s">
        <v>3163</v>
      </c>
      <c r="E1338" s="55">
        <v>1435</v>
      </c>
      <c r="G1338" s="11">
        <v>176</v>
      </c>
      <c r="H1338" s="11">
        <v>89</v>
      </c>
      <c r="I1338" s="11">
        <v>1162</v>
      </c>
      <c r="J1338" s="11">
        <f t="shared" si="83"/>
        <v>265</v>
      </c>
      <c r="K1338" s="22">
        <f t="shared" si="80"/>
        <v>0.12264808362369338</v>
      </c>
      <c r="L1338" s="22">
        <f t="shared" si="81"/>
        <v>0.06202090592334495</v>
      </c>
      <c r="M1338" s="23">
        <f t="shared" si="82"/>
        <v>0.18466898954703834</v>
      </c>
      <c r="R1338" s="100"/>
      <c r="S1338" s="48"/>
      <c r="T1338" s="100"/>
      <c r="X1338" s="30"/>
      <c r="Z1338" s="30"/>
      <c r="AA1338" s="30"/>
      <c r="AD1338" s="30"/>
    </row>
    <row r="1339" spans="1:28" ht="12.75">
      <c r="A1339" s="9" t="s">
        <v>3122</v>
      </c>
      <c r="B1339" s="7" t="s">
        <v>3123</v>
      </c>
      <c r="C1339" s="7" t="s">
        <v>3164</v>
      </c>
      <c r="D1339" s="7" t="s">
        <v>3165</v>
      </c>
      <c r="E1339" s="55">
        <v>207</v>
      </c>
      <c r="G1339" s="11">
        <v>120</v>
      </c>
      <c r="H1339" s="11">
        <v>23</v>
      </c>
      <c r="I1339" s="11">
        <v>63</v>
      </c>
      <c r="J1339" s="11">
        <f t="shared" si="83"/>
        <v>143</v>
      </c>
      <c r="K1339" s="22">
        <f t="shared" si="80"/>
        <v>0.5797101449275363</v>
      </c>
      <c r="L1339" s="22">
        <f t="shared" si="81"/>
        <v>0.1111111111111111</v>
      </c>
      <c r="M1339" s="23">
        <f t="shared" si="82"/>
        <v>0.6908212560386473</v>
      </c>
      <c r="R1339" s="100"/>
      <c r="S1339" s="48"/>
      <c r="T1339" s="100"/>
      <c r="AB1339" s="30"/>
    </row>
    <row r="1340" spans="1:31" ht="12.75">
      <c r="A1340" s="9" t="s">
        <v>3122</v>
      </c>
      <c r="B1340" s="7" t="s">
        <v>3123</v>
      </c>
      <c r="C1340" s="7" t="s">
        <v>3166</v>
      </c>
      <c r="D1340" s="7" t="s">
        <v>3167</v>
      </c>
      <c r="E1340" s="55">
        <v>467</v>
      </c>
      <c r="G1340" s="11">
        <v>34</v>
      </c>
      <c r="H1340" s="11">
        <v>14</v>
      </c>
      <c r="I1340" s="11">
        <v>414</v>
      </c>
      <c r="J1340" s="11">
        <f t="shared" si="83"/>
        <v>48</v>
      </c>
      <c r="K1340" s="22">
        <f t="shared" si="80"/>
        <v>0.0728051391862955</v>
      </c>
      <c r="L1340" s="22">
        <f t="shared" si="81"/>
        <v>0.029978586723768737</v>
      </c>
      <c r="M1340" s="23">
        <f t="shared" si="82"/>
        <v>0.10278372591006424</v>
      </c>
      <c r="P1340" s="30"/>
      <c r="R1340" s="100"/>
      <c r="S1340" s="48"/>
      <c r="T1340" s="100"/>
      <c r="W1340" s="30"/>
      <c r="Y1340" s="30"/>
      <c r="AE1340" s="30"/>
    </row>
    <row r="1341" spans="1:36" ht="12.75">
      <c r="A1341" s="9" t="s">
        <v>3122</v>
      </c>
      <c r="B1341" s="7" t="s">
        <v>3123</v>
      </c>
      <c r="C1341" s="7" t="s">
        <v>3168</v>
      </c>
      <c r="D1341" s="7" t="s">
        <v>3169</v>
      </c>
      <c r="E1341" s="55">
        <v>271</v>
      </c>
      <c r="G1341" s="11">
        <v>80</v>
      </c>
      <c r="H1341" s="11">
        <v>37</v>
      </c>
      <c r="I1341" s="11">
        <v>153</v>
      </c>
      <c r="J1341" s="11">
        <f t="shared" si="83"/>
        <v>117</v>
      </c>
      <c r="K1341" s="22">
        <f t="shared" si="80"/>
        <v>0.2952029520295203</v>
      </c>
      <c r="L1341" s="22">
        <f t="shared" si="81"/>
        <v>0.13653136531365315</v>
      </c>
      <c r="M1341" s="23">
        <f t="shared" si="82"/>
        <v>0.4317343173431734</v>
      </c>
      <c r="R1341" s="100"/>
      <c r="S1341" s="48"/>
      <c r="T1341" s="100"/>
      <c r="V1341" s="30"/>
      <c r="X1341" s="30"/>
      <c r="AC1341" s="30"/>
      <c r="AF1341" s="30"/>
      <c r="AG1341" s="30"/>
      <c r="AH1341" s="30"/>
      <c r="AI1341" s="30"/>
      <c r="AJ1341" s="30"/>
    </row>
    <row r="1342" spans="1:36" s="30" customFormat="1" ht="12.75">
      <c r="A1342" s="9" t="s">
        <v>3122</v>
      </c>
      <c r="B1342" s="7" t="s">
        <v>3123</v>
      </c>
      <c r="C1342" s="7" t="s">
        <v>3170</v>
      </c>
      <c r="D1342" s="7" t="s">
        <v>3171</v>
      </c>
      <c r="E1342" s="55">
        <v>789</v>
      </c>
      <c r="F1342" s="11"/>
      <c r="G1342" s="11">
        <v>131</v>
      </c>
      <c r="H1342" s="11">
        <v>39</v>
      </c>
      <c r="I1342" s="11">
        <v>619</v>
      </c>
      <c r="J1342" s="11">
        <f t="shared" si="83"/>
        <v>170</v>
      </c>
      <c r="K1342" s="22">
        <f t="shared" si="80"/>
        <v>0.16603295310519645</v>
      </c>
      <c r="L1342" s="22">
        <f t="shared" si="81"/>
        <v>0.049429657794676805</v>
      </c>
      <c r="M1342" s="23">
        <f t="shared" si="82"/>
        <v>0.21546261089987326</v>
      </c>
      <c r="N1342" s="39"/>
      <c r="O1342" s="39"/>
      <c r="P1342" s="8"/>
      <c r="Q1342" s="44"/>
      <c r="R1342" s="100"/>
      <c r="S1342" s="48"/>
      <c r="T1342" s="100"/>
      <c r="U1342" s="44"/>
      <c r="V1342" s="8"/>
      <c r="W1342" s="8"/>
      <c r="X1342" s="8"/>
      <c r="Y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0" ht="12.75">
      <c r="A1343" s="9" t="s">
        <v>3122</v>
      </c>
      <c r="B1343" s="7" t="s">
        <v>3123</v>
      </c>
      <c r="C1343" s="7" t="s">
        <v>3172</v>
      </c>
      <c r="D1343" s="7" t="s">
        <v>3173</v>
      </c>
      <c r="E1343" s="55">
        <v>105</v>
      </c>
      <c r="G1343" s="11">
        <v>39</v>
      </c>
      <c r="H1343" s="11">
        <v>8</v>
      </c>
      <c r="I1343" s="11">
        <v>57</v>
      </c>
      <c r="J1343" s="11">
        <f t="shared" si="83"/>
        <v>47</v>
      </c>
      <c r="K1343" s="22">
        <f t="shared" si="80"/>
        <v>0.37142857142857144</v>
      </c>
      <c r="L1343" s="22">
        <f t="shared" si="81"/>
        <v>0.0761904761904762</v>
      </c>
      <c r="M1343" s="23">
        <f t="shared" si="82"/>
        <v>0.44761904761904764</v>
      </c>
      <c r="R1343" s="100"/>
      <c r="S1343" s="48"/>
      <c r="T1343" s="100"/>
      <c r="W1343" s="30"/>
      <c r="AA1343" s="30"/>
      <c r="AD1343" s="30"/>
    </row>
    <row r="1344" spans="1:28" ht="12.75">
      <c r="A1344" s="9" t="s">
        <v>3122</v>
      </c>
      <c r="B1344" s="7" t="s">
        <v>3123</v>
      </c>
      <c r="C1344" s="7" t="s">
        <v>3174</v>
      </c>
      <c r="D1344" s="7" t="s">
        <v>3175</v>
      </c>
      <c r="E1344" s="55">
        <v>411</v>
      </c>
      <c r="G1344" s="11">
        <v>185</v>
      </c>
      <c r="H1344" s="11">
        <v>41</v>
      </c>
      <c r="I1344" s="11">
        <v>185</v>
      </c>
      <c r="J1344" s="11">
        <f t="shared" si="83"/>
        <v>226</v>
      </c>
      <c r="K1344" s="22">
        <f t="shared" si="80"/>
        <v>0.45012165450121655</v>
      </c>
      <c r="L1344" s="22">
        <f t="shared" si="81"/>
        <v>0.09975669099756691</v>
      </c>
      <c r="M1344" s="23">
        <f t="shared" si="82"/>
        <v>0.5498783454987834</v>
      </c>
      <c r="P1344" s="30"/>
      <c r="R1344" s="100"/>
      <c r="S1344" s="48"/>
      <c r="T1344" s="100"/>
      <c r="Y1344" s="30"/>
      <c r="AB1344" s="30"/>
    </row>
    <row r="1345" spans="1:31" ht="12.75">
      <c r="A1345" s="24" t="s">
        <v>3122</v>
      </c>
      <c r="B1345" s="25" t="s">
        <v>3123</v>
      </c>
      <c r="C1345" s="26"/>
      <c r="D1345" s="26" t="s">
        <v>816</v>
      </c>
      <c r="E1345" s="54">
        <v>15030</v>
      </c>
      <c r="F1345" s="27"/>
      <c r="G1345" s="27">
        <v>2966</v>
      </c>
      <c r="H1345" s="27">
        <v>1066</v>
      </c>
      <c r="I1345" s="27">
        <v>10784</v>
      </c>
      <c r="J1345" s="27">
        <f t="shared" si="83"/>
        <v>4032</v>
      </c>
      <c r="K1345" s="28">
        <f t="shared" si="80"/>
        <v>0.19733865602129075</v>
      </c>
      <c r="L1345" s="28">
        <f t="shared" si="81"/>
        <v>0.07092481703260146</v>
      </c>
      <c r="M1345" s="29">
        <f t="shared" si="82"/>
        <v>0.2682634730538922</v>
      </c>
      <c r="R1345" s="100"/>
      <c r="S1345" s="48"/>
      <c r="T1345" s="100"/>
      <c r="X1345" s="30"/>
      <c r="Z1345" s="30"/>
      <c r="AE1345" s="30"/>
    </row>
    <row r="1346" spans="1:36" ht="12.75">
      <c r="A1346" s="9" t="s">
        <v>1130</v>
      </c>
      <c r="B1346" s="7" t="s">
        <v>3176</v>
      </c>
      <c r="C1346" s="7" t="s">
        <v>3177</v>
      </c>
      <c r="D1346" s="7" t="s">
        <v>3178</v>
      </c>
      <c r="E1346" s="55">
        <v>235</v>
      </c>
      <c r="G1346" s="11">
        <v>66</v>
      </c>
      <c r="H1346" s="11">
        <v>13</v>
      </c>
      <c r="I1346" s="11">
        <v>154</v>
      </c>
      <c r="J1346" s="11">
        <f t="shared" si="83"/>
        <v>79</v>
      </c>
      <c r="K1346" s="22">
        <f t="shared" si="80"/>
        <v>0.28085106382978725</v>
      </c>
      <c r="L1346" s="22">
        <f t="shared" si="81"/>
        <v>0.05531914893617021</v>
      </c>
      <c r="M1346" s="23">
        <f t="shared" si="82"/>
        <v>0.33617021276595743</v>
      </c>
      <c r="R1346" s="100"/>
      <c r="S1346" s="48"/>
      <c r="T1346" s="100"/>
      <c r="W1346" s="30"/>
      <c r="Y1346" s="30"/>
      <c r="AB1346" s="30"/>
      <c r="AG1346" s="30"/>
      <c r="AH1346" s="30"/>
      <c r="AI1346" s="30"/>
      <c r="AJ1346" s="30"/>
    </row>
    <row r="1347" spans="1:36" s="30" customFormat="1" ht="12.75">
      <c r="A1347" s="9" t="s">
        <v>1130</v>
      </c>
      <c r="B1347" s="7" t="s">
        <v>3176</v>
      </c>
      <c r="C1347" s="7" t="s">
        <v>3179</v>
      </c>
      <c r="D1347" s="7" t="s">
        <v>3180</v>
      </c>
      <c r="E1347" s="55">
        <v>310</v>
      </c>
      <c r="F1347" s="11"/>
      <c r="G1347" s="11">
        <v>60</v>
      </c>
      <c r="H1347" s="11">
        <v>16</v>
      </c>
      <c r="I1347" s="11">
        <v>234</v>
      </c>
      <c r="J1347" s="11">
        <f t="shared" si="83"/>
        <v>76</v>
      </c>
      <c r="K1347" s="22">
        <f t="shared" si="80"/>
        <v>0.1935483870967742</v>
      </c>
      <c r="L1347" s="22">
        <f t="shared" si="81"/>
        <v>0.05161290322580645</v>
      </c>
      <c r="M1347" s="23">
        <f t="shared" si="82"/>
        <v>0.24516129032258063</v>
      </c>
      <c r="N1347" s="39"/>
      <c r="O1347" s="39"/>
      <c r="P1347" s="8"/>
      <c r="Q1347" s="44"/>
      <c r="R1347" s="100"/>
      <c r="S1347" s="48"/>
      <c r="T1347" s="100"/>
      <c r="U1347" s="44"/>
      <c r="V1347" s="8"/>
      <c r="W1347" s="8"/>
      <c r="Y1347" s="8"/>
      <c r="Z1347" s="8"/>
      <c r="AA1347" s="8"/>
      <c r="AB1347" s="8"/>
      <c r="AC1347" s="8"/>
      <c r="AE1347" s="8"/>
      <c r="AF1347" s="8"/>
      <c r="AG1347" s="8"/>
      <c r="AH1347" s="8"/>
      <c r="AI1347" s="8"/>
      <c r="AJ1347" s="8"/>
    </row>
    <row r="1348" spans="1:29" ht="12.75">
      <c r="A1348" s="9" t="s">
        <v>1130</v>
      </c>
      <c r="B1348" s="7" t="s">
        <v>3176</v>
      </c>
      <c r="C1348" s="7" t="s">
        <v>3181</v>
      </c>
      <c r="D1348" s="7" t="s">
        <v>3182</v>
      </c>
      <c r="E1348" s="55">
        <v>328</v>
      </c>
      <c r="G1348" s="11">
        <v>73</v>
      </c>
      <c r="H1348" s="11">
        <v>10</v>
      </c>
      <c r="I1348" s="11">
        <v>245</v>
      </c>
      <c r="J1348" s="11">
        <f t="shared" si="83"/>
        <v>83</v>
      </c>
      <c r="K1348" s="22">
        <f t="shared" si="80"/>
        <v>0.2225609756097561</v>
      </c>
      <c r="L1348" s="22">
        <f t="shared" si="81"/>
        <v>0.03048780487804878</v>
      </c>
      <c r="M1348" s="23">
        <f t="shared" si="82"/>
        <v>0.2530487804878049</v>
      </c>
      <c r="R1348" s="100"/>
      <c r="S1348" s="48"/>
      <c r="T1348" s="100"/>
      <c r="Z1348" s="30"/>
      <c r="AC1348" s="30"/>
    </row>
    <row r="1349" spans="1:31" ht="12.75">
      <c r="A1349" s="9" t="s">
        <v>1130</v>
      </c>
      <c r="B1349" s="7" t="s">
        <v>3176</v>
      </c>
      <c r="C1349" s="7" t="s">
        <v>3183</v>
      </c>
      <c r="D1349" s="7" t="s">
        <v>3184</v>
      </c>
      <c r="E1349" s="55">
        <v>387</v>
      </c>
      <c r="G1349" s="11">
        <v>57</v>
      </c>
      <c r="H1349" s="11">
        <v>9</v>
      </c>
      <c r="I1349" s="11">
        <v>321</v>
      </c>
      <c r="J1349" s="11">
        <f t="shared" si="83"/>
        <v>66</v>
      </c>
      <c r="K1349" s="22">
        <f aca="true" t="shared" si="84" ref="K1349:K1412">$G1349/$E1349</f>
        <v>0.14728682170542637</v>
      </c>
      <c r="L1349" s="22">
        <f aca="true" t="shared" si="85" ref="L1349:L1412">$H1349/$E1349</f>
        <v>0.023255813953488372</v>
      </c>
      <c r="M1349" s="23">
        <f aca="true" t="shared" si="86" ref="M1349:M1412">$J1349/$E1349</f>
        <v>0.17054263565891473</v>
      </c>
      <c r="R1349" s="100"/>
      <c r="S1349" s="48"/>
      <c r="T1349" s="100"/>
      <c r="AA1349" s="30"/>
      <c r="AE1349" s="30"/>
    </row>
    <row r="1350" spans="1:32" ht="12.75">
      <c r="A1350" s="24" t="s">
        <v>1130</v>
      </c>
      <c r="B1350" s="25" t="s">
        <v>3176</v>
      </c>
      <c r="C1350" s="26"/>
      <c r="D1350" s="26" t="s">
        <v>816</v>
      </c>
      <c r="E1350" s="54">
        <v>1260</v>
      </c>
      <c r="F1350" s="27"/>
      <c r="G1350" s="27">
        <v>256</v>
      </c>
      <c r="H1350" s="27">
        <v>48</v>
      </c>
      <c r="I1350" s="27">
        <v>954</v>
      </c>
      <c r="J1350" s="27">
        <f t="shared" si="83"/>
        <v>304</v>
      </c>
      <c r="K1350" s="28">
        <f t="shared" si="84"/>
        <v>0.20317460317460317</v>
      </c>
      <c r="L1350" s="28">
        <f t="shared" si="85"/>
        <v>0.0380952380952381</v>
      </c>
      <c r="M1350" s="29">
        <f t="shared" si="86"/>
        <v>0.24126984126984127</v>
      </c>
      <c r="R1350" s="100"/>
      <c r="S1350" s="48"/>
      <c r="T1350" s="100"/>
      <c r="V1350" s="30"/>
      <c r="Y1350" s="30"/>
      <c r="AB1350" s="30"/>
      <c r="AD1350" s="30"/>
      <c r="AF1350" s="30"/>
    </row>
    <row r="1351" spans="1:36" ht="12.75">
      <c r="A1351" s="9" t="s">
        <v>3185</v>
      </c>
      <c r="B1351" s="7" t="s">
        <v>3186</v>
      </c>
      <c r="C1351" s="7" t="s">
        <v>3187</v>
      </c>
      <c r="D1351" s="7" t="s">
        <v>3188</v>
      </c>
      <c r="E1351" s="55">
        <v>310</v>
      </c>
      <c r="G1351" s="11">
        <v>170</v>
      </c>
      <c r="H1351" s="11">
        <v>50</v>
      </c>
      <c r="I1351" s="11">
        <v>90</v>
      </c>
      <c r="J1351" s="11">
        <f t="shared" si="83"/>
        <v>220</v>
      </c>
      <c r="K1351" s="22">
        <f t="shared" si="84"/>
        <v>0.5483870967741935</v>
      </c>
      <c r="L1351" s="22">
        <f t="shared" si="85"/>
        <v>0.16129032258064516</v>
      </c>
      <c r="M1351" s="23">
        <f t="shared" si="86"/>
        <v>0.7096774193548387</v>
      </c>
      <c r="R1351" s="100"/>
      <c r="S1351" s="48"/>
      <c r="T1351" s="100"/>
      <c r="X1351" s="30"/>
      <c r="Z1351" s="30"/>
      <c r="AG1351" s="30"/>
      <c r="AH1351" s="30"/>
      <c r="AI1351" s="30"/>
      <c r="AJ1351" s="30"/>
    </row>
    <row r="1352" spans="1:36" s="30" customFormat="1" ht="12.75">
      <c r="A1352" s="9" t="s">
        <v>3185</v>
      </c>
      <c r="B1352" s="7" t="s">
        <v>3186</v>
      </c>
      <c r="C1352" s="7" t="s">
        <v>3189</v>
      </c>
      <c r="D1352" s="7" t="s">
        <v>3190</v>
      </c>
      <c r="E1352" s="55">
        <v>309</v>
      </c>
      <c r="F1352" s="11"/>
      <c r="G1352" s="11">
        <v>114</v>
      </c>
      <c r="H1352" s="11">
        <v>38</v>
      </c>
      <c r="I1352" s="11">
        <v>157</v>
      </c>
      <c r="J1352" s="11">
        <f aca="true" t="shared" si="87" ref="J1352:J1415">H1352+G1352</f>
        <v>152</v>
      </c>
      <c r="K1352" s="22">
        <f t="shared" si="84"/>
        <v>0.36893203883495146</v>
      </c>
      <c r="L1352" s="22">
        <f t="shared" si="85"/>
        <v>0.12297734627831715</v>
      </c>
      <c r="M1352" s="23">
        <f t="shared" si="86"/>
        <v>0.4919093851132686</v>
      </c>
      <c r="N1352" s="39"/>
      <c r="O1352" s="39"/>
      <c r="P1352" s="8"/>
      <c r="Q1352" s="44"/>
      <c r="R1352" s="100"/>
      <c r="S1352" s="48"/>
      <c r="T1352" s="100"/>
      <c r="U1352" s="44"/>
      <c r="V1352" s="8"/>
      <c r="W1352" s="8"/>
      <c r="X1352" s="8"/>
      <c r="Y1352" s="8"/>
      <c r="Z1352" s="8"/>
      <c r="AB1352" s="8"/>
      <c r="AD1352" s="8"/>
      <c r="AF1352" s="8"/>
      <c r="AG1352" s="8"/>
      <c r="AH1352" s="8"/>
      <c r="AI1352" s="8"/>
      <c r="AJ1352" s="8"/>
    </row>
    <row r="1353" spans="1:32" ht="12.75">
      <c r="A1353" s="9" t="s">
        <v>3185</v>
      </c>
      <c r="B1353" s="7" t="s">
        <v>3186</v>
      </c>
      <c r="C1353" s="7" t="s">
        <v>3191</v>
      </c>
      <c r="D1353" s="7" t="s">
        <v>3192</v>
      </c>
      <c r="E1353" s="55">
        <v>448</v>
      </c>
      <c r="G1353" s="11">
        <v>232</v>
      </c>
      <c r="H1353" s="11">
        <v>71</v>
      </c>
      <c r="I1353" s="11">
        <v>145</v>
      </c>
      <c r="J1353" s="11">
        <f t="shared" si="87"/>
        <v>303</v>
      </c>
      <c r="K1353" s="22">
        <f t="shared" si="84"/>
        <v>0.5178571428571429</v>
      </c>
      <c r="L1353" s="22">
        <f t="shared" si="85"/>
        <v>0.15848214285714285</v>
      </c>
      <c r="M1353" s="23">
        <f t="shared" si="86"/>
        <v>0.6763392857142857</v>
      </c>
      <c r="P1353" s="30"/>
      <c r="R1353" s="100"/>
      <c r="S1353" s="48"/>
      <c r="T1353" s="100"/>
      <c r="V1353" s="30"/>
      <c r="Y1353" s="30"/>
      <c r="AB1353" s="30"/>
      <c r="AF1353" s="30"/>
    </row>
    <row r="1354" spans="1:36" ht="12.75">
      <c r="A1354" s="9" t="s">
        <v>3185</v>
      </c>
      <c r="B1354" s="7" t="s">
        <v>3186</v>
      </c>
      <c r="C1354" s="7" t="s">
        <v>3193</v>
      </c>
      <c r="D1354" s="7" t="s">
        <v>3194</v>
      </c>
      <c r="E1354" s="55">
        <v>455</v>
      </c>
      <c r="G1354" s="11">
        <v>154</v>
      </c>
      <c r="H1354" s="11">
        <v>70</v>
      </c>
      <c r="I1354" s="11">
        <v>231</v>
      </c>
      <c r="J1354" s="11">
        <f t="shared" si="87"/>
        <v>224</v>
      </c>
      <c r="K1354" s="22">
        <f t="shared" si="84"/>
        <v>0.3384615384615385</v>
      </c>
      <c r="L1354" s="22">
        <f t="shared" si="85"/>
        <v>0.15384615384615385</v>
      </c>
      <c r="M1354" s="23">
        <f t="shared" si="86"/>
        <v>0.49230769230769234</v>
      </c>
      <c r="R1354" s="100"/>
      <c r="S1354" s="48"/>
      <c r="T1354" s="100"/>
      <c r="AD1354" s="30"/>
      <c r="AG1354" s="30"/>
      <c r="AH1354" s="30"/>
      <c r="AI1354" s="30"/>
      <c r="AJ1354" s="30"/>
    </row>
    <row r="1355" spans="1:36" s="30" customFormat="1" ht="12.75">
      <c r="A1355" s="24" t="s">
        <v>3185</v>
      </c>
      <c r="B1355" s="25" t="s">
        <v>3186</v>
      </c>
      <c r="C1355" s="26"/>
      <c r="D1355" s="26" t="s">
        <v>816</v>
      </c>
      <c r="E1355" s="54">
        <v>1522</v>
      </c>
      <c r="F1355" s="27"/>
      <c r="G1355" s="27">
        <v>670</v>
      </c>
      <c r="H1355" s="27">
        <v>229</v>
      </c>
      <c r="I1355" s="27">
        <v>623</v>
      </c>
      <c r="J1355" s="27">
        <f t="shared" si="87"/>
        <v>899</v>
      </c>
      <c r="K1355" s="28">
        <f t="shared" si="84"/>
        <v>0.44021024967148487</v>
      </c>
      <c r="L1355" s="28">
        <f t="shared" si="85"/>
        <v>0.1504599211563732</v>
      </c>
      <c r="M1355" s="29">
        <f t="shared" si="86"/>
        <v>0.5906701708278581</v>
      </c>
      <c r="N1355" s="39"/>
      <c r="O1355" s="39"/>
      <c r="P1355" s="8"/>
      <c r="Q1355" s="44"/>
      <c r="R1355" s="100"/>
      <c r="S1355" s="48"/>
      <c r="T1355" s="100"/>
      <c r="U1355" s="44"/>
      <c r="V1355" s="8"/>
      <c r="W1355" s="8"/>
      <c r="X1355" s="8"/>
      <c r="Y1355" s="8"/>
      <c r="AA1355" s="8"/>
      <c r="AB1355" s="8"/>
      <c r="AD1355" s="8"/>
      <c r="AE1355" s="8"/>
      <c r="AF1355" s="8"/>
      <c r="AG1355" s="8"/>
      <c r="AH1355" s="8"/>
      <c r="AI1355" s="8"/>
      <c r="AJ1355" s="8"/>
    </row>
    <row r="1356" spans="1:31" ht="12.75">
      <c r="A1356" s="9" t="s">
        <v>2304</v>
      </c>
      <c r="B1356" s="7" t="s">
        <v>3195</v>
      </c>
      <c r="C1356" s="7" t="s">
        <v>3196</v>
      </c>
      <c r="D1356" s="7" t="s">
        <v>3197</v>
      </c>
      <c r="E1356" s="55">
        <v>127</v>
      </c>
      <c r="G1356" s="11">
        <v>42</v>
      </c>
      <c r="H1356" s="11">
        <v>8</v>
      </c>
      <c r="I1356" s="11">
        <v>56</v>
      </c>
      <c r="J1356" s="11">
        <f t="shared" si="87"/>
        <v>50</v>
      </c>
      <c r="K1356" s="22">
        <f t="shared" si="84"/>
        <v>0.33070866141732286</v>
      </c>
      <c r="L1356" s="22">
        <f t="shared" si="85"/>
        <v>0.06299212598425197</v>
      </c>
      <c r="M1356" s="23">
        <f t="shared" si="86"/>
        <v>0.3937007874015748</v>
      </c>
      <c r="P1356" s="30"/>
      <c r="R1356" s="100"/>
      <c r="S1356" s="48"/>
      <c r="T1356" s="100"/>
      <c r="V1356" s="30"/>
      <c r="W1356" s="30"/>
      <c r="AA1356" s="30"/>
      <c r="AE1356" s="30"/>
    </row>
    <row r="1357" spans="1:32" ht="12.75">
      <c r="A1357" s="9" t="s">
        <v>2304</v>
      </c>
      <c r="B1357" s="7" t="s">
        <v>3195</v>
      </c>
      <c r="C1357" s="7" t="s">
        <v>3198</v>
      </c>
      <c r="D1357" s="7" t="s">
        <v>3199</v>
      </c>
      <c r="E1357" s="55">
        <v>119</v>
      </c>
      <c r="G1357" s="11">
        <v>47</v>
      </c>
      <c r="H1357" s="11">
        <v>16</v>
      </c>
      <c r="I1357" s="11">
        <v>54</v>
      </c>
      <c r="J1357" s="11">
        <f t="shared" si="87"/>
        <v>63</v>
      </c>
      <c r="K1357" s="22">
        <f t="shared" si="84"/>
        <v>0.3949579831932773</v>
      </c>
      <c r="L1357" s="22">
        <f t="shared" si="85"/>
        <v>0.13445378151260504</v>
      </c>
      <c r="M1357" s="23">
        <f t="shared" si="86"/>
        <v>0.5294117647058824</v>
      </c>
      <c r="R1357" s="100"/>
      <c r="S1357" s="48"/>
      <c r="T1357" s="100"/>
      <c r="Y1357" s="30"/>
      <c r="AB1357" s="30"/>
      <c r="AD1357" s="30"/>
      <c r="AF1357" s="30"/>
    </row>
    <row r="1358" spans="1:36" ht="12.75">
      <c r="A1358" s="24" t="s">
        <v>2304</v>
      </c>
      <c r="B1358" s="25" t="s">
        <v>3195</v>
      </c>
      <c r="C1358" s="26"/>
      <c r="D1358" s="26" t="s">
        <v>816</v>
      </c>
      <c r="E1358" s="54">
        <v>246</v>
      </c>
      <c r="F1358" s="27"/>
      <c r="G1358" s="27">
        <v>89</v>
      </c>
      <c r="H1358" s="27">
        <v>24</v>
      </c>
      <c r="I1358" s="27">
        <v>110</v>
      </c>
      <c r="J1358" s="27">
        <f t="shared" si="87"/>
        <v>113</v>
      </c>
      <c r="K1358" s="28">
        <f t="shared" si="84"/>
        <v>0.3617886178861789</v>
      </c>
      <c r="L1358" s="28">
        <f t="shared" si="85"/>
        <v>0.0975609756097561</v>
      </c>
      <c r="M1358" s="29">
        <f t="shared" si="86"/>
        <v>0.45934959349593496</v>
      </c>
      <c r="R1358" s="100"/>
      <c r="S1358" s="48"/>
      <c r="T1358" s="100"/>
      <c r="Z1358" s="30"/>
      <c r="AG1358" s="30"/>
      <c r="AH1358" s="30"/>
      <c r="AI1358" s="30"/>
      <c r="AJ1358" s="30"/>
    </row>
    <row r="1359" spans="1:36" s="30" customFormat="1" ht="12.75">
      <c r="A1359" s="9" t="s">
        <v>3200</v>
      </c>
      <c r="B1359" s="7" t="s">
        <v>3201</v>
      </c>
      <c r="C1359" s="7" t="s">
        <v>3202</v>
      </c>
      <c r="D1359" s="7" t="s">
        <v>3203</v>
      </c>
      <c r="E1359" s="55">
        <v>181</v>
      </c>
      <c r="F1359" s="11"/>
      <c r="G1359" s="11">
        <v>36</v>
      </c>
      <c r="H1359" s="11">
        <v>45</v>
      </c>
      <c r="I1359" s="11">
        <v>99</v>
      </c>
      <c r="J1359" s="11">
        <f t="shared" si="87"/>
        <v>81</v>
      </c>
      <c r="K1359" s="22">
        <f t="shared" si="84"/>
        <v>0.19889502762430938</v>
      </c>
      <c r="L1359" s="22">
        <f t="shared" si="85"/>
        <v>0.24861878453038674</v>
      </c>
      <c r="M1359" s="23">
        <f t="shared" si="86"/>
        <v>0.44751381215469616</v>
      </c>
      <c r="N1359" s="39"/>
      <c r="O1359" s="39"/>
      <c r="Q1359" s="44"/>
      <c r="R1359" s="100"/>
      <c r="S1359" s="48"/>
      <c r="T1359" s="100"/>
      <c r="U1359" s="44"/>
      <c r="V1359" s="8"/>
      <c r="X1359" s="8"/>
      <c r="Y1359" s="8"/>
      <c r="Z1359" s="8"/>
      <c r="AB1359" s="8"/>
      <c r="AD1359" s="8"/>
      <c r="AF1359" s="8"/>
      <c r="AG1359" s="8"/>
      <c r="AH1359" s="8"/>
      <c r="AI1359" s="8"/>
      <c r="AJ1359" s="8"/>
    </row>
    <row r="1360" spans="1:32" ht="12.75">
      <c r="A1360" s="9" t="s">
        <v>3200</v>
      </c>
      <c r="B1360" s="7" t="s">
        <v>3201</v>
      </c>
      <c r="C1360" s="7" t="s">
        <v>3204</v>
      </c>
      <c r="D1360" s="7" t="s">
        <v>3205</v>
      </c>
      <c r="E1360" s="55">
        <v>71</v>
      </c>
      <c r="G1360" s="11">
        <v>13</v>
      </c>
      <c r="H1360" s="11">
        <v>13</v>
      </c>
      <c r="I1360" s="11">
        <v>45</v>
      </c>
      <c r="J1360" s="11">
        <f t="shared" si="87"/>
        <v>26</v>
      </c>
      <c r="K1360" s="22">
        <f t="shared" si="84"/>
        <v>0.18309859154929578</v>
      </c>
      <c r="L1360" s="22">
        <f t="shared" si="85"/>
        <v>0.18309859154929578</v>
      </c>
      <c r="M1360" s="23">
        <f t="shared" si="86"/>
        <v>0.36619718309859156</v>
      </c>
      <c r="R1360" s="100"/>
      <c r="S1360" s="48"/>
      <c r="T1360" s="100"/>
      <c r="V1360" s="30"/>
      <c r="AB1360" s="30"/>
      <c r="AF1360" s="30"/>
    </row>
    <row r="1361" spans="1:36" ht="12.75">
      <c r="A1361" s="9" t="s">
        <v>3200</v>
      </c>
      <c r="B1361" s="7" t="s">
        <v>3201</v>
      </c>
      <c r="C1361" s="7" t="s">
        <v>3206</v>
      </c>
      <c r="D1361" s="7" t="s">
        <v>3207</v>
      </c>
      <c r="E1361" s="55">
        <v>106</v>
      </c>
      <c r="G1361" s="11">
        <v>15</v>
      </c>
      <c r="H1361" s="11">
        <v>23</v>
      </c>
      <c r="I1361" s="11">
        <v>68</v>
      </c>
      <c r="J1361" s="11">
        <f t="shared" si="87"/>
        <v>38</v>
      </c>
      <c r="K1361" s="22">
        <f t="shared" si="84"/>
        <v>0.14150943396226415</v>
      </c>
      <c r="L1361" s="22">
        <f t="shared" si="85"/>
        <v>0.2169811320754717</v>
      </c>
      <c r="M1361" s="23">
        <f t="shared" si="86"/>
        <v>0.3584905660377358</v>
      </c>
      <c r="R1361" s="100"/>
      <c r="S1361" s="48"/>
      <c r="T1361" s="100"/>
      <c r="X1361" s="30"/>
      <c r="AD1361" s="30"/>
      <c r="AG1361" s="30"/>
      <c r="AH1361" s="30"/>
      <c r="AI1361" s="30"/>
      <c r="AJ1361" s="30"/>
    </row>
    <row r="1362" spans="1:36" s="30" customFormat="1" ht="12.75">
      <c r="A1362" s="24" t="s">
        <v>3200</v>
      </c>
      <c r="B1362" s="25" t="s">
        <v>3201</v>
      </c>
      <c r="C1362" s="26"/>
      <c r="D1362" s="26" t="s">
        <v>816</v>
      </c>
      <c r="E1362" s="54">
        <v>358</v>
      </c>
      <c r="F1362" s="27"/>
      <c r="G1362" s="27">
        <v>64</v>
      </c>
      <c r="H1362" s="27">
        <v>81</v>
      </c>
      <c r="I1362" s="27">
        <v>212</v>
      </c>
      <c r="J1362" s="27">
        <f t="shared" si="87"/>
        <v>145</v>
      </c>
      <c r="K1362" s="28">
        <f t="shared" si="84"/>
        <v>0.1787709497206704</v>
      </c>
      <c r="L1362" s="28">
        <f t="shared" si="85"/>
        <v>0.22625698324022347</v>
      </c>
      <c r="M1362" s="29">
        <f t="shared" si="86"/>
        <v>0.40502793296089384</v>
      </c>
      <c r="N1362" s="39"/>
      <c r="O1362" s="39"/>
      <c r="P1362" s="8"/>
      <c r="Q1362" s="44"/>
      <c r="R1362" s="100"/>
      <c r="S1362" s="48"/>
      <c r="T1362" s="100"/>
      <c r="U1362" s="44"/>
      <c r="V1362" s="8"/>
      <c r="X1362" s="8"/>
      <c r="Y1362" s="8"/>
      <c r="AA1362" s="8"/>
      <c r="AB1362" s="8"/>
      <c r="AD1362" s="8"/>
      <c r="AE1362" s="8"/>
      <c r="AF1362" s="8"/>
      <c r="AG1362" s="8"/>
      <c r="AH1362" s="8"/>
      <c r="AI1362" s="8"/>
      <c r="AJ1362" s="8"/>
    </row>
    <row r="1363" spans="1:31" ht="12.75">
      <c r="A1363" s="9" t="s">
        <v>3208</v>
      </c>
      <c r="B1363" s="7" t="s">
        <v>3209</v>
      </c>
      <c r="C1363" s="7" t="s">
        <v>3210</v>
      </c>
      <c r="D1363" s="7" t="s">
        <v>3211</v>
      </c>
      <c r="E1363" s="55">
        <v>91</v>
      </c>
      <c r="G1363" s="11">
        <v>63</v>
      </c>
      <c r="H1363" s="11">
        <v>8</v>
      </c>
      <c r="I1363" s="11">
        <v>9</v>
      </c>
      <c r="J1363" s="11">
        <f t="shared" si="87"/>
        <v>71</v>
      </c>
      <c r="K1363" s="22">
        <f t="shared" si="84"/>
        <v>0.6923076923076923</v>
      </c>
      <c r="L1363" s="22">
        <f t="shared" si="85"/>
        <v>0.08791208791208792</v>
      </c>
      <c r="M1363" s="23">
        <f t="shared" si="86"/>
        <v>0.7802197802197802</v>
      </c>
      <c r="P1363" s="30"/>
      <c r="R1363" s="100"/>
      <c r="S1363" s="48"/>
      <c r="T1363" s="100"/>
      <c r="V1363" s="30"/>
      <c r="AA1363" s="30"/>
      <c r="AE1363" s="30"/>
    </row>
    <row r="1364" spans="1:32" ht="12.75">
      <c r="A1364" s="9" t="s">
        <v>3208</v>
      </c>
      <c r="B1364" s="7" t="s">
        <v>3209</v>
      </c>
      <c r="C1364" s="7" t="s">
        <v>3212</v>
      </c>
      <c r="D1364" s="7" t="s">
        <v>3213</v>
      </c>
      <c r="E1364" s="55">
        <v>60</v>
      </c>
      <c r="G1364" s="11">
        <v>32</v>
      </c>
      <c r="H1364" s="11">
        <v>4</v>
      </c>
      <c r="I1364" s="11">
        <v>24</v>
      </c>
      <c r="J1364" s="11">
        <f t="shared" si="87"/>
        <v>36</v>
      </c>
      <c r="K1364" s="22">
        <f t="shared" si="84"/>
        <v>0.5333333333333333</v>
      </c>
      <c r="L1364" s="22">
        <f t="shared" si="85"/>
        <v>0.06666666666666667</v>
      </c>
      <c r="M1364" s="23">
        <f t="shared" si="86"/>
        <v>0.6</v>
      </c>
      <c r="R1364" s="100"/>
      <c r="S1364" s="48"/>
      <c r="T1364" s="100"/>
      <c r="X1364" s="30"/>
      <c r="AB1364" s="30"/>
      <c r="AD1364" s="30"/>
      <c r="AF1364" s="30"/>
    </row>
    <row r="1365" spans="1:36" ht="12.75">
      <c r="A1365" s="24" t="s">
        <v>3208</v>
      </c>
      <c r="B1365" s="25" t="s">
        <v>3209</v>
      </c>
      <c r="C1365" s="26"/>
      <c r="D1365" s="26" t="s">
        <v>816</v>
      </c>
      <c r="E1365" s="54">
        <v>151</v>
      </c>
      <c r="F1365" s="27"/>
      <c r="G1365" s="27">
        <v>95</v>
      </c>
      <c r="H1365" s="27">
        <v>12</v>
      </c>
      <c r="I1365" s="27">
        <v>33</v>
      </c>
      <c r="J1365" s="27">
        <f t="shared" si="87"/>
        <v>107</v>
      </c>
      <c r="K1365" s="28">
        <f t="shared" si="84"/>
        <v>0.6291390728476821</v>
      </c>
      <c r="L1365" s="28">
        <f t="shared" si="85"/>
        <v>0.07947019867549669</v>
      </c>
      <c r="M1365" s="29">
        <f t="shared" si="86"/>
        <v>0.7086092715231788</v>
      </c>
      <c r="R1365" s="100"/>
      <c r="S1365" s="48"/>
      <c r="T1365" s="100"/>
      <c r="AG1365" s="30"/>
      <c r="AH1365" s="30"/>
      <c r="AI1365" s="30"/>
      <c r="AJ1365" s="30"/>
    </row>
    <row r="1366" spans="1:36" s="30" customFormat="1" ht="12.75">
      <c r="A1366" s="9" t="s">
        <v>3214</v>
      </c>
      <c r="B1366" s="7" t="s">
        <v>3215</v>
      </c>
      <c r="C1366" s="7" t="s">
        <v>3216</v>
      </c>
      <c r="D1366" s="7" t="s">
        <v>3217</v>
      </c>
      <c r="E1366" s="55">
        <v>914</v>
      </c>
      <c r="F1366" s="11"/>
      <c r="G1366" s="11"/>
      <c r="H1366" s="11"/>
      <c r="I1366" s="11">
        <v>909</v>
      </c>
      <c r="J1366" s="11">
        <f t="shared" si="87"/>
        <v>0</v>
      </c>
      <c r="K1366" s="22">
        <f t="shared" si="84"/>
        <v>0</v>
      </c>
      <c r="L1366" s="22">
        <f t="shared" si="85"/>
        <v>0</v>
      </c>
      <c r="M1366" s="23">
        <f t="shared" si="86"/>
        <v>0</v>
      </c>
      <c r="N1366" s="39"/>
      <c r="O1366" s="39"/>
      <c r="Q1366" s="44"/>
      <c r="R1366" s="100"/>
      <c r="S1366" s="48"/>
      <c r="T1366" s="100"/>
      <c r="U1366" s="44"/>
      <c r="V1366" s="8"/>
      <c r="X1366" s="8"/>
      <c r="Y1366" s="8"/>
      <c r="Z1366" s="8"/>
      <c r="AB1366" s="8"/>
      <c r="AD1366" s="8"/>
      <c r="AF1366" s="8"/>
      <c r="AG1366" s="8"/>
      <c r="AH1366" s="8"/>
      <c r="AI1366" s="8"/>
      <c r="AJ1366" s="8"/>
    </row>
    <row r="1367" spans="1:32" ht="12.75">
      <c r="A1367" s="9" t="s">
        <v>3214</v>
      </c>
      <c r="B1367" s="7" t="s">
        <v>3215</v>
      </c>
      <c r="C1367" s="7" t="s">
        <v>3218</v>
      </c>
      <c r="D1367" s="7" t="s">
        <v>3219</v>
      </c>
      <c r="E1367" s="55">
        <v>31</v>
      </c>
      <c r="G1367" s="11">
        <v>13</v>
      </c>
      <c r="H1367" s="11">
        <v>1</v>
      </c>
      <c r="I1367" s="11">
        <v>17</v>
      </c>
      <c r="J1367" s="11">
        <f t="shared" si="87"/>
        <v>14</v>
      </c>
      <c r="K1367" s="22">
        <f t="shared" si="84"/>
        <v>0.41935483870967744</v>
      </c>
      <c r="L1367" s="22">
        <f t="shared" si="85"/>
        <v>0.03225806451612903</v>
      </c>
      <c r="M1367" s="23">
        <f t="shared" si="86"/>
        <v>0.45161290322580644</v>
      </c>
      <c r="R1367" s="100"/>
      <c r="S1367" s="48"/>
      <c r="T1367" s="100"/>
      <c r="X1367" s="30"/>
      <c r="Y1367" s="30"/>
      <c r="AB1367" s="30"/>
      <c r="AF1367" s="30"/>
    </row>
    <row r="1368" spans="1:36" ht="12.75">
      <c r="A1368" s="9" t="s">
        <v>3214</v>
      </c>
      <c r="B1368" s="7" t="s">
        <v>3215</v>
      </c>
      <c r="C1368" s="7" t="s">
        <v>3220</v>
      </c>
      <c r="D1368" s="7" t="s">
        <v>3221</v>
      </c>
      <c r="E1368" s="55">
        <v>34</v>
      </c>
      <c r="G1368" s="11">
        <v>9</v>
      </c>
      <c r="H1368" s="11">
        <v>2</v>
      </c>
      <c r="I1368" s="11">
        <v>23</v>
      </c>
      <c r="J1368" s="11">
        <f t="shared" si="87"/>
        <v>11</v>
      </c>
      <c r="K1368" s="22">
        <f t="shared" si="84"/>
        <v>0.2647058823529412</v>
      </c>
      <c r="L1368" s="22">
        <f t="shared" si="85"/>
        <v>0.058823529411764705</v>
      </c>
      <c r="M1368" s="23">
        <f t="shared" si="86"/>
        <v>0.3235294117647059</v>
      </c>
      <c r="R1368" s="100"/>
      <c r="S1368" s="48"/>
      <c r="T1368" s="100"/>
      <c r="V1368" s="30"/>
      <c r="W1368" s="30"/>
      <c r="AC1368" s="30"/>
      <c r="AJ1368" s="30"/>
    </row>
    <row r="1369" spans="1:36" s="30" customFormat="1" ht="12.75">
      <c r="A1369" s="24" t="s">
        <v>3214</v>
      </c>
      <c r="B1369" s="25" t="s">
        <v>3215</v>
      </c>
      <c r="C1369" s="26"/>
      <c r="D1369" s="26" t="s">
        <v>816</v>
      </c>
      <c r="E1369" s="54">
        <v>979</v>
      </c>
      <c r="F1369" s="27"/>
      <c r="G1369" s="27">
        <v>22</v>
      </c>
      <c r="H1369" s="27">
        <v>3</v>
      </c>
      <c r="I1369" s="27">
        <v>949</v>
      </c>
      <c r="J1369" s="27">
        <f t="shared" si="87"/>
        <v>25</v>
      </c>
      <c r="K1369" s="28">
        <f t="shared" si="84"/>
        <v>0.02247191011235955</v>
      </c>
      <c r="L1369" s="28">
        <f t="shared" si="85"/>
        <v>0.0030643513789581204</v>
      </c>
      <c r="M1369" s="29">
        <f t="shared" si="86"/>
        <v>0.02553626149131767</v>
      </c>
      <c r="N1369" s="39"/>
      <c r="O1369" s="39"/>
      <c r="P1369" s="8"/>
      <c r="Q1369" s="44"/>
      <c r="R1369" s="100"/>
      <c r="S1369" s="48"/>
      <c r="T1369" s="100"/>
      <c r="U1369" s="44"/>
      <c r="V1369" s="8"/>
      <c r="W1369" s="8"/>
      <c r="X1369" s="8"/>
      <c r="Z1369" s="8"/>
      <c r="AB1369" s="8"/>
      <c r="AC1369" s="8"/>
      <c r="AD1369" s="8"/>
      <c r="AF1369" s="8"/>
      <c r="AG1369" s="8"/>
      <c r="AH1369" s="8"/>
      <c r="AI1369" s="8"/>
      <c r="AJ1369" s="8"/>
    </row>
    <row r="1370" spans="1:32" ht="12.75">
      <c r="A1370" s="9" t="s">
        <v>3222</v>
      </c>
      <c r="B1370" s="7" t="s">
        <v>3223</v>
      </c>
      <c r="C1370" s="7" t="s">
        <v>3224</v>
      </c>
      <c r="D1370" s="7" t="s">
        <v>3225</v>
      </c>
      <c r="E1370" s="55">
        <v>31</v>
      </c>
      <c r="G1370" s="11">
        <v>15</v>
      </c>
      <c r="H1370" s="11">
        <v>4</v>
      </c>
      <c r="I1370" s="11">
        <v>12</v>
      </c>
      <c r="J1370" s="11">
        <f t="shared" si="87"/>
        <v>19</v>
      </c>
      <c r="K1370" s="22">
        <f t="shared" si="84"/>
        <v>0.4838709677419355</v>
      </c>
      <c r="L1370" s="22">
        <f t="shared" si="85"/>
        <v>0.12903225806451613</v>
      </c>
      <c r="M1370" s="23">
        <f t="shared" si="86"/>
        <v>0.6129032258064516</v>
      </c>
      <c r="P1370" s="30"/>
      <c r="R1370" s="100"/>
      <c r="S1370" s="48"/>
      <c r="T1370" s="100"/>
      <c r="X1370" s="30"/>
      <c r="AB1370" s="30"/>
      <c r="AD1370" s="30"/>
      <c r="AF1370" s="30"/>
    </row>
    <row r="1371" spans="1:35" ht="12.75">
      <c r="A1371" s="9" t="s">
        <v>3222</v>
      </c>
      <c r="B1371" s="7" t="s">
        <v>3223</v>
      </c>
      <c r="C1371" s="7" t="s">
        <v>3226</v>
      </c>
      <c r="D1371" s="7" t="s">
        <v>3227</v>
      </c>
      <c r="E1371" s="55">
        <v>32</v>
      </c>
      <c r="G1371" s="11">
        <v>14</v>
      </c>
      <c r="H1371" s="11">
        <v>3</v>
      </c>
      <c r="I1371" s="11">
        <v>15</v>
      </c>
      <c r="J1371" s="11">
        <f t="shared" si="87"/>
        <v>17</v>
      </c>
      <c r="K1371" s="22">
        <f t="shared" si="84"/>
        <v>0.4375</v>
      </c>
      <c r="L1371" s="22">
        <f t="shared" si="85"/>
        <v>0.09375</v>
      </c>
      <c r="M1371" s="23">
        <f t="shared" si="86"/>
        <v>0.53125</v>
      </c>
      <c r="R1371" s="100"/>
      <c r="S1371" s="48"/>
      <c r="T1371" s="100"/>
      <c r="Z1371" s="30"/>
      <c r="AG1371" s="30"/>
      <c r="AH1371" s="30"/>
      <c r="AI1371" s="30"/>
    </row>
    <row r="1372" spans="1:36" ht="12.75">
      <c r="A1372" s="24" t="s">
        <v>3222</v>
      </c>
      <c r="B1372" s="25" t="s">
        <v>3223</v>
      </c>
      <c r="C1372" s="26"/>
      <c r="D1372" s="26" t="s">
        <v>816</v>
      </c>
      <c r="E1372" s="54">
        <v>63</v>
      </c>
      <c r="F1372" s="27"/>
      <c r="G1372" s="27">
        <v>29</v>
      </c>
      <c r="H1372" s="27">
        <v>7</v>
      </c>
      <c r="I1372" s="27">
        <v>27</v>
      </c>
      <c r="J1372" s="27">
        <f t="shared" si="87"/>
        <v>36</v>
      </c>
      <c r="K1372" s="28">
        <f t="shared" si="84"/>
        <v>0.4603174603174603</v>
      </c>
      <c r="L1372" s="28">
        <f t="shared" si="85"/>
        <v>0.1111111111111111</v>
      </c>
      <c r="M1372" s="29">
        <f t="shared" si="86"/>
        <v>0.5714285714285714</v>
      </c>
      <c r="R1372" s="100"/>
      <c r="S1372" s="48"/>
      <c r="T1372" s="100"/>
      <c r="Y1372" s="30"/>
      <c r="AC1372" s="30"/>
      <c r="AE1372" s="30"/>
      <c r="AJ1372" s="30"/>
    </row>
    <row r="1373" spans="1:36" s="30" customFormat="1" ht="12.75">
      <c r="A1373" s="9" t="s">
        <v>3228</v>
      </c>
      <c r="B1373" s="7" t="s">
        <v>3229</v>
      </c>
      <c r="C1373" s="7" t="s">
        <v>3230</v>
      </c>
      <c r="D1373" s="7" t="s">
        <v>3231</v>
      </c>
      <c r="E1373" s="55">
        <v>96</v>
      </c>
      <c r="F1373" s="11"/>
      <c r="G1373" s="11">
        <v>39</v>
      </c>
      <c r="H1373" s="11">
        <v>11</v>
      </c>
      <c r="I1373" s="11">
        <v>41</v>
      </c>
      <c r="J1373" s="11">
        <f t="shared" si="87"/>
        <v>50</v>
      </c>
      <c r="K1373" s="22">
        <f t="shared" si="84"/>
        <v>0.40625</v>
      </c>
      <c r="L1373" s="22">
        <f t="shared" si="85"/>
        <v>0.11458333333333333</v>
      </c>
      <c r="M1373" s="23">
        <f t="shared" si="86"/>
        <v>0.5208333333333334</v>
      </c>
      <c r="N1373" s="39"/>
      <c r="O1373" s="39"/>
      <c r="P1373" s="8"/>
      <c r="Q1373" s="44"/>
      <c r="R1373" s="100"/>
      <c r="S1373" s="48"/>
      <c r="T1373" s="100"/>
      <c r="U1373" s="44"/>
      <c r="V1373" s="8"/>
      <c r="Y1373" s="8"/>
      <c r="Z1373" s="8"/>
      <c r="AA1373" s="8"/>
      <c r="AB1373" s="8"/>
      <c r="AC1373" s="8"/>
      <c r="AD1373" s="8"/>
      <c r="AE1373" s="8"/>
      <c r="AG1373" s="8"/>
      <c r="AH1373" s="8"/>
      <c r="AI1373" s="8"/>
      <c r="AJ1373" s="8"/>
    </row>
    <row r="1374" spans="1:35" ht="12.75">
      <c r="A1374" s="9" t="s">
        <v>3228</v>
      </c>
      <c r="B1374" s="7" t="s">
        <v>3229</v>
      </c>
      <c r="C1374" s="7" t="s">
        <v>3232</v>
      </c>
      <c r="D1374" s="7" t="s">
        <v>3233</v>
      </c>
      <c r="E1374" s="55">
        <v>47</v>
      </c>
      <c r="G1374" s="11">
        <v>17</v>
      </c>
      <c r="H1374" s="11">
        <v>3</v>
      </c>
      <c r="I1374" s="11">
        <v>27</v>
      </c>
      <c r="J1374" s="11">
        <f t="shared" si="87"/>
        <v>20</v>
      </c>
      <c r="K1374" s="22">
        <f t="shared" si="84"/>
        <v>0.3617021276595745</v>
      </c>
      <c r="L1374" s="22">
        <f t="shared" si="85"/>
        <v>0.06382978723404255</v>
      </c>
      <c r="M1374" s="23">
        <f t="shared" si="86"/>
        <v>0.425531914893617</v>
      </c>
      <c r="R1374" s="100"/>
      <c r="S1374" s="48"/>
      <c r="T1374" s="100"/>
      <c r="Z1374" s="30"/>
      <c r="AD1374" s="30"/>
      <c r="AG1374" s="30"/>
      <c r="AH1374" s="30"/>
      <c r="AI1374" s="30"/>
    </row>
    <row r="1375" spans="1:36" ht="12.75">
      <c r="A1375" s="9" t="s">
        <v>3228</v>
      </c>
      <c r="B1375" s="7" t="s">
        <v>3229</v>
      </c>
      <c r="C1375" s="7" t="s">
        <v>3234</v>
      </c>
      <c r="D1375" s="7" t="s">
        <v>3235</v>
      </c>
      <c r="E1375" s="55">
        <v>60</v>
      </c>
      <c r="G1375" s="11">
        <v>16</v>
      </c>
      <c r="H1375" s="11">
        <v>4</v>
      </c>
      <c r="I1375" s="11">
        <v>40</v>
      </c>
      <c r="J1375" s="11">
        <f t="shared" si="87"/>
        <v>20</v>
      </c>
      <c r="K1375" s="22">
        <f t="shared" si="84"/>
        <v>0.26666666666666666</v>
      </c>
      <c r="L1375" s="22">
        <f t="shared" si="85"/>
        <v>0.06666666666666667</v>
      </c>
      <c r="M1375" s="23">
        <f t="shared" si="86"/>
        <v>0.3333333333333333</v>
      </c>
      <c r="R1375" s="100"/>
      <c r="S1375" s="48"/>
      <c r="T1375" s="100"/>
      <c r="AJ1375" s="30"/>
    </row>
    <row r="1376" spans="1:36" s="30" customFormat="1" ht="12.75">
      <c r="A1376" s="24" t="s">
        <v>3228</v>
      </c>
      <c r="B1376" s="25" t="s">
        <v>3229</v>
      </c>
      <c r="C1376" s="26"/>
      <c r="D1376" s="26" t="s">
        <v>816</v>
      </c>
      <c r="E1376" s="54">
        <v>203</v>
      </c>
      <c r="F1376" s="27"/>
      <c r="G1376" s="27">
        <v>72</v>
      </c>
      <c r="H1376" s="27">
        <v>18</v>
      </c>
      <c r="I1376" s="27">
        <v>108</v>
      </c>
      <c r="J1376" s="27">
        <f t="shared" si="87"/>
        <v>90</v>
      </c>
      <c r="K1376" s="28">
        <f t="shared" si="84"/>
        <v>0.35467980295566504</v>
      </c>
      <c r="L1376" s="28">
        <f t="shared" si="85"/>
        <v>0.08866995073891626</v>
      </c>
      <c r="M1376" s="29">
        <f t="shared" si="86"/>
        <v>0.4433497536945813</v>
      </c>
      <c r="N1376" s="39"/>
      <c r="O1376" s="39"/>
      <c r="P1376" s="8"/>
      <c r="Q1376" s="44"/>
      <c r="R1376" s="100"/>
      <c r="S1376" s="48"/>
      <c r="T1376" s="100"/>
      <c r="U1376" s="44"/>
      <c r="V1376" s="8"/>
      <c r="W1376" s="8"/>
      <c r="X1376" s="8"/>
      <c r="Z1376" s="8"/>
      <c r="AA1376" s="8"/>
      <c r="AB1376" s="8"/>
      <c r="AC1376" s="8"/>
      <c r="AD1376" s="8"/>
      <c r="AF1376" s="8"/>
      <c r="AG1376" s="8"/>
      <c r="AH1376" s="8"/>
      <c r="AI1376" s="8"/>
      <c r="AJ1376" s="8"/>
    </row>
    <row r="1377" spans="1:32" ht="12.75">
      <c r="A1377" s="9" t="s">
        <v>2653</v>
      </c>
      <c r="B1377" s="7" t="s">
        <v>3236</v>
      </c>
      <c r="C1377" s="7" t="s">
        <v>3237</v>
      </c>
      <c r="D1377" s="7" t="s">
        <v>3238</v>
      </c>
      <c r="E1377" s="55">
        <v>262</v>
      </c>
      <c r="G1377" s="11">
        <v>86</v>
      </c>
      <c r="H1377" s="11">
        <v>24</v>
      </c>
      <c r="I1377" s="11">
        <v>152</v>
      </c>
      <c r="J1377" s="11">
        <f t="shared" si="87"/>
        <v>110</v>
      </c>
      <c r="K1377" s="22">
        <f t="shared" si="84"/>
        <v>0.3282442748091603</v>
      </c>
      <c r="L1377" s="22">
        <f t="shared" si="85"/>
        <v>0.0916030534351145</v>
      </c>
      <c r="M1377" s="23">
        <f t="shared" si="86"/>
        <v>0.4198473282442748</v>
      </c>
      <c r="R1377" s="100"/>
      <c r="S1377" s="48"/>
      <c r="T1377" s="100"/>
      <c r="Z1377" s="30"/>
      <c r="AF1377" s="30"/>
    </row>
    <row r="1378" spans="1:35" ht="12.75">
      <c r="A1378" s="9" t="s">
        <v>2653</v>
      </c>
      <c r="B1378" s="7" t="s">
        <v>3236</v>
      </c>
      <c r="C1378" s="7" t="s">
        <v>3239</v>
      </c>
      <c r="D1378" s="7" t="s">
        <v>3240</v>
      </c>
      <c r="E1378" s="55">
        <v>310</v>
      </c>
      <c r="G1378" s="11">
        <v>73</v>
      </c>
      <c r="H1378" s="11">
        <v>9</v>
      </c>
      <c r="I1378" s="11">
        <v>226</v>
      </c>
      <c r="J1378" s="11">
        <f t="shared" si="87"/>
        <v>82</v>
      </c>
      <c r="K1378" s="22">
        <f t="shared" si="84"/>
        <v>0.23548387096774193</v>
      </c>
      <c r="L1378" s="22">
        <f t="shared" si="85"/>
        <v>0.02903225806451613</v>
      </c>
      <c r="M1378" s="23">
        <f t="shared" si="86"/>
        <v>0.2645161290322581</v>
      </c>
      <c r="R1378" s="100"/>
      <c r="S1378" s="48"/>
      <c r="T1378" s="100"/>
      <c r="X1378" s="30"/>
      <c r="AG1378" s="30"/>
      <c r="AH1378" s="30"/>
      <c r="AI1378" s="30"/>
    </row>
    <row r="1379" spans="1:36" ht="13.5" customHeight="1">
      <c r="A1379" s="24" t="s">
        <v>2653</v>
      </c>
      <c r="B1379" s="25" t="s">
        <v>3236</v>
      </c>
      <c r="C1379" s="26"/>
      <c r="D1379" s="26" t="s">
        <v>816</v>
      </c>
      <c r="E1379" s="54">
        <v>572</v>
      </c>
      <c r="F1379" s="27"/>
      <c r="G1379" s="27">
        <v>159</v>
      </c>
      <c r="H1379" s="27">
        <v>33</v>
      </c>
      <c r="I1379" s="27">
        <v>378</v>
      </c>
      <c r="J1379" s="27">
        <f t="shared" si="87"/>
        <v>192</v>
      </c>
      <c r="K1379" s="28">
        <f t="shared" si="84"/>
        <v>0.27797202797202797</v>
      </c>
      <c r="L1379" s="28">
        <f t="shared" si="85"/>
        <v>0.057692307692307696</v>
      </c>
      <c r="M1379" s="29">
        <f t="shared" si="86"/>
        <v>0.3356643356643357</v>
      </c>
      <c r="R1379" s="100"/>
      <c r="S1379" s="48"/>
      <c r="T1379" s="100"/>
      <c r="Y1379" s="30"/>
      <c r="AA1379" s="30"/>
      <c r="AJ1379" s="30"/>
    </row>
    <row r="1380" spans="1:36" s="30" customFormat="1" ht="12.75">
      <c r="A1380" s="9" t="s">
        <v>3241</v>
      </c>
      <c r="B1380" s="7" t="s">
        <v>3242</v>
      </c>
      <c r="C1380" s="7" t="s">
        <v>3243</v>
      </c>
      <c r="D1380" s="7" t="s">
        <v>3244</v>
      </c>
      <c r="E1380" s="55">
        <v>33</v>
      </c>
      <c r="F1380" s="11"/>
      <c r="G1380" s="11">
        <v>17</v>
      </c>
      <c r="H1380" s="11">
        <v>5</v>
      </c>
      <c r="I1380" s="11">
        <v>5</v>
      </c>
      <c r="J1380" s="11">
        <f t="shared" si="87"/>
        <v>22</v>
      </c>
      <c r="K1380" s="22">
        <f t="shared" si="84"/>
        <v>0.5151515151515151</v>
      </c>
      <c r="L1380" s="22">
        <f t="shared" si="85"/>
        <v>0.15151515151515152</v>
      </c>
      <c r="M1380" s="23">
        <f t="shared" si="86"/>
        <v>0.6666666666666666</v>
      </c>
      <c r="N1380" s="39"/>
      <c r="O1380" s="39"/>
      <c r="P1380" s="8"/>
      <c r="Q1380" s="44"/>
      <c r="R1380" s="100"/>
      <c r="S1380" s="48"/>
      <c r="T1380" s="100"/>
      <c r="U1380" s="44"/>
      <c r="V1380" s="8"/>
      <c r="W1380" s="8"/>
      <c r="X1380" s="8"/>
      <c r="Y1380" s="8"/>
      <c r="Z1380" s="8"/>
      <c r="AA1380" s="8"/>
      <c r="AC1380" s="8"/>
      <c r="AD1380" s="8"/>
      <c r="AE1380" s="8"/>
      <c r="AF1380" s="8"/>
      <c r="AG1380" s="8"/>
      <c r="AH1380" s="8"/>
      <c r="AI1380" s="8"/>
      <c r="AJ1380" s="8"/>
    </row>
    <row r="1381" spans="1:26" ht="12.75">
      <c r="A1381" s="9" t="s">
        <v>3241</v>
      </c>
      <c r="B1381" s="7" t="s">
        <v>3242</v>
      </c>
      <c r="C1381" s="7" t="s">
        <v>3245</v>
      </c>
      <c r="D1381" s="7" t="s">
        <v>3246</v>
      </c>
      <c r="E1381" s="55">
        <v>88</v>
      </c>
      <c r="I1381" s="11">
        <v>88</v>
      </c>
      <c r="J1381" s="11">
        <f t="shared" si="87"/>
        <v>0</v>
      </c>
      <c r="K1381" s="22">
        <f t="shared" si="84"/>
        <v>0</v>
      </c>
      <c r="L1381" s="22">
        <f t="shared" si="85"/>
        <v>0</v>
      </c>
      <c r="M1381" s="23">
        <f t="shared" si="86"/>
        <v>0</v>
      </c>
      <c r="R1381" s="100"/>
      <c r="S1381" s="48"/>
      <c r="T1381" s="100"/>
      <c r="Z1381" s="30"/>
    </row>
    <row r="1382" spans="1:29" ht="12.75">
      <c r="A1382" s="9" t="s">
        <v>3241</v>
      </c>
      <c r="B1382" s="7" t="s">
        <v>3242</v>
      </c>
      <c r="C1382" s="7" t="s">
        <v>3247</v>
      </c>
      <c r="D1382" s="7" t="s">
        <v>3248</v>
      </c>
      <c r="E1382" s="55">
        <v>46</v>
      </c>
      <c r="G1382" s="11">
        <v>18</v>
      </c>
      <c r="H1382" s="11">
        <v>11</v>
      </c>
      <c r="I1382" s="11">
        <v>17</v>
      </c>
      <c r="J1382" s="11">
        <f t="shared" si="87"/>
        <v>29</v>
      </c>
      <c r="K1382" s="22">
        <f t="shared" si="84"/>
        <v>0.391304347826087</v>
      </c>
      <c r="L1382" s="22">
        <f t="shared" si="85"/>
        <v>0.2391304347826087</v>
      </c>
      <c r="M1382" s="23">
        <f t="shared" si="86"/>
        <v>0.6304347826086957</v>
      </c>
      <c r="R1382" s="100"/>
      <c r="S1382" s="48"/>
      <c r="T1382" s="100"/>
      <c r="AA1382" s="30"/>
      <c r="AC1382" s="30"/>
    </row>
    <row r="1383" spans="1:28" ht="12.75">
      <c r="A1383" s="24" t="s">
        <v>3241</v>
      </c>
      <c r="B1383" s="25" t="s">
        <v>3242</v>
      </c>
      <c r="C1383" s="26"/>
      <c r="D1383" s="26" t="s">
        <v>816</v>
      </c>
      <c r="E1383" s="54">
        <v>167</v>
      </c>
      <c r="F1383" s="27"/>
      <c r="G1383" s="27">
        <v>35</v>
      </c>
      <c r="H1383" s="27">
        <v>16</v>
      </c>
      <c r="I1383" s="27">
        <v>110</v>
      </c>
      <c r="J1383" s="27">
        <f t="shared" si="87"/>
        <v>51</v>
      </c>
      <c r="K1383" s="28">
        <f t="shared" si="84"/>
        <v>0.20958083832335328</v>
      </c>
      <c r="L1383" s="28">
        <f t="shared" si="85"/>
        <v>0.09580838323353294</v>
      </c>
      <c r="M1383" s="29">
        <f t="shared" si="86"/>
        <v>0.30538922155688625</v>
      </c>
      <c r="R1383" s="100"/>
      <c r="S1383" s="48"/>
      <c r="T1383" s="100"/>
      <c r="AB1383" s="30"/>
    </row>
    <row r="1384" spans="1:30" ht="12.75">
      <c r="A1384" s="9" t="s">
        <v>3249</v>
      </c>
      <c r="B1384" s="7" t="s">
        <v>3250</v>
      </c>
      <c r="C1384" s="7" t="s">
        <v>3251</v>
      </c>
      <c r="D1384" s="7" t="s">
        <v>3252</v>
      </c>
      <c r="E1384" s="55">
        <v>21</v>
      </c>
      <c r="G1384" s="11">
        <v>9</v>
      </c>
      <c r="H1384" s="11">
        <v>3</v>
      </c>
      <c r="I1384" s="11">
        <v>9</v>
      </c>
      <c r="J1384" s="11">
        <f t="shared" si="87"/>
        <v>12</v>
      </c>
      <c r="K1384" s="22">
        <f t="shared" si="84"/>
        <v>0.42857142857142855</v>
      </c>
      <c r="L1384" s="22">
        <f t="shared" si="85"/>
        <v>0.14285714285714285</v>
      </c>
      <c r="M1384" s="23">
        <f t="shared" si="86"/>
        <v>0.5714285714285714</v>
      </c>
      <c r="R1384" s="100"/>
      <c r="S1384" s="48"/>
      <c r="T1384" s="100"/>
      <c r="Y1384" s="30"/>
      <c r="Z1384" s="30"/>
      <c r="AD1384" s="30"/>
    </row>
    <row r="1385" spans="1:29" ht="12.75">
      <c r="A1385" s="9" t="s">
        <v>3249</v>
      </c>
      <c r="B1385" s="7" t="s">
        <v>3250</v>
      </c>
      <c r="C1385" s="7" t="s">
        <v>3253</v>
      </c>
      <c r="D1385" s="7" t="s">
        <v>3254</v>
      </c>
      <c r="E1385" s="55">
        <v>307</v>
      </c>
      <c r="G1385" s="11">
        <v>80</v>
      </c>
      <c r="H1385" s="11">
        <v>31</v>
      </c>
      <c r="I1385" s="11">
        <v>191</v>
      </c>
      <c r="J1385" s="11">
        <f t="shared" si="87"/>
        <v>111</v>
      </c>
      <c r="K1385" s="22">
        <f t="shared" si="84"/>
        <v>0.26058631921824105</v>
      </c>
      <c r="L1385" s="22">
        <f t="shared" si="85"/>
        <v>0.10097719869706841</v>
      </c>
      <c r="M1385" s="23">
        <f t="shared" si="86"/>
        <v>0.36156351791530944</v>
      </c>
      <c r="R1385" s="100"/>
      <c r="S1385" s="48"/>
      <c r="T1385" s="100"/>
      <c r="AA1385" s="30"/>
      <c r="AC1385" s="30"/>
    </row>
    <row r="1386" spans="1:31" ht="12.75">
      <c r="A1386" s="9" t="s">
        <v>3249</v>
      </c>
      <c r="B1386" s="7" t="s">
        <v>3250</v>
      </c>
      <c r="C1386" s="7" t="s">
        <v>2535</v>
      </c>
      <c r="D1386" s="7" t="s">
        <v>3255</v>
      </c>
      <c r="E1386" s="55">
        <v>153</v>
      </c>
      <c r="G1386" s="11">
        <v>32</v>
      </c>
      <c r="H1386" s="11">
        <v>32</v>
      </c>
      <c r="I1386" s="11">
        <v>85</v>
      </c>
      <c r="J1386" s="11">
        <f t="shared" si="87"/>
        <v>64</v>
      </c>
      <c r="K1386" s="22">
        <f t="shared" si="84"/>
        <v>0.20915032679738563</v>
      </c>
      <c r="L1386" s="22">
        <f t="shared" si="85"/>
        <v>0.20915032679738563</v>
      </c>
      <c r="M1386" s="23">
        <f t="shared" si="86"/>
        <v>0.41830065359477125</v>
      </c>
      <c r="R1386" s="100"/>
      <c r="S1386" s="48"/>
      <c r="T1386" s="100"/>
      <c r="AB1386" s="30"/>
      <c r="AE1386" s="30"/>
    </row>
    <row r="1387" spans="1:32" ht="12.75">
      <c r="A1387" s="9" t="s">
        <v>3249</v>
      </c>
      <c r="B1387" s="7" t="s">
        <v>3250</v>
      </c>
      <c r="C1387" s="7" t="s">
        <v>3256</v>
      </c>
      <c r="D1387" s="7" t="s">
        <v>3257</v>
      </c>
      <c r="E1387" s="55">
        <v>137</v>
      </c>
      <c r="G1387" s="11">
        <v>33</v>
      </c>
      <c r="H1387" s="11">
        <v>25</v>
      </c>
      <c r="I1387" s="11">
        <v>79</v>
      </c>
      <c r="J1387" s="11">
        <f t="shared" si="87"/>
        <v>58</v>
      </c>
      <c r="K1387" s="22">
        <f t="shared" si="84"/>
        <v>0.24087591240875914</v>
      </c>
      <c r="L1387" s="22">
        <f t="shared" si="85"/>
        <v>0.18248175182481752</v>
      </c>
      <c r="M1387" s="23">
        <f t="shared" si="86"/>
        <v>0.4233576642335766</v>
      </c>
      <c r="R1387" s="100"/>
      <c r="S1387" s="48"/>
      <c r="T1387" s="100"/>
      <c r="AD1387" s="30"/>
      <c r="AF1387" s="30"/>
    </row>
    <row r="1388" spans="1:35" ht="12.75">
      <c r="A1388" s="9" t="s">
        <v>3249</v>
      </c>
      <c r="B1388" s="7" t="s">
        <v>3250</v>
      </c>
      <c r="C1388" s="7" t="s">
        <v>3258</v>
      </c>
      <c r="D1388" s="7" t="s">
        <v>2646</v>
      </c>
      <c r="E1388" s="55">
        <v>278</v>
      </c>
      <c r="G1388" s="11">
        <v>127</v>
      </c>
      <c r="H1388" s="11">
        <v>26</v>
      </c>
      <c r="I1388" s="11">
        <v>123</v>
      </c>
      <c r="J1388" s="11">
        <f t="shared" si="87"/>
        <v>153</v>
      </c>
      <c r="K1388" s="22">
        <f t="shared" si="84"/>
        <v>0.4568345323741007</v>
      </c>
      <c r="L1388" s="22">
        <f t="shared" si="85"/>
        <v>0.09352517985611511</v>
      </c>
      <c r="M1388" s="23">
        <f t="shared" si="86"/>
        <v>0.5503597122302158</v>
      </c>
      <c r="R1388" s="100"/>
      <c r="S1388" s="48"/>
      <c r="T1388" s="100"/>
      <c r="AC1388" s="30"/>
      <c r="AG1388" s="30"/>
      <c r="AH1388" s="30"/>
      <c r="AI1388" s="30"/>
    </row>
    <row r="1389" spans="1:36" ht="12.75">
      <c r="A1389" s="9" t="s">
        <v>3249</v>
      </c>
      <c r="B1389" s="7" t="s">
        <v>3250</v>
      </c>
      <c r="C1389" s="7" t="s">
        <v>3259</v>
      </c>
      <c r="D1389" s="7" t="s">
        <v>3260</v>
      </c>
      <c r="E1389" s="55">
        <v>268</v>
      </c>
      <c r="G1389" s="11">
        <v>36</v>
      </c>
      <c r="H1389" s="11">
        <v>19</v>
      </c>
      <c r="I1389" s="11">
        <v>213</v>
      </c>
      <c r="J1389" s="11">
        <f t="shared" si="87"/>
        <v>55</v>
      </c>
      <c r="K1389" s="22">
        <f t="shared" si="84"/>
        <v>0.13432835820895522</v>
      </c>
      <c r="L1389" s="22">
        <f t="shared" si="85"/>
        <v>0.0708955223880597</v>
      </c>
      <c r="M1389" s="23">
        <f t="shared" si="86"/>
        <v>0.20522388059701493</v>
      </c>
      <c r="R1389" s="100"/>
      <c r="S1389" s="48"/>
      <c r="T1389" s="100"/>
      <c r="Z1389" s="30"/>
      <c r="AA1389" s="30"/>
      <c r="AE1389" s="30"/>
      <c r="AJ1389" s="30"/>
    </row>
    <row r="1390" spans="1:36" s="30" customFormat="1" ht="12.75">
      <c r="A1390" s="9" t="s">
        <v>3249</v>
      </c>
      <c r="B1390" s="7" t="s">
        <v>3250</v>
      </c>
      <c r="C1390" s="7" t="s">
        <v>3261</v>
      </c>
      <c r="D1390" s="7" t="s">
        <v>2868</v>
      </c>
      <c r="E1390" s="55">
        <v>261</v>
      </c>
      <c r="F1390" s="11"/>
      <c r="G1390" s="11">
        <v>109</v>
      </c>
      <c r="H1390" s="11">
        <v>32</v>
      </c>
      <c r="I1390" s="11">
        <v>120</v>
      </c>
      <c r="J1390" s="11">
        <f t="shared" si="87"/>
        <v>141</v>
      </c>
      <c r="K1390" s="22">
        <f t="shared" si="84"/>
        <v>0.41762452107279696</v>
      </c>
      <c r="L1390" s="22">
        <f t="shared" si="85"/>
        <v>0.12260536398467432</v>
      </c>
      <c r="M1390" s="23">
        <f t="shared" si="86"/>
        <v>0.5402298850574713</v>
      </c>
      <c r="N1390" s="39"/>
      <c r="O1390" s="39"/>
      <c r="P1390" s="8"/>
      <c r="Q1390" s="44"/>
      <c r="R1390" s="100"/>
      <c r="S1390" s="48"/>
      <c r="T1390" s="100"/>
      <c r="U1390" s="44"/>
      <c r="V1390" s="8"/>
      <c r="W1390" s="8"/>
      <c r="X1390" s="8"/>
      <c r="Y1390" s="8"/>
      <c r="Z1390" s="8"/>
      <c r="AA1390" s="8"/>
      <c r="AC1390" s="8"/>
      <c r="AE1390" s="8"/>
      <c r="AG1390" s="8"/>
      <c r="AH1390" s="8"/>
      <c r="AI1390" s="8"/>
      <c r="AJ1390" s="8"/>
    </row>
    <row r="1391" spans="1:35" ht="12.75">
      <c r="A1391" s="9" t="s">
        <v>3249</v>
      </c>
      <c r="B1391" s="7" t="s">
        <v>3250</v>
      </c>
      <c r="C1391" s="7" t="s">
        <v>3262</v>
      </c>
      <c r="D1391" s="7" t="s">
        <v>3263</v>
      </c>
      <c r="E1391" s="55">
        <v>546</v>
      </c>
      <c r="G1391" s="11">
        <v>157</v>
      </c>
      <c r="H1391" s="11">
        <v>68</v>
      </c>
      <c r="I1391" s="11">
        <v>321</v>
      </c>
      <c r="J1391" s="11">
        <f t="shared" si="87"/>
        <v>225</v>
      </c>
      <c r="K1391" s="22">
        <f t="shared" si="84"/>
        <v>0.2875457875457875</v>
      </c>
      <c r="L1391" s="22">
        <f t="shared" si="85"/>
        <v>0.12454212454212454</v>
      </c>
      <c r="M1391" s="23">
        <f t="shared" si="86"/>
        <v>0.41208791208791207</v>
      </c>
      <c r="R1391" s="100"/>
      <c r="S1391" s="48"/>
      <c r="T1391" s="100"/>
      <c r="AG1391" s="30"/>
      <c r="AH1391" s="30"/>
      <c r="AI1391" s="30"/>
    </row>
    <row r="1392" spans="1:36" ht="12.75">
      <c r="A1392" s="9" t="s">
        <v>3249</v>
      </c>
      <c r="B1392" s="7" t="s">
        <v>3250</v>
      </c>
      <c r="C1392" s="7" t="s">
        <v>3264</v>
      </c>
      <c r="D1392" s="7" t="s">
        <v>3265</v>
      </c>
      <c r="E1392" s="55">
        <v>660</v>
      </c>
      <c r="G1392" s="11">
        <v>131</v>
      </c>
      <c r="H1392" s="11">
        <v>51</v>
      </c>
      <c r="I1392" s="11">
        <v>476</v>
      </c>
      <c r="J1392" s="11">
        <f t="shared" si="87"/>
        <v>182</v>
      </c>
      <c r="K1392" s="22">
        <f t="shared" si="84"/>
        <v>0.1984848484848485</v>
      </c>
      <c r="L1392" s="22">
        <f t="shared" si="85"/>
        <v>0.07727272727272727</v>
      </c>
      <c r="M1392" s="23">
        <f t="shared" si="86"/>
        <v>0.27575757575757576</v>
      </c>
      <c r="R1392" s="100"/>
      <c r="S1392" s="48"/>
      <c r="T1392" s="100"/>
      <c r="AA1392" s="30"/>
      <c r="AC1392" s="30"/>
      <c r="AE1392" s="30"/>
      <c r="AJ1392" s="30"/>
    </row>
    <row r="1393" spans="1:36" s="30" customFormat="1" ht="12.75">
      <c r="A1393" s="24" t="s">
        <v>3249</v>
      </c>
      <c r="B1393" s="25" t="s">
        <v>3250</v>
      </c>
      <c r="C1393" s="26"/>
      <c r="D1393" s="26" t="s">
        <v>816</v>
      </c>
      <c r="E1393" s="54">
        <v>2631</v>
      </c>
      <c r="F1393" s="27"/>
      <c r="G1393" s="27">
        <v>714</v>
      </c>
      <c r="H1393" s="27">
        <v>287</v>
      </c>
      <c r="I1393" s="27">
        <v>1617</v>
      </c>
      <c r="J1393" s="27">
        <f t="shared" si="87"/>
        <v>1001</v>
      </c>
      <c r="K1393" s="28">
        <f t="shared" si="84"/>
        <v>0.27137970353477764</v>
      </c>
      <c r="L1393" s="28">
        <f t="shared" si="85"/>
        <v>0.10908399847966553</v>
      </c>
      <c r="M1393" s="29">
        <f t="shared" si="86"/>
        <v>0.3804637020144432</v>
      </c>
      <c r="N1393" s="39"/>
      <c r="O1393" s="39"/>
      <c r="P1393" s="8"/>
      <c r="Q1393" s="44"/>
      <c r="R1393" s="100"/>
      <c r="S1393" s="48"/>
      <c r="T1393" s="100"/>
      <c r="U1393" s="44"/>
      <c r="V1393" s="8"/>
      <c r="W1393" s="8"/>
      <c r="X1393" s="8"/>
      <c r="Y1393" s="8"/>
      <c r="Z1393" s="8"/>
      <c r="AA1393" s="8"/>
      <c r="AC1393" s="8"/>
      <c r="AD1393" s="8"/>
      <c r="AE1393" s="8"/>
      <c r="AG1393" s="8"/>
      <c r="AH1393" s="8"/>
      <c r="AI1393" s="8"/>
      <c r="AJ1393" s="8"/>
    </row>
    <row r="1394" spans="1:35" ht="12.75">
      <c r="A1394" s="9" t="s">
        <v>3266</v>
      </c>
      <c r="B1394" s="7" t="s">
        <v>3267</v>
      </c>
      <c r="C1394" s="7" t="s">
        <v>3268</v>
      </c>
      <c r="D1394" s="7" t="s">
        <v>3269</v>
      </c>
      <c r="E1394" s="55">
        <v>115</v>
      </c>
      <c r="G1394" s="11">
        <v>18</v>
      </c>
      <c r="H1394" s="11">
        <v>13</v>
      </c>
      <c r="I1394" s="11">
        <v>80</v>
      </c>
      <c r="J1394" s="11">
        <f t="shared" si="87"/>
        <v>31</v>
      </c>
      <c r="K1394" s="22">
        <f t="shared" si="84"/>
        <v>0.1565217391304348</v>
      </c>
      <c r="L1394" s="22">
        <f t="shared" si="85"/>
        <v>0.11304347826086956</v>
      </c>
      <c r="M1394" s="23">
        <f t="shared" si="86"/>
        <v>0.26956521739130435</v>
      </c>
      <c r="R1394" s="100"/>
      <c r="S1394" s="48"/>
      <c r="T1394" s="100"/>
      <c r="AD1394" s="30"/>
      <c r="AG1394" s="30"/>
      <c r="AH1394" s="30"/>
      <c r="AI1394" s="30"/>
    </row>
    <row r="1395" spans="1:36" ht="12.75">
      <c r="A1395" s="9" t="s">
        <v>3266</v>
      </c>
      <c r="B1395" s="7" t="s">
        <v>3267</v>
      </c>
      <c r="C1395" s="7" t="s">
        <v>3270</v>
      </c>
      <c r="D1395" s="7" t="s">
        <v>3271</v>
      </c>
      <c r="E1395" s="55">
        <v>100</v>
      </c>
      <c r="G1395" s="11">
        <v>19</v>
      </c>
      <c r="H1395" s="11">
        <v>17</v>
      </c>
      <c r="I1395" s="11">
        <v>64</v>
      </c>
      <c r="J1395" s="11">
        <f t="shared" si="87"/>
        <v>36</v>
      </c>
      <c r="K1395" s="22">
        <f t="shared" si="84"/>
        <v>0.19</v>
      </c>
      <c r="L1395" s="22">
        <f t="shared" si="85"/>
        <v>0.17</v>
      </c>
      <c r="M1395" s="23">
        <f t="shared" si="86"/>
        <v>0.36</v>
      </c>
      <c r="R1395" s="100"/>
      <c r="S1395" s="48"/>
      <c r="T1395" s="100"/>
      <c r="AC1395" s="30"/>
      <c r="AJ1395" s="30"/>
    </row>
    <row r="1396" spans="1:36" s="30" customFormat="1" ht="12.75">
      <c r="A1396" s="24" t="s">
        <v>3266</v>
      </c>
      <c r="B1396" s="25" t="s">
        <v>3267</v>
      </c>
      <c r="C1396" s="26"/>
      <c r="D1396" s="26" t="s">
        <v>816</v>
      </c>
      <c r="E1396" s="54">
        <v>215</v>
      </c>
      <c r="F1396" s="27"/>
      <c r="G1396" s="27">
        <v>37</v>
      </c>
      <c r="H1396" s="27">
        <v>30</v>
      </c>
      <c r="I1396" s="27">
        <v>144</v>
      </c>
      <c r="J1396" s="27">
        <f t="shared" si="87"/>
        <v>67</v>
      </c>
      <c r="K1396" s="28">
        <f t="shared" si="84"/>
        <v>0.17209302325581396</v>
      </c>
      <c r="L1396" s="28">
        <f t="shared" si="85"/>
        <v>0.13953488372093023</v>
      </c>
      <c r="M1396" s="29">
        <f t="shared" si="86"/>
        <v>0.3116279069767442</v>
      </c>
      <c r="N1396" s="39"/>
      <c r="O1396" s="39"/>
      <c r="P1396" s="8"/>
      <c r="Q1396" s="44"/>
      <c r="R1396" s="100"/>
      <c r="S1396" s="48"/>
      <c r="T1396" s="100"/>
      <c r="U1396" s="44"/>
      <c r="V1396" s="8"/>
      <c r="W1396" s="8"/>
      <c r="X1396" s="8"/>
      <c r="Y1396" s="8"/>
      <c r="Z1396" s="8"/>
      <c r="AA1396" s="8"/>
      <c r="AB1396" s="8"/>
      <c r="AC1396" s="8"/>
      <c r="AD1396" s="8"/>
      <c r="AF1396" s="8"/>
      <c r="AG1396" s="8"/>
      <c r="AH1396" s="8"/>
      <c r="AI1396" s="8"/>
      <c r="AJ1396" s="8"/>
    </row>
    <row r="1397" spans="1:32" ht="12.75">
      <c r="A1397" s="9" t="s">
        <v>3272</v>
      </c>
      <c r="B1397" s="7" t="s">
        <v>3273</v>
      </c>
      <c r="C1397" s="7" t="s">
        <v>3274</v>
      </c>
      <c r="D1397" s="7" t="s">
        <v>3275</v>
      </c>
      <c r="E1397" s="55">
        <v>158</v>
      </c>
      <c r="G1397" s="11">
        <v>53</v>
      </c>
      <c r="H1397" s="11">
        <v>8</v>
      </c>
      <c r="I1397" s="11">
        <v>97</v>
      </c>
      <c r="J1397" s="11">
        <f t="shared" si="87"/>
        <v>61</v>
      </c>
      <c r="K1397" s="22">
        <f t="shared" si="84"/>
        <v>0.33544303797468356</v>
      </c>
      <c r="L1397" s="22">
        <f t="shared" si="85"/>
        <v>0.05063291139240506</v>
      </c>
      <c r="M1397" s="23">
        <f t="shared" si="86"/>
        <v>0.3860759493670886</v>
      </c>
      <c r="R1397" s="100"/>
      <c r="S1397" s="48"/>
      <c r="T1397" s="100"/>
      <c r="AA1397" s="30"/>
      <c r="AD1397" s="30"/>
      <c r="AF1397" s="30"/>
    </row>
    <row r="1398" spans="1:35" ht="12.75">
      <c r="A1398" s="9" t="s">
        <v>3272</v>
      </c>
      <c r="B1398" s="7" t="s">
        <v>3273</v>
      </c>
      <c r="C1398" s="7" t="s">
        <v>3276</v>
      </c>
      <c r="D1398" s="7" t="s">
        <v>3277</v>
      </c>
      <c r="E1398" s="55">
        <v>148</v>
      </c>
      <c r="G1398" s="11">
        <v>43</v>
      </c>
      <c r="H1398" s="11">
        <v>12</v>
      </c>
      <c r="I1398" s="11">
        <v>93</v>
      </c>
      <c r="J1398" s="11">
        <f t="shared" si="87"/>
        <v>55</v>
      </c>
      <c r="K1398" s="22">
        <f t="shared" si="84"/>
        <v>0.2905405405405405</v>
      </c>
      <c r="L1398" s="22">
        <f t="shared" si="85"/>
        <v>0.08108108108108109</v>
      </c>
      <c r="M1398" s="23">
        <f t="shared" si="86"/>
        <v>0.3716216216216216</v>
      </c>
      <c r="R1398" s="100"/>
      <c r="S1398" s="48"/>
      <c r="T1398" s="100"/>
      <c r="AB1398" s="30"/>
      <c r="AG1398" s="30"/>
      <c r="AH1398" s="30"/>
      <c r="AI1398" s="30"/>
    </row>
    <row r="1399" spans="1:36" ht="12.75">
      <c r="A1399" s="24" t="s">
        <v>3272</v>
      </c>
      <c r="B1399" s="25" t="s">
        <v>3273</v>
      </c>
      <c r="C1399" s="26"/>
      <c r="D1399" s="26" t="s">
        <v>816</v>
      </c>
      <c r="E1399" s="54">
        <v>306</v>
      </c>
      <c r="F1399" s="27"/>
      <c r="G1399" s="27">
        <v>96</v>
      </c>
      <c r="H1399" s="27">
        <v>20</v>
      </c>
      <c r="I1399" s="27">
        <v>190</v>
      </c>
      <c r="J1399" s="27">
        <f t="shared" si="87"/>
        <v>116</v>
      </c>
      <c r="K1399" s="28">
        <f t="shared" si="84"/>
        <v>0.3137254901960784</v>
      </c>
      <c r="L1399" s="28">
        <f t="shared" si="85"/>
        <v>0.06535947712418301</v>
      </c>
      <c r="M1399" s="29">
        <f t="shared" si="86"/>
        <v>0.3790849673202614</v>
      </c>
      <c r="R1399" s="100"/>
      <c r="S1399" s="48"/>
      <c r="T1399" s="100"/>
      <c r="AE1399" s="30"/>
      <c r="AJ1399" s="30"/>
    </row>
    <row r="1400" spans="1:36" s="30" customFormat="1" ht="12.75">
      <c r="A1400" s="9" t="s">
        <v>328</v>
      </c>
      <c r="B1400" s="7" t="s">
        <v>3278</v>
      </c>
      <c r="C1400" s="32" t="s">
        <v>796</v>
      </c>
      <c r="D1400" s="32" t="s">
        <v>797</v>
      </c>
      <c r="E1400" s="55">
        <v>3</v>
      </c>
      <c r="F1400" s="11"/>
      <c r="G1400" s="11">
        <v>1</v>
      </c>
      <c r="H1400" s="11"/>
      <c r="I1400" s="11">
        <v>2</v>
      </c>
      <c r="J1400" s="11">
        <f t="shared" si="87"/>
        <v>1</v>
      </c>
      <c r="K1400" s="22">
        <f t="shared" si="84"/>
        <v>0.3333333333333333</v>
      </c>
      <c r="L1400" s="22">
        <f t="shared" si="85"/>
        <v>0</v>
      </c>
      <c r="M1400" s="23">
        <f t="shared" si="86"/>
        <v>0.3333333333333333</v>
      </c>
      <c r="N1400" s="39"/>
      <c r="O1400" s="39"/>
      <c r="P1400" s="8"/>
      <c r="Q1400" s="44"/>
      <c r="R1400" s="100"/>
      <c r="S1400" s="48"/>
      <c r="T1400" s="100"/>
      <c r="U1400" s="44"/>
      <c r="V1400" s="8"/>
      <c r="W1400" s="8"/>
      <c r="X1400" s="8"/>
      <c r="Y1400" s="8"/>
      <c r="Z1400" s="8"/>
      <c r="AA1400" s="8"/>
      <c r="AB1400" s="8"/>
      <c r="AD1400" s="8"/>
      <c r="AE1400" s="8"/>
      <c r="AG1400" s="8"/>
      <c r="AH1400" s="8"/>
      <c r="AI1400" s="8"/>
      <c r="AJ1400" s="8"/>
    </row>
    <row r="1401" spans="1:35" ht="12.75">
      <c r="A1401" s="9" t="s">
        <v>328</v>
      </c>
      <c r="B1401" s="7" t="s">
        <v>3278</v>
      </c>
      <c r="C1401" s="7" t="s">
        <v>3279</v>
      </c>
      <c r="D1401" s="7" t="s">
        <v>3280</v>
      </c>
      <c r="E1401" s="55">
        <v>74</v>
      </c>
      <c r="G1401" s="11">
        <v>23</v>
      </c>
      <c r="H1401" s="11">
        <v>14</v>
      </c>
      <c r="I1401" s="11">
        <v>28</v>
      </c>
      <c r="J1401" s="11">
        <f t="shared" si="87"/>
        <v>37</v>
      </c>
      <c r="K1401" s="22">
        <f t="shared" si="84"/>
        <v>0.3108108108108108</v>
      </c>
      <c r="L1401" s="22">
        <f t="shared" si="85"/>
        <v>0.1891891891891892</v>
      </c>
      <c r="M1401" s="23">
        <f t="shared" si="86"/>
        <v>0.5</v>
      </c>
      <c r="R1401" s="100"/>
      <c r="S1401" s="48"/>
      <c r="T1401" s="100"/>
      <c r="AG1401" s="30"/>
      <c r="AH1401" s="30"/>
      <c r="AI1401" s="30"/>
    </row>
    <row r="1402" spans="1:36" ht="12.75">
      <c r="A1402" s="9" t="s">
        <v>328</v>
      </c>
      <c r="B1402" s="7" t="s">
        <v>3278</v>
      </c>
      <c r="C1402" s="7" t="s">
        <v>3281</v>
      </c>
      <c r="D1402" s="7" t="s">
        <v>3282</v>
      </c>
      <c r="E1402" s="55">
        <v>91</v>
      </c>
      <c r="G1402" s="11">
        <v>21</v>
      </c>
      <c r="H1402" s="11">
        <v>13</v>
      </c>
      <c r="I1402" s="11">
        <v>57</v>
      </c>
      <c r="J1402" s="11">
        <f t="shared" si="87"/>
        <v>34</v>
      </c>
      <c r="K1402" s="22">
        <f t="shared" si="84"/>
        <v>0.23076923076923078</v>
      </c>
      <c r="L1402" s="22">
        <f t="shared" si="85"/>
        <v>0.14285714285714285</v>
      </c>
      <c r="M1402" s="23">
        <f t="shared" si="86"/>
        <v>0.37362637362637363</v>
      </c>
      <c r="R1402" s="100"/>
      <c r="S1402" s="48"/>
      <c r="T1402" s="100"/>
      <c r="AD1402" s="30"/>
      <c r="AJ1402" s="30"/>
    </row>
    <row r="1403" spans="1:36" s="30" customFormat="1" ht="12.75">
      <c r="A1403" s="24" t="s">
        <v>328</v>
      </c>
      <c r="B1403" s="25" t="s">
        <v>3278</v>
      </c>
      <c r="C1403" s="26"/>
      <c r="D1403" s="26" t="s">
        <v>816</v>
      </c>
      <c r="E1403" s="54">
        <v>168</v>
      </c>
      <c r="F1403" s="27"/>
      <c r="G1403" s="27">
        <v>45</v>
      </c>
      <c r="H1403" s="27">
        <v>27</v>
      </c>
      <c r="I1403" s="27">
        <v>87</v>
      </c>
      <c r="J1403" s="27">
        <f t="shared" si="87"/>
        <v>72</v>
      </c>
      <c r="K1403" s="28">
        <f t="shared" si="84"/>
        <v>0.26785714285714285</v>
      </c>
      <c r="L1403" s="28">
        <f t="shared" si="85"/>
        <v>0.16071428571428573</v>
      </c>
      <c r="M1403" s="29">
        <f t="shared" si="86"/>
        <v>0.42857142857142855</v>
      </c>
      <c r="N1403" s="39"/>
      <c r="O1403" s="39"/>
      <c r="P1403" s="8"/>
      <c r="Q1403" s="44"/>
      <c r="R1403" s="100"/>
      <c r="S1403" s="48"/>
      <c r="T1403" s="100"/>
      <c r="U1403" s="44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1" ht="12.75">
      <c r="A1404" s="9" t="s">
        <v>3283</v>
      </c>
      <c r="B1404" s="7" t="s">
        <v>3284</v>
      </c>
      <c r="C1404" s="7" t="s">
        <v>3285</v>
      </c>
      <c r="D1404" s="7" t="s">
        <v>3286</v>
      </c>
      <c r="E1404" s="55">
        <v>119</v>
      </c>
      <c r="G1404" s="11">
        <v>21</v>
      </c>
      <c r="H1404" s="11">
        <v>12</v>
      </c>
      <c r="I1404" s="11">
        <v>80</v>
      </c>
      <c r="J1404" s="11">
        <f t="shared" si="87"/>
        <v>33</v>
      </c>
      <c r="K1404" s="22">
        <f t="shared" si="84"/>
        <v>0.17647058823529413</v>
      </c>
      <c r="L1404" s="22">
        <f t="shared" si="85"/>
        <v>0.10084033613445378</v>
      </c>
      <c r="M1404" s="23">
        <f t="shared" si="86"/>
        <v>0.2773109243697479</v>
      </c>
      <c r="R1404" s="100"/>
      <c r="S1404" s="48"/>
      <c r="T1404" s="100"/>
      <c r="AE1404" s="30"/>
    </row>
    <row r="1405" spans="1:32" ht="12.75">
      <c r="A1405" s="9" t="s">
        <v>3283</v>
      </c>
      <c r="B1405" s="7" t="s">
        <v>3284</v>
      </c>
      <c r="C1405" s="7" t="s">
        <v>3287</v>
      </c>
      <c r="D1405" s="7" t="s">
        <v>3288</v>
      </c>
      <c r="E1405" s="55">
        <v>82</v>
      </c>
      <c r="G1405" s="11">
        <v>19</v>
      </c>
      <c r="H1405" s="11">
        <v>1</v>
      </c>
      <c r="I1405" s="11">
        <v>62</v>
      </c>
      <c r="J1405" s="11">
        <f t="shared" si="87"/>
        <v>20</v>
      </c>
      <c r="K1405" s="22">
        <f t="shared" si="84"/>
        <v>0.23170731707317074</v>
      </c>
      <c r="L1405" s="22">
        <f t="shared" si="85"/>
        <v>0.012195121951219513</v>
      </c>
      <c r="M1405" s="23">
        <f t="shared" si="86"/>
        <v>0.24390243902439024</v>
      </c>
      <c r="R1405" s="100"/>
      <c r="S1405" s="48"/>
      <c r="T1405" s="100"/>
      <c r="AF1405" s="30"/>
    </row>
    <row r="1406" spans="1:35" ht="12.75">
      <c r="A1406" s="24" t="s">
        <v>3283</v>
      </c>
      <c r="B1406" s="25" t="s">
        <v>3284</v>
      </c>
      <c r="C1406" s="26"/>
      <c r="D1406" s="26" t="s">
        <v>816</v>
      </c>
      <c r="E1406" s="54">
        <v>201</v>
      </c>
      <c r="F1406" s="27"/>
      <c r="G1406" s="27">
        <v>40</v>
      </c>
      <c r="H1406" s="27">
        <v>13</v>
      </c>
      <c r="I1406" s="27">
        <v>142</v>
      </c>
      <c r="J1406" s="27">
        <f t="shared" si="87"/>
        <v>53</v>
      </c>
      <c r="K1406" s="28">
        <f t="shared" si="84"/>
        <v>0.19900497512437812</v>
      </c>
      <c r="L1406" s="28">
        <f t="shared" si="85"/>
        <v>0.06467661691542288</v>
      </c>
      <c r="M1406" s="29">
        <f t="shared" si="86"/>
        <v>0.263681592039801</v>
      </c>
      <c r="R1406" s="100"/>
      <c r="S1406" s="48"/>
      <c r="T1406" s="100"/>
      <c r="V1406" s="30"/>
      <c r="AG1406" s="30"/>
      <c r="AH1406" s="30"/>
      <c r="AI1406" s="30"/>
    </row>
    <row r="1407" spans="1:36" ht="12.75">
      <c r="A1407" s="9" t="s">
        <v>3289</v>
      </c>
      <c r="B1407" s="7" t="s">
        <v>3290</v>
      </c>
      <c r="C1407" s="7" t="s">
        <v>3291</v>
      </c>
      <c r="D1407" s="7" t="s">
        <v>3292</v>
      </c>
      <c r="E1407" s="55">
        <v>147</v>
      </c>
      <c r="I1407" s="11">
        <v>147</v>
      </c>
      <c r="J1407" s="11">
        <f t="shared" si="87"/>
        <v>0</v>
      </c>
      <c r="K1407" s="22">
        <f t="shared" si="84"/>
        <v>0</v>
      </c>
      <c r="L1407" s="22">
        <f t="shared" si="85"/>
        <v>0</v>
      </c>
      <c r="M1407" s="23">
        <f t="shared" si="86"/>
        <v>0</v>
      </c>
      <c r="R1407" s="100"/>
      <c r="S1407" s="48"/>
      <c r="T1407" s="100"/>
      <c r="AJ1407" s="30"/>
    </row>
    <row r="1408" spans="1:36" s="30" customFormat="1" ht="12.75">
      <c r="A1408" s="9" t="s">
        <v>3289</v>
      </c>
      <c r="B1408" s="7" t="s">
        <v>3290</v>
      </c>
      <c r="C1408" s="7" t="s">
        <v>3293</v>
      </c>
      <c r="D1408" s="7" t="s">
        <v>3294</v>
      </c>
      <c r="E1408" s="55">
        <v>148</v>
      </c>
      <c r="F1408" s="11">
        <v>24</v>
      </c>
      <c r="G1408" s="11">
        <v>40</v>
      </c>
      <c r="H1408" s="11">
        <v>5</v>
      </c>
      <c r="I1408" s="11">
        <v>75</v>
      </c>
      <c r="J1408" s="11">
        <f t="shared" si="87"/>
        <v>45</v>
      </c>
      <c r="K1408" s="22">
        <f t="shared" si="84"/>
        <v>0.2702702702702703</v>
      </c>
      <c r="L1408" s="22">
        <f t="shared" si="85"/>
        <v>0.033783783783783786</v>
      </c>
      <c r="M1408" s="23">
        <f t="shared" si="86"/>
        <v>0.30405405405405406</v>
      </c>
      <c r="N1408" s="39"/>
      <c r="O1408" s="39"/>
      <c r="P1408" s="8"/>
      <c r="Q1408" s="44"/>
      <c r="R1408" s="100"/>
      <c r="S1408" s="48"/>
      <c r="T1408" s="100"/>
      <c r="U1408" s="44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22" ht="12.75">
      <c r="A1409" s="9" t="s">
        <v>3289</v>
      </c>
      <c r="B1409" s="7" t="s">
        <v>3290</v>
      </c>
      <c r="C1409" s="7" t="s">
        <v>3295</v>
      </c>
      <c r="D1409" s="7" t="s">
        <v>3296</v>
      </c>
      <c r="E1409" s="55">
        <v>81</v>
      </c>
      <c r="G1409" s="11">
        <v>23</v>
      </c>
      <c r="H1409" s="11">
        <v>7</v>
      </c>
      <c r="I1409" s="11">
        <v>51</v>
      </c>
      <c r="J1409" s="11">
        <f t="shared" si="87"/>
        <v>30</v>
      </c>
      <c r="K1409" s="22">
        <f t="shared" si="84"/>
        <v>0.2839506172839506</v>
      </c>
      <c r="L1409" s="22">
        <f t="shared" si="85"/>
        <v>0.08641975308641975</v>
      </c>
      <c r="M1409" s="23">
        <f t="shared" si="86"/>
        <v>0.37037037037037035</v>
      </c>
      <c r="P1409" s="30"/>
      <c r="R1409" s="100"/>
      <c r="S1409" s="48"/>
      <c r="T1409" s="100"/>
      <c r="V1409" s="30"/>
    </row>
    <row r="1410" spans="1:20" ht="12.75">
      <c r="A1410" s="9" t="s">
        <v>3289</v>
      </c>
      <c r="B1410" s="7" t="s">
        <v>3290</v>
      </c>
      <c r="C1410" s="7" t="s">
        <v>3297</v>
      </c>
      <c r="D1410" s="7" t="s">
        <v>3298</v>
      </c>
      <c r="E1410" s="55">
        <v>109</v>
      </c>
      <c r="G1410" s="11">
        <v>29</v>
      </c>
      <c r="H1410" s="11">
        <v>11</v>
      </c>
      <c r="I1410" s="11">
        <v>69</v>
      </c>
      <c r="J1410" s="11">
        <f t="shared" si="87"/>
        <v>40</v>
      </c>
      <c r="K1410" s="22">
        <f t="shared" si="84"/>
        <v>0.26605504587155965</v>
      </c>
      <c r="L1410" s="22">
        <f t="shared" si="85"/>
        <v>0.10091743119266056</v>
      </c>
      <c r="M1410" s="23">
        <f t="shared" si="86"/>
        <v>0.3669724770642202</v>
      </c>
      <c r="R1410" s="100"/>
      <c r="S1410" s="48"/>
      <c r="T1410" s="100"/>
    </row>
    <row r="1411" spans="1:20" ht="12.75">
      <c r="A1411" s="24" t="s">
        <v>3289</v>
      </c>
      <c r="B1411" s="25" t="s">
        <v>3290</v>
      </c>
      <c r="C1411" s="26"/>
      <c r="D1411" s="26" t="s">
        <v>816</v>
      </c>
      <c r="E1411" s="54">
        <v>485</v>
      </c>
      <c r="F1411" s="27">
        <v>24</v>
      </c>
      <c r="G1411" s="27">
        <v>92</v>
      </c>
      <c r="H1411" s="27">
        <v>23</v>
      </c>
      <c r="I1411" s="27">
        <v>342</v>
      </c>
      <c r="J1411" s="27">
        <f t="shared" si="87"/>
        <v>115</v>
      </c>
      <c r="K1411" s="28">
        <f t="shared" si="84"/>
        <v>0.18969072164948453</v>
      </c>
      <c r="L1411" s="28">
        <f t="shared" si="85"/>
        <v>0.04742268041237113</v>
      </c>
      <c r="M1411" s="29">
        <f t="shared" si="86"/>
        <v>0.23711340206185566</v>
      </c>
      <c r="R1411" s="100"/>
      <c r="S1411" s="48"/>
      <c r="T1411" s="100"/>
    </row>
    <row r="1412" spans="1:23" ht="12.75">
      <c r="A1412" s="31" t="s">
        <v>3299</v>
      </c>
      <c r="B1412" s="8" t="s">
        <v>3300</v>
      </c>
      <c r="C1412" s="7" t="s">
        <v>796</v>
      </c>
      <c r="D1412" s="7" t="s">
        <v>797</v>
      </c>
      <c r="E1412" s="55">
        <v>10</v>
      </c>
      <c r="G1412" s="11">
        <v>1</v>
      </c>
      <c r="H1412" s="11">
        <v>1</v>
      </c>
      <c r="I1412" s="11">
        <v>8</v>
      </c>
      <c r="J1412" s="11">
        <f t="shared" si="87"/>
        <v>2</v>
      </c>
      <c r="K1412" s="22">
        <f t="shared" si="84"/>
        <v>0.1</v>
      </c>
      <c r="L1412" s="22">
        <f t="shared" si="85"/>
        <v>0.1</v>
      </c>
      <c r="M1412" s="23">
        <f t="shared" si="86"/>
        <v>0.2</v>
      </c>
      <c r="P1412" s="30"/>
      <c r="R1412" s="100"/>
      <c r="S1412" s="48"/>
      <c r="T1412" s="100"/>
      <c r="W1412" s="30"/>
    </row>
    <row r="1413" spans="1:20" ht="12.75">
      <c r="A1413" s="9" t="s">
        <v>3299</v>
      </c>
      <c r="B1413" s="7" t="s">
        <v>3300</v>
      </c>
      <c r="C1413" s="7" t="s">
        <v>3301</v>
      </c>
      <c r="D1413" s="7" t="s">
        <v>3302</v>
      </c>
      <c r="E1413" s="55">
        <v>411</v>
      </c>
      <c r="G1413" s="11">
        <v>67</v>
      </c>
      <c r="H1413" s="11">
        <v>22</v>
      </c>
      <c r="I1413" s="11">
        <v>320</v>
      </c>
      <c r="J1413" s="11">
        <f t="shared" si="87"/>
        <v>89</v>
      </c>
      <c r="K1413" s="22">
        <f aca="true" t="shared" si="88" ref="K1413:K1476">$G1413/$E1413</f>
        <v>0.1630170316301703</v>
      </c>
      <c r="L1413" s="22">
        <f aca="true" t="shared" si="89" ref="L1413:L1476">$H1413/$E1413</f>
        <v>0.0535279805352798</v>
      </c>
      <c r="M1413" s="23">
        <f aca="true" t="shared" si="90" ref="M1413:M1476">$J1413/$E1413</f>
        <v>0.21654501216545013</v>
      </c>
      <c r="R1413" s="100"/>
      <c r="S1413" s="48"/>
      <c r="T1413" s="100"/>
    </row>
    <row r="1414" spans="1:20" ht="12.75">
      <c r="A1414" s="9" t="s">
        <v>3299</v>
      </c>
      <c r="B1414" s="7" t="s">
        <v>3300</v>
      </c>
      <c r="C1414" s="7" t="s">
        <v>2042</v>
      </c>
      <c r="D1414" s="7" t="s">
        <v>3303</v>
      </c>
      <c r="E1414" s="55">
        <v>526</v>
      </c>
      <c r="G1414" s="11">
        <v>209</v>
      </c>
      <c r="H1414" s="11">
        <v>66</v>
      </c>
      <c r="I1414" s="11">
        <v>251</v>
      </c>
      <c r="J1414" s="11">
        <f t="shared" si="87"/>
        <v>275</v>
      </c>
      <c r="K1414" s="22">
        <f t="shared" si="88"/>
        <v>0.3973384030418251</v>
      </c>
      <c r="L1414" s="22">
        <f t="shared" si="89"/>
        <v>0.12547528517110265</v>
      </c>
      <c r="M1414" s="23">
        <f t="shared" si="90"/>
        <v>0.5228136882129277</v>
      </c>
      <c r="R1414" s="100"/>
      <c r="S1414" s="48"/>
      <c r="T1414" s="100"/>
    </row>
    <row r="1415" spans="1:23" ht="12.75">
      <c r="A1415" s="9" t="s">
        <v>3299</v>
      </c>
      <c r="B1415" s="7" t="s">
        <v>3300</v>
      </c>
      <c r="C1415" s="7" t="s">
        <v>3304</v>
      </c>
      <c r="D1415" s="7" t="s">
        <v>3305</v>
      </c>
      <c r="E1415" s="55">
        <v>287</v>
      </c>
      <c r="G1415" s="11">
        <v>31</v>
      </c>
      <c r="H1415" s="11">
        <v>9</v>
      </c>
      <c r="I1415" s="11">
        <v>247</v>
      </c>
      <c r="J1415" s="11">
        <f t="shared" si="87"/>
        <v>40</v>
      </c>
      <c r="K1415" s="22">
        <f t="shared" si="88"/>
        <v>0.10801393728222997</v>
      </c>
      <c r="L1415" s="22">
        <f t="shared" si="89"/>
        <v>0.0313588850174216</v>
      </c>
      <c r="M1415" s="23">
        <f t="shared" si="90"/>
        <v>0.13937282229965156</v>
      </c>
      <c r="R1415" s="100"/>
      <c r="S1415" s="48"/>
      <c r="T1415" s="100"/>
      <c r="W1415" s="30"/>
    </row>
    <row r="1416" spans="1:20" ht="12.75">
      <c r="A1416" s="9" t="s">
        <v>3299</v>
      </c>
      <c r="B1416" s="7" t="s">
        <v>3300</v>
      </c>
      <c r="C1416" s="7" t="s">
        <v>2941</v>
      </c>
      <c r="D1416" s="7" t="s">
        <v>3306</v>
      </c>
      <c r="E1416" s="55">
        <v>1634</v>
      </c>
      <c r="G1416" s="11">
        <v>440</v>
      </c>
      <c r="H1416" s="11">
        <v>161</v>
      </c>
      <c r="I1416" s="11">
        <v>1033</v>
      </c>
      <c r="J1416" s="11">
        <f aca="true" t="shared" si="91" ref="J1416:J1479">H1416+G1416</f>
        <v>601</v>
      </c>
      <c r="K1416" s="22">
        <f t="shared" si="88"/>
        <v>0.2692778457772338</v>
      </c>
      <c r="L1416" s="22">
        <f t="shared" si="89"/>
        <v>0.09853121175030599</v>
      </c>
      <c r="M1416" s="23">
        <f t="shared" si="90"/>
        <v>0.3678090575275398</v>
      </c>
      <c r="R1416" s="100"/>
      <c r="S1416" s="48"/>
      <c r="T1416" s="100"/>
    </row>
    <row r="1417" spans="1:20" ht="12.75">
      <c r="A1417" s="9" t="s">
        <v>3299</v>
      </c>
      <c r="B1417" s="7" t="s">
        <v>3300</v>
      </c>
      <c r="C1417" s="7" t="s">
        <v>2981</v>
      </c>
      <c r="D1417" s="7" t="s">
        <v>3307</v>
      </c>
      <c r="E1417" s="55">
        <v>572</v>
      </c>
      <c r="G1417" s="11">
        <v>267</v>
      </c>
      <c r="H1417" s="11">
        <v>93</v>
      </c>
      <c r="I1417" s="11">
        <v>212</v>
      </c>
      <c r="J1417" s="11">
        <f t="shared" si="91"/>
        <v>360</v>
      </c>
      <c r="K1417" s="22">
        <f t="shared" si="88"/>
        <v>0.46678321678321677</v>
      </c>
      <c r="L1417" s="22">
        <f t="shared" si="89"/>
        <v>0.16258741258741258</v>
      </c>
      <c r="M1417" s="23">
        <f t="shared" si="90"/>
        <v>0.6293706293706294</v>
      </c>
      <c r="R1417" s="100"/>
      <c r="S1417" s="48"/>
      <c r="T1417" s="100"/>
    </row>
    <row r="1418" spans="1:24" ht="12.75">
      <c r="A1418" s="9" t="s">
        <v>3299</v>
      </c>
      <c r="B1418" s="7" t="s">
        <v>3300</v>
      </c>
      <c r="C1418" s="7" t="s">
        <v>3308</v>
      </c>
      <c r="D1418" s="7" t="s">
        <v>3309</v>
      </c>
      <c r="E1418" s="55">
        <v>458</v>
      </c>
      <c r="G1418" s="11">
        <v>273</v>
      </c>
      <c r="H1418" s="11">
        <v>44</v>
      </c>
      <c r="I1418" s="11">
        <v>128</v>
      </c>
      <c r="J1418" s="11">
        <f t="shared" si="91"/>
        <v>317</v>
      </c>
      <c r="K1418" s="22">
        <f t="shared" si="88"/>
        <v>0.5960698689956332</v>
      </c>
      <c r="L1418" s="22">
        <f t="shared" si="89"/>
        <v>0.09606986899563319</v>
      </c>
      <c r="M1418" s="23">
        <f t="shared" si="90"/>
        <v>0.6921397379912664</v>
      </c>
      <c r="R1418" s="100"/>
      <c r="S1418" s="48"/>
      <c r="T1418" s="100"/>
      <c r="X1418" s="30"/>
    </row>
    <row r="1419" spans="1:22" ht="12.75">
      <c r="A1419" s="9" t="s">
        <v>3299</v>
      </c>
      <c r="B1419" s="7" t="s">
        <v>3300</v>
      </c>
      <c r="C1419" s="7" t="s">
        <v>3310</v>
      </c>
      <c r="D1419" s="7" t="s">
        <v>1443</v>
      </c>
      <c r="E1419" s="55">
        <v>214</v>
      </c>
      <c r="G1419" s="11">
        <v>147</v>
      </c>
      <c r="H1419" s="11">
        <v>19</v>
      </c>
      <c r="I1419" s="11">
        <v>48</v>
      </c>
      <c r="J1419" s="11">
        <f t="shared" si="91"/>
        <v>166</v>
      </c>
      <c r="K1419" s="22">
        <f t="shared" si="88"/>
        <v>0.6869158878504673</v>
      </c>
      <c r="L1419" s="22">
        <f t="shared" si="89"/>
        <v>0.08878504672897196</v>
      </c>
      <c r="M1419" s="23">
        <f t="shared" si="90"/>
        <v>0.7757009345794392</v>
      </c>
      <c r="R1419" s="100"/>
      <c r="S1419" s="48"/>
      <c r="T1419" s="100"/>
      <c r="V1419" s="30"/>
    </row>
    <row r="1420" spans="1:20" ht="12.75">
      <c r="A1420" s="9" t="s">
        <v>3299</v>
      </c>
      <c r="B1420" s="7" t="s">
        <v>3300</v>
      </c>
      <c r="C1420" s="7" t="s">
        <v>3311</v>
      </c>
      <c r="D1420" s="7" t="s">
        <v>3312</v>
      </c>
      <c r="E1420" s="55">
        <v>103</v>
      </c>
      <c r="G1420" s="11">
        <v>12</v>
      </c>
      <c r="H1420" s="11">
        <v>10</v>
      </c>
      <c r="I1420" s="11">
        <v>81</v>
      </c>
      <c r="J1420" s="11">
        <f t="shared" si="91"/>
        <v>22</v>
      </c>
      <c r="K1420" s="22">
        <f t="shared" si="88"/>
        <v>0.11650485436893204</v>
      </c>
      <c r="L1420" s="22">
        <f t="shared" si="89"/>
        <v>0.0970873786407767</v>
      </c>
      <c r="M1420" s="23">
        <f t="shared" si="90"/>
        <v>0.21359223300970873</v>
      </c>
      <c r="R1420" s="100"/>
      <c r="S1420" s="48"/>
      <c r="T1420" s="100"/>
    </row>
    <row r="1421" spans="1:24" ht="12.75">
      <c r="A1421" s="9" t="s">
        <v>3299</v>
      </c>
      <c r="B1421" s="7" t="s">
        <v>3300</v>
      </c>
      <c r="C1421" s="7" t="s">
        <v>3313</v>
      </c>
      <c r="D1421" s="7" t="s">
        <v>3314</v>
      </c>
      <c r="E1421" s="55">
        <v>388</v>
      </c>
      <c r="G1421" s="11">
        <v>221</v>
      </c>
      <c r="H1421" s="11">
        <v>51</v>
      </c>
      <c r="I1421" s="11">
        <v>112</v>
      </c>
      <c r="J1421" s="11">
        <f t="shared" si="91"/>
        <v>272</v>
      </c>
      <c r="K1421" s="22">
        <f t="shared" si="88"/>
        <v>0.5695876288659794</v>
      </c>
      <c r="L1421" s="22">
        <f t="shared" si="89"/>
        <v>0.13144329896907217</v>
      </c>
      <c r="M1421" s="23">
        <f t="shared" si="90"/>
        <v>0.7010309278350515</v>
      </c>
      <c r="R1421" s="100"/>
      <c r="S1421" s="48"/>
      <c r="T1421" s="100"/>
      <c r="X1421" s="30"/>
    </row>
    <row r="1422" spans="1:20" ht="12.75">
      <c r="A1422" s="9" t="s">
        <v>3299</v>
      </c>
      <c r="B1422" s="7" t="s">
        <v>3300</v>
      </c>
      <c r="C1422" s="7" t="s">
        <v>3315</v>
      </c>
      <c r="D1422" s="7" t="s">
        <v>3316</v>
      </c>
      <c r="E1422" s="55">
        <v>114</v>
      </c>
      <c r="G1422" s="11">
        <v>63</v>
      </c>
      <c r="H1422" s="11">
        <v>13</v>
      </c>
      <c r="I1422" s="11">
        <v>38</v>
      </c>
      <c r="J1422" s="11">
        <f t="shared" si="91"/>
        <v>76</v>
      </c>
      <c r="K1422" s="22">
        <f t="shared" si="88"/>
        <v>0.5526315789473685</v>
      </c>
      <c r="L1422" s="22">
        <f t="shared" si="89"/>
        <v>0.11403508771929824</v>
      </c>
      <c r="M1422" s="23">
        <f t="shared" si="90"/>
        <v>0.6666666666666666</v>
      </c>
      <c r="P1422" s="30"/>
      <c r="R1422" s="100"/>
      <c r="S1422" s="48"/>
      <c r="T1422" s="100"/>
    </row>
    <row r="1423" spans="1:20" ht="12.75">
      <c r="A1423" s="9" t="s">
        <v>3299</v>
      </c>
      <c r="B1423" s="7" t="s">
        <v>3300</v>
      </c>
      <c r="C1423" s="7" t="s">
        <v>3317</v>
      </c>
      <c r="D1423" s="7" t="s">
        <v>1295</v>
      </c>
      <c r="E1423" s="55">
        <v>458</v>
      </c>
      <c r="G1423" s="11">
        <v>201</v>
      </c>
      <c r="H1423" s="11">
        <v>43</v>
      </c>
      <c r="I1423" s="11">
        <v>214</v>
      </c>
      <c r="J1423" s="11">
        <f t="shared" si="91"/>
        <v>244</v>
      </c>
      <c r="K1423" s="22">
        <f t="shared" si="88"/>
        <v>0.4388646288209607</v>
      </c>
      <c r="L1423" s="22">
        <f t="shared" si="89"/>
        <v>0.09388646288209607</v>
      </c>
      <c r="M1423" s="23">
        <f t="shared" si="90"/>
        <v>0.5327510917030568</v>
      </c>
      <c r="R1423" s="100"/>
      <c r="S1423" s="48"/>
      <c r="T1423" s="100"/>
    </row>
    <row r="1424" spans="1:25" ht="12.75">
      <c r="A1424" s="9" t="s">
        <v>3299</v>
      </c>
      <c r="B1424" s="7" t="s">
        <v>3300</v>
      </c>
      <c r="C1424" s="7" t="s">
        <v>3318</v>
      </c>
      <c r="D1424" s="7" t="s">
        <v>3319</v>
      </c>
      <c r="E1424" s="55">
        <v>129</v>
      </c>
      <c r="G1424" s="11">
        <v>10</v>
      </c>
      <c r="H1424" s="11">
        <v>8</v>
      </c>
      <c r="I1424" s="11">
        <v>111</v>
      </c>
      <c r="J1424" s="11">
        <f t="shared" si="91"/>
        <v>18</v>
      </c>
      <c r="K1424" s="22">
        <f t="shared" si="88"/>
        <v>0.07751937984496124</v>
      </c>
      <c r="L1424" s="22">
        <f t="shared" si="89"/>
        <v>0.06201550387596899</v>
      </c>
      <c r="M1424" s="23">
        <f t="shared" si="90"/>
        <v>0.13953488372093023</v>
      </c>
      <c r="R1424" s="100"/>
      <c r="S1424" s="48"/>
      <c r="T1424" s="100"/>
      <c r="Y1424" s="30"/>
    </row>
    <row r="1425" spans="1:23" ht="12.75">
      <c r="A1425" s="9" t="s">
        <v>3299</v>
      </c>
      <c r="B1425" s="7" t="s">
        <v>3300</v>
      </c>
      <c r="C1425" s="7" t="s">
        <v>3320</v>
      </c>
      <c r="D1425" s="7" t="s">
        <v>3321</v>
      </c>
      <c r="E1425" s="55">
        <v>747</v>
      </c>
      <c r="G1425" s="11">
        <v>215</v>
      </c>
      <c r="H1425" s="11">
        <v>78</v>
      </c>
      <c r="I1425" s="11">
        <v>454</v>
      </c>
      <c r="J1425" s="11">
        <f t="shared" si="91"/>
        <v>293</v>
      </c>
      <c r="K1425" s="22">
        <f t="shared" si="88"/>
        <v>0.2878179384203481</v>
      </c>
      <c r="L1425" s="22">
        <f t="shared" si="89"/>
        <v>0.10441767068273092</v>
      </c>
      <c r="M1425" s="23">
        <f t="shared" si="90"/>
        <v>0.392235609103079</v>
      </c>
      <c r="R1425" s="100"/>
      <c r="S1425" s="48"/>
      <c r="T1425" s="100"/>
      <c r="W1425" s="30"/>
    </row>
    <row r="1426" spans="1:20" ht="12.75">
      <c r="A1426" s="9" t="s">
        <v>3299</v>
      </c>
      <c r="B1426" s="7" t="s">
        <v>3300</v>
      </c>
      <c r="C1426" s="7" t="s">
        <v>3322</v>
      </c>
      <c r="D1426" s="7" t="s">
        <v>3323</v>
      </c>
      <c r="E1426" s="55">
        <v>523</v>
      </c>
      <c r="G1426" s="11">
        <v>201</v>
      </c>
      <c r="H1426" s="11">
        <v>54</v>
      </c>
      <c r="I1426" s="11">
        <v>262</v>
      </c>
      <c r="J1426" s="11">
        <f t="shared" si="91"/>
        <v>255</v>
      </c>
      <c r="K1426" s="22">
        <f t="shared" si="88"/>
        <v>0.384321223709369</v>
      </c>
      <c r="L1426" s="22">
        <f t="shared" si="89"/>
        <v>0.10325047801147227</v>
      </c>
      <c r="M1426" s="23">
        <f t="shared" si="90"/>
        <v>0.4875717017208413</v>
      </c>
      <c r="R1426" s="100"/>
      <c r="S1426" s="48"/>
      <c r="T1426" s="100"/>
    </row>
    <row r="1427" spans="1:25" ht="12.75">
      <c r="A1427" s="9" t="s">
        <v>3299</v>
      </c>
      <c r="B1427" s="7" t="s">
        <v>3300</v>
      </c>
      <c r="C1427" s="7" t="s">
        <v>3324</v>
      </c>
      <c r="D1427" s="7" t="s">
        <v>3325</v>
      </c>
      <c r="E1427" s="55">
        <v>32</v>
      </c>
      <c r="G1427" s="11">
        <v>14</v>
      </c>
      <c r="H1427" s="11">
        <v>2</v>
      </c>
      <c r="I1427" s="11">
        <v>16</v>
      </c>
      <c r="J1427" s="11">
        <f t="shared" si="91"/>
        <v>16</v>
      </c>
      <c r="K1427" s="22">
        <f t="shared" si="88"/>
        <v>0.4375</v>
      </c>
      <c r="L1427" s="22">
        <f t="shared" si="89"/>
        <v>0.0625</v>
      </c>
      <c r="M1427" s="23">
        <f t="shared" si="90"/>
        <v>0.5</v>
      </c>
      <c r="R1427" s="100"/>
      <c r="S1427" s="48"/>
      <c r="T1427" s="100"/>
      <c r="Y1427" s="30"/>
    </row>
    <row r="1428" spans="1:20" ht="12.75">
      <c r="A1428" s="9" t="s">
        <v>3299</v>
      </c>
      <c r="B1428" s="7" t="s">
        <v>3300</v>
      </c>
      <c r="C1428" s="7" t="s">
        <v>3326</v>
      </c>
      <c r="D1428" s="7" t="s">
        <v>3327</v>
      </c>
      <c r="E1428" s="55">
        <v>1589</v>
      </c>
      <c r="G1428" s="11">
        <v>396</v>
      </c>
      <c r="H1428" s="11">
        <v>114</v>
      </c>
      <c r="I1428" s="11">
        <v>1079</v>
      </c>
      <c r="J1428" s="11">
        <f t="shared" si="91"/>
        <v>510</v>
      </c>
      <c r="K1428" s="22">
        <f t="shared" si="88"/>
        <v>0.24921334172435494</v>
      </c>
      <c r="L1428" s="22">
        <f t="shared" si="89"/>
        <v>0.07174323473882946</v>
      </c>
      <c r="M1428" s="23">
        <f t="shared" si="90"/>
        <v>0.3209565764631844</v>
      </c>
      <c r="R1428" s="100"/>
      <c r="S1428" s="48"/>
      <c r="T1428" s="100"/>
    </row>
    <row r="1429" spans="1:26" ht="12.75">
      <c r="A1429" s="9" t="s">
        <v>3299</v>
      </c>
      <c r="B1429" s="7" t="s">
        <v>3300</v>
      </c>
      <c r="C1429" s="7" t="s">
        <v>3328</v>
      </c>
      <c r="D1429" s="7" t="s">
        <v>3329</v>
      </c>
      <c r="E1429" s="55">
        <v>680</v>
      </c>
      <c r="G1429" s="11">
        <v>273</v>
      </c>
      <c r="H1429" s="11">
        <v>85</v>
      </c>
      <c r="I1429" s="11">
        <v>322</v>
      </c>
      <c r="J1429" s="11">
        <f t="shared" si="91"/>
        <v>358</v>
      </c>
      <c r="K1429" s="22">
        <f t="shared" si="88"/>
        <v>0.40147058823529413</v>
      </c>
      <c r="L1429" s="22">
        <f t="shared" si="89"/>
        <v>0.125</v>
      </c>
      <c r="M1429" s="23">
        <f t="shared" si="90"/>
        <v>0.5264705882352941</v>
      </c>
      <c r="R1429" s="100"/>
      <c r="S1429" s="48"/>
      <c r="T1429" s="100"/>
      <c r="Z1429" s="30"/>
    </row>
    <row r="1430" spans="1:20" ht="12.75">
      <c r="A1430" s="9" t="s">
        <v>3299</v>
      </c>
      <c r="B1430" s="7" t="s">
        <v>3300</v>
      </c>
      <c r="C1430" s="7" t="s">
        <v>3330</v>
      </c>
      <c r="D1430" s="7" t="s">
        <v>3331</v>
      </c>
      <c r="E1430" s="55">
        <v>31</v>
      </c>
      <c r="G1430" s="11">
        <v>1</v>
      </c>
      <c r="H1430" s="11">
        <v>1</v>
      </c>
      <c r="I1430" s="11">
        <v>22</v>
      </c>
      <c r="J1430" s="11">
        <f t="shared" si="91"/>
        <v>2</v>
      </c>
      <c r="K1430" s="22">
        <f t="shared" si="88"/>
        <v>0.03225806451612903</v>
      </c>
      <c r="L1430" s="22">
        <f t="shared" si="89"/>
        <v>0.03225806451612903</v>
      </c>
      <c r="M1430" s="23">
        <f t="shared" si="90"/>
        <v>0.06451612903225806</v>
      </c>
      <c r="R1430" s="100"/>
      <c r="S1430" s="48"/>
      <c r="T1430" s="100"/>
    </row>
    <row r="1431" spans="1:24" ht="12.75">
      <c r="A1431" s="9" t="s">
        <v>3299</v>
      </c>
      <c r="B1431" s="7" t="s">
        <v>3300</v>
      </c>
      <c r="C1431" s="7" t="s">
        <v>3332</v>
      </c>
      <c r="D1431" s="7" t="s">
        <v>3333</v>
      </c>
      <c r="E1431" s="55">
        <v>402</v>
      </c>
      <c r="G1431" s="11">
        <v>120</v>
      </c>
      <c r="H1431" s="11">
        <v>56</v>
      </c>
      <c r="I1431" s="11">
        <v>219</v>
      </c>
      <c r="J1431" s="11">
        <f t="shared" si="91"/>
        <v>176</v>
      </c>
      <c r="K1431" s="22">
        <f t="shared" si="88"/>
        <v>0.29850746268656714</v>
      </c>
      <c r="L1431" s="22">
        <f t="shared" si="89"/>
        <v>0.13930348258706468</v>
      </c>
      <c r="M1431" s="23">
        <f t="shared" si="90"/>
        <v>0.43781094527363185</v>
      </c>
      <c r="R1431" s="100"/>
      <c r="S1431" s="48"/>
      <c r="T1431" s="100"/>
      <c r="X1431" s="30"/>
    </row>
    <row r="1432" spans="1:26" ht="12.75">
      <c r="A1432" s="9" t="s">
        <v>3299</v>
      </c>
      <c r="B1432" s="7" t="s">
        <v>3300</v>
      </c>
      <c r="C1432" s="7" t="s">
        <v>3334</v>
      </c>
      <c r="D1432" s="7" t="s">
        <v>3335</v>
      </c>
      <c r="E1432" s="55">
        <v>229</v>
      </c>
      <c r="G1432" s="11">
        <v>163</v>
      </c>
      <c r="H1432" s="11">
        <v>21</v>
      </c>
      <c r="I1432" s="11">
        <v>45</v>
      </c>
      <c r="J1432" s="11">
        <f t="shared" si="91"/>
        <v>184</v>
      </c>
      <c r="K1432" s="22">
        <f t="shared" si="88"/>
        <v>0.7117903930131004</v>
      </c>
      <c r="L1432" s="22">
        <f t="shared" si="89"/>
        <v>0.09170305676855896</v>
      </c>
      <c r="M1432" s="23">
        <f t="shared" si="90"/>
        <v>0.8034934497816594</v>
      </c>
      <c r="R1432" s="100"/>
      <c r="S1432" s="48"/>
      <c r="T1432" s="100"/>
      <c r="Z1432" s="30"/>
    </row>
    <row r="1433" spans="1:20" ht="12.75">
      <c r="A1433" s="9" t="s">
        <v>3299</v>
      </c>
      <c r="B1433" s="7" t="s">
        <v>3300</v>
      </c>
      <c r="C1433" s="7" t="s">
        <v>3336</v>
      </c>
      <c r="D1433" s="7" t="s">
        <v>3337</v>
      </c>
      <c r="E1433" s="55">
        <v>368</v>
      </c>
      <c r="G1433" s="11">
        <v>94</v>
      </c>
      <c r="H1433" s="11">
        <v>26</v>
      </c>
      <c r="I1433" s="11">
        <v>248</v>
      </c>
      <c r="J1433" s="11">
        <f t="shared" si="91"/>
        <v>120</v>
      </c>
      <c r="K1433" s="22">
        <f t="shared" si="88"/>
        <v>0.2554347826086957</v>
      </c>
      <c r="L1433" s="22">
        <f t="shared" si="89"/>
        <v>0.07065217391304347</v>
      </c>
      <c r="M1433" s="23">
        <f t="shared" si="90"/>
        <v>0.32608695652173914</v>
      </c>
      <c r="R1433" s="100"/>
      <c r="S1433" s="48"/>
      <c r="T1433" s="100"/>
    </row>
    <row r="1434" spans="1:22" ht="12.75">
      <c r="A1434" s="9" t="s">
        <v>3299</v>
      </c>
      <c r="B1434" s="7" t="s">
        <v>3300</v>
      </c>
      <c r="C1434" s="7" t="s">
        <v>3338</v>
      </c>
      <c r="D1434" s="7" t="s">
        <v>3339</v>
      </c>
      <c r="E1434" s="55">
        <v>418</v>
      </c>
      <c r="G1434" s="11">
        <v>116</v>
      </c>
      <c r="H1434" s="11">
        <v>45</v>
      </c>
      <c r="I1434" s="11">
        <v>250</v>
      </c>
      <c r="J1434" s="11">
        <f t="shared" si="91"/>
        <v>161</v>
      </c>
      <c r="K1434" s="22">
        <f t="shared" si="88"/>
        <v>0.27751196172248804</v>
      </c>
      <c r="L1434" s="22">
        <f t="shared" si="89"/>
        <v>0.1076555023923445</v>
      </c>
      <c r="M1434" s="23">
        <f t="shared" si="90"/>
        <v>0.38516746411483255</v>
      </c>
      <c r="R1434" s="100"/>
      <c r="S1434" s="48"/>
      <c r="T1434" s="100"/>
      <c r="V1434" s="30"/>
    </row>
    <row r="1435" spans="1:20" ht="12.75">
      <c r="A1435" s="9" t="s">
        <v>3299</v>
      </c>
      <c r="B1435" s="7" t="s">
        <v>3300</v>
      </c>
      <c r="C1435" s="7" t="s">
        <v>3340</v>
      </c>
      <c r="D1435" s="7" t="s">
        <v>3341</v>
      </c>
      <c r="E1435" s="55">
        <v>1721</v>
      </c>
      <c r="G1435" s="11">
        <v>219</v>
      </c>
      <c r="H1435" s="11">
        <v>113</v>
      </c>
      <c r="I1435" s="11">
        <v>1389</v>
      </c>
      <c r="J1435" s="11">
        <f t="shared" si="91"/>
        <v>332</v>
      </c>
      <c r="K1435" s="22">
        <f t="shared" si="88"/>
        <v>0.1272515979081929</v>
      </c>
      <c r="L1435" s="22">
        <f t="shared" si="89"/>
        <v>0.06565950029052876</v>
      </c>
      <c r="M1435" s="23">
        <f t="shared" si="90"/>
        <v>0.19291109819872168</v>
      </c>
      <c r="R1435" s="100"/>
      <c r="S1435" s="48"/>
      <c r="T1435" s="100"/>
    </row>
    <row r="1436" spans="1:20" ht="12.75">
      <c r="A1436" s="9" t="s">
        <v>3299</v>
      </c>
      <c r="B1436" s="7" t="s">
        <v>3300</v>
      </c>
      <c r="C1436" s="7" t="s">
        <v>3342</v>
      </c>
      <c r="D1436" s="7" t="s">
        <v>3343</v>
      </c>
      <c r="E1436" s="55">
        <v>667</v>
      </c>
      <c r="G1436" s="11">
        <v>327</v>
      </c>
      <c r="H1436" s="11">
        <v>73</v>
      </c>
      <c r="I1436" s="11">
        <v>266</v>
      </c>
      <c r="J1436" s="11">
        <f t="shared" si="91"/>
        <v>400</v>
      </c>
      <c r="K1436" s="22">
        <f t="shared" si="88"/>
        <v>0.49025487256371814</v>
      </c>
      <c r="L1436" s="22">
        <f t="shared" si="89"/>
        <v>0.10944527736131934</v>
      </c>
      <c r="M1436" s="23">
        <f t="shared" si="90"/>
        <v>0.5997001499250375</v>
      </c>
      <c r="R1436" s="100"/>
      <c r="S1436" s="48"/>
      <c r="T1436" s="100"/>
    </row>
    <row r="1437" spans="1:27" ht="12.75">
      <c r="A1437" s="9" t="s">
        <v>3299</v>
      </c>
      <c r="B1437" s="7" t="s">
        <v>3300</v>
      </c>
      <c r="C1437" s="7" t="s">
        <v>3344</v>
      </c>
      <c r="D1437" s="7" t="s">
        <v>3345</v>
      </c>
      <c r="E1437" s="55">
        <v>398</v>
      </c>
      <c r="G1437" s="11">
        <v>258</v>
      </c>
      <c r="H1437" s="11">
        <v>39</v>
      </c>
      <c r="I1437" s="11">
        <v>101</v>
      </c>
      <c r="J1437" s="11">
        <f t="shared" si="91"/>
        <v>297</v>
      </c>
      <c r="K1437" s="22">
        <f t="shared" si="88"/>
        <v>0.6482412060301508</v>
      </c>
      <c r="L1437" s="22">
        <f t="shared" si="89"/>
        <v>0.09798994974874371</v>
      </c>
      <c r="M1437" s="23">
        <f t="shared" si="90"/>
        <v>0.7462311557788944</v>
      </c>
      <c r="P1437" s="30"/>
      <c r="R1437" s="100"/>
      <c r="S1437" s="48"/>
      <c r="T1437" s="100"/>
      <c r="Y1437" s="30"/>
      <c r="AA1437" s="30"/>
    </row>
    <row r="1438" spans="1:28" ht="12.75">
      <c r="A1438" s="9" t="s">
        <v>3299</v>
      </c>
      <c r="B1438" s="7" t="s">
        <v>3300</v>
      </c>
      <c r="C1438" s="7" t="s">
        <v>3346</v>
      </c>
      <c r="D1438" s="7" t="s">
        <v>3347</v>
      </c>
      <c r="E1438" s="55">
        <v>447</v>
      </c>
      <c r="G1438" s="11">
        <v>125</v>
      </c>
      <c r="H1438" s="11">
        <v>47</v>
      </c>
      <c r="I1438" s="11">
        <v>270</v>
      </c>
      <c r="J1438" s="11">
        <f t="shared" si="91"/>
        <v>172</v>
      </c>
      <c r="K1438" s="22">
        <f t="shared" si="88"/>
        <v>0.2796420581655481</v>
      </c>
      <c r="L1438" s="22">
        <f t="shared" si="89"/>
        <v>0.10514541387024609</v>
      </c>
      <c r="M1438" s="23">
        <f t="shared" si="90"/>
        <v>0.38478747203579416</v>
      </c>
      <c r="R1438" s="100"/>
      <c r="S1438" s="48"/>
      <c r="T1438" s="100"/>
      <c r="AB1438" s="30"/>
    </row>
    <row r="1439" spans="1:22" ht="12.75">
      <c r="A1439" s="9" t="s">
        <v>3299</v>
      </c>
      <c r="B1439" s="7" t="s">
        <v>3300</v>
      </c>
      <c r="C1439" s="7" t="s">
        <v>3348</v>
      </c>
      <c r="D1439" s="7" t="s">
        <v>3349</v>
      </c>
      <c r="E1439" s="55">
        <v>550</v>
      </c>
      <c r="G1439" s="11">
        <v>215</v>
      </c>
      <c r="H1439" s="11">
        <v>79</v>
      </c>
      <c r="I1439" s="11">
        <v>256</v>
      </c>
      <c r="J1439" s="11">
        <f t="shared" si="91"/>
        <v>294</v>
      </c>
      <c r="K1439" s="22">
        <f t="shared" si="88"/>
        <v>0.39090909090909093</v>
      </c>
      <c r="L1439" s="22">
        <f t="shared" si="89"/>
        <v>0.14363636363636365</v>
      </c>
      <c r="M1439" s="23">
        <f t="shared" si="90"/>
        <v>0.5345454545454545</v>
      </c>
      <c r="R1439" s="100"/>
      <c r="S1439" s="48"/>
      <c r="T1439" s="100"/>
      <c r="V1439" s="30"/>
    </row>
    <row r="1440" spans="1:27" ht="12.75">
      <c r="A1440" s="9" t="s">
        <v>3299</v>
      </c>
      <c r="B1440" s="7" t="s">
        <v>3300</v>
      </c>
      <c r="C1440" s="7" t="s">
        <v>3350</v>
      </c>
      <c r="D1440" s="7" t="s">
        <v>3351</v>
      </c>
      <c r="E1440" s="55">
        <v>862</v>
      </c>
      <c r="G1440" s="11">
        <v>279</v>
      </c>
      <c r="H1440" s="11">
        <v>99</v>
      </c>
      <c r="I1440" s="11">
        <v>484</v>
      </c>
      <c r="J1440" s="11">
        <f t="shared" si="91"/>
        <v>378</v>
      </c>
      <c r="K1440" s="22">
        <f t="shared" si="88"/>
        <v>0.3236658932714617</v>
      </c>
      <c r="L1440" s="22">
        <f t="shared" si="89"/>
        <v>0.1148491879350348</v>
      </c>
      <c r="M1440" s="23">
        <f t="shared" si="90"/>
        <v>0.4385150812064965</v>
      </c>
      <c r="R1440" s="100"/>
      <c r="S1440" s="48"/>
      <c r="T1440" s="100"/>
      <c r="W1440" s="30"/>
      <c r="AA1440" s="30"/>
    </row>
    <row r="1441" spans="1:29" ht="12.75">
      <c r="A1441" s="9" t="s">
        <v>3299</v>
      </c>
      <c r="B1441" s="7" t="s">
        <v>3300</v>
      </c>
      <c r="C1441" s="7" t="s">
        <v>3352</v>
      </c>
      <c r="D1441" s="7" t="s">
        <v>3353</v>
      </c>
      <c r="E1441" s="55">
        <v>406</v>
      </c>
      <c r="G1441" s="11">
        <v>118</v>
      </c>
      <c r="H1441" s="11">
        <v>31</v>
      </c>
      <c r="I1441" s="11">
        <v>257</v>
      </c>
      <c r="J1441" s="11">
        <f t="shared" si="91"/>
        <v>149</v>
      </c>
      <c r="K1441" s="22">
        <f t="shared" si="88"/>
        <v>0.29064039408866993</v>
      </c>
      <c r="L1441" s="22">
        <f t="shared" si="89"/>
        <v>0.07635467980295567</v>
      </c>
      <c r="M1441" s="23">
        <f t="shared" si="90"/>
        <v>0.3669950738916256</v>
      </c>
      <c r="R1441" s="100"/>
      <c r="S1441" s="48"/>
      <c r="T1441" s="100"/>
      <c r="AB1441" s="30"/>
      <c r="AC1441" s="30"/>
    </row>
    <row r="1442" spans="1:26" ht="12.75">
      <c r="A1442" s="9" t="s">
        <v>3299</v>
      </c>
      <c r="B1442" s="7" t="s">
        <v>3300</v>
      </c>
      <c r="C1442" s="7" t="s">
        <v>3354</v>
      </c>
      <c r="D1442" s="7" t="s">
        <v>3355</v>
      </c>
      <c r="E1442" s="55">
        <v>292</v>
      </c>
      <c r="G1442" s="11">
        <v>71</v>
      </c>
      <c r="H1442" s="11">
        <v>6</v>
      </c>
      <c r="I1442" s="11">
        <v>215</v>
      </c>
      <c r="J1442" s="11">
        <f t="shared" si="91"/>
        <v>77</v>
      </c>
      <c r="K1442" s="22">
        <f t="shared" si="88"/>
        <v>0.24315068493150685</v>
      </c>
      <c r="L1442" s="22">
        <f t="shared" si="89"/>
        <v>0.02054794520547945</v>
      </c>
      <c r="M1442" s="23">
        <f t="shared" si="90"/>
        <v>0.2636986301369863</v>
      </c>
      <c r="P1442" s="30"/>
      <c r="R1442" s="100"/>
      <c r="S1442" s="48"/>
      <c r="T1442" s="100"/>
      <c r="Z1442" s="30"/>
    </row>
    <row r="1443" spans="1:30" ht="12.75">
      <c r="A1443" s="9" t="s">
        <v>3299</v>
      </c>
      <c r="B1443" s="7" t="s">
        <v>3300</v>
      </c>
      <c r="C1443" s="7" t="s">
        <v>3356</v>
      </c>
      <c r="D1443" s="7" t="s">
        <v>3357</v>
      </c>
      <c r="E1443" s="55">
        <v>635</v>
      </c>
      <c r="G1443" s="11">
        <v>82</v>
      </c>
      <c r="H1443" s="11">
        <v>18</v>
      </c>
      <c r="I1443" s="11">
        <v>535</v>
      </c>
      <c r="J1443" s="11">
        <f t="shared" si="91"/>
        <v>100</v>
      </c>
      <c r="K1443" s="22">
        <f t="shared" si="88"/>
        <v>0.12913385826771653</v>
      </c>
      <c r="L1443" s="22">
        <f t="shared" si="89"/>
        <v>0.028346456692913385</v>
      </c>
      <c r="M1443" s="23">
        <f t="shared" si="90"/>
        <v>0.15748031496062992</v>
      </c>
      <c r="R1443" s="100"/>
      <c r="S1443" s="48"/>
      <c r="T1443" s="100"/>
      <c r="V1443" s="30"/>
      <c r="AD1443" s="30"/>
    </row>
    <row r="1444" spans="1:29" ht="12.75">
      <c r="A1444" s="9" t="s">
        <v>3299</v>
      </c>
      <c r="B1444" s="7" t="s">
        <v>3300</v>
      </c>
      <c r="C1444" s="7" t="s">
        <v>3358</v>
      </c>
      <c r="D1444" s="7" t="s">
        <v>860</v>
      </c>
      <c r="E1444" s="55">
        <v>440</v>
      </c>
      <c r="G1444" s="11">
        <v>287</v>
      </c>
      <c r="H1444" s="11">
        <v>48</v>
      </c>
      <c r="I1444" s="11">
        <v>105</v>
      </c>
      <c r="J1444" s="11">
        <f t="shared" si="91"/>
        <v>335</v>
      </c>
      <c r="K1444" s="22">
        <f t="shared" si="88"/>
        <v>0.6522727272727272</v>
      </c>
      <c r="L1444" s="22">
        <f t="shared" si="89"/>
        <v>0.10909090909090909</v>
      </c>
      <c r="M1444" s="23">
        <f t="shared" si="90"/>
        <v>0.7613636363636364</v>
      </c>
      <c r="R1444" s="100"/>
      <c r="S1444" s="48"/>
      <c r="T1444" s="100"/>
      <c r="AC1444" s="30"/>
    </row>
    <row r="1445" spans="1:31" ht="12.75">
      <c r="A1445" s="9" t="s">
        <v>3299</v>
      </c>
      <c r="B1445" s="7" t="s">
        <v>3300</v>
      </c>
      <c r="C1445" s="7" t="s">
        <v>3359</v>
      </c>
      <c r="D1445" s="7" t="s">
        <v>3360</v>
      </c>
      <c r="E1445" s="55">
        <v>752</v>
      </c>
      <c r="G1445" s="11">
        <v>225</v>
      </c>
      <c r="H1445" s="11">
        <v>71</v>
      </c>
      <c r="I1445" s="11">
        <v>452</v>
      </c>
      <c r="J1445" s="11">
        <f t="shared" si="91"/>
        <v>296</v>
      </c>
      <c r="K1445" s="22">
        <f t="shared" si="88"/>
        <v>0.2992021276595745</v>
      </c>
      <c r="L1445" s="22">
        <f t="shared" si="89"/>
        <v>0.09441489361702128</v>
      </c>
      <c r="M1445" s="23">
        <f t="shared" si="90"/>
        <v>0.39361702127659576</v>
      </c>
      <c r="R1445" s="100"/>
      <c r="S1445" s="48"/>
      <c r="T1445" s="100"/>
      <c r="W1445" s="30"/>
      <c r="AE1445" s="30"/>
    </row>
    <row r="1446" spans="1:32" ht="12.75">
      <c r="A1446" s="9" t="s">
        <v>3299</v>
      </c>
      <c r="B1446" s="7" t="s">
        <v>3300</v>
      </c>
      <c r="C1446" s="7" t="s">
        <v>3361</v>
      </c>
      <c r="D1446" s="7" t="s">
        <v>2282</v>
      </c>
      <c r="E1446" s="55">
        <v>423</v>
      </c>
      <c r="G1446" s="11">
        <v>146</v>
      </c>
      <c r="H1446" s="11">
        <v>45</v>
      </c>
      <c r="I1446" s="11">
        <v>232</v>
      </c>
      <c r="J1446" s="11">
        <f t="shared" si="91"/>
        <v>191</v>
      </c>
      <c r="K1446" s="22">
        <f t="shared" si="88"/>
        <v>0.34515366430260047</v>
      </c>
      <c r="L1446" s="22">
        <f t="shared" si="89"/>
        <v>0.10638297872340426</v>
      </c>
      <c r="M1446" s="23">
        <f t="shared" si="90"/>
        <v>0.4515366430260047</v>
      </c>
      <c r="P1446" s="30"/>
      <c r="R1446" s="100"/>
      <c r="S1446" s="48"/>
      <c r="T1446" s="100"/>
      <c r="X1446" s="30"/>
      <c r="AD1446" s="30"/>
      <c r="AF1446" s="30"/>
    </row>
    <row r="1447" spans="1:35" ht="12.75">
      <c r="A1447" s="9" t="s">
        <v>3299</v>
      </c>
      <c r="B1447" s="7" t="s">
        <v>3300</v>
      </c>
      <c r="C1447" s="7" t="s">
        <v>3362</v>
      </c>
      <c r="D1447" s="7" t="s">
        <v>3363</v>
      </c>
      <c r="E1447" s="55">
        <v>596</v>
      </c>
      <c r="G1447" s="11">
        <v>117</v>
      </c>
      <c r="H1447" s="11">
        <v>57</v>
      </c>
      <c r="I1447" s="11">
        <v>419</v>
      </c>
      <c r="J1447" s="11">
        <f t="shared" si="91"/>
        <v>174</v>
      </c>
      <c r="K1447" s="22">
        <f t="shared" si="88"/>
        <v>0.19630872483221476</v>
      </c>
      <c r="L1447" s="22">
        <f t="shared" si="89"/>
        <v>0.09563758389261745</v>
      </c>
      <c r="M1447" s="23">
        <f t="shared" si="90"/>
        <v>0.29194630872483224</v>
      </c>
      <c r="R1447" s="100"/>
      <c r="S1447" s="48"/>
      <c r="T1447" s="100"/>
      <c r="AG1447" s="30"/>
      <c r="AH1447" s="30"/>
      <c r="AI1447" s="30"/>
    </row>
    <row r="1448" spans="1:36" ht="12.75">
      <c r="A1448" s="9" t="s">
        <v>3299</v>
      </c>
      <c r="B1448" s="7" t="s">
        <v>3300</v>
      </c>
      <c r="C1448" s="7" t="s">
        <v>3364</v>
      </c>
      <c r="D1448" s="7" t="s">
        <v>3365</v>
      </c>
      <c r="E1448" s="55">
        <v>468</v>
      </c>
      <c r="G1448" s="11">
        <v>128</v>
      </c>
      <c r="H1448" s="11">
        <v>34</v>
      </c>
      <c r="I1448" s="11">
        <v>293</v>
      </c>
      <c r="J1448" s="11">
        <f t="shared" si="91"/>
        <v>162</v>
      </c>
      <c r="K1448" s="22">
        <f t="shared" si="88"/>
        <v>0.27350427350427353</v>
      </c>
      <c r="L1448" s="22">
        <f t="shared" si="89"/>
        <v>0.07264957264957266</v>
      </c>
      <c r="M1448" s="23">
        <f t="shared" si="90"/>
        <v>0.34615384615384615</v>
      </c>
      <c r="R1448" s="100"/>
      <c r="S1448" s="48"/>
      <c r="T1448" s="100"/>
      <c r="W1448" s="30"/>
      <c r="AE1448" s="30"/>
      <c r="AJ1448" s="30"/>
    </row>
    <row r="1449" spans="1:36" s="30" customFormat="1" ht="12.75">
      <c r="A1449" s="9" t="s">
        <v>3299</v>
      </c>
      <c r="B1449" s="7" t="s">
        <v>3300</v>
      </c>
      <c r="C1449" s="7" t="s">
        <v>3366</v>
      </c>
      <c r="D1449" s="7" t="s">
        <v>1129</v>
      </c>
      <c r="E1449" s="55">
        <v>448</v>
      </c>
      <c r="F1449" s="11"/>
      <c r="G1449" s="11">
        <v>120</v>
      </c>
      <c r="H1449" s="11">
        <v>29</v>
      </c>
      <c r="I1449" s="11">
        <v>299</v>
      </c>
      <c r="J1449" s="11">
        <f t="shared" si="91"/>
        <v>149</v>
      </c>
      <c r="K1449" s="22">
        <f t="shared" si="88"/>
        <v>0.26785714285714285</v>
      </c>
      <c r="L1449" s="22">
        <f t="shared" si="89"/>
        <v>0.06473214285714286</v>
      </c>
      <c r="M1449" s="23">
        <f t="shared" si="90"/>
        <v>0.3325892857142857</v>
      </c>
      <c r="N1449" s="39"/>
      <c r="O1449" s="39"/>
      <c r="P1449" s="8"/>
      <c r="Q1449" s="44"/>
      <c r="R1449" s="100"/>
      <c r="S1449" s="48"/>
      <c r="T1449" s="100"/>
      <c r="U1449" s="44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G1449" s="8"/>
      <c r="AH1449" s="8"/>
      <c r="AI1449" s="8"/>
      <c r="AJ1449" s="8"/>
    </row>
    <row r="1450" spans="1:35" ht="12.75">
      <c r="A1450" s="9" t="s">
        <v>3299</v>
      </c>
      <c r="B1450" s="7" t="s">
        <v>3300</v>
      </c>
      <c r="C1450" s="7" t="s">
        <v>3367</v>
      </c>
      <c r="D1450" s="7" t="s">
        <v>3368</v>
      </c>
      <c r="E1450" s="55">
        <v>280</v>
      </c>
      <c r="G1450" s="11">
        <v>50</v>
      </c>
      <c r="H1450" s="11">
        <v>13</v>
      </c>
      <c r="I1450" s="11">
        <v>217</v>
      </c>
      <c r="J1450" s="11">
        <f t="shared" si="91"/>
        <v>63</v>
      </c>
      <c r="K1450" s="22">
        <f t="shared" si="88"/>
        <v>0.17857142857142858</v>
      </c>
      <c r="L1450" s="22">
        <f t="shared" si="89"/>
        <v>0.04642857142857143</v>
      </c>
      <c r="M1450" s="23">
        <f t="shared" si="90"/>
        <v>0.225</v>
      </c>
      <c r="R1450" s="100"/>
      <c r="S1450" s="48"/>
      <c r="T1450" s="100"/>
      <c r="X1450" s="30"/>
      <c r="AA1450" s="30"/>
      <c r="AG1450" s="30"/>
      <c r="AH1450" s="30"/>
      <c r="AI1450" s="30"/>
    </row>
    <row r="1451" spans="1:36" ht="12.75">
      <c r="A1451" s="9" t="s">
        <v>3299</v>
      </c>
      <c r="B1451" s="7" t="s">
        <v>3300</v>
      </c>
      <c r="C1451" s="7" t="s">
        <v>3369</v>
      </c>
      <c r="D1451" s="7" t="s">
        <v>3370</v>
      </c>
      <c r="E1451" s="55">
        <v>422</v>
      </c>
      <c r="G1451" s="11">
        <v>66</v>
      </c>
      <c r="H1451" s="11">
        <v>11</v>
      </c>
      <c r="I1451" s="11">
        <v>345</v>
      </c>
      <c r="J1451" s="11">
        <f t="shared" si="91"/>
        <v>77</v>
      </c>
      <c r="K1451" s="22">
        <f t="shared" si="88"/>
        <v>0.15639810426540285</v>
      </c>
      <c r="L1451" s="22">
        <f t="shared" si="89"/>
        <v>0.026066350710900472</v>
      </c>
      <c r="M1451" s="23">
        <f t="shared" si="90"/>
        <v>0.18246445497630331</v>
      </c>
      <c r="R1451" s="100"/>
      <c r="S1451" s="48"/>
      <c r="T1451" s="100"/>
      <c r="Y1451" s="30"/>
      <c r="AB1451" s="30"/>
      <c r="AJ1451" s="30"/>
    </row>
    <row r="1452" spans="1:36" s="30" customFormat="1" ht="12.75">
      <c r="A1452" s="24" t="s">
        <v>3299</v>
      </c>
      <c r="B1452" s="25" t="s">
        <v>3300</v>
      </c>
      <c r="C1452" s="26"/>
      <c r="D1452" s="26" t="s">
        <v>816</v>
      </c>
      <c r="E1452" s="54">
        <v>20130</v>
      </c>
      <c r="F1452" s="27"/>
      <c r="G1452" s="27">
        <v>6368</v>
      </c>
      <c r="H1452" s="27">
        <v>1835</v>
      </c>
      <c r="I1452" s="27">
        <v>11855</v>
      </c>
      <c r="J1452" s="27">
        <f t="shared" si="91"/>
        <v>8203</v>
      </c>
      <c r="K1452" s="28">
        <f t="shared" si="88"/>
        <v>0.3163437655240934</v>
      </c>
      <c r="L1452" s="28">
        <f t="shared" si="89"/>
        <v>0.09115747640337804</v>
      </c>
      <c r="M1452" s="29">
        <f t="shared" si="90"/>
        <v>0.40750124192747145</v>
      </c>
      <c r="N1452" s="39"/>
      <c r="O1452" s="39"/>
      <c r="P1452" s="8"/>
      <c r="Q1452" s="44"/>
      <c r="R1452" s="100"/>
      <c r="S1452" s="48"/>
      <c r="T1452" s="100"/>
      <c r="U1452" s="44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24" ht="12.75">
      <c r="A1453" s="9" t="s">
        <v>3371</v>
      </c>
      <c r="B1453" s="7" t="s">
        <v>3372</v>
      </c>
      <c r="C1453" s="7" t="s">
        <v>3373</v>
      </c>
      <c r="D1453" s="7" t="s">
        <v>3374</v>
      </c>
      <c r="E1453" s="55">
        <v>71</v>
      </c>
      <c r="G1453" s="11">
        <v>18</v>
      </c>
      <c r="H1453" s="11">
        <v>2</v>
      </c>
      <c r="I1453" s="11">
        <v>51</v>
      </c>
      <c r="J1453" s="11">
        <f t="shared" si="91"/>
        <v>20</v>
      </c>
      <c r="K1453" s="22">
        <f t="shared" si="88"/>
        <v>0.2535211267605634</v>
      </c>
      <c r="L1453" s="22">
        <f t="shared" si="89"/>
        <v>0.028169014084507043</v>
      </c>
      <c r="M1453" s="23">
        <f t="shared" si="90"/>
        <v>0.28169014084507044</v>
      </c>
      <c r="R1453" s="100"/>
      <c r="S1453" s="48"/>
      <c r="T1453" s="100"/>
      <c r="X1453" s="30"/>
    </row>
    <row r="1454" spans="1:29" ht="12.75">
      <c r="A1454" s="9" t="s">
        <v>3371</v>
      </c>
      <c r="B1454" s="7" t="s">
        <v>3372</v>
      </c>
      <c r="C1454" s="7" t="s">
        <v>3375</v>
      </c>
      <c r="D1454" s="7" t="s">
        <v>3376</v>
      </c>
      <c r="E1454" s="55">
        <v>87</v>
      </c>
      <c r="G1454" s="11">
        <v>11</v>
      </c>
      <c r="H1454" s="11">
        <v>3</v>
      </c>
      <c r="I1454" s="11">
        <v>73</v>
      </c>
      <c r="J1454" s="11">
        <f t="shared" si="91"/>
        <v>14</v>
      </c>
      <c r="K1454" s="22">
        <f t="shared" si="88"/>
        <v>0.12643678160919541</v>
      </c>
      <c r="L1454" s="22">
        <f t="shared" si="89"/>
        <v>0.034482758620689655</v>
      </c>
      <c r="M1454" s="23">
        <f t="shared" si="90"/>
        <v>0.16091954022988506</v>
      </c>
      <c r="R1454" s="100"/>
      <c r="S1454" s="48"/>
      <c r="T1454" s="100"/>
      <c r="AC1454" s="30"/>
    </row>
    <row r="1455" spans="1:20" ht="12.75">
      <c r="A1455" s="24" t="s">
        <v>3371</v>
      </c>
      <c r="B1455" s="25" t="s">
        <v>3372</v>
      </c>
      <c r="C1455" s="26"/>
      <c r="D1455" s="26" t="s">
        <v>816</v>
      </c>
      <c r="E1455" s="54">
        <v>158</v>
      </c>
      <c r="F1455" s="27"/>
      <c r="G1455" s="27">
        <v>29</v>
      </c>
      <c r="H1455" s="27">
        <v>5</v>
      </c>
      <c r="I1455" s="27">
        <v>124</v>
      </c>
      <c r="J1455" s="27">
        <f t="shared" si="91"/>
        <v>34</v>
      </c>
      <c r="K1455" s="28">
        <f t="shared" si="88"/>
        <v>0.18354430379746836</v>
      </c>
      <c r="L1455" s="28">
        <f t="shared" si="89"/>
        <v>0.03164556962025317</v>
      </c>
      <c r="M1455" s="29">
        <f t="shared" si="90"/>
        <v>0.21518987341772153</v>
      </c>
      <c r="R1455" s="100"/>
      <c r="S1455" s="48"/>
      <c r="T1455" s="100"/>
    </row>
    <row r="1456" spans="1:30" ht="12.75">
      <c r="A1456" s="9" t="s">
        <v>3377</v>
      </c>
      <c r="B1456" s="7" t="s">
        <v>3378</v>
      </c>
      <c r="C1456" s="7" t="s">
        <v>3379</v>
      </c>
      <c r="D1456" s="7" t="s">
        <v>3380</v>
      </c>
      <c r="E1456" s="55">
        <v>333</v>
      </c>
      <c r="G1456" s="11">
        <v>79</v>
      </c>
      <c r="H1456" s="11">
        <v>25</v>
      </c>
      <c r="I1456" s="11">
        <v>229</v>
      </c>
      <c r="J1456" s="11">
        <f t="shared" si="91"/>
        <v>104</v>
      </c>
      <c r="K1456" s="22">
        <f t="shared" si="88"/>
        <v>0.23723723723723725</v>
      </c>
      <c r="L1456" s="22">
        <f t="shared" si="89"/>
        <v>0.07507507507507508</v>
      </c>
      <c r="M1456" s="23">
        <f t="shared" si="90"/>
        <v>0.3123123123123123</v>
      </c>
      <c r="R1456" s="100"/>
      <c r="S1456" s="48"/>
      <c r="T1456" s="100"/>
      <c r="Y1456" s="30"/>
      <c r="Z1456" s="30"/>
      <c r="AD1456" s="30"/>
    </row>
    <row r="1457" spans="1:22" ht="12.75">
      <c r="A1457" s="9" t="s">
        <v>3377</v>
      </c>
      <c r="B1457" s="7" t="s">
        <v>3378</v>
      </c>
      <c r="C1457" s="7" t="s">
        <v>3381</v>
      </c>
      <c r="D1457" s="7" t="s">
        <v>3382</v>
      </c>
      <c r="E1457" s="55">
        <v>364</v>
      </c>
      <c r="G1457" s="11">
        <v>85</v>
      </c>
      <c r="H1457" s="11">
        <v>23</v>
      </c>
      <c r="I1457" s="11">
        <v>255</v>
      </c>
      <c r="J1457" s="11">
        <f t="shared" si="91"/>
        <v>108</v>
      </c>
      <c r="K1457" s="22">
        <f t="shared" si="88"/>
        <v>0.23351648351648352</v>
      </c>
      <c r="L1457" s="22">
        <f t="shared" si="89"/>
        <v>0.06318681318681318</v>
      </c>
      <c r="M1457" s="23">
        <f t="shared" si="90"/>
        <v>0.2967032967032967</v>
      </c>
      <c r="R1457" s="100"/>
      <c r="S1457" s="48"/>
      <c r="T1457" s="100"/>
      <c r="V1457" s="30"/>
    </row>
    <row r="1458" spans="1:31" ht="12.75">
      <c r="A1458" s="9" t="s">
        <v>3377</v>
      </c>
      <c r="B1458" s="7" t="s">
        <v>3378</v>
      </c>
      <c r="C1458" s="7" t="s">
        <v>3383</v>
      </c>
      <c r="D1458" s="7" t="s">
        <v>3384</v>
      </c>
      <c r="E1458" s="55">
        <v>15</v>
      </c>
      <c r="I1458" s="11">
        <v>15</v>
      </c>
      <c r="J1458" s="11">
        <f t="shared" si="91"/>
        <v>0</v>
      </c>
      <c r="K1458" s="22">
        <f t="shared" si="88"/>
        <v>0</v>
      </c>
      <c r="L1458" s="22">
        <f t="shared" si="89"/>
        <v>0</v>
      </c>
      <c r="M1458" s="23">
        <f t="shared" si="90"/>
        <v>0</v>
      </c>
      <c r="R1458" s="100"/>
      <c r="S1458" s="48"/>
      <c r="T1458" s="100"/>
      <c r="AE1458" s="30"/>
    </row>
    <row r="1459" spans="1:32" ht="12.75">
      <c r="A1459" s="9" t="s">
        <v>3377</v>
      </c>
      <c r="B1459" s="7" t="s">
        <v>3378</v>
      </c>
      <c r="C1459" s="7" t="s">
        <v>3385</v>
      </c>
      <c r="D1459" s="7" t="s">
        <v>3386</v>
      </c>
      <c r="E1459" s="55">
        <v>140</v>
      </c>
      <c r="G1459" s="11">
        <v>6</v>
      </c>
      <c r="H1459" s="11">
        <v>4</v>
      </c>
      <c r="I1459" s="11">
        <v>91</v>
      </c>
      <c r="J1459" s="11">
        <f t="shared" si="91"/>
        <v>10</v>
      </c>
      <c r="K1459" s="22">
        <f t="shared" si="88"/>
        <v>0.04285714285714286</v>
      </c>
      <c r="L1459" s="22">
        <f t="shared" si="89"/>
        <v>0.02857142857142857</v>
      </c>
      <c r="M1459" s="23">
        <f t="shared" si="90"/>
        <v>0.07142857142857142</v>
      </c>
      <c r="R1459" s="100"/>
      <c r="S1459" s="48"/>
      <c r="T1459" s="100"/>
      <c r="AF1459" s="30"/>
    </row>
    <row r="1460" spans="1:35" ht="12.75">
      <c r="A1460" s="9" t="s">
        <v>3377</v>
      </c>
      <c r="B1460" s="7" t="s">
        <v>3378</v>
      </c>
      <c r="C1460" s="7" t="s">
        <v>3387</v>
      </c>
      <c r="D1460" s="7" t="s">
        <v>1219</v>
      </c>
      <c r="E1460" s="55">
        <v>253</v>
      </c>
      <c r="G1460" s="11">
        <v>54</v>
      </c>
      <c r="H1460" s="11">
        <v>26</v>
      </c>
      <c r="I1460" s="11">
        <v>173</v>
      </c>
      <c r="J1460" s="11">
        <f t="shared" si="91"/>
        <v>80</v>
      </c>
      <c r="K1460" s="22">
        <f t="shared" si="88"/>
        <v>0.2134387351778656</v>
      </c>
      <c r="L1460" s="22">
        <f t="shared" si="89"/>
        <v>0.10276679841897234</v>
      </c>
      <c r="M1460" s="23">
        <f t="shared" si="90"/>
        <v>0.31620553359683795</v>
      </c>
      <c r="P1460" s="30"/>
      <c r="R1460" s="100"/>
      <c r="S1460" s="48"/>
      <c r="T1460" s="100"/>
      <c r="Y1460" s="30"/>
      <c r="AG1460" s="30"/>
      <c r="AH1460" s="30"/>
      <c r="AI1460" s="30"/>
    </row>
    <row r="1461" spans="1:36" ht="12.75">
      <c r="A1461" s="9" t="s">
        <v>3377</v>
      </c>
      <c r="B1461" s="7" t="s">
        <v>3378</v>
      </c>
      <c r="C1461" s="7" t="s">
        <v>3388</v>
      </c>
      <c r="D1461" s="7" t="s">
        <v>3389</v>
      </c>
      <c r="E1461" s="55">
        <v>9</v>
      </c>
      <c r="G1461" s="11">
        <v>1</v>
      </c>
      <c r="I1461" s="11">
        <v>8</v>
      </c>
      <c r="J1461" s="11">
        <f t="shared" si="91"/>
        <v>1</v>
      </c>
      <c r="K1461" s="22">
        <f t="shared" si="88"/>
        <v>0.1111111111111111</v>
      </c>
      <c r="L1461" s="22">
        <f t="shared" si="89"/>
        <v>0</v>
      </c>
      <c r="M1461" s="23">
        <f t="shared" si="90"/>
        <v>0.1111111111111111</v>
      </c>
      <c r="R1461" s="100"/>
      <c r="S1461" s="48"/>
      <c r="T1461" s="100"/>
      <c r="Z1461" s="30"/>
      <c r="AJ1461" s="30"/>
    </row>
    <row r="1462" spans="1:36" s="30" customFormat="1" ht="12.75">
      <c r="A1462" s="9" t="s">
        <v>3377</v>
      </c>
      <c r="B1462" s="7" t="s">
        <v>3378</v>
      </c>
      <c r="C1462" s="7" t="s">
        <v>3390</v>
      </c>
      <c r="D1462" s="7" t="s">
        <v>3391</v>
      </c>
      <c r="E1462" s="55">
        <v>770</v>
      </c>
      <c r="F1462" s="11"/>
      <c r="G1462" s="11">
        <v>99</v>
      </c>
      <c r="H1462" s="11">
        <v>29</v>
      </c>
      <c r="I1462" s="11">
        <v>631</v>
      </c>
      <c r="J1462" s="11">
        <f t="shared" si="91"/>
        <v>128</v>
      </c>
      <c r="K1462" s="22">
        <f t="shared" si="88"/>
        <v>0.12857142857142856</v>
      </c>
      <c r="L1462" s="22">
        <f t="shared" si="89"/>
        <v>0.03766233766233766</v>
      </c>
      <c r="M1462" s="23">
        <f t="shared" si="90"/>
        <v>0.16623376623376623</v>
      </c>
      <c r="N1462" s="39"/>
      <c r="O1462" s="39"/>
      <c r="P1462" s="8"/>
      <c r="Q1462" s="44"/>
      <c r="R1462" s="100"/>
      <c r="S1462" s="48"/>
      <c r="T1462" s="100"/>
      <c r="U1462" s="44"/>
      <c r="V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20" ht="12.75">
      <c r="A1463" s="9" t="s">
        <v>3377</v>
      </c>
      <c r="B1463" s="7" t="s">
        <v>3378</v>
      </c>
      <c r="C1463" s="7" t="s">
        <v>3392</v>
      </c>
      <c r="D1463" s="7" t="s">
        <v>2432</v>
      </c>
      <c r="E1463" s="55">
        <v>236</v>
      </c>
      <c r="G1463" s="11">
        <v>65</v>
      </c>
      <c r="H1463" s="11">
        <v>15</v>
      </c>
      <c r="I1463" s="11">
        <v>156</v>
      </c>
      <c r="J1463" s="11">
        <f t="shared" si="91"/>
        <v>80</v>
      </c>
      <c r="K1463" s="22">
        <f t="shared" si="88"/>
        <v>0.2754237288135593</v>
      </c>
      <c r="L1463" s="22">
        <f t="shared" si="89"/>
        <v>0.0635593220338983</v>
      </c>
      <c r="M1463" s="23">
        <f t="shared" si="90"/>
        <v>0.3389830508474576</v>
      </c>
      <c r="R1463" s="100"/>
      <c r="S1463" s="48"/>
      <c r="T1463" s="100"/>
    </row>
    <row r="1464" spans="1:20" ht="12.75">
      <c r="A1464" s="9" t="s">
        <v>3377</v>
      </c>
      <c r="B1464" s="7" t="s">
        <v>3378</v>
      </c>
      <c r="C1464" s="7" t="s">
        <v>3393</v>
      </c>
      <c r="D1464" s="7" t="s">
        <v>3394</v>
      </c>
      <c r="E1464" s="55">
        <v>282</v>
      </c>
      <c r="G1464" s="11">
        <v>71</v>
      </c>
      <c r="H1464" s="11">
        <v>32</v>
      </c>
      <c r="I1464" s="11">
        <v>179</v>
      </c>
      <c r="J1464" s="11">
        <f t="shared" si="91"/>
        <v>103</v>
      </c>
      <c r="K1464" s="22">
        <f t="shared" si="88"/>
        <v>0.25177304964539005</v>
      </c>
      <c r="L1464" s="22">
        <f t="shared" si="89"/>
        <v>0.11347517730496454</v>
      </c>
      <c r="M1464" s="23">
        <f t="shared" si="90"/>
        <v>0.36524822695035464</v>
      </c>
      <c r="P1464" s="30"/>
      <c r="R1464" s="100"/>
      <c r="S1464" s="48"/>
      <c r="T1464" s="100"/>
    </row>
    <row r="1465" spans="1:27" ht="12.75">
      <c r="A1465" s="24" t="s">
        <v>3377</v>
      </c>
      <c r="B1465" s="25" t="s">
        <v>3378</v>
      </c>
      <c r="C1465" s="26"/>
      <c r="D1465" s="26" t="s">
        <v>816</v>
      </c>
      <c r="E1465" s="54">
        <v>2402</v>
      </c>
      <c r="F1465" s="27"/>
      <c r="G1465" s="27">
        <v>460</v>
      </c>
      <c r="H1465" s="27">
        <v>154</v>
      </c>
      <c r="I1465" s="27">
        <v>1737</v>
      </c>
      <c r="J1465" s="27">
        <f t="shared" si="91"/>
        <v>614</v>
      </c>
      <c r="K1465" s="28">
        <f t="shared" si="88"/>
        <v>0.19150707743547044</v>
      </c>
      <c r="L1465" s="28">
        <f t="shared" si="89"/>
        <v>0.06411323896752706</v>
      </c>
      <c r="M1465" s="29">
        <f t="shared" si="90"/>
        <v>0.2556203164029975</v>
      </c>
      <c r="R1465" s="100"/>
      <c r="S1465" s="48"/>
      <c r="T1465" s="100"/>
      <c r="Z1465" s="30"/>
      <c r="AA1465" s="30"/>
    </row>
    <row r="1466" spans="1:28" ht="12.75">
      <c r="A1466" s="31" t="s">
        <v>1014</v>
      </c>
      <c r="B1466" s="8" t="s">
        <v>3395</v>
      </c>
      <c r="C1466" s="7" t="s">
        <v>796</v>
      </c>
      <c r="D1466" s="7" t="s">
        <v>797</v>
      </c>
      <c r="E1466" s="55">
        <v>12</v>
      </c>
      <c r="I1466" s="11">
        <v>12</v>
      </c>
      <c r="J1466" s="11">
        <f t="shared" si="91"/>
        <v>0</v>
      </c>
      <c r="K1466" s="22">
        <f t="shared" si="88"/>
        <v>0</v>
      </c>
      <c r="L1466" s="22">
        <f t="shared" si="89"/>
        <v>0</v>
      </c>
      <c r="M1466" s="23">
        <f t="shared" si="90"/>
        <v>0</v>
      </c>
      <c r="R1466" s="100"/>
      <c r="S1466" s="48"/>
      <c r="T1466" s="100"/>
      <c r="V1466" s="30"/>
      <c r="AB1466" s="30"/>
    </row>
    <row r="1467" spans="1:23" ht="12.75">
      <c r="A1467" s="9" t="s">
        <v>1014</v>
      </c>
      <c r="B1467" s="7" t="s">
        <v>3395</v>
      </c>
      <c r="C1467" s="7" t="s">
        <v>3396</v>
      </c>
      <c r="D1467" s="7" t="s">
        <v>3397</v>
      </c>
      <c r="E1467" s="55">
        <v>31</v>
      </c>
      <c r="G1467" s="11">
        <v>16</v>
      </c>
      <c r="H1467" s="11">
        <v>3</v>
      </c>
      <c r="I1467" s="11">
        <v>12</v>
      </c>
      <c r="J1467" s="11">
        <f t="shared" si="91"/>
        <v>19</v>
      </c>
      <c r="K1467" s="22">
        <f t="shared" si="88"/>
        <v>0.5161290322580645</v>
      </c>
      <c r="L1467" s="22">
        <f t="shared" si="89"/>
        <v>0.0967741935483871</v>
      </c>
      <c r="M1467" s="23">
        <f t="shared" si="90"/>
        <v>0.6129032258064516</v>
      </c>
      <c r="R1467" s="100"/>
      <c r="S1467" s="48"/>
      <c r="T1467" s="100"/>
      <c r="W1467" s="30"/>
    </row>
    <row r="1468" spans="1:20" ht="12.75">
      <c r="A1468" s="9" t="s">
        <v>1014</v>
      </c>
      <c r="B1468" s="7" t="s">
        <v>3395</v>
      </c>
      <c r="C1468" s="7" t="s">
        <v>3398</v>
      </c>
      <c r="D1468" s="7" t="s">
        <v>3399</v>
      </c>
      <c r="E1468" s="55">
        <v>212</v>
      </c>
      <c r="G1468" s="11">
        <v>77</v>
      </c>
      <c r="H1468" s="11">
        <v>21</v>
      </c>
      <c r="I1468" s="11">
        <v>114</v>
      </c>
      <c r="J1468" s="11">
        <f t="shared" si="91"/>
        <v>98</v>
      </c>
      <c r="K1468" s="22">
        <f t="shared" si="88"/>
        <v>0.3632075471698113</v>
      </c>
      <c r="L1468" s="22">
        <f t="shared" si="89"/>
        <v>0.09905660377358491</v>
      </c>
      <c r="M1468" s="23">
        <f t="shared" si="90"/>
        <v>0.46226415094339623</v>
      </c>
      <c r="R1468" s="100"/>
      <c r="S1468" s="48"/>
      <c r="T1468" s="100"/>
    </row>
    <row r="1469" spans="1:29" ht="12.75">
      <c r="A1469" s="9" t="s">
        <v>1014</v>
      </c>
      <c r="B1469" s="7" t="s">
        <v>3395</v>
      </c>
      <c r="C1469" s="7" t="s">
        <v>3400</v>
      </c>
      <c r="D1469" s="7" t="s">
        <v>3401</v>
      </c>
      <c r="E1469" s="55">
        <v>763</v>
      </c>
      <c r="G1469" s="11">
        <v>315</v>
      </c>
      <c r="H1469" s="11">
        <v>85</v>
      </c>
      <c r="I1469" s="11">
        <v>363</v>
      </c>
      <c r="J1469" s="11">
        <f t="shared" si="91"/>
        <v>400</v>
      </c>
      <c r="K1469" s="22">
        <f t="shared" si="88"/>
        <v>0.41284403669724773</v>
      </c>
      <c r="L1469" s="22">
        <f t="shared" si="89"/>
        <v>0.11140235910878113</v>
      </c>
      <c r="M1469" s="23">
        <f t="shared" si="90"/>
        <v>0.5242463958060288</v>
      </c>
      <c r="P1469" s="30"/>
      <c r="R1469" s="100"/>
      <c r="S1469" s="48"/>
      <c r="T1469" s="100"/>
      <c r="X1469" s="30"/>
      <c r="AC1469" s="30"/>
    </row>
    <row r="1470" spans="1:27" ht="12.75">
      <c r="A1470" s="9" t="s">
        <v>1014</v>
      </c>
      <c r="B1470" s="7" t="s">
        <v>3395</v>
      </c>
      <c r="C1470" s="7" t="s">
        <v>3402</v>
      </c>
      <c r="D1470" s="7" t="s">
        <v>3403</v>
      </c>
      <c r="E1470" s="55">
        <v>74</v>
      </c>
      <c r="G1470" s="11">
        <v>32</v>
      </c>
      <c r="H1470" s="11">
        <v>8</v>
      </c>
      <c r="I1470" s="11">
        <v>34</v>
      </c>
      <c r="J1470" s="11">
        <f t="shared" si="91"/>
        <v>40</v>
      </c>
      <c r="K1470" s="22">
        <f t="shared" si="88"/>
        <v>0.43243243243243246</v>
      </c>
      <c r="L1470" s="22">
        <f t="shared" si="89"/>
        <v>0.10810810810810811</v>
      </c>
      <c r="M1470" s="23">
        <f t="shared" si="90"/>
        <v>0.5405405405405406</v>
      </c>
      <c r="R1470" s="100"/>
      <c r="S1470" s="48"/>
      <c r="T1470" s="100"/>
      <c r="AA1470" s="30"/>
    </row>
    <row r="1471" spans="1:30" ht="12.75">
      <c r="A1471" s="9" t="s">
        <v>1014</v>
      </c>
      <c r="B1471" s="7" t="s">
        <v>3395</v>
      </c>
      <c r="C1471" s="7" t="s">
        <v>3404</v>
      </c>
      <c r="D1471" s="7" t="s">
        <v>3405</v>
      </c>
      <c r="E1471" s="55">
        <v>299</v>
      </c>
      <c r="G1471" s="11">
        <v>131</v>
      </c>
      <c r="H1471" s="11">
        <v>57</v>
      </c>
      <c r="I1471" s="11">
        <v>111</v>
      </c>
      <c r="J1471" s="11">
        <f t="shared" si="91"/>
        <v>188</v>
      </c>
      <c r="K1471" s="22">
        <f t="shared" si="88"/>
        <v>0.43812709030100333</v>
      </c>
      <c r="L1471" s="22">
        <f t="shared" si="89"/>
        <v>0.19063545150501673</v>
      </c>
      <c r="M1471" s="23">
        <f t="shared" si="90"/>
        <v>0.6287625418060201</v>
      </c>
      <c r="R1471" s="100"/>
      <c r="S1471" s="48"/>
      <c r="T1471" s="100"/>
      <c r="AB1471" s="30"/>
      <c r="AD1471" s="30"/>
    </row>
    <row r="1472" spans="1:23" ht="12.75">
      <c r="A1472" s="9" t="s">
        <v>1014</v>
      </c>
      <c r="B1472" s="7" t="s">
        <v>3395</v>
      </c>
      <c r="C1472" s="7" t="s">
        <v>3406</v>
      </c>
      <c r="D1472" s="7" t="s">
        <v>3407</v>
      </c>
      <c r="E1472" s="55">
        <v>22</v>
      </c>
      <c r="G1472" s="11">
        <v>10</v>
      </c>
      <c r="H1472" s="11">
        <v>5</v>
      </c>
      <c r="I1472" s="11">
        <v>7</v>
      </c>
      <c r="J1472" s="11">
        <f t="shared" si="91"/>
        <v>15</v>
      </c>
      <c r="K1472" s="22">
        <f t="shared" si="88"/>
        <v>0.45454545454545453</v>
      </c>
      <c r="L1472" s="22">
        <f t="shared" si="89"/>
        <v>0.22727272727272727</v>
      </c>
      <c r="M1472" s="23">
        <f t="shared" si="90"/>
        <v>0.6818181818181818</v>
      </c>
      <c r="R1472" s="100"/>
      <c r="S1472" s="48"/>
      <c r="T1472" s="100"/>
      <c r="W1472" s="30"/>
    </row>
    <row r="1473" spans="1:31" ht="12.75">
      <c r="A1473" s="9" t="s">
        <v>1014</v>
      </c>
      <c r="B1473" s="7" t="s">
        <v>3395</v>
      </c>
      <c r="C1473" s="7" t="s">
        <v>3408</v>
      </c>
      <c r="D1473" s="7" t="s">
        <v>3409</v>
      </c>
      <c r="E1473" s="55">
        <v>140</v>
      </c>
      <c r="G1473" s="11">
        <v>41</v>
      </c>
      <c r="H1473" s="11">
        <v>8</v>
      </c>
      <c r="I1473" s="11">
        <v>91</v>
      </c>
      <c r="J1473" s="11">
        <f t="shared" si="91"/>
        <v>49</v>
      </c>
      <c r="K1473" s="22">
        <f t="shared" si="88"/>
        <v>0.29285714285714287</v>
      </c>
      <c r="L1473" s="22">
        <f t="shared" si="89"/>
        <v>0.05714285714285714</v>
      </c>
      <c r="M1473" s="23">
        <f t="shared" si="90"/>
        <v>0.35</v>
      </c>
      <c r="R1473" s="100"/>
      <c r="S1473" s="48"/>
      <c r="T1473" s="100"/>
      <c r="AE1473" s="30"/>
    </row>
    <row r="1474" spans="1:32" ht="12.75">
      <c r="A1474" s="9" t="s">
        <v>1014</v>
      </c>
      <c r="B1474" s="7" t="s">
        <v>3395</v>
      </c>
      <c r="C1474" s="7" t="s">
        <v>3410</v>
      </c>
      <c r="D1474" s="7" t="s">
        <v>3411</v>
      </c>
      <c r="E1474" s="55">
        <v>329</v>
      </c>
      <c r="G1474" s="11">
        <v>218</v>
      </c>
      <c r="H1474" s="11">
        <v>38</v>
      </c>
      <c r="I1474" s="11">
        <v>72</v>
      </c>
      <c r="J1474" s="11">
        <f t="shared" si="91"/>
        <v>256</v>
      </c>
      <c r="K1474" s="22">
        <f t="shared" si="88"/>
        <v>0.662613981762918</v>
      </c>
      <c r="L1474" s="22">
        <f t="shared" si="89"/>
        <v>0.11550151975683891</v>
      </c>
      <c r="M1474" s="23">
        <f t="shared" si="90"/>
        <v>0.7781155015197568</v>
      </c>
      <c r="R1474" s="100"/>
      <c r="S1474" s="48"/>
      <c r="T1474" s="100"/>
      <c r="X1474" s="30"/>
      <c r="AA1474" s="30"/>
      <c r="AC1474" s="30"/>
      <c r="AF1474" s="30"/>
    </row>
    <row r="1475" spans="1:35" ht="12.75">
      <c r="A1475" s="9" t="s">
        <v>1014</v>
      </c>
      <c r="B1475" s="7" t="s">
        <v>3395</v>
      </c>
      <c r="C1475" s="7" t="s">
        <v>3412</v>
      </c>
      <c r="D1475" s="7" t="s">
        <v>1031</v>
      </c>
      <c r="E1475" s="55">
        <v>320</v>
      </c>
      <c r="G1475" s="11">
        <v>182</v>
      </c>
      <c r="H1475" s="11">
        <v>48</v>
      </c>
      <c r="I1475" s="11">
        <v>90</v>
      </c>
      <c r="J1475" s="11">
        <f t="shared" si="91"/>
        <v>230</v>
      </c>
      <c r="K1475" s="22">
        <f t="shared" si="88"/>
        <v>0.56875</v>
      </c>
      <c r="L1475" s="22">
        <f t="shared" si="89"/>
        <v>0.15</v>
      </c>
      <c r="M1475" s="23">
        <f t="shared" si="90"/>
        <v>0.71875</v>
      </c>
      <c r="R1475" s="100"/>
      <c r="S1475" s="48"/>
      <c r="T1475" s="100"/>
      <c r="V1475" s="30"/>
      <c r="AB1475" s="30"/>
      <c r="AG1475" s="30"/>
      <c r="AH1475" s="30"/>
      <c r="AI1475" s="30"/>
    </row>
    <row r="1476" spans="1:36" ht="12.75">
      <c r="A1476" s="9" t="s">
        <v>1014</v>
      </c>
      <c r="B1476" s="7" t="s">
        <v>3395</v>
      </c>
      <c r="C1476" s="7" t="s">
        <v>3413</v>
      </c>
      <c r="D1476" s="7" t="s">
        <v>3414</v>
      </c>
      <c r="E1476" s="55">
        <v>911</v>
      </c>
      <c r="G1476" s="11">
        <v>198</v>
      </c>
      <c r="H1476" s="11">
        <v>66</v>
      </c>
      <c r="I1476" s="11">
        <v>637</v>
      </c>
      <c r="J1476" s="11">
        <f t="shared" si="91"/>
        <v>264</v>
      </c>
      <c r="K1476" s="22">
        <f t="shared" si="88"/>
        <v>0.21734357848518113</v>
      </c>
      <c r="L1476" s="22">
        <f t="shared" si="89"/>
        <v>0.07244785949506037</v>
      </c>
      <c r="M1476" s="23">
        <f t="shared" si="90"/>
        <v>0.2897914379802415</v>
      </c>
      <c r="R1476" s="100"/>
      <c r="S1476" s="48"/>
      <c r="T1476" s="100"/>
      <c r="Y1476" s="30"/>
      <c r="AD1476" s="30"/>
      <c r="AJ1476" s="30"/>
    </row>
    <row r="1477" spans="1:36" s="30" customFormat="1" ht="12.75">
      <c r="A1477" s="9" t="s">
        <v>1014</v>
      </c>
      <c r="B1477" s="7" t="s">
        <v>3395</v>
      </c>
      <c r="C1477" s="7" t="s">
        <v>3415</v>
      </c>
      <c r="D1477" s="7" t="s">
        <v>2825</v>
      </c>
      <c r="E1477" s="55">
        <v>29</v>
      </c>
      <c r="F1477" s="11"/>
      <c r="G1477" s="11">
        <v>8</v>
      </c>
      <c r="H1477" s="11">
        <v>4</v>
      </c>
      <c r="I1477" s="11">
        <v>17</v>
      </c>
      <c r="J1477" s="11">
        <f t="shared" si="91"/>
        <v>12</v>
      </c>
      <c r="K1477" s="22">
        <f aca="true" t="shared" si="92" ref="K1477:K1540">$G1477/$E1477</f>
        <v>0.27586206896551724</v>
      </c>
      <c r="L1477" s="22">
        <f aca="true" t="shared" si="93" ref="L1477:L1540">$H1477/$E1477</f>
        <v>0.13793103448275862</v>
      </c>
      <c r="M1477" s="23">
        <f aca="true" t="shared" si="94" ref="M1477:M1540">$J1477/$E1477</f>
        <v>0.41379310344827586</v>
      </c>
      <c r="N1477" s="39"/>
      <c r="O1477" s="39"/>
      <c r="P1477" s="8"/>
      <c r="Q1477" s="44"/>
      <c r="R1477" s="100"/>
      <c r="S1477" s="48"/>
      <c r="T1477" s="100"/>
      <c r="U1477" s="44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1" ht="12.75">
      <c r="A1478" s="9" t="s">
        <v>1014</v>
      </c>
      <c r="B1478" s="7" t="s">
        <v>3395</v>
      </c>
      <c r="C1478" s="7" t="s">
        <v>3416</v>
      </c>
      <c r="D1478" s="7" t="s">
        <v>3417</v>
      </c>
      <c r="E1478" s="55">
        <v>75</v>
      </c>
      <c r="G1478" s="11">
        <v>22</v>
      </c>
      <c r="H1478" s="11">
        <v>12</v>
      </c>
      <c r="I1478" s="11">
        <v>41</v>
      </c>
      <c r="J1478" s="11">
        <f t="shared" si="91"/>
        <v>34</v>
      </c>
      <c r="K1478" s="22">
        <f t="shared" si="92"/>
        <v>0.29333333333333333</v>
      </c>
      <c r="L1478" s="22">
        <f t="shared" si="93"/>
        <v>0.16</v>
      </c>
      <c r="M1478" s="23">
        <f t="shared" si="94"/>
        <v>0.4533333333333333</v>
      </c>
      <c r="P1478" s="30"/>
      <c r="R1478" s="100"/>
      <c r="S1478" s="48"/>
      <c r="T1478" s="100"/>
      <c r="AC1478" s="30"/>
      <c r="AE1478" s="30"/>
    </row>
    <row r="1479" spans="1:32" ht="12.75">
      <c r="A1479" s="9" t="s">
        <v>1014</v>
      </c>
      <c r="B1479" s="7" t="s">
        <v>3395</v>
      </c>
      <c r="C1479" s="7" t="s">
        <v>3418</v>
      </c>
      <c r="D1479" s="7" t="s">
        <v>3419</v>
      </c>
      <c r="E1479" s="55">
        <v>158</v>
      </c>
      <c r="G1479" s="11">
        <v>89</v>
      </c>
      <c r="H1479" s="11">
        <v>11</v>
      </c>
      <c r="I1479" s="11">
        <v>57</v>
      </c>
      <c r="J1479" s="11">
        <f t="shared" si="91"/>
        <v>100</v>
      </c>
      <c r="K1479" s="22">
        <f t="shared" si="92"/>
        <v>0.5632911392405063</v>
      </c>
      <c r="L1479" s="22">
        <f t="shared" si="93"/>
        <v>0.06962025316455696</v>
      </c>
      <c r="M1479" s="23">
        <f t="shared" si="94"/>
        <v>0.6329113924050633</v>
      </c>
      <c r="R1479" s="100"/>
      <c r="S1479" s="48"/>
      <c r="T1479" s="100"/>
      <c r="V1479" s="30"/>
      <c r="X1479" s="30"/>
      <c r="AF1479" s="30"/>
    </row>
    <row r="1480" spans="1:35" ht="12.75">
      <c r="A1480" s="24" t="s">
        <v>1014</v>
      </c>
      <c r="B1480" s="25" t="s">
        <v>3395</v>
      </c>
      <c r="C1480" s="26"/>
      <c r="D1480" s="26" t="s">
        <v>816</v>
      </c>
      <c r="E1480" s="54">
        <v>3375</v>
      </c>
      <c r="F1480" s="27"/>
      <c r="G1480" s="27">
        <v>1339</v>
      </c>
      <c r="H1480" s="27">
        <v>366</v>
      </c>
      <c r="I1480" s="27">
        <v>1658</v>
      </c>
      <c r="J1480" s="27">
        <f aca="true" t="shared" si="95" ref="J1480:J1543">H1480+G1480</f>
        <v>1705</v>
      </c>
      <c r="K1480" s="28">
        <f t="shared" si="92"/>
        <v>0.3967407407407407</v>
      </c>
      <c r="L1480" s="28">
        <f t="shared" si="93"/>
        <v>0.10844444444444444</v>
      </c>
      <c r="M1480" s="29">
        <f t="shared" si="94"/>
        <v>0.5051851851851852</v>
      </c>
      <c r="R1480" s="100"/>
      <c r="S1480" s="48"/>
      <c r="T1480" s="100"/>
      <c r="AD1480" s="30"/>
      <c r="AG1480" s="30"/>
      <c r="AH1480" s="30"/>
      <c r="AI1480" s="30"/>
    </row>
    <row r="1481" spans="1:36" ht="12.75">
      <c r="A1481" s="9" t="s">
        <v>3420</v>
      </c>
      <c r="B1481" s="7" t="s">
        <v>3421</v>
      </c>
      <c r="C1481" s="7" t="s">
        <v>3422</v>
      </c>
      <c r="D1481" s="7" t="s">
        <v>3423</v>
      </c>
      <c r="E1481" s="55">
        <v>283</v>
      </c>
      <c r="G1481" s="11">
        <v>96</v>
      </c>
      <c r="H1481" s="11">
        <v>33</v>
      </c>
      <c r="I1481" s="11">
        <v>154</v>
      </c>
      <c r="J1481" s="11">
        <f t="shared" si="95"/>
        <v>129</v>
      </c>
      <c r="K1481" s="22">
        <f t="shared" si="92"/>
        <v>0.3392226148409894</v>
      </c>
      <c r="L1481" s="22">
        <f t="shared" si="93"/>
        <v>0.1166077738515901</v>
      </c>
      <c r="M1481" s="23">
        <f t="shared" si="94"/>
        <v>0.4558303886925795</v>
      </c>
      <c r="R1481" s="100"/>
      <c r="S1481" s="48"/>
      <c r="T1481" s="100"/>
      <c r="W1481" s="30"/>
      <c r="Y1481" s="30"/>
      <c r="Z1481" s="30"/>
      <c r="AJ1481" s="30"/>
    </row>
    <row r="1482" spans="1:36" s="30" customFormat="1" ht="12.75">
      <c r="A1482" s="9" t="s">
        <v>3420</v>
      </c>
      <c r="B1482" s="7" t="s">
        <v>3421</v>
      </c>
      <c r="C1482" s="7" t="s">
        <v>3424</v>
      </c>
      <c r="D1482" s="7" t="s">
        <v>3425</v>
      </c>
      <c r="E1482" s="55">
        <v>192</v>
      </c>
      <c r="F1482" s="11"/>
      <c r="G1482" s="11">
        <v>42</v>
      </c>
      <c r="H1482" s="11">
        <v>26</v>
      </c>
      <c r="I1482" s="11">
        <v>124</v>
      </c>
      <c r="J1482" s="11">
        <f t="shared" si="95"/>
        <v>68</v>
      </c>
      <c r="K1482" s="22">
        <f t="shared" si="92"/>
        <v>0.21875</v>
      </c>
      <c r="L1482" s="22">
        <f t="shared" si="93"/>
        <v>0.13541666666666666</v>
      </c>
      <c r="M1482" s="23">
        <f t="shared" si="94"/>
        <v>0.3541666666666667</v>
      </c>
      <c r="N1482" s="39"/>
      <c r="O1482" s="39"/>
      <c r="Q1482" s="44"/>
      <c r="R1482" s="100"/>
      <c r="S1482" s="48"/>
      <c r="T1482" s="100"/>
      <c r="U1482" s="44"/>
      <c r="W1482" s="8"/>
      <c r="X1482" s="8"/>
      <c r="Y1482" s="8"/>
      <c r="Z1482" s="8"/>
      <c r="AA1482" s="8"/>
      <c r="AB1482" s="8"/>
      <c r="AC1482" s="8"/>
      <c r="AD1482" s="8"/>
      <c r="AF1482" s="8"/>
      <c r="AG1482" s="8"/>
      <c r="AH1482" s="8"/>
      <c r="AI1482" s="8"/>
      <c r="AJ1482" s="8"/>
    </row>
    <row r="1483" spans="1:32" ht="12.75">
      <c r="A1483" s="9" t="s">
        <v>3420</v>
      </c>
      <c r="B1483" s="7" t="s">
        <v>3421</v>
      </c>
      <c r="C1483" s="7" t="s">
        <v>3426</v>
      </c>
      <c r="D1483" s="7" t="s">
        <v>3427</v>
      </c>
      <c r="E1483" s="55">
        <v>218</v>
      </c>
      <c r="G1483" s="11">
        <v>44</v>
      </c>
      <c r="H1483" s="11">
        <v>17</v>
      </c>
      <c r="I1483" s="11">
        <v>157</v>
      </c>
      <c r="J1483" s="11">
        <f t="shared" si="95"/>
        <v>61</v>
      </c>
      <c r="K1483" s="22">
        <f t="shared" si="92"/>
        <v>0.2018348623853211</v>
      </c>
      <c r="L1483" s="22">
        <f t="shared" si="93"/>
        <v>0.0779816513761468</v>
      </c>
      <c r="M1483" s="23">
        <f t="shared" si="94"/>
        <v>0.2798165137614679</v>
      </c>
      <c r="R1483" s="100"/>
      <c r="S1483" s="48"/>
      <c r="T1483" s="100"/>
      <c r="AF1483" s="30"/>
    </row>
    <row r="1484" spans="1:35" ht="12.75">
      <c r="A1484" s="9" t="s">
        <v>3420</v>
      </c>
      <c r="B1484" s="7" t="s">
        <v>3421</v>
      </c>
      <c r="C1484" s="7" t="s">
        <v>3428</v>
      </c>
      <c r="D1484" s="7" t="s">
        <v>3429</v>
      </c>
      <c r="E1484" s="55">
        <v>49</v>
      </c>
      <c r="G1484" s="11">
        <v>3</v>
      </c>
      <c r="H1484" s="11">
        <v>6</v>
      </c>
      <c r="I1484" s="11">
        <v>10</v>
      </c>
      <c r="J1484" s="11">
        <f t="shared" si="95"/>
        <v>9</v>
      </c>
      <c r="K1484" s="22">
        <f t="shared" si="92"/>
        <v>0.061224489795918366</v>
      </c>
      <c r="L1484" s="22">
        <f t="shared" si="93"/>
        <v>0.12244897959183673</v>
      </c>
      <c r="M1484" s="23">
        <f t="shared" si="94"/>
        <v>0.1836734693877551</v>
      </c>
      <c r="R1484" s="100"/>
      <c r="S1484" s="48"/>
      <c r="T1484" s="100"/>
      <c r="AG1484" s="30"/>
      <c r="AH1484" s="30"/>
      <c r="AI1484" s="30"/>
    </row>
    <row r="1485" spans="1:36" ht="12.75">
      <c r="A1485" s="24" t="s">
        <v>3420</v>
      </c>
      <c r="B1485" s="25" t="s">
        <v>3421</v>
      </c>
      <c r="C1485" s="26"/>
      <c r="D1485" s="26" t="s">
        <v>816</v>
      </c>
      <c r="E1485" s="54">
        <v>742</v>
      </c>
      <c r="F1485" s="27"/>
      <c r="G1485" s="27">
        <v>185</v>
      </c>
      <c r="H1485" s="27">
        <v>82</v>
      </c>
      <c r="I1485" s="27">
        <v>445</v>
      </c>
      <c r="J1485" s="27">
        <f t="shared" si="95"/>
        <v>267</v>
      </c>
      <c r="K1485" s="28">
        <f t="shared" si="92"/>
        <v>0.24932614555256064</v>
      </c>
      <c r="L1485" s="28">
        <f t="shared" si="93"/>
        <v>0.1105121293800539</v>
      </c>
      <c r="M1485" s="29">
        <f t="shared" si="94"/>
        <v>0.35983827493261455</v>
      </c>
      <c r="R1485" s="100"/>
      <c r="S1485" s="48"/>
      <c r="T1485" s="100"/>
      <c r="Y1485" s="30"/>
      <c r="Z1485" s="30"/>
      <c r="AJ1485" s="30"/>
    </row>
    <row r="1486" spans="1:36" s="30" customFormat="1" ht="12.75">
      <c r="A1486" s="9" t="s">
        <v>3430</v>
      </c>
      <c r="B1486" s="7" t="s">
        <v>3431</v>
      </c>
      <c r="C1486" s="7" t="s">
        <v>3432</v>
      </c>
      <c r="D1486" s="7" t="s">
        <v>3433</v>
      </c>
      <c r="E1486" s="55">
        <v>182</v>
      </c>
      <c r="F1486" s="11"/>
      <c r="G1486" s="11">
        <v>73</v>
      </c>
      <c r="H1486" s="11">
        <v>23</v>
      </c>
      <c r="I1486" s="11">
        <v>86</v>
      </c>
      <c r="J1486" s="11">
        <f t="shared" si="95"/>
        <v>96</v>
      </c>
      <c r="K1486" s="22">
        <f t="shared" si="92"/>
        <v>0.4010989010989011</v>
      </c>
      <c r="L1486" s="22">
        <f t="shared" si="93"/>
        <v>0.12637362637362637</v>
      </c>
      <c r="M1486" s="23">
        <f t="shared" si="94"/>
        <v>0.5274725274725275</v>
      </c>
      <c r="N1486" s="39"/>
      <c r="O1486" s="39"/>
      <c r="P1486" s="8"/>
      <c r="Q1486" s="44"/>
      <c r="R1486" s="100"/>
      <c r="S1486" s="48"/>
      <c r="T1486" s="100"/>
      <c r="U1486" s="44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</row>
    <row r="1487" spans="1:24" ht="12.75">
      <c r="A1487" s="9" t="s">
        <v>3430</v>
      </c>
      <c r="B1487" s="7" t="s">
        <v>3431</v>
      </c>
      <c r="C1487" s="7" t="s">
        <v>3434</v>
      </c>
      <c r="D1487" s="7" t="s">
        <v>3435</v>
      </c>
      <c r="E1487" s="55">
        <v>112</v>
      </c>
      <c r="G1487" s="11">
        <v>41</v>
      </c>
      <c r="H1487" s="11">
        <v>10</v>
      </c>
      <c r="I1487" s="11">
        <v>61</v>
      </c>
      <c r="J1487" s="11">
        <f t="shared" si="95"/>
        <v>51</v>
      </c>
      <c r="K1487" s="22">
        <f t="shared" si="92"/>
        <v>0.36607142857142855</v>
      </c>
      <c r="L1487" s="22">
        <f t="shared" si="93"/>
        <v>0.08928571428571429</v>
      </c>
      <c r="M1487" s="23">
        <f t="shared" si="94"/>
        <v>0.45535714285714285</v>
      </c>
      <c r="R1487" s="100"/>
      <c r="S1487" s="48"/>
      <c r="T1487" s="100"/>
      <c r="W1487" s="30"/>
      <c r="X1487" s="30"/>
    </row>
    <row r="1488" spans="1:22" ht="12.75">
      <c r="A1488" s="9" t="s">
        <v>3430</v>
      </c>
      <c r="B1488" s="7" t="s">
        <v>3431</v>
      </c>
      <c r="C1488" s="7" t="s">
        <v>3436</v>
      </c>
      <c r="D1488" s="7" t="s">
        <v>3437</v>
      </c>
      <c r="E1488" s="55">
        <v>136</v>
      </c>
      <c r="G1488" s="11">
        <v>29</v>
      </c>
      <c r="H1488" s="11">
        <v>13</v>
      </c>
      <c r="I1488" s="11">
        <v>94</v>
      </c>
      <c r="J1488" s="11">
        <f t="shared" si="95"/>
        <v>42</v>
      </c>
      <c r="K1488" s="22">
        <f t="shared" si="92"/>
        <v>0.21323529411764705</v>
      </c>
      <c r="L1488" s="22">
        <f t="shared" si="93"/>
        <v>0.09558823529411764</v>
      </c>
      <c r="M1488" s="23">
        <f t="shared" si="94"/>
        <v>0.3088235294117647</v>
      </c>
      <c r="R1488" s="100"/>
      <c r="S1488" s="48"/>
      <c r="T1488" s="100"/>
      <c r="V1488" s="30"/>
    </row>
    <row r="1489" spans="1:27" ht="12.75">
      <c r="A1489" s="24" t="s">
        <v>3430</v>
      </c>
      <c r="B1489" s="25" t="s">
        <v>3431</v>
      </c>
      <c r="C1489" s="26"/>
      <c r="D1489" s="26" t="s">
        <v>816</v>
      </c>
      <c r="E1489" s="54">
        <v>430</v>
      </c>
      <c r="F1489" s="27"/>
      <c r="G1489" s="27">
        <v>143</v>
      </c>
      <c r="H1489" s="27">
        <v>46</v>
      </c>
      <c r="I1489" s="27">
        <v>241</v>
      </c>
      <c r="J1489" s="27">
        <f t="shared" si="95"/>
        <v>189</v>
      </c>
      <c r="K1489" s="28">
        <f t="shared" si="92"/>
        <v>0.3325581395348837</v>
      </c>
      <c r="L1489" s="28">
        <f t="shared" si="93"/>
        <v>0.10697674418604651</v>
      </c>
      <c r="M1489" s="29">
        <f t="shared" si="94"/>
        <v>0.43953488372093025</v>
      </c>
      <c r="R1489" s="100"/>
      <c r="S1489" s="48"/>
      <c r="T1489" s="100"/>
      <c r="AA1489" s="30"/>
    </row>
    <row r="1490" spans="1:26" ht="12.75">
      <c r="A1490" s="31" t="s">
        <v>1804</v>
      </c>
      <c r="B1490" s="8" t="s">
        <v>3438</v>
      </c>
      <c r="C1490" s="7" t="s">
        <v>796</v>
      </c>
      <c r="D1490" s="7" t="s">
        <v>797</v>
      </c>
      <c r="E1490" s="55">
        <v>9</v>
      </c>
      <c r="G1490" s="11">
        <v>1</v>
      </c>
      <c r="H1490" s="11">
        <v>2</v>
      </c>
      <c r="I1490" s="11">
        <v>6</v>
      </c>
      <c r="J1490" s="11">
        <f t="shared" si="95"/>
        <v>3</v>
      </c>
      <c r="K1490" s="22">
        <f t="shared" si="92"/>
        <v>0.1111111111111111</v>
      </c>
      <c r="L1490" s="22">
        <f t="shared" si="93"/>
        <v>0.2222222222222222</v>
      </c>
      <c r="M1490" s="23">
        <f t="shared" si="94"/>
        <v>0.3333333333333333</v>
      </c>
      <c r="R1490" s="100"/>
      <c r="S1490" s="48"/>
      <c r="T1490" s="100"/>
      <c r="Z1490" s="30"/>
    </row>
    <row r="1491" spans="1:28" ht="12.75">
      <c r="A1491" s="9" t="s">
        <v>1804</v>
      </c>
      <c r="B1491" s="7" t="s">
        <v>3438</v>
      </c>
      <c r="C1491" s="7" t="s">
        <v>3439</v>
      </c>
      <c r="D1491" s="7" t="s">
        <v>1537</v>
      </c>
      <c r="E1491" s="55">
        <v>469</v>
      </c>
      <c r="G1491" s="11">
        <v>192</v>
      </c>
      <c r="H1491" s="11">
        <v>46</v>
      </c>
      <c r="I1491" s="11">
        <v>230</v>
      </c>
      <c r="J1491" s="11">
        <f t="shared" si="95"/>
        <v>238</v>
      </c>
      <c r="K1491" s="22">
        <f t="shared" si="92"/>
        <v>0.4093816631130064</v>
      </c>
      <c r="L1491" s="22">
        <f t="shared" si="93"/>
        <v>0.09808102345415778</v>
      </c>
      <c r="M1491" s="23">
        <f t="shared" si="94"/>
        <v>0.5074626865671642</v>
      </c>
      <c r="P1491" s="30"/>
      <c r="R1491" s="100"/>
      <c r="S1491" s="48"/>
      <c r="T1491" s="100"/>
      <c r="X1491" s="30"/>
      <c r="AB1491" s="30"/>
    </row>
    <row r="1492" spans="1:20" ht="12.75">
      <c r="A1492" s="9" t="s">
        <v>1804</v>
      </c>
      <c r="B1492" s="7" t="s">
        <v>3438</v>
      </c>
      <c r="C1492" s="7" t="s">
        <v>3440</v>
      </c>
      <c r="D1492" s="7" t="s">
        <v>3441</v>
      </c>
      <c r="E1492" s="55">
        <v>379</v>
      </c>
      <c r="G1492" s="11">
        <v>77</v>
      </c>
      <c r="H1492" s="11">
        <v>26</v>
      </c>
      <c r="I1492" s="11">
        <v>276</v>
      </c>
      <c r="J1492" s="11">
        <f t="shared" si="95"/>
        <v>103</v>
      </c>
      <c r="K1492" s="22">
        <f t="shared" si="92"/>
        <v>0.20316622691292877</v>
      </c>
      <c r="L1492" s="22">
        <f t="shared" si="93"/>
        <v>0.06860158311345646</v>
      </c>
      <c r="M1492" s="23">
        <f t="shared" si="94"/>
        <v>0.2717678100263852</v>
      </c>
      <c r="R1492" s="100"/>
      <c r="S1492" s="48"/>
      <c r="T1492" s="100"/>
    </row>
    <row r="1493" spans="1:22" ht="12.75">
      <c r="A1493" s="9" t="s">
        <v>1804</v>
      </c>
      <c r="B1493" s="7" t="s">
        <v>3438</v>
      </c>
      <c r="C1493" s="7" t="s">
        <v>3442</v>
      </c>
      <c r="D1493" s="7" t="s">
        <v>3386</v>
      </c>
      <c r="E1493" s="55">
        <v>183</v>
      </c>
      <c r="G1493" s="11">
        <v>45</v>
      </c>
      <c r="H1493" s="11">
        <v>17</v>
      </c>
      <c r="I1493" s="11">
        <v>19</v>
      </c>
      <c r="J1493" s="11">
        <f t="shared" si="95"/>
        <v>62</v>
      </c>
      <c r="K1493" s="22">
        <f t="shared" si="92"/>
        <v>0.2459016393442623</v>
      </c>
      <c r="L1493" s="22">
        <f t="shared" si="93"/>
        <v>0.09289617486338798</v>
      </c>
      <c r="M1493" s="23">
        <f t="shared" si="94"/>
        <v>0.33879781420765026</v>
      </c>
      <c r="R1493" s="100"/>
      <c r="S1493" s="48"/>
      <c r="T1493" s="100"/>
      <c r="V1493" s="30"/>
    </row>
    <row r="1494" spans="1:29" ht="12.75">
      <c r="A1494" s="9" t="s">
        <v>1804</v>
      </c>
      <c r="B1494" s="7" t="s">
        <v>3438</v>
      </c>
      <c r="C1494" s="7" t="s">
        <v>3443</v>
      </c>
      <c r="D1494" s="7" t="s">
        <v>1883</v>
      </c>
      <c r="E1494" s="55">
        <v>456</v>
      </c>
      <c r="G1494" s="11">
        <v>215</v>
      </c>
      <c r="H1494" s="11">
        <v>45</v>
      </c>
      <c r="I1494" s="11">
        <v>196</v>
      </c>
      <c r="J1494" s="11">
        <f t="shared" si="95"/>
        <v>260</v>
      </c>
      <c r="K1494" s="22">
        <f t="shared" si="92"/>
        <v>0.47149122807017546</v>
      </c>
      <c r="L1494" s="22">
        <f t="shared" si="93"/>
        <v>0.09868421052631579</v>
      </c>
      <c r="M1494" s="23">
        <f t="shared" si="94"/>
        <v>0.5701754385964912</v>
      </c>
      <c r="R1494" s="100"/>
      <c r="S1494" s="48"/>
      <c r="T1494" s="100"/>
      <c r="W1494" s="30"/>
      <c r="X1494" s="30"/>
      <c r="Y1494" s="30"/>
      <c r="AA1494" s="30"/>
      <c r="AC1494" s="30"/>
    </row>
    <row r="1495" spans="1:20" ht="12.75">
      <c r="A1495" s="9" t="s">
        <v>1804</v>
      </c>
      <c r="B1495" s="7" t="s">
        <v>3438</v>
      </c>
      <c r="C1495" s="7" t="s">
        <v>3444</v>
      </c>
      <c r="D1495" s="7" t="s">
        <v>3445</v>
      </c>
      <c r="E1495" s="55">
        <v>599</v>
      </c>
      <c r="G1495" s="11">
        <v>147</v>
      </c>
      <c r="H1495" s="11">
        <v>60</v>
      </c>
      <c r="I1495" s="11">
        <v>392</v>
      </c>
      <c r="J1495" s="11">
        <f t="shared" si="95"/>
        <v>207</v>
      </c>
      <c r="K1495" s="22">
        <f t="shared" si="92"/>
        <v>0.24540901502504173</v>
      </c>
      <c r="L1495" s="22">
        <f t="shared" si="93"/>
        <v>0.1001669449081803</v>
      </c>
      <c r="M1495" s="23">
        <f t="shared" si="94"/>
        <v>0.34557595993322204</v>
      </c>
      <c r="R1495" s="100"/>
      <c r="S1495" s="48"/>
      <c r="T1495" s="100"/>
    </row>
    <row r="1496" spans="1:30" ht="12.75">
      <c r="A1496" s="9" t="s">
        <v>1804</v>
      </c>
      <c r="B1496" s="7" t="s">
        <v>3438</v>
      </c>
      <c r="C1496" s="7" t="s">
        <v>3446</v>
      </c>
      <c r="D1496" s="7" t="s">
        <v>3447</v>
      </c>
      <c r="E1496" s="55">
        <v>1234</v>
      </c>
      <c r="G1496" s="11">
        <v>222</v>
      </c>
      <c r="H1496" s="11">
        <v>82</v>
      </c>
      <c r="I1496" s="11">
        <v>928</v>
      </c>
      <c r="J1496" s="11">
        <f t="shared" si="95"/>
        <v>304</v>
      </c>
      <c r="K1496" s="22">
        <f t="shared" si="92"/>
        <v>0.17990275526742303</v>
      </c>
      <c r="L1496" s="22">
        <f t="shared" si="93"/>
        <v>0.06645056726094004</v>
      </c>
      <c r="M1496" s="23">
        <f t="shared" si="94"/>
        <v>0.24635332252836303</v>
      </c>
      <c r="P1496" s="30"/>
      <c r="R1496" s="100"/>
      <c r="S1496" s="48"/>
      <c r="T1496" s="100"/>
      <c r="V1496" s="30"/>
      <c r="AB1496" s="30"/>
      <c r="AD1496" s="30"/>
    </row>
    <row r="1497" spans="1:20" ht="12.75">
      <c r="A1497" s="9" t="s">
        <v>1804</v>
      </c>
      <c r="B1497" s="7" t="s">
        <v>3438</v>
      </c>
      <c r="C1497" s="7" t="s">
        <v>3448</v>
      </c>
      <c r="D1497" s="7" t="s">
        <v>3449</v>
      </c>
      <c r="E1497" s="55">
        <v>389</v>
      </c>
      <c r="G1497" s="11">
        <v>205</v>
      </c>
      <c r="H1497" s="11">
        <v>44</v>
      </c>
      <c r="I1497" s="11">
        <v>140</v>
      </c>
      <c r="J1497" s="11">
        <f t="shared" si="95"/>
        <v>249</v>
      </c>
      <c r="K1497" s="22">
        <f t="shared" si="92"/>
        <v>0.5269922879177378</v>
      </c>
      <c r="L1497" s="22">
        <f t="shared" si="93"/>
        <v>0.11311053984575835</v>
      </c>
      <c r="M1497" s="23">
        <f t="shared" si="94"/>
        <v>0.6401028277634961</v>
      </c>
      <c r="R1497" s="100"/>
      <c r="S1497" s="48"/>
      <c r="T1497" s="100"/>
    </row>
    <row r="1498" spans="1:31" ht="12.75">
      <c r="A1498" s="9" t="s">
        <v>1804</v>
      </c>
      <c r="B1498" s="7" t="s">
        <v>3438</v>
      </c>
      <c r="C1498" s="7" t="s">
        <v>3450</v>
      </c>
      <c r="D1498" s="7" t="s">
        <v>3451</v>
      </c>
      <c r="E1498" s="55">
        <v>331</v>
      </c>
      <c r="G1498" s="11">
        <v>112</v>
      </c>
      <c r="H1498" s="11">
        <v>31</v>
      </c>
      <c r="I1498" s="11">
        <v>188</v>
      </c>
      <c r="J1498" s="11">
        <f t="shared" si="95"/>
        <v>143</v>
      </c>
      <c r="K1498" s="22">
        <f t="shared" si="92"/>
        <v>0.338368580060423</v>
      </c>
      <c r="L1498" s="22">
        <f t="shared" si="93"/>
        <v>0.09365558912386707</v>
      </c>
      <c r="M1498" s="23">
        <f t="shared" si="94"/>
        <v>0.43202416918429004</v>
      </c>
      <c r="R1498" s="100"/>
      <c r="S1498" s="48"/>
      <c r="T1498" s="100"/>
      <c r="Y1498" s="30"/>
      <c r="AE1498" s="30"/>
    </row>
    <row r="1499" spans="1:32" ht="12.75">
      <c r="A1499" s="9" t="s">
        <v>1804</v>
      </c>
      <c r="B1499" s="7" t="s">
        <v>3438</v>
      </c>
      <c r="C1499" s="7" t="s">
        <v>3452</v>
      </c>
      <c r="D1499" s="7" t="s">
        <v>3453</v>
      </c>
      <c r="E1499" s="55">
        <v>527</v>
      </c>
      <c r="G1499" s="11">
        <v>251</v>
      </c>
      <c r="H1499" s="11">
        <v>82</v>
      </c>
      <c r="I1499" s="11">
        <v>193</v>
      </c>
      <c r="J1499" s="11">
        <f t="shared" si="95"/>
        <v>333</v>
      </c>
      <c r="K1499" s="22">
        <f t="shared" si="92"/>
        <v>0.476280834914611</v>
      </c>
      <c r="L1499" s="22">
        <f t="shared" si="93"/>
        <v>0.1555977229601518</v>
      </c>
      <c r="M1499" s="23">
        <f t="shared" si="94"/>
        <v>0.6318785578747628</v>
      </c>
      <c r="P1499" s="30"/>
      <c r="R1499" s="100"/>
      <c r="S1499" s="48"/>
      <c r="T1499" s="100"/>
      <c r="W1499" s="30"/>
      <c r="Z1499" s="30"/>
      <c r="AA1499" s="30"/>
      <c r="AC1499" s="30"/>
      <c r="AF1499" s="30"/>
    </row>
    <row r="1500" spans="1:35" ht="12.75">
      <c r="A1500" s="9" t="s">
        <v>1804</v>
      </c>
      <c r="B1500" s="7" t="s">
        <v>3438</v>
      </c>
      <c r="C1500" s="7" t="s">
        <v>3454</v>
      </c>
      <c r="D1500" s="7" t="s">
        <v>3455</v>
      </c>
      <c r="E1500" s="55">
        <v>254</v>
      </c>
      <c r="G1500" s="11">
        <v>106</v>
      </c>
      <c r="H1500" s="11">
        <v>35</v>
      </c>
      <c r="I1500" s="11">
        <v>113</v>
      </c>
      <c r="J1500" s="11">
        <f t="shared" si="95"/>
        <v>141</v>
      </c>
      <c r="K1500" s="22">
        <f t="shared" si="92"/>
        <v>0.41732283464566927</v>
      </c>
      <c r="L1500" s="22">
        <f t="shared" si="93"/>
        <v>0.1377952755905512</v>
      </c>
      <c r="M1500" s="23">
        <f t="shared" si="94"/>
        <v>0.5551181102362205</v>
      </c>
      <c r="R1500" s="100"/>
      <c r="S1500" s="48"/>
      <c r="T1500" s="100"/>
      <c r="V1500" s="30"/>
      <c r="AG1500" s="30"/>
      <c r="AH1500" s="30"/>
      <c r="AI1500" s="30"/>
    </row>
    <row r="1501" spans="1:36" ht="12.75">
      <c r="A1501" s="9" t="s">
        <v>1804</v>
      </c>
      <c r="B1501" s="7" t="s">
        <v>3438</v>
      </c>
      <c r="C1501" s="7" t="s">
        <v>3456</v>
      </c>
      <c r="D1501" s="7" t="s">
        <v>3457</v>
      </c>
      <c r="E1501" s="55">
        <v>298</v>
      </c>
      <c r="G1501" s="11">
        <v>87</v>
      </c>
      <c r="H1501" s="11">
        <v>35</v>
      </c>
      <c r="I1501" s="11">
        <v>176</v>
      </c>
      <c r="J1501" s="11">
        <f t="shared" si="95"/>
        <v>122</v>
      </c>
      <c r="K1501" s="22">
        <f t="shared" si="92"/>
        <v>0.29194630872483224</v>
      </c>
      <c r="L1501" s="22">
        <f t="shared" si="93"/>
        <v>0.1174496644295302</v>
      </c>
      <c r="M1501" s="23">
        <f t="shared" si="94"/>
        <v>0.40939597315436244</v>
      </c>
      <c r="R1501" s="100"/>
      <c r="S1501" s="48"/>
      <c r="T1501" s="100"/>
      <c r="X1501" s="30"/>
      <c r="Y1501" s="30"/>
      <c r="AB1501" s="30"/>
      <c r="AD1501" s="30"/>
      <c r="AJ1501" s="30"/>
    </row>
    <row r="1502" spans="1:36" s="30" customFormat="1" ht="12.75">
      <c r="A1502" s="9" t="s">
        <v>1804</v>
      </c>
      <c r="B1502" s="7" t="s">
        <v>3438</v>
      </c>
      <c r="C1502" s="7" t="s">
        <v>3458</v>
      </c>
      <c r="D1502" s="7" t="s">
        <v>3459</v>
      </c>
      <c r="E1502" s="55">
        <v>26</v>
      </c>
      <c r="F1502" s="11"/>
      <c r="G1502" s="11">
        <v>16</v>
      </c>
      <c r="H1502" s="11">
        <v>4</v>
      </c>
      <c r="I1502" s="11">
        <v>6</v>
      </c>
      <c r="J1502" s="11">
        <f t="shared" si="95"/>
        <v>20</v>
      </c>
      <c r="K1502" s="22">
        <f t="shared" si="92"/>
        <v>0.6153846153846154</v>
      </c>
      <c r="L1502" s="22">
        <f t="shared" si="93"/>
        <v>0.15384615384615385</v>
      </c>
      <c r="M1502" s="23">
        <f t="shared" si="94"/>
        <v>0.7692307692307693</v>
      </c>
      <c r="N1502" s="39"/>
      <c r="O1502" s="39"/>
      <c r="P1502" s="8"/>
      <c r="Q1502" s="44"/>
      <c r="R1502" s="100"/>
      <c r="S1502" s="48"/>
      <c r="T1502" s="100"/>
      <c r="U1502" s="44"/>
      <c r="V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</row>
    <row r="1503" spans="1:31" ht="12.75">
      <c r="A1503" s="9" t="s">
        <v>1804</v>
      </c>
      <c r="B1503" s="7" t="s">
        <v>3438</v>
      </c>
      <c r="C1503" s="7" t="s">
        <v>3460</v>
      </c>
      <c r="D1503" s="7" t="s">
        <v>3353</v>
      </c>
      <c r="E1503" s="55">
        <v>513</v>
      </c>
      <c r="G1503" s="11">
        <v>162</v>
      </c>
      <c r="H1503" s="11">
        <v>52</v>
      </c>
      <c r="I1503" s="11">
        <v>299</v>
      </c>
      <c r="J1503" s="11">
        <f t="shared" si="95"/>
        <v>214</v>
      </c>
      <c r="K1503" s="22">
        <f t="shared" si="92"/>
        <v>0.3157894736842105</v>
      </c>
      <c r="L1503" s="22">
        <f t="shared" si="93"/>
        <v>0.10136452241715399</v>
      </c>
      <c r="M1503" s="23">
        <f t="shared" si="94"/>
        <v>0.4171539961013645</v>
      </c>
      <c r="P1503" s="30"/>
      <c r="R1503" s="100"/>
      <c r="S1503" s="48"/>
      <c r="T1503" s="100"/>
      <c r="Z1503" s="30"/>
      <c r="AE1503" s="30"/>
    </row>
    <row r="1504" spans="1:32" ht="12.75">
      <c r="A1504" s="9" t="s">
        <v>1804</v>
      </c>
      <c r="B1504" s="7" t="s">
        <v>3438</v>
      </c>
      <c r="C1504" s="7" t="s">
        <v>3461</v>
      </c>
      <c r="D1504" s="7" t="s">
        <v>3462</v>
      </c>
      <c r="E1504" s="55">
        <v>138</v>
      </c>
      <c r="G1504" s="11">
        <v>48</v>
      </c>
      <c r="H1504" s="11">
        <v>28</v>
      </c>
      <c r="I1504" s="11">
        <v>62</v>
      </c>
      <c r="J1504" s="11">
        <f t="shared" si="95"/>
        <v>76</v>
      </c>
      <c r="K1504" s="22">
        <f t="shared" si="92"/>
        <v>0.34782608695652173</v>
      </c>
      <c r="L1504" s="22">
        <f t="shared" si="93"/>
        <v>0.2028985507246377</v>
      </c>
      <c r="M1504" s="23">
        <f t="shared" si="94"/>
        <v>0.5507246376811594</v>
      </c>
      <c r="R1504" s="100"/>
      <c r="S1504" s="48"/>
      <c r="T1504" s="100"/>
      <c r="V1504" s="30"/>
      <c r="AC1504" s="30"/>
      <c r="AF1504" s="30"/>
    </row>
    <row r="1505" spans="1:35" ht="12.75">
      <c r="A1505" s="24" t="s">
        <v>1804</v>
      </c>
      <c r="B1505" s="25" t="s">
        <v>3438</v>
      </c>
      <c r="C1505" s="26"/>
      <c r="D1505" s="26" t="s">
        <v>816</v>
      </c>
      <c r="E1505" s="54">
        <v>5805</v>
      </c>
      <c r="F1505" s="27"/>
      <c r="G1505" s="27">
        <v>1886</v>
      </c>
      <c r="H1505" s="27">
        <v>589</v>
      </c>
      <c r="I1505" s="27">
        <v>3224</v>
      </c>
      <c r="J1505" s="27">
        <f t="shared" si="95"/>
        <v>2475</v>
      </c>
      <c r="K1505" s="28">
        <f t="shared" si="92"/>
        <v>0.3248923341946598</v>
      </c>
      <c r="L1505" s="28">
        <f t="shared" si="93"/>
        <v>0.10146425495262705</v>
      </c>
      <c r="M1505" s="29">
        <f t="shared" si="94"/>
        <v>0.4263565891472868</v>
      </c>
      <c r="R1505" s="100"/>
      <c r="S1505" s="48"/>
      <c r="T1505" s="100"/>
      <c r="AG1505" s="30"/>
      <c r="AH1505" s="30"/>
      <c r="AI1505" s="30"/>
    </row>
    <row r="1506" spans="1:36" ht="12.75">
      <c r="A1506" s="9" t="s">
        <v>3463</v>
      </c>
      <c r="B1506" s="7" t="s">
        <v>3464</v>
      </c>
      <c r="C1506" s="7" t="s">
        <v>3465</v>
      </c>
      <c r="D1506" s="7" t="s">
        <v>3466</v>
      </c>
      <c r="E1506" s="55">
        <v>206</v>
      </c>
      <c r="G1506" s="11">
        <v>89</v>
      </c>
      <c r="H1506" s="11">
        <v>28</v>
      </c>
      <c r="I1506" s="11">
        <v>83</v>
      </c>
      <c r="J1506" s="11">
        <f t="shared" si="95"/>
        <v>117</v>
      </c>
      <c r="K1506" s="22">
        <f t="shared" si="92"/>
        <v>0.4320388349514563</v>
      </c>
      <c r="L1506" s="22">
        <f t="shared" si="93"/>
        <v>0.13592233009708737</v>
      </c>
      <c r="M1506" s="23">
        <f t="shared" si="94"/>
        <v>0.5679611650485437</v>
      </c>
      <c r="P1506" s="30"/>
      <c r="R1506" s="100"/>
      <c r="S1506" s="48"/>
      <c r="T1506" s="100"/>
      <c r="AJ1506" s="30"/>
    </row>
    <row r="1507" spans="1:36" s="30" customFormat="1" ht="12.75">
      <c r="A1507" s="9" t="s">
        <v>3463</v>
      </c>
      <c r="B1507" s="7" t="s">
        <v>3464</v>
      </c>
      <c r="C1507" s="7" t="s">
        <v>3467</v>
      </c>
      <c r="D1507" s="7" t="s">
        <v>3468</v>
      </c>
      <c r="E1507" s="55">
        <v>160</v>
      </c>
      <c r="F1507" s="11"/>
      <c r="G1507" s="11">
        <v>43</v>
      </c>
      <c r="H1507" s="11">
        <v>28</v>
      </c>
      <c r="I1507" s="11">
        <v>89</v>
      </c>
      <c r="J1507" s="11">
        <f t="shared" si="95"/>
        <v>71</v>
      </c>
      <c r="K1507" s="22">
        <f t="shared" si="92"/>
        <v>0.26875</v>
      </c>
      <c r="L1507" s="22">
        <f t="shared" si="93"/>
        <v>0.175</v>
      </c>
      <c r="M1507" s="23">
        <f t="shared" si="94"/>
        <v>0.44375</v>
      </c>
      <c r="N1507" s="39"/>
      <c r="O1507" s="39"/>
      <c r="P1507" s="8"/>
      <c r="Q1507" s="44"/>
      <c r="R1507" s="100"/>
      <c r="S1507" s="48"/>
      <c r="T1507" s="100"/>
      <c r="U1507" s="44"/>
      <c r="V1507" s="8"/>
      <c r="W1507" s="8"/>
      <c r="X1507" s="8"/>
      <c r="Z1507" s="8"/>
      <c r="AB1507" s="8"/>
      <c r="AC1507" s="8"/>
      <c r="AD1507" s="8"/>
      <c r="AE1507" s="8"/>
      <c r="AF1507" s="8"/>
      <c r="AG1507" s="8"/>
      <c r="AH1507" s="8"/>
      <c r="AI1507" s="8"/>
      <c r="AJ1507" s="8"/>
    </row>
    <row r="1508" spans="1:31" ht="12.75">
      <c r="A1508" s="9" t="s">
        <v>3463</v>
      </c>
      <c r="B1508" s="7" t="s">
        <v>3464</v>
      </c>
      <c r="C1508" s="7" t="s">
        <v>3469</v>
      </c>
      <c r="D1508" s="7" t="s">
        <v>3470</v>
      </c>
      <c r="E1508" s="55">
        <v>30</v>
      </c>
      <c r="G1508" s="11">
        <v>17</v>
      </c>
      <c r="H1508" s="11">
        <v>9</v>
      </c>
      <c r="I1508" s="11">
        <v>4</v>
      </c>
      <c r="J1508" s="11">
        <f t="shared" si="95"/>
        <v>26</v>
      </c>
      <c r="K1508" s="22">
        <f t="shared" si="92"/>
        <v>0.5666666666666667</v>
      </c>
      <c r="L1508" s="22">
        <f t="shared" si="93"/>
        <v>0.3</v>
      </c>
      <c r="M1508" s="23">
        <f t="shared" si="94"/>
        <v>0.8666666666666667</v>
      </c>
      <c r="R1508" s="100"/>
      <c r="S1508" s="48"/>
      <c r="T1508" s="100"/>
      <c r="X1508" s="30"/>
      <c r="AE1508" s="30"/>
    </row>
    <row r="1509" spans="1:32" ht="12.75">
      <c r="A1509" s="9" t="s">
        <v>3463</v>
      </c>
      <c r="B1509" s="7" t="s">
        <v>3464</v>
      </c>
      <c r="C1509" s="7" t="s">
        <v>3471</v>
      </c>
      <c r="D1509" s="7" t="s">
        <v>3472</v>
      </c>
      <c r="E1509" s="55">
        <v>6</v>
      </c>
      <c r="G1509" s="11">
        <v>6</v>
      </c>
      <c r="J1509" s="11">
        <f t="shared" si="95"/>
        <v>6</v>
      </c>
      <c r="K1509" s="22">
        <f t="shared" si="92"/>
        <v>1</v>
      </c>
      <c r="L1509" s="22">
        <f t="shared" si="93"/>
        <v>0</v>
      </c>
      <c r="M1509" s="23">
        <f t="shared" si="94"/>
        <v>1</v>
      </c>
      <c r="P1509" s="30"/>
      <c r="R1509" s="100"/>
      <c r="S1509" s="48"/>
      <c r="T1509" s="100"/>
      <c r="W1509" s="30"/>
      <c r="AB1509" s="30"/>
      <c r="AF1509" s="30"/>
    </row>
    <row r="1510" spans="1:35" ht="12.75">
      <c r="A1510" s="24" t="s">
        <v>3463</v>
      </c>
      <c r="B1510" s="25" t="s">
        <v>3464</v>
      </c>
      <c r="C1510" s="26"/>
      <c r="D1510" s="26" t="s">
        <v>816</v>
      </c>
      <c r="E1510" s="54">
        <v>402</v>
      </c>
      <c r="F1510" s="27"/>
      <c r="G1510" s="27">
        <v>155</v>
      </c>
      <c r="H1510" s="27">
        <v>65</v>
      </c>
      <c r="I1510" s="27">
        <v>176</v>
      </c>
      <c r="J1510" s="27">
        <f t="shared" si="95"/>
        <v>220</v>
      </c>
      <c r="K1510" s="28">
        <f t="shared" si="92"/>
        <v>0.3855721393034826</v>
      </c>
      <c r="L1510" s="28">
        <f t="shared" si="93"/>
        <v>0.16169154228855723</v>
      </c>
      <c r="M1510" s="29">
        <f t="shared" si="94"/>
        <v>0.5472636815920398</v>
      </c>
      <c r="R1510" s="100"/>
      <c r="S1510" s="48"/>
      <c r="T1510" s="100"/>
      <c r="V1510" s="30"/>
      <c r="AG1510" s="30"/>
      <c r="AH1510" s="30"/>
      <c r="AI1510" s="30"/>
    </row>
    <row r="1511" spans="1:36" ht="12.75">
      <c r="A1511" s="9" t="s">
        <v>3473</v>
      </c>
      <c r="B1511" s="7" t="s">
        <v>3474</v>
      </c>
      <c r="C1511" s="7" t="s">
        <v>3475</v>
      </c>
      <c r="D1511" s="7" t="s">
        <v>3476</v>
      </c>
      <c r="E1511" s="55">
        <v>366</v>
      </c>
      <c r="G1511" s="11">
        <v>149</v>
      </c>
      <c r="H1511" s="11">
        <v>50</v>
      </c>
      <c r="I1511" s="11">
        <v>167</v>
      </c>
      <c r="J1511" s="11">
        <f t="shared" si="95"/>
        <v>199</v>
      </c>
      <c r="K1511" s="22">
        <f t="shared" si="92"/>
        <v>0.40710382513661203</v>
      </c>
      <c r="L1511" s="22">
        <f t="shared" si="93"/>
        <v>0.1366120218579235</v>
      </c>
      <c r="M1511" s="23">
        <f t="shared" si="94"/>
        <v>0.5437158469945356</v>
      </c>
      <c r="R1511" s="100"/>
      <c r="S1511" s="48"/>
      <c r="T1511" s="100"/>
      <c r="AA1511" s="30"/>
      <c r="AJ1511" s="30"/>
    </row>
    <row r="1512" spans="1:36" s="30" customFormat="1" ht="12.75">
      <c r="A1512" s="9" t="s">
        <v>3473</v>
      </c>
      <c r="B1512" s="7" t="s">
        <v>3474</v>
      </c>
      <c r="C1512" s="7" t="s">
        <v>3477</v>
      </c>
      <c r="D1512" s="7" t="s">
        <v>3478</v>
      </c>
      <c r="E1512" s="55">
        <v>457</v>
      </c>
      <c r="F1512" s="11"/>
      <c r="G1512" s="11">
        <v>145</v>
      </c>
      <c r="H1512" s="11">
        <v>45</v>
      </c>
      <c r="I1512" s="11">
        <v>267</v>
      </c>
      <c r="J1512" s="11">
        <f t="shared" si="95"/>
        <v>190</v>
      </c>
      <c r="K1512" s="22">
        <f t="shared" si="92"/>
        <v>0.3172866520787746</v>
      </c>
      <c r="L1512" s="22">
        <f t="shared" si="93"/>
        <v>0.09846827133479212</v>
      </c>
      <c r="M1512" s="23">
        <f t="shared" si="94"/>
        <v>0.41575492341356673</v>
      </c>
      <c r="N1512" s="39"/>
      <c r="O1512" s="39"/>
      <c r="P1512" s="8"/>
      <c r="Q1512" s="44"/>
      <c r="R1512" s="100"/>
      <c r="S1512" s="48"/>
      <c r="T1512" s="100"/>
      <c r="U1512" s="44"/>
      <c r="V1512" s="8"/>
      <c r="AA1512" s="8"/>
      <c r="AB1512" s="8"/>
      <c r="AD1512" s="8"/>
      <c r="AE1512" s="8"/>
      <c r="AF1512" s="8"/>
      <c r="AG1512" s="8"/>
      <c r="AH1512" s="8"/>
      <c r="AI1512" s="8"/>
      <c r="AJ1512" s="8"/>
    </row>
    <row r="1513" spans="1:28" ht="12.75">
      <c r="A1513" s="9" t="s">
        <v>3473</v>
      </c>
      <c r="B1513" s="7" t="s">
        <v>3474</v>
      </c>
      <c r="C1513" s="7" t="s">
        <v>3479</v>
      </c>
      <c r="D1513" s="7" t="s">
        <v>3480</v>
      </c>
      <c r="E1513" s="55">
        <v>463</v>
      </c>
      <c r="G1513" s="11">
        <v>216</v>
      </c>
      <c r="H1513" s="11">
        <v>68</v>
      </c>
      <c r="I1513" s="11">
        <v>179</v>
      </c>
      <c r="J1513" s="11">
        <f t="shared" si="95"/>
        <v>284</v>
      </c>
      <c r="K1513" s="22">
        <f t="shared" si="92"/>
        <v>0.46652267818574517</v>
      </c>
      <c r="L1513" s="22">
        <f t="shared" si="93"/>
        <v>0.1468682505399568</v>
      </c>
      <c r="M1513" s="23">
        <f t="shared" si="94"/>
        <v>0.6133909287257019</v>
      </c>
      <c r="P1513" s="30"/>
      <c r="R1513" s="100"/>
      <c r="S1513" s="48"/>
      <c r="T1513" s="100"/>
      <c r="AB1513" s="30"/>
    </row>
    <row r="1514" spans="1:30" ht="12.75">
      <c r="A1514" s="9" t="s">
        <v>3473</v>
      </c>
      <c r="B1514" s="7" t="s">
        <v>3474</v>
      </c>
      <c r="C1514" s="7" t="s">
        <v>3481</v>
      </c>
      <c r="D1514" s="7" t="s">
        <v>3482</v>
      </c>
      <c r="E1514" s="55">
        <v>251</v>
      </c>
      <c r="G1514" s="11">
        <v>80</v>
      </c>
      <c r="H1514" s="11">
        <v>18</v>
      </c>
      <c r="I1514" s="11">
        <v>136</v>
      </c>
      <c r="J1514" s="11">
        <f t="shared" si="95"/>
        <v>98</v>
      </c>
      <c r="K1514" s="22">
        <f t="shared" si="92"/>
        <v>0.3187250996015936</v>
      </c>
      <c r="L1514" s="22">
        <f t="shared" si="93"/>
        <v>0.07171314741035857</v>
      </c>
      <c r="M1514" s="23">
        <f t="shared" si="94"/>
        <v>0.3904382470119522</v>
      </c>
      <c r="R1514" s="100"/>
      <c r="S1514" s="48"/>
      <c r="T1514" s="100"/>
      <c r="V1514" s="30"/>
      <c r="AA1514" s="30"/>
      <c r="AD1514" s="30"/>
    </row>
    <row r="1515" spans="1:25" ht="12.75">
      <c r="A1515" s="24" t="s">
        <v>3473</v>
      </c>
      <c r="B1515" s="25" t="s">
        <v>3474</v>
      </c>
      <c r="C1515" s="26"/>
      <c r="D1515" s="26" t="s">
        <v>816</v>
      </c>
      <c r="E1515" s="54">
        <v>1537</v>
      </c>
      <c r="F1515" s="27"/>
      <c r="G1515" s="27">
        <v>590</v>
      </c>
      <c r="H1515" s="27">
        <v>181</v>
      </c>
      <c r="I1515" s="27">
        <v>749</v>
      </c>
      <c r="J1515" s="27">
        <f t="shared" si="95"/>
        <v>771</v>
      </c>
      <c r="K1515" s="28">
        <f t="shared" si="92"/>
        <v>0.38386467143786596</v>
      </c>
      <c r="L1515" s="28">
        <f t="shared" si="93"/>
        <v>0.11776187378009109</v>
      </c>
      <c r="M1515" s="29">
        <f t="shared" si="94"/>
        <v>0.501626545217957</v>
      </c>
      <c r="R1515" s="100"/>
      <c r="S1515" s="48"/>
      <c r="T1515" s="100"/>
      <c r="Y1515" s="30"/>
    </row>
    <row r="1516" spans="1:29" ht="12.75">
      <c r="A1516" s="9" t="s">
        <v>3483</v>
      </c>
      <c r="B1516" s="7" t="s">
        <v>3484</v>
      </c>
      <c r="C1516" s="7" t="s">
        <v>3485</v>
      </c>
      <c r="D1516" s="7" t="s">
        <v>3486</v>
      </c>
      <c r="E1516" s="55">
        <v>486</v>
      </c>
      <c r="G1516" s="11">
        <v>269</v>
      </c>
      <c r="H1516" s="11">
        <v>54</v>
      </c>
      <c r="I1516" s="11">
        <v>163</v>
      </c>
      <c r="J1516" s="11">
        <f t="shared" si="95"/>
        <v>323</v>
      </c>
      <c r="K1516" s="22">
        <f t="shared" si="92"/>
        <v>0.5534979423868313</v>
      </c>
      <c r="L1516" s="22">
        <f t="shared" si="93"/>
        <v>0.1111111111111111</v>
      </c>
      <c r="M1516" s="23">
        <f t="shared" si="94"/>
        <v>0.6646090534979424</v>
      </c>
      <c r="R1516" s="100"/>
      <c r="S1516" s="48"/>
      <c r="T1516" s="100"/>
      <c r="W1516" s="30"/>
      <c r="X1516" s="30"/>
      <c r="AB1516" s="30"/>
      <c r="AC1516" s="30"/>
    </row>
    <row r="1517" spans="1:31" ht="12.75">
      <c r="A1517" s="9" t="s">
        <v>3483</v>
      </c>
      <c r="B1517" s="7" t="s">
        <v>3484</v>
      </c>
      <c r="C1517" s="7" t="s">
        <v>3266</v>
      </c>
      <c r="D1517" s="7" t="s">
        <v>1443</v>
      </c>
      <c r="E1517" s="55">
        <v>334</v>
      </c>
      <c r="G1517" s="11">
        <v>185</v>
      </c>
      <c r="H1517" s="11">
        <v>30</v>
      </c>
      <c r="I1517" s="11">
        <v>119</v>
      </c>
      <c r="J1517" s="11">
        <f t="shared" si="95"/>
        <v>215</v>
      </c>
      <c r="K1517" s="22">
        <f t="shared" si="92"/>
        <v>0.5538922155688623</v>
      </c>
      <c r="L1517" s="22">
        <f t="shared" si="93"/>
        <v>0.08982035928143713</v>
      </c>
      <c r="M1517" s="23">
        <f t="shared" si="94"/>
        <v>0.6437125748502994</v>
      </c>
      <c r="P1517" s="30"/>
      <c r="R1517" s="100"/>
      <c r="S1517" s="48"/>
      <c r="T1517" s="100"/>
      <c r="Z1517" s="30"/>
      <c r="AE1517" s="30"/>
    </row>
    <row r="1518" spans="1:32" ht="12.75">
      <c r="A1518" s="9" t="s">
        <v>3483</v>
      </c>
      <c r="B1518" s="7" t="s">
        <v>3484</v>
      </c>
      <c r="C1518" s="7" t="s">
        <v>3487</v>
      </c>
      <c r="D1518" s="7" t="s">
        <v>3488</v>
      </c>
      <c r="E1518" s="55">
        <v>459</v>
      </c>
      <c r="G1518" s="11">
        <v>247</v>
      </c>
      <c r="H1518" s="11">
        <v>45</v>
      </c>
      <c r="I1518" s="11">
        <v>167</v>
      </c>
      <c r="J1518" s="11">
        <f t="shared" si="95"/>
        <v>292</v>
      </c>
      <c r="K1518" s="22">
        <f t="shared" si="92"/>
        <v>0.5381263616557734</v>
      </c>
      <c r="L1518" s="22">
        <f t="shared" si="93"/>
        <v>0.09803921568627451</v>
      </c>
      <c r="M1518" s="23">
        <f t="shared" si="94"/>
        <v>0.6361655773420479</v>
      </c>
      <c r="R1518" s="100"/>
      <c r="S1518" s="48"/>
      <c r="T1518" s="100"/>
      <c r="V1518" s="30"/>
      <c r="AD1518" s="30"/>
      <c r="AF1518" s="30"/>
    </row>
    <row r="1519" spans="1:35" ht="12.75">
      <c r="A1519" s="9" t="s">
        <v>3483</v>
      </c>
      <c r="B1519" s="7" t="s">
        <v>3484</v>
      </c>
      <c r="C1519" s="7" t="s">
        <v>3489</v>
      </c>
      <c r="D1519" s="7" t="s">
        <v>3490</v>
      </c>
      <c r="E1519" s="55">
        <v>805</v>
      </c>
      <c r="G1519" s="11">
        <v>323</v>
      </c>
      <c r="H1519" s="11">
        <v>61</v>
      </c>
      <c r="I1519" s="11">
        <v>421</v>
      </c>
      <c r="J1519" s="11">
        <f t="shared" si="95"/>
        <v>384</v>
      </c>
      <c r="K1519" s="22">
        <f t="shared" si="92"/>
        <v>0.4012422360248447</v>
      </c>
      <c r="L1519" s="22">
        <f t="shared" si="93"/>
        <v>0.07577639751552795</v>
      </c>
      <c r="M1519" s="23">
        <f t="shared" si="94"/>
        <v>0.47701863354037266</v>
      </c>
      <c r="R1519" s="100"/>
      <c r="S1519" s="48"/>
      <c r="T1519" s="100"/>
      <c r="X1519" s="30"/>
      <c r="Y1519" s="30"/>
      <c r="AC1519" s="30"/>
      <c r="AG1519" s="30"/>
      <c r="AH1519" s="30"/>
      <c r="AI1519" s="30"/>
    </row>
    <row r="1520" spans="1:36" ht="12.75">
      <c r="A1520" s="9" t="s">
        <v>3483</v>
      </c>
      <c r="B1520" s="7" t="s">
        <v>3484</v>
      </c>
      <c r="C1520" s="7" t="s">
        <v>3491</v>
      </c>
      <c r="D1520" s="7" t="s">
        <v>3492</v>
      </c>
      <c r="E1520" s="55">
        <v>327</v>
      </c>
      <c r="G1520" s="11">
        <v>183</v>
      </c>
      <c r="H1520" s="11">
        <v>24</v>
      </c>
      <c r="I1520" s="11">
        <v>120</v>
      </c>
      <c r="J1520" s="11">
        <f t="shared" si="95"/>
        <v>207</v>
      </c>
      <c r="K1520" s="22">
        <f t="shared" si="92"/>
        <v>0.5596330275229358</v>
      </c>
      <c r="L1520" s="22">
        <f t="shared" si="93"/>
        <v>0.07339449541284404</v>
      </c>
      <c r="M1520" s="23">
        <f t="shared" si="94"/>
        <v>0.6330275229357798</v>
      </c>
      <c r="R1520" s="100"/>
      <c r="S1520" s="48"/>
      <c r="T1520" s="100"/>
      <c r="W1520" s="30"/>
      <c r="Z1520" s="30"/>
      <c r="AJ1520" s="30"/>
    </row>
    <row r="1521" spans="1:36" s="30" customFormat="1" ht="12.75">
      <c r="A1521" s="9" t="s">
        <v>3483</v>
      </c>
      <c r="B1521" s="7" t="s">
        <v>3484</v>
      </c>
      <c r="C1521" s="7" t="s">
        <v>3493</v>
      </c>
      <c r="D1521" s="7" t="s">
        <v>3494</v>
      </c>
      <c r="E1521" s="55">
        <v>35</v>
      </c>
      <c r="F1521" s="11"/>
      <c r="G1521" s="11">
        <v>18</v>
      </c>
      <c r="H1521" s="11">
        <v>4</v>
      </c>
      <c r="I1521" s="11">
        <v>10</v>
      </c>
      <c r="J1521" s="11">
        <f t="shared" si="95"/>
        <v>22</v>
      </c>
      <c r="K1521" s="22">
        <f t="shared" si="92"/>
        <v>0.5142857142857142</v>
      </c>
      <c r="L1521" s="22">
        <f t="shared" si="93"/>
        <v>0.11428571428571428</v>
      </c>
      <c r="M1521" s="23">
        <f t="shared" si="94"/>
        <v>0.6285714285714286</v>
      </c>
      <c r="N1521" s="39"/>
      <c r="O1521" s="39"/>
      <c r="Q1521" s="44"/>
      <c r="R1521" s="100"/>
      <c r="S1521" s="48"/>
      <c r="T1521" s="100"/>
      <c r="U1521" s="44"/>
      <c r="V1521" s="8"/>
      <c r="W1521" s="8"/>
      <c r="X1521" s="8"/>
      <c r="Y1521" s="8"/>
      <c r="Z1521" s="8"/>
      <c r="AB1521" s="8"/>
      <c r="AC1521" s="8"/>
      <c r="AF1521" s="8"/>
      <c r="AG1521" s="8"/>
      <c r="AH1521" s="8"/>
      <c r="AI1521" s="8"/>
      <c r="AJ1521" s="8"/>
    </row>
    <row r="1522" spans="1:32" ht="12.75">
      <c r="A1522" s="9" t="s">
        <v>3483</v>
      </c>
      <c r="B1522" s="7" t="s">
        <v>3484</v>
      </c>
      <c r="C1522" s="7" t="s">
        <v>3495</v>
      </c>
      <c r="D1522" s="7" t="s">
        <v>74</v>
      </c>
      <c r="E1522" s="55">
        <v>345</v>
      </c>
      <c r="G1522" s="11">
        <v>229</v>
      </c>
      <c r="H1522" s="11">
        <v>52</v>
      </c>
      <c r="I1522" s="11">
        <v>64</v>
      </c>
      <c r="J1522" s="11">
        <f t="shared" si="95"/>
        <v>281</v>
      </c>
      <c r="K1522" s="22">
        <f t="shared" si="92"/>
        <v>0.663768115942029</v>
      </c>
      <c r="L1522" s="22">
        <f t="shared" si="93"/>
        <v>0.15072463768115943</v>
      </c>
      <c r="M1522" s="23">
        <f t="shared" si="94"/>
        <v>0.8144927536231884</v>
      </c>
      <c r="R1522" s="100"/>
      <c r="S1522" s="48"/>
      <c r="T1522" s="100"/>
      <c r="AF1522" s="30"/>
    </row>
    <row r="1523" spans="1:35" ht="12.75">
      <c r="A1523" s="9" t="s">
        <v>3483</v>
      </c>
      <c r="B1523" s="7" t="s">
        <v>3484</v>
      </c>
      <c r="C1523" s="7" t="s">
        <v>3496</v>
      </c>
      <c r="D1523" s="7" t="s">
        <v>3497</v>
      </c>
      <c r="E1523" s="55">
        <v>476</v>
      </c>
      <c r="G1523" s="11">
        <v>152</v>
      </c>
      <c r="H1523" s="11">
        <v>29</v>
      </c>
      <c r="I1523" s="11">
        <v>161</v>
      </c>
      <c r="J1523" s="11">
        <f t="shared" si="95"/>
        <v>181</v>
      </c>
      <c r="K1523" s="22">
        <f t="shared" si="92"/>
        <v>0.31932773109243695</v>
      </c>
      <c r="L1523" s="22">
        <f t="shared" si="93"/>
        <v>0.06092436974789916</v>
      </c>
      <c r="M1523" s="23">
        <f t="shared" si="94"/>
        <v>0.3802521008403361</v>
      </c>
      <c r="R1523" s="100"/>
      <c r="S1523" s="48"/>
      <c r="T1523" s="100"/>
      <c r="X1523" s="30"/>
      <c r="Y1523" s="30"/>
      <c r="AB1523" s="30"/>
      <c r="AG1523" s="30"/>
      <c r="AH1523" s="30"/>
      <c r="AI1523" s="30"/>
    </row>
    <row r="1524" spans="1:36" ht="12.75">
      <c r="A1524" s="24" t="s">
        <v>3483</v>
      </c>
      <c r="B1524" s="25" t="s">
        <v>3484</v>
      </c>
      <c r="C1524" s="26"/>
      <c r="D1524" s="26" t="s">
        <v>816</v>
      </c>
      <c r="E1524" s="54">
        <v>3267</v>
      </c>
      <c r="F1524" s="27"/>
      <c r="G1524" s="27">
        <v>1606</v>
      </c>
      <c r="H1524" s="27">
        <v>299</v>
      </c>
      <c r="I1524" s="27">
        <v>1225</v>
      </c>
      <c r="J1524" s="27">
        <f t="shared" si="95"/>
        <v>1905</v>
      </c>
      <c r="K1524" s="28">
        <f t="shared" si="92"/>
        <v>0.49158249158249157</v>
      </c>
      <c r="L1524" s="28">
        <f t="shared" si="93"/>
        <v>0.09152127333945516</v>
      </c>
      <c r="M1524" s="29">
        <f t="shared" si="94"/>
        <v>0.5831037649219467</v>
      </c>
      <c r="R1524" s="100"/>
      <c r="S1524" s="48"/>
      <c r="T1524" s="100"/>
      <c r="V1524" s="30"/>
      <c r="W1524" s="30"/>
      <c r="Z1524" s="30"/>
      <c r="AE1524" s="30"/>
      <c r="AJ1524" s="30"/>
    </row>
    <row r="1525" spans="1:36" s="30" customFormat="1" ht="12.75">
      <c r="A1525" s="9" t="s">
        <v>3498</v>
      </c>
      <c r="B1525" s="7" t="s">
        <v>3499</v>
      </c>
      <c r="C1525" s="7" t="s">
        <v>3500</v>
      </c>
      <c r="D1525" s="7" t="s">
        <v>3501</v>
      </c>
      <c r="E1525" s="55">
        <v>121</v>
      </c>
      <c r="F1525" s="11"/>
      <c r="G1525" s="11">
        <v>38</v>
      </c>
      <c r="H1525" s="11">
        <v>4</v>
      </c>
      <c r="I1525" s="11">
        <v>70</v>
      </c>
      <c r="J1525" s="11">
        <f t="shared" si="95"/>
        <v>42</v>
      </c>
      <c r="K1525" s="22">
        <f t="shared" si="92"/>
        <v>0.3140495867768595</v>
      </c>
      <c r="L1525" s="22">
        <f t="shared" si="93"/>
        <v>0.03305785123966942</v>
      </c>
      <c r="M1525" s="23">
        <f t="shared" si="94"/>
        <v>0.34710743801652894</v>
      </c>
      <c r="N1525" s="39"/>
      <c r="O1525" s="39"/>
      <c r="P1525" s="8"/>
      <c r="Q1525" s="44"/>
      <c r="R1525" s="100"/>
      <c r="S1525" s="48"/>
      <c r="T1525" s="100"/>
      <c r="U1525" s="44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G1525" s="8"/>
      <c r="AH1525" s="8"/>
      <c r="AI1525" s="8"/>
      <c r="AJ1525" s="8"/>
    </row>
    <row r="1526" spans="1:35" ht="12.75">
      <c r="A1526" s="9" t="s">
        <v>3498</v>
      </c>
      <c r="B1526" s="7" t="s">
        <v>3499</v>
      </c>
      <c r="C1526" s="7" t="s">
        <v>3502</v>
      </c>
      <c r="D1526" s="7" t="s">
        <v>3503</v>
      </c>
      <c r="E1526" s="55">
        <v>28</v>
      </c>
      <c r="G1526" s="11">
        <v>10</v>
      </c>
      <c r="H1526" s="11">
        <v>3</v>
      </c>
      <c r="I1526" s="11">
        <v>15</v>
      </c>
      <c r="J1526" s="11">
        <f t="shared" si="95"/>
        <v>13</v>
      </c>
      <c r="K1526" s="22">
        <f t="shared" si="92"/>
        <v>0.35714285714285715</v>
      </c>
      <c r="L1526" s="22">
        <f t="shared" si="93"/>
        <v>0.10714285714285714</v>
      </c>
      <c r="M1526" s="23">
        <f t="shared" si="94"/>
        <v>0.4642857142857143</v>
      </c>
      <c r="R1526" s="100"/>
      <c r="S1526" s="48"/>
      <c r="T1526" s="100"/>
      <c r="Y1526" s="30"/>
      <c r="AA1526" s="30"/>
      <c r="AC1526" s="30"/>
      <c r="AG1526" s="30"/>
      <c r="AH1526" s="30"/>
      <c r="AI1526" s="30"/>
    </row>
    <row r="1527" spans="1:36" ht="12.75">
      <c r="A1527" s="9" t="s">
        <v>3498</v>
      </c>
      <c r="B1527" s="7" t="s">
        <v>3499</v>
      </c>
      <c r="C1527" s="7" t="s">
        <v>3504</v>
      </c>
      <c r="D1527" s="7" t="s">
        <v>3505</v>
      </c>
      <c r="E1527" s="55">
        <v>66</v>
      </c>
      <c r="G1527" s="11">
        <v>14</v>
      </c>
      <c r="H1527" s="11">
        <v>8</v>
      </c>
      <c r="I1527" s="11">
        <v>44</v>
      </c>
      <c r="J1527" s="11">
        <f t="shared" si="95"/>
        <v>22</v>
      </c>
      <c r="K1527" s="22">
        <f t="shared" si="92"/>
        <v>0.21212121212121213</v>
      </c>
      <c r="L1527" s="22">
        <f t="shared" si="93"/>
        <v>0.12121212121212122</v>
      </c>
      <c r="M1527" s="23">
        <f t="shared" si="94"/>
        <v>0.3333333333333333</v>
      </c>
      <c r="R1527" s="100"/>
      <c r="S1527" s="48"/>
      <c r="T1527" s="100"/>
      <c r="V1527" s="30"/>
      <c r="Z1527" s="30"/>
      <c r="AB1527" s="30"/>
      <c r="AD1527" s="30"/>
      <c r="AJ1527" s="30"/>
    </row>
    <row r="1528" spans="1:36" s="30" customFormat="1" ht="12.75">
      <c r="A1528" s="24" t="s">
        <v>3498</v>
      </c>
      <c r="B1528" s="25" t="s">
        <v>3499</v>
      </c>
      <c r="C1528" s="26"/>
      <c r="D1528" s="26" t="s">
        <v>816</v>
      </c>
      <c r="E1528" s="54">
        <v>215</v>
      </c>
      <c r="F1528" s="27"/>
      <c r="G1528" s="27">
        <v>62</v>
      </c>
      <c r="H1528" s="27">
        <v>15</v>
      </c>
      <c r="I1528" s="27">
        <v>129</v>
      </c>
      <c r="J1528" s="27">
        <f t="shared" si="95"/>
        <v>77</v>
      </c>
      <c r="K1528" s="28">
        <f t="shared" si="92"/>
        <v>0.28837209302325584</v>
      </c>
      <c r="L1528" s="28">
        <f t="shared" si="93"/>
        <v>0.06976744186046512</v>
      </c>
      <c r="M1528" s="29">
        <f t="shared" si="94"/>
        <v>0.3581395348837209</v>
      </c>
      <c r="N1528" s="39"/>
      <c r="O1528" s="39"/>
      <c r="P1528" s="8"/>
      <c r="Q1528" s="44"/>
      <c r="R1528" s="100"/>
      <c r="S1528" s="48"/>
      <c r="T1528" s="100"/>
      <c r="U1528" s="44"/>
      <c r="V1528" s="8"/>
      <c r="W1528" s="8"/>
      <c r="X1528" s="8"/>
      <c r="Y1528" s="8"/>
      <c r="Z1528" s="8"/>
      <c r="AB1528" s="8"/>
      <c r="AC1528" s="8"/>
      <c r="AD1528" s="8"/>
      <c r="AE1528" s="8"/>
      <c r="AF1528" s="8"/>
      <c r="AG1528" s="8"/>
      <c r="AH1528" s="8"/>
      <c r="AI1528" s="8"/>
      <c r="AJ1528" s="8"/>
    </row>
    <row r="1529" spans="1:25" ht="12.75">
      <c r="A1529" s="9" t="s">
        <v>3506</v>
      </c>
      <c r="B1529" s="7" t="s">
        <v>3507</v>
      </c>
      <c r="C1529" s="7" t="s">
        <v>3508</v>
      </c>
      <c r="D1529" s="7" t="s">
        <v>3509</v>
      </c>
      <c r="E1529" s="55">
        <v>336</v>
      </c>
      <c r="G1529" s="11">
        <v>96</v>
      </c>
      <c r="H1529" s="11">
        <v>24</v>
      </c>
      <c r="I1529" s="11">
        <v>179</v>
      </c>
      <c r="J1529" s="11">
        <f t="shared" si="95"/>
        <v>120</v>
      </c>
      <c r="K1529" s="22">
        <f t="shared" si="92"/>
        <v>0.2857142857142857</v>
      </c>
      <c r="L1529" s="22">
        <f t="shared" si="93"/>
        <v>0.07142857142857142</v>
      </c>
      <c r="M1529" s="23">
        <f t="shared" si="94"/>
        <v>0.35714285714285715</v>
      </c>
      <c r="P1529" s="30"/>
      <c r="R1529" s="100"/>
      <c r="S1529" s="48"/>
      <c r="T1529" s="100"/>
      <c r="V1529" s="30"/>
      <c r="W1529" s="30"/>
      <c r="Y1529" s="30"/>
    </row>
    <row r="1530" spans="1:31" ht="12.75">
      <c r="A1530" s="9" t="s">
        <v>3506</v>
      </c>
      <c r="B1530" s="7" t="s">
        <v>3507</v>
      </c>
      <c r="C1530" s="7" t="s">
        <v>3510</v>
      </c>
      <c r="D1530" s="7" t="s">
        <v>3511</v>
      </c>
      <c r="E1530" s="55">
        <v>284</v>
      </c>
      <c r="G1530" s="11">
        <v>66</v>
      </c>
      <c r="H1530" s="11">
        <v>37</v>
      </c>
      <c r="I1530" s="11">
        <v>181</v>
      </c>
      <c r="J1530" s="11">
        <f t="shared" si="95"/>
        <v>103</v>
      </c>
      <c r="K1530" s="22">
        <f t="shared" si="92"/>
        <v>0.2323943661971831</v>
      </c>
      <c r="L1530" s="22">
        <f t="shared" si="93"/>
        <v>0.13028169014084506</v>
      </c>
      <c r="M1530" s="23">
        <f t="shared" si="94"/>
        <v>0.3626760563380282</v>
      </c>
      <c r="R1530" s="100"/>
      <c r="S1530" s="48"/>
      <c r="T1530" s="100"/>
      <c r="X1530" s="30"/>
      <c r="Z1530" s="30"/>
      <c r="AB1530" s="30"/>
      <c r="AC1530" s="30"/>
      <c r="AE1530" s="30"/>
    </row>
    <row r="1531" spans="1:20" ht="12.75">
      <c r="A1531" s="24" t="s">
        <v>3506</v>
      </c>
      <c r="B1531" s="25" t="s">
        <v>3507</v>
      </c>
      <c r="C1531" s="26"/>
      <c r="D1531" s="26" t="s">
        <v>816</v>
      </c>
      <c r="E1531" s="54">
        <v>620</v>
      </c>
      <c r="F1531" s="27"/>
      <c r="G1531" s="27">
        <v>162</v>
      </c>
      <c r="H1531" s="27">
        <v>61</v>
      </c>
      <c r="I1531" s="27">
        <v>360</v>
      </c>
      <c r="J1531" s="27">
        <f t="shared" si="95"/>
        <v>223</v>
      </c>
      <c r="K1531" s="28">
        <f t="shared" si="92"/>
        <v>0.26129032258064516</v>
      </c>
      <c r="L1531" s="28">
        <f t="shared" si="93"/>
        <v>0.09838709677419355</v>
      </c>
      <c r="M1531" s="29">
        <f t="shared" si="94"/>
        <v>0.3596774193548387</v>
      </c>
      <c r="R1531" s="100"/>
      <c r="S1531" s="48"/>
      <c r="T1531" s="100"/>
    </row>
    <row r="1532" spans="1:32" ht="12.75">
      <c r="A1532" s="31" t="s">
        <v>3512</v>
      </c>
      <c r="B1532" s="8" t="s">
        <v>3513</v>
      </c>
      <c r="C1532" s="7" t="s">
        <v>796</v>
      </c>
      <c r="D1532" s="7" t="s">
        <v>797</v>
      </c>
      <c r="E1532" s="129">
        <v>23</v>
      </c>
      <c r="G1532" s="11">
        <v>8</v>
      </c>
      <c r="H1532" s="11">
        <v>2</v>
      </c>
      <c r="I1532" s="11">
        <v>13</v>
      </c>
      <c r="J1532" s="11">
        <f t="shared" si="95"/>
        <v>10</v>
      </c>
      <c r="K1532" s="22">
        <f t="shared" si="92"/>
        <v>0.34782608695652173</v>
      </c>
      <c r="L1532" s="22">
        <f t="shared" si="93"/>
        <v>0.08695652173913043</v>
      </c>
      <c r="M1532" s="23">
        <f t="shared" si="94"/>
        <v>0.43478260869565216</v>
      </c>
      <c r="P1532" s="30"/>
      <c r="Q1532" s="45"/>
      <c r="R1532" s="100"/>
      <c r="S1532" s="53"/>
      <c r="T1532" s="100"/>
      <c r="U1532" s="45"/>
      <c r="W1532" s="30"/>
      <c r="AA1532" s="30"/>
      <c r="AD1532" s="30"/>
      <c r="AF1532" s="30"/>
    </row>
    <row r="1533" spans="1:35" ht="12.75">
      <c r="A1533" s="9" t="s">
        <v>3512</v>
      </c>
      <c r="B1533" s="7" t="s">
        <v>3513</v>
      </c>
      <c r="C1533" s="7" t="s">
        <v>3514</v>
      </c>
      <c r="D1533" s="7" t="s">
        <v>3515</v>
      </c>
      <c r="E1533" s="55">
        <v>334</v>
      </c>
      <c r="G1533" s="11">
        <v>171</v>
      </c>
      <c r="H1533" s="11">
        <v>50</v>
      </c>
      <c r="I1533" s="11">
        <v>113</v>
      </c>
      <c r="J1533" s="11">
        <f t="shared" si="95"/>
        <v>221</v>
      </c>
      <c r="K1533" s="22">
        <f t="shared" si="92"/>
        <v>0.5119760479041916</v>
      </c>
      <c r="L1533" s="22">
        <f t="shared" si="93"/>
        <v>0.1497005988023952</v>
      </c>
      <c r="M1533" s="23">
        <f t="shared" si="94"/>
        <v>0.6616766467065869</v>
      </c>
      <c r="R1533" s="100"/>
      <c r="S1533" s="48"/>
      <c r="T1533" s="100"/>
      <c r="Y1533" s="30"/>
      <c r="AC1533" s="30"/>
      <c r="AG1533" s="30"/>
      <c r="AH1533" s="30"/>
      <c r="AI1533" s="30"/>
    </row>
    <row r="1534" spans="1:36" ht="12.75">
      <c r="A1534" s="9" t="s">
        <v>3512</v>
      </c>
      <c r="B1534" s="7" t="s">
        <v>3513</v>
      </c>
      <c r="C1534" s="7" t="s">
        <v>3516</v>
      </c>
      <c r="D1534" s="7" t="s">
        <v>3517</v>
      </c>
      <c r="E1534" s="55">
        <v>383</v>
      </c>
      <c r="G1534" s="11">
        <v>175</v>
      </c>
      <c r="H1534" s="11">
        <v>47</v>
      </c>
      <c r="I1534" s="11">
        <v>161</v>
      </c>
      <c r="J1534" s="11">
        <f t="shared" si="95"/>
        <v>222</v>
      </c>
      <c r="K1534" s="22">
        <f t="shared" si="92"/>
        <v>0.45691906005221933</v>
      </c>
      <c r="L1534" s="22">
        <f t="shared" si="93"/>
        <v>0.1227154046997389</v>
      </c>
      <c r="M1534" s="23">
        <f t="shared" si="94"/>
        <v>0.5796344647519582</v>
      </c>
      <c r="R1534" s="100"/>
      <c r="S1534" s="48"/>
      <c r="T1534" s="100"/>
      <c r="Z1534" s="30"/>
      <c r="AB1534" s="30"/>
      <c r="AJ1534" s="30"/>
    </row>
    <row r="1535" spans="1:36" s="30" customFormat="1" ht="12.75">
      <c r="A1535" s="9" t="s">
        <v>3512</v>
      </c>
      <c r="B1535" s="7" t="s">
        <v>3513</v>
      </c>
      <c r="C1535" s="7" t="s">
        <v>3518</v>
      </c>
      <c r="D1535" s="7" t="s">
        <v>3519</v>
      </c>
      <c r="E1535" s="55">
        <v>333</v>
      </c>
      <c r="F1535" s="11"/>
      <c r="G1535" s="11">
        <v>196</v>
      </c>
      <c r="H1535" s="11">
        <v>35</v>
      </c>
      <c r="I1535" s="11">
        <v>102</v>
      </c>
      <c r="J1535" s="11">
        <f t="shared" si="95"/>
        <v>231</v>
      </c>
      <c r="K1535" s="22">
        <f t="shared" si="92"/>
        <v>0.5885885885885885</v>
      </c>
      <c r="L1535" s="22">
        <f t="shared" si="93"/>
        <v>0.10510510510510511</v>
      </c>
      <c r="M1535" s="23">
        <f t="shared" si="94"/>
        <v>0.6936936936936937</v>
      </c>
      <c r="N1535" s="39"/>
      <c r="O1535" s="39"/>
      <c r="P1535" s="8"/>
      <c r="Q1535" s="44"/>
      <c r="R1535" s="100"/>
      <c r="S1535" s="48"/>
      <c r="T1535" s="100"/>
      <c r="U1535" s="44"/>
      <c r="X1535" s="8"/>
      <c r="Y1535" s="8"/>
      <c r="Z1535" s="8"/>
      <c r="AA1535" s="8"/>
      <c r="AB1535" s="8"/>
      <c r="AC1535" s="8"/>
      <c r="AF1535" s="8"/>
      <c r="AG1535" s="8"/>
      <c r="AH1535" s="8"/>
      <c r="AI1535" s="8"/>
      <c r="AJ1535" s="8"/>
    </row>
    <row r="1536" spans="1:27" ht="12.75">
      <c r="A1536" s="9" t="s">
        <v>3512</v>
      </c>
      <c r="B1536" s="7" t="s">
        <v>3513</v>
      </c>
      <c r="C1536" s="7" t="s">
        <v>3520</v>
      </c>
      <c r="D1536" s="7" t="s">
        <v>3521</v>
      </c>
      <c r="E1536" s="55">
        <v>458</v>
      </c>
      <c r="G1536" s="11">
        <v>141</v>
      </c>
      <c r="H1536" s="11">
        <v>28</v>
      </c>
      <c r="I1536" s="11">
        <v>289</v>
      </c>
      <c r="J1536" s="11">
        <f t="shared" si="95"/>
        <v>169</v>
      </c>
      <c r="K1536" s="22">
        <f t="shared" si="92"/>
        <v>0.3078602620087336</v>
      </c>
      <c r="L1536" s="22">
        <f t="shared" si="93"/>
        <v>0.0611353711790393</v>
      </c>
      <c r="M1536" s="23">
        <f t="shared" si="94"/>
        <v>0.36899563318777295</v>
      </c>
      <c r="R1536" s="100"/>
      <c r="S1536" s="48"/>
      <c r="T1536" s="100"/>
      <c r="X1536" s="30"/>
      <c r="AA1536" s="30"/>
    </row>
    <row r="1537" spans="1:32" ht="12.75">
      <c r="A1537" s="9" t="s">
        <v>3512</v>
      </c>
      <c r="B1537" s="7" t="s">
        <v>3513</v>
      </c>
      <c r="C1537" s="7" t="s">
        <v>3522</v>
      </c>
      <c r="D1537" s="7" t="s">
        <v>3523</v>
      </c>
      <c r="E1537" s="55">
        <v>53</v>
      </c>
      <c r="G1537" s="11">
        <v>9</v>
      </c>
      <c r="H1537" s="11">
        <v>1</v>
      </c>
      <c r="I1537" s="11">
        <v>43</v>
      </c>
      <c r="J1537" s="11">
        <f t="shared" si="95"/>
        <v>10</v>
      </c>
      <c r="K1537" s="22">
        <f t="shared" si="92"/>
        <v>0.16981132075471697</v>
      </c>
      <c r="L1537" s="22">
        <f t="shared" si="93"/>
        <v>0.018867924528301886</v>
      </c>
      <c r="M1537" s="23">
        <f t="shared" si="94"/>
        <v>0.18867924528301888</v>
      </c>
      <c r="R1537" s="100"/>
      <c r="S1537" s="48"/>
      <c r="T1537" s="100"/>
      <c r="Y1537" s="30"/>
      <c r="AC1537" s="30"/>
      <c r="AF1537" s="30"/>
    </row>
    <row r="1538" spans="1:35" ht="12.75">
      <c r="A1538" s="24" t="s">
        <v>3512</v>
      </c>
      <c r="B1538" s="25" t="s">
        <v>3513</v>
      </c>
      <c r="C1538" s="26"/>
      <c r="D1538" s="26" t="s">
        <v>816</v>
      </c>
      <c r="E1538" s="54">
        <v>1584</v>
      </c>
      <c r="F1538" s="27"/>
      <c r="G1538" s="27">
        <v>700</v>
      </c>
      <c r="H1538" s="27">
        <v>163</v>
      </c>
      <c r="I1538" s="27">
        <v>721</v>
      </c>
      <c r="J1538" s="27">
        <f t="shared" si="95"/>
        <v>863</v>
      </c>
      <c r="K1538" s="28">
        <f t="shared" si="92"/>
        <v>0.44191919191919193</v>
      </c>
      <c r="L1538" s="28">
        <f t="shared" si="93"/>
        <v>0.1029040404040404</v>
      </c>
      <c r="M1538" s="29">
        <f t="shared" si="94"/>
        <v>0.5448232323232324</v>
      </c>
      <c r="P1538" s="30"/>
      <c r="R1538" s="100"/>
      <c r="S1538" s="48"/>
      <c r="T1538" s="100"/>
      <c r="V1538" s="30"/>
      <c r="Z1538" s="30"/>
      <c r="AB1538" s="30"/>
      <c r="AE1538" s="30"/>
      <c r="AG1538" s="30"/>
      <c r="AH1538" s="30"/>
      <c r="AI1538" s="30"/>
    </row>
    <row r="1539" spans="1:36" ht="12.75">
      <c r="A1539" s="9" t="s">
        <v>137</v>
      </c>
      <c r="B1539" s="7" t="s">
        <v>3524</v>
      </c>
      <c r="C1539" s="7" t="s">
        <v>3525</v>
      </c>
      <c r="D1539" s="7" t="s">
        <v>3526</v>
      </c>
      <c r="E1539" s="55">
        <v>198</v>
      </c>
      <c r="G1539" s="11">
        <v>125</v>
      </c>
      <c r="H1539" s="11">
        <v>24</v>
      </c>
      <c r="I1539" s="11">
        <v>46</v>
      </c>
      <c r="J1539" s="11">
        <f t="shared" si="95"/>
        <v>149</v>
      </c>
      <c r="K1539" s="22">
        <f t="shared" si="92"/>
        <v>0.6313131313131313</v>
      </c>
      <c r="L1539" s="22">
        <f t="shared" si="93"/>
        <v>0.12121212121212122</v>
      </c>
      <c r="M1539" s="23">
        <f t="shared" si="94"/>
        <v>0.7525252525252525</v>
      </c>
      <c r="R1539" s="100"/>
      <c r="S1539" s="48"/>
      <c r="T1539" s="100"/>
      <c r="X1539" s="30"/>
      <c r="AA1539" s="30"/>
      <c r="AD1539" s="30"/>
      <c r="AJ1539" s="30"/>
    </row>
    <row r="1540" spans="1:36" s="30" customFormat="1" ht="12.75">
      <c r="A1540" s="9" t="s">
        <v>137</v>
      </c>
      <c r="B1540" s="7" t="s">
        <v>3524</v>
      </c>
      <c r="C1540" s="7" t="s">
        <v>3527</v>
      </c>
      <c r="D1540" s="7" t="s">
        <v>3528</v>
      </c>
      <c r="E1540" s="55">
        <v>182</v>
      </c>
      <c r="F1540" s="11"/>
      <c r="G1540" s="11">
        <v>132</v>
      </c>
      <c r="H1540" s="11">
        <v>23</v>
      </c>
      <c r="I1540" s="11">
        <v>25</v>
      </c>
      <c r="J1540" s="11">
        <f t="shared" si="95"/>
        <v>155</v>
      </c>
      <c r="K1540" s="22">
        <f t="shared" si="92"/>
        <v>0.7252747252747253</v>
      </c>
      <c r="L1540" s="22">
        <f t="shared" si="93"/>
        <v>0.12637362637362637</v>
      </c>
      <c r="M1540" s="23">
        <f t="shared" si="94"/>
        <v>0.8516483516483516</v>
      </c>
      <c r="N1540" s="39"/>
      <c r="O1540" s="39"/>
      <c r="P1540" s="8"/>
      <c r="Q1540" s="44"/>
      <c r="R1540" s="100"/>
      <c r="S1540" s="48"/>
      <c r="T1540" s="100"/>
      <c r="U1540" s="44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G1540" s="8"/>
      <c r="AH1540" s="8"/>
      <c r="AI1540" s="8"/>
      <c r="AJ1540" s="8"/>
    </row>
    <row r="1541" spans="1:35" ht="12.75">
      <c r="A1541" s="9" t="s">
        <v>137</v>
      </c>
      <c r="B1541" s="7" t="s">
        <v>3524</v>
      </c>
      <c r="C1541" s="7" t="s">
        <v>3529</v>
      </c>
      <c r="D1541" s="7" t="s">
        <v>3530</v>
      </c>
      <c r="E1541" s="55">
        <v>239</v>
      </c>
      <c r="G1541" s="11">
        <v>125</v>
      </c>
      <c r="H1541" s="11">
        <v>30</v>
      </c>
      <c r="I1541" s="11">
        <v>82</v>
      </c>
      <c r="J1541" s="11">
        <f t="shared" si="95"/>
        <v>155</v>
      </c>
      <c r="K1541" s="22">
        <f aca="true" t="shared" si="96" ref="K1541:K1604">$G1541/$E1541</f>
        <v>0.5230125523012552</v>
      </c>
      <c r="L1541" s="22">
        <f aca="true" t="shared" si="97" ref="L1541:L1604">$H1541/$E1541</f>
        <v>0.12552301255230125</v>
      </c>
      <c r="M1541" s="23">
        <f aca="true" t="shared" si="98" ref="M1541:M1604">$J1541/$E1541</f>
        <v>0.6485355648535565</v>
      </c>
      <c r="P1541" s="30"/>
      <c r="R1541" s="100"/>
      <c r="S1541" s="48"/>
      <c r="T1541" s="100"/>
      <c r="W1541" s="30"/>
      <c r="AB1541" s="30"/>
      <c r="AC1541" s="30"/>
      <c r="AG1541" s="30"/>
      <c r="AH1541" s="30"/>
      <c r="AI1541" s="30"/>
    </row>
    <row r="1542" spans="1:36" ht="12.75">
      <c r="A1542" s="9" t="s">
        <v>137</v>
      </c>
      <c r="B1542" s="7" t="s">
        <v>3524</v>
      </c>
      <c r="C1542" s="7" t="s">
        <v>3531</v>
      </c>
      <c r="D1542" s="7" t="s">
        <v>3532</v>
      </c>
      <c r="E1542" s="55">
        <v>224</v>
      </c>
      <c r="G1542" s="11">
        <v>138</v>
      </c>
      <c r="H1542" s="11">
        <v>26</v>
      </c>
      <c r="I1542" s="11">
        <v>54</v>
      </c>
      <c r="J1542" s="11">
        <f t="shared" si="95"/>
        <v>164</v>
      </c>
      <c r="K1542" s="22">
        <f t="shared" si="96"/>
        <v>0.6160714285714286</v>
      </c>
      <c r="L1542" s="22">
        <f t="shared" si="97"/>
        <v>0.11607142857142858</v>
      </c>
      <c r="M1542" s="23">
        <f t="shared" si="98"/>
        <v>0.7321428571428571</v>
      </c>
      <c r="R1542" s="100"/>
      <c r="S1542" s="48"/>
      <c r="T1542" s="100"/>
      <c r="X1542" s="30"/>
      <c r="Z1542" s="30"/>
      <c r="AE1542" s="30"/>
      <c r="AJ1542" s="30"/>
    </row>
    <row r="1543" spans="1:36" s="30" customFormat="1" ht="12.75">
      <c r="A1543" s="24" t="s">
        <v>137</v>
      </c>
      <c r="B1543" s="25" t="s">
        <v>3524</v>
      </c>
      <c r="C1543" s="26"/>
      <c r="D1543" s="26" t="s">
        <v>816</v>
      </c>
      <c r="E1543" s="54">
        <v>843</v>
      </c>
      <c r="F1543" s="27"/>
      <c r="G1543" s="27">
        <v>520</v>
      </c>
      <c r="H1543" s="27">
        <v>103</v>
      </c>
      <c r="I1543" s="27">
        <v>207</v>
      </c>
      <c r="J1543" s="27">
        <f t="shared" si="95"/>
        <v>623</v>
      </c>
      <c r="K1543" s="28">
        <f t="shared" si="96"/>
        <v>0.6168446026097272</v>
      </c>
      <c r="L1543" s="28">
        <f t="shared" si="97"/>
        <v>0.1221826809015421</v>
      </c>
      <c r="M1543" s="29">
        <f t="shared" si="98"/>
        <v>0.7390272835112692</v>
      </c>
      <c r="N1543" s="39"/>
      <c r="O1543" s="39"/>
      <c r="P1543" s="8"/>
      <c r="Q1543" s="44"/>
      <c r="R1543" s="100"/>
      <c r="S1543" s="48"/>
      <c r="T1543" s="100"/>
      <c r="U1543" s="44"/>
      <c r="V1543" s="8"/>
      <c r="W1543" s="8"/>
      <c r="X1543" s="8"/>
      <c r="Z1543" s="8"/>
      <c r="AB1543" s="8"/>
      <c r="AC1543" s="8"/>
      <c r="AE1543" s="8"/>
      <c r="AF1543" s="8"/>
      <c r="AG1543" s="8"/>
      <c r="AH1543" s="8"/>
      <c r="AI1543" s="8"/>
      <c r="AJ1543" s="8"/>
    </row>
    <row r="1544" spans="1:32" ht="12.75">
      <c r="A1544" s="9" t="s">
        <v>3533</v>
      </c>
      <c r="B1544" s="7" t="s">
        <v>3534</v>
      </c>
      <c r="C1544" s="7" t="s">
        <v>3535</v>
      </c>
      <c r="D1544" s="7" t="s">
        <v>3536</v>
      </c>
      <c r="E1544" s="55">
        <v>112</v>
      </c>
      <c r="G1544" s="11">
        <v>76</v>
      </c>
      <c r="H1544" s="11">
        <v>16</v>
      </c>
      <c r="I1544" s="11">
        <v>20</v>
      </c>
      <c r="J1544" s="11">
        <f aca="true" t="shared" si="99" ref="J1544:J1608">H1544+G1544</f>
        <v>92</v>
      </c>
      <c r="K1544" s="22">
        <f t="shared" si="96"/>
        <v>0.6785714285714286</v>
      </c>
      <c r="L1544" s="22">
        <f t="shared" si="97"/>
        <v>0.14285714285714285</v>
      </c>
      <c r="M1544" s="23">
        <f t="shared" si="98"/>
        <v>0.8214285714285714</v>
      </c>
      <c r="R1544" s="100"/>
      <c r="S1544" s="48"/>
      <c r="T1544" s="100"/>
      <c r="W1544" s="30"/>
      <c r="AC1544" s="30"/>
      <c r="AF1544" s="30"/>
    </row>
    <row r="1545" spans="1:35" ht="12.75">
      <c r="A1545" s="9" t="s">
        <v>3533</v>
      </c>
      <c r="B1545" s="7" t="s">
        <v>3534</v>
      </c>
      <c r="C1545" s="7" t="s">
        <v>3537</v>
      </c>
      <c r="D1545" s="7" t="s">
        <v>3538</v>
      </c>
      <c r="E1545" s="55">
        <v>92</v>
      </c>
      <c r="G1545" s="11">
        <v>59</v>
      </c>
      <c r="H1545" s="11">
        <v>12</v>
      </c>
      <c r="I1545" s="11">
        <v>21</v>
      </c>
      <c r="J1545" s="11">
        <f t="shared" si="99"/>
        <v>71</v>
      </c>
      <c r="K1545" s="22">
        <f t="shared" si="96"/>
        <v>0.6413043478260869</v>
      </c>
      <c r="L1545" s="22">
        <f t="shared" si="97"/>
        <v>0.13043478260869565</v>
      </c>
      <c r="M1545" s="23">
        <f t="shared" si="98"/>
        <v>0.7717391304347826</v>
      </c>
      <c r="R1545" s="100"/>
      <c r="S1545" s="48"/>
      <c r="T1545" s="100"/>
      <c r="AB1545" s="30"/>
      <c r="AG1545" s="30"/>
      <c r="AH1545" s="30"/>
      <c r="AI1545" s="30"/>
    </row>
    <row r="1546" spans="1:36" ht="12.75">
      <c r="A1546" s="24" t="s">
        <v>3533</v>
      </c>
      <c r="B1546" s="25" t="s">
        <v>3534</v>
      </c>
      <c r="C1546" s="26"/>
      <c r="D1546" s="26" t="s">
        <v>816</v>
      </c>
      <c r="E1546" s="54">
        <v>204</v>
      </c>
      <c r="F1546" s="27"/>
      <c r="G1546" s="27">
        <v>135</v>
      </c>
      <c r="H1546" s="27">
        <v>28</v>
      </c>
      <c r="I1546" s="27">
        <v>41</v>
      </c>
      <c r="J1546" s="27">
        <f t="shared" si="99"/>
        <v>163</v>
      </c>
      <c r="K1546" s="28">
        <f t="shared" si="96"/>
        <v>0.6617647058823529</v>
      </c>
      <c r="L1546" s="28">
        <f t="shared" si="97"/>
        <v>0.13725490196078433</v>
      </c>
      <c r="M1546" s="29">
        <f t="shared" si="98"/>
        <v>0.7990196078431373</v>
      </c>
      <c r="R1546" s="100"/>
      <c r="S1546" s="48"/>
      <c r="T1546" s="100"/>
      <c r="Y1546" s="30"/>
      <c r="AD1546" s="30"/>
      <c r="AE1546" s="30"/>
      <c r="AJ1546" s="30"/>
    </row>
    <row r="1547" spans="1:36" s="30" customFormat="1" ht="12.75">
      <c r="A1547" s="9" t="s">
        <v>3539</v>
      </c>
      <c r="B1547" s="7" t="s">
        <v>3540</v>
      </c>
      <c r="C1547" s="7" t="s">
        <v>3541</v>
      </c>
      <c r="D1547" s="7" t="s">
        <v>3542</v>
      </c>
      <c r="E1547" s="55">
        <v>208</v>
      </c>
      <c r="F1547" s="11"/>
      <c r="G1547" s="11">
        <v>57</v>
      </c>
      <c r="H1547" s="11">
        <v>35</v>
      </c>
      <c r="I1547" s="11">
        <v>116</v>
      </c>
      <c r="J1547" s="11">
        <f t="shared" si="99"/>
        <v>92</v>
      </c>
      <c r="K1547" s="22">
        <f t="shared" si="96"/>
        <v>0.27403846153846156</v>
      </c>
      <c r="L1547" s="22">
        <f t="shared" si="97"/>
        <v>0.16826923076923078</v>
      </c>
      <c r="M1547" s="23">
        <f t="shared" si="98"/>
        <v>0.4423076923076923</v>
      </c>
      <c r="N1547" s="39"/>
      <c r="O1547" s="39"/>
      <c r="P1547" s="8"/>
      <c r="Q1547" s="44"/>
      <c r="R1547" s="100"/>
      <c r="S1547" s="48"/>
      <c r="T1547" s="100"/>
      <c r="U1547" s="44"/>
      <c r="W1547" s="8"/>
      <c r="X1547" s="8"/>
      <c r="Y1547" s="8"/>
      <c r="Z1547" s="8"/>
      <c r="AB1547" s="8"/>
      <c r="AC1547" s="8"/>
      <c r="AD1547" s="8"/>
      <c r="AE1547" s="8"/>
      <c r="AF1547" s="8"/>
      <c r="AG1547" s="8"/>
      <c r="AH1547" s="8"/>
      <c r="AI1547" s="8"/>
      <c r="AJ1547" s="8"/>
    </row>
    <row r="1548" spans="1:32" ht="12.75">
      <c r="A1548" s="9" t="s">
        <v>3539</v>
      </c>
      <c r="B1548" s="7" t="s">
        <v>3540</v>
      </c>
      <c r="C1548" s="7" t="s">
        <v>3543</v>
      </c>
      <c r="D1548" s="7" t="s">
        <v>3544</v>
      </c>
      <c r="E1548" s="55">
        <v>55</v>
      </c>
      <c r="G1548" s="11">
        <v>14</v>
      </c>
      <c r="H1548" s="11">
        <v>5</v>
      </c>
      <c r="I1548" s="11">
        <v>36</v>
      </c>
      <c r="J1548" s="11">
        <f t="shared" si="99"/>
        <v>19</v>
      </c>
      <c r="K1548" s="22">
        <f t="shared" si="96"/>
        <v>0.2545454545454545</v>
      </c>
      <c r="L1548" s="22">
        <f t="shared" si="97"/>
        <v>0.09090909090909091</v>
      </c>
      <c r="M1548" s="23">
        <f t="shared" si="98"/>
        <v>0.34545454545454546</v>
      </c>
      <c r="R1548" s="100"/>
      <c r="S1548" s="48"/>
      <c r="T1548" s="100"/>
      <c r="X1548" s="30"/>
      <c r="Z1548" s="30"/>
      <c r="AC1548" s="30"/>
      <c r="AF1548" s="30"/>
    </row>
    <row r="1549" spans="1:35" ht="12.75">
      <c r="A1549" s="9" t="s">
        <v>3539</v>
      </c>
      <c r="B1549" s="7" t="s">
        <v>3540</v>
      </c>
      <c r="C1549" s="7" t="s">
        <v>3545</v>
      </c>
      <c r="D1549" s="7" t="s">
        <v>3546</v>
      </c>
      <c r="E1549" s="55">
        <v>117</v>
      </c>
      <c r="G1549" s="11">
        <v>30</v>
      </c>
      <c r="H1549" s="11">
        <v>11</v>
      </c>
      <c r="I1549" s="11">
        <v>76</v>
      </c>
      <c r="J1549" s="11">
        <f t="shared" si="99"/>
        <v>41</v>
      </c>
      <c r="K1549" s="22">
        <f t="shared" si="96"/>
        <v>0.2564102564102564</v>
      </c>
      <c r="L1549" s="22">
        <f t="shared" si="97"/>
        <v>0.09401709401709402</v>
      </c>
      <c r="M1549" s="23">
        <f t="shared" si="98"/>
        <v>0.3504273504273504</v>
      </c>
      <c r="R1549" s="100"/>
      <c r="S1549" s="48"/>
      <c r="T1549" s="100"/>
      <c r="Y1549" s="30"/>
      <c r="AB1549" s="30"/>
      <c r="AE1549" s="30"/>
      <c r="AG1549" s="30"/>
      <c r="AH1549" s="30"/>
      <c r="AI1549" s="30"/>
    </row>
    <row r="1550" spans="1:36" ht="12.75">
      <c r="A1550" s="24" t="s">
        <v>3539</v>
      </c>
      <c r="B1550" s="25" t="s">
        <v>3540</v>
      </c>
      <c r="C1550" s="26"/>
      <c r="D1550" s="26" t="s">
        <v>816</v>
      </c>
      <c r="E1550" s="54">
        <v>380</v>
      </c>
      <c r="F1550" s="27"/>
      <c r="G1550" s="27">
        <v>101</v>
      </c>
      <c r="H1550" s="27">
        <v>51</v>
      </c>
      <c r="I1550" s="27">
        <v>228</v>
      </c>
      <c r="J1550" s="27">
        <f t="shared" si="99"/>
        <v>152</v>
      </c>
      <c r="K1550" s="28">
        <f t="shared" si="96"/>
        <v>0.2657894736842105</v>
      </c>
      <c r="L1550" s="28">
        <f t="shared" si="97"/>
        <v>0.13421052631578947</v>
      </c>
      <c r="M1550" s="29">
        <f t="shared" si="98"/>
        <v>0.4</v>
      </c>
      <c r="P1550" s="30"/>
      <c r="R1550" s="100"/>
      <c r="S1550" s="48"/>
      <c r="T1550" s="100"/>
      <c r="V1550" s="30"/>
      <c r="AD1550" s="30"/>
      <c r="AJ1550" s="30"/>
    </row>
    <row r="1551" spans="1:36" s="30" customFormat="1" ht="12.75">
      <c r="A1551" s="9" t="s">
        <v>3547</v>
      </c>
      <c r="B1551" s="7" t="s">
        <v>3548</v>
      </c>
      <c r="C1551" s="7" t="s">
        <v>3549</v>
      </c>
      <c r="D1551" s="7" t="s">
        <v>3550</v>
      </c>
      <c r="E1551" s="55">
        <v>102</v>
      </c>
      <c r="F1551" s="11"/>
      <c r="G1551" s="11">
        <v>36</v>
      </c>
      <c r="H1551" s="11">
        <v>16</v>
      </c>
      <c r="I1551" s="11">
        <v>45</v>
      </c>
      <c r="J1551" s="11">
        <f t="shared" si="99"/>
        <v>52</v>
      </c>
      <c r="K1551" s="22">
        <f t="shared" si="96"/>
        <v>0.35294117647058826</v>
      </c>
      <c r="L1551" s="22">
        <f t="shared" si="97"/>
        <v>0.1568627450980392</v>
      </c>
      <c r="M1551" s="23">
        <f t="shared" si="98"/>
        <v>0.5098039215686274</v>
      </c>
      <c r="N1551" s="39"/>
      <c r="O1551" s="39"/>
      <c r="P1551" s="8"/>
      <c r="Q1551" s="44"/>
      <c r="R1551" s="100"/>
      <c r="S1551" s="48"/>
      <c r="T1551" s="100"/>
      <c r="U1551" s="44"/>
      <c r="V1551" s="8"/>
      <c r="W1551" s="8"/>
      <c r="Y1551" s="8"/>
      <c r="AB1551" s="8"/>
      <c r="AC1551" s="8"/>
      <c r="AD1551" s="8"/>
      <c r="AE1551" s="8"/>
      <c r="AG1551" s="8"/>
      <c r="AH1551" s="8"/>
      <c r="AI1551" s="8"/>
      <c r="AJ1551" s="8"/>
    </row>
    <row r="1552" spans="1:35" ht="12.75">
      <c r="A1552" s="9" t="s">
        <v>3547</v>
      </c>
      <c r="B1552" s="7" t="s">
        <v>3548</v>
      </c>
      <c r="C1552" s="7" t="s">
        <v>3551</v>
      </c>
      <c r="D1552" s="7" t="s">
        <v>3552</v>
      </c>
      <c r="E1552" s="55">
        <v>65</v>
      </c>
      <c r="G1552" s="11">
        <v>9</v>
      </c>
      <c r="H1552" s="11">
        <v>12</v>
      </c>
      <c r="I1552" s="11">
        <v>44</v>
      </c>
      <c r="J1552" s="11">
        <f t="shared" si="99"/>
        <v>21</v>
      </c>
      <c r="K1552" s="22">
        <f t="shared" si="96"/>
        <v>0.13846153846153847</v>
      </c>
      <c r="L1552" s="22">
        <f t="shared" si="97"/>
        <v>0.18461538461538463</v>
      </c>
      <c r="M1552" s="23">
        <f t="shared" si="98"/>
        <v>0.3230769230769231</v>
      </c>
      <c r="R1552" s="100"/>
      <c r="S1552" s="48"/>
      <c r="T1552" s="100"/>
      <c r="AC1552" s="30"/>
      <c r="AG1552" s="30"/>
      <c r="AH1552" s="30"/>
      <c r="AI1552" s="30"/>
    </row>
    <row r="1553" spans="1:36" ht="12.75">
      <c r="A1553" s="9" t="s">
        <v>3547</v>
      </c>
      <c r="B1553" s="7" t="s">
        <v>3548</v>
      </c>
      <c r="C1553" s="7" t="s">
        <v>3553</v>
      </c>
      <c r="D1553" s="7" t="s">
        <v>3554</v>
      </c>
      <c r="E1553" s="55">
        <v>53</v>
      </c>
      <c r="G1553" s="11">
        <v>19</v>
      </c>
      <c r="H1553" s="11">
        <v>9</v>
      </c>
      <c r="I1553" s="11">
        <v>25</v>
      </c>
      <c r="J1553" s="11">
        <f t="shared" si="99"/>
        <v>28</v>
      </c>
      <c r="K1553" s="22">
        <f t="shared" si="96"/>
        <v>0.3584905660377358</v>
      </c>
      <c r="L1553" s="22">
        <f t="shared" si="97"/>
        <v>0.16981132075471697</v>
      </c>
      <c r="M1553" s="23">
        <f t="shared" si="98"/>
        <v>0.5283018867924528</v>
      </c>
      <c r="R1553" s="100"/>
      <c r="S1553" s="48"/>
      <c r="T1553" s="100"/>
      <c r="V1553" s="30"/>
      <c r="AB1553" s="30"/>
      <c r="AE1553" s="30"/>
      <c r="AJ1553" s="30"/>
    </row>
    <row r="1554" spans="1:36" s="30" customFormat="1" ht="12.75">
      <c r="A1554" s="24" t="s">
        <v>3547</v>
      </c>
      <c r="B1554" s="25" t="s">
        <v>3548</v>
      </c>
      <c r="C1554" s="26"/>
      <c r="D1554" s="26" t="s">
        <v>816</v>
      </c>
      <c r="E1554" s="54">
        <v>220</v>
      </c>
      <c r="F1554" s="27"/>
      <c r="G1554" s="27">
        <v>64</v>
      </c>
      <c r="H1554" s="27">
        <v>37</v>
      </c>
      <c r="I1554" s="27">
        <v>114</v>
      </c>
      <c r="J1554" s="27">
        <f t="shared" si="99"/>
        <v>101</v>
      </c>
      <c r="K1554" s="28">
        <f t="shared" si="96"/>
        <v>0.2909090909090909</v>
      </c>
      <c r="L1554" s="28">
        <f t="shared" si="97"/>
        <v>0.16818181818181818</v>
      </c>
      <c r="M1554" s="29">
        <f t="shared" si="98"/>
        <v>0.4590909090909091</v>
      </c>
      <c r="N1554" s="39"/>
      <c r="O1554" s="39"/>
      <c r="P1554" s="8"/>
      <c r="Q1554" s="44"/>
      <c r="R1554" s="100"/>
      <c r="S1554" s="48"/>
      <c r="T1554" s="100"/>
      <c r="U1554" s="44"/>
      <c r="V1554" s="8"/>
      <c r="W1554" s="8"/>
      <c r="X1554" s="8"/>
      <c r="Y1554" s="8"/>
      <c r="AA1554" s="8"/>
      <c r="AB1554" s="8"/>
      <c r="AC1554" s="8"/>
      <c r="AE1554" s="8"/>
      <c r="AF1554" s="8"/>
      <c r="AG1554" s="8"/>
      <c r="AH1554" s="8"/>
      <c r="AI1554" s="8"/>
      <c r="AJ1554" s="8"/>
    </row>
    <row r="1555" spans="1:32" ht="12.75">
      <c r="A1555" s="9" t="s">
        <v>183</v>
      </c>
      <c r="B1555" s="7" t="s">
        <v>3555</v>
      </c>
      <c r="C1555" s="7" t="s">
        <v>3556</v>
      </c>
      <c r="D1555" s="7" t="s">
        <v>3557</v>
      </c>
      <c r="E1555" s="55">
        <v>203</v>
      </c>
      <c r="G1555" s="11">
        <v>35</v>
      </c>
      <c r="H1555" s="11">
        <v>12</v>
      </c>
      <c r="I1555" s="11">
        <v>156</v>
      </c>
      <c r="J1555" s="11">
        <f t="shared" si="99"/>
        <v>47</v>
      </c>
      <c r="K1555" s="22">
        <f t="shared" si="96"/>
        <v>0.1724137931034483</v>
      </c>
      <c r="L1555" s="22">
        <f t="shared" si="97"/>
        <v>0.059113300492610835</v>
      </c>
      <c r="M1555" s="23">
        <f t="shared" si="98"/>
        <v>0.2315270935960591</v>
      </c>
      <c r="P1555" s="30"/>
      <c r="R1555" s="100"/>
      <c r="S1555" s="48"/>
      <c r="T1555" s="100"/>
      <c r="W1555" s="30"/>
      <c r="Y1555" s="30"/>
      <c r="AF1555" s="30"/>
    </row>
    <row r="1556" spans="1:35" ht="12.75">
      <c r="A1556" s="9" t="s">
        <v>183</v>
      </c>
      <c r="B1556" s="7" t="s">
        <v>3555</v>
      </c>
      <c r="C1556" s="7" t="s">
        <v>3558</v>
      </c>
      <c r="D1556" s="7" t="s">
        <v>3559</v>
      </c>
      <c r="E1556" s="55">
        <v>187</v>
      </c>
      <c r="G1556" s="11">
        <v>27</v>
      </c>
      <c r="H1556" s="11">
        <v>19</v>
      </c>
      <c r="I1556" s="11">
        <v>141</v>
      </c>
      <c r="J1556" s="11">
        <f t="shared" si="99"/>
        <v>46</v>
      </c>
      <c r="K1556" s="22">
        <f t="shared" si="96"/>
        <v>0.1443850267379679</v>
      </c>
      <c r="L1556" s="22">
        <f t="shared" si="97"/>
        <v>0.10160427807486631</v>
      </c>
      <c r="M1556" s="23">
        <f t="shared" si="98"/>
        <v>0.24598930481283424</v>
      </c>
      <c r="R1556" s="100"/>
      <c r="S1556" s="48"/>
      <c r="T1556" s="100"/>
      <c r="AC1556" s="30"/>
      <c r="AG1556" s="30"/>
      <c r="AH1556" s="30"/>
      <c r="AI1556" s="30"/>
    </row>
    <row r="1557" spans="1:36" ht="12.75">
      <c r="A1557" s="24" t="s">
        <v>183</v>
      </c>
      <c r="B1557" s="25" t="s">
        <v>3555</v>
      </c>
      <c r="C1557" s="26"/>
      <c r="D1557" s="26" t="s">
        <v>816</v>
      </c>
      <c r="E1557" s="54">
        <v>390</v>
      </c>
      <c r="F1557" s="27"/>
      <c r="G1557" s="27">
        <v>62</v>
      </c>
      <c r="H1557" s="27">
        <v>31</v>
      </c>
      <c r="I1557" s="27">
        <v>297</v>
      </c>
      <c r="J1557" s="27">
        <f t="shared" si="99"/>
        <v>93</v>
      </c>
      <c r="K1557" s="28">
        <f t="shared" si="96"/>
        <v>0.15897435897435896</v>
      </c>
      <c r="L1557" s="28">
        <f t="shared" si="97"/>
        <v>0.07948717948717948</v>
      </c>
      <c r="M1557" s="29">
        <f t="shared" si="98"/>
        <v>0.23846153846153847</v>
      </c>
      <c r="R1557" s="100"/>
      <c r="S1557" s="48"/>
      <c r="T1557" s="100"/>
      <c r="AA1557" s="30"/>
      <c r="AE1557" s="30"/>
      <c r="AJ1557" s="30"/>
    </row>
    <row r="1558" spans="1:36" s="30" customFormat="1" ht="12.75">
      <c r="A1558" s="9" t="s">
        <v>857</v>
      </c>
      <c r="B1558" s="7" t="s">
        <v>3560</v>
      </c>
      <c r="C1558" s="7" t="s">
        <v>3561</v>
      </c>
      <c r="D1558" s="7" t="s">
        <v>3562</v>
      </c>
      <c r="E1558" s="55">
        <v>145</v>
      </c>
      <c r="F1558" s="11"/>
      <c r="G1558" s="11">
        <v>24</v>
      </c>
      <c r="H1558" s="11">
        <v>7</v>
      </c>
      <c r="I1558" s="11">
        <v>95</v>
      </c>
      <c r="J1558" s="11">
        <f t="shared" si="99"/>
        <v>31</v>
      </c>
      <c r="K1558" s="22">
        <f t="shared" si="96"/>
        <v>0.16551724137931034</v>
      </c>
      <c r="L1558" s="22">
        <f t="shared" si="97"/>
        <v>0.04827586206896552</v>
      </c>
      <c r="M1558" s="23">
        <f t="shared" si="98"/>
        <v>0.21379310344827587</v>
      </c>
      <c r="N1558" s="39"/>
      <c r="O1558" s="39"/>
      <c r="P1558" s="8"/>
      <c r="Q1558" s="44"/>
      <c r="R1558" s="100"/>
      <c r="S1558" s="48"/>
      <c r="T1558" s="100"/>
      <c r="U1558" s="44"/>
      <c r="V1558" s="8"/>
      <c r="X1558" s="8"/>
      <c r="Z1558" s="8"/>
      <c r="AA1558" s="8"/>
      <c r="AB1558" s="8"/>
      <c r="AC1558" s="8"/>
      <c r="AE1558" s="8"/>
      <c r="AF1558" s="8"/>
      <c r="AG1558" s="8"/>
      <c r="AH1558" s="8"/>
      <c r="AI1558" s="8"/>
      <c r="AJ1558" s="8"/>
    </row>
    <row r="1559" spans="1:32" ht="12.75">
      <c r="A1559" s="9" t="s">
        <v>857</v>
      </c>
      <c r="B1559" s="7" t="s">
        <v>3560</v>
      </c>
      <c r="C1559" s="7" t="s">
        <v>3563</v>
      </c>
      <c r="D1559" s="7" t="s">
        <v>3564</v>
      </c>
      <c r="E1559" s="55">
        <v>45</v>
      </c>
      <c r="G1559" s="11">
        <v>5</v>
      </c>
      <c r="I1559" s="11">
        <v>40</v>
      </c>
      <c r="J1559" s="11">
        <f t="shared" si="99"/>
        <v>5</v>
      </c>
      <c r="K1559" s="22">
        <f t="shared" si="96"/>
        <v>0.1111111111111111</v>
      </c>
      <c r="L1559" s="22">
        <f t="shared" si="97"/>
        <v>0</v>
      </c>
      <c r="M1559" s="23">
        <f t="shared" si="98"/>
        <v>0.1111111111111111</v>
      </c>
      <c r="R1559" s="100"/>
      <c r="S1559" s="48"/>
      <c r="T1559" s="100"/>
      <c r="X1559" s="30"/>
      <c r="AB1559" s="30"/>
      <c r="AF1559" s="30"/>
    </row>
    <row r="1560" spans="1:35" ht="12.75">
      <c r="A1560" s="9" t="s">
        <v>857</v>
      </c>
      <c r="B1560" s="7" t="s">
        <v>3560</v>
      </c>
      <c r="C1560" s="7" t="s">
        <v>3565</v>
      </c>
      <c r="D1560" s="7" t="s">
        <v>387</v>
      </c>
      <c r="E1560" s="55">
        <v>88</v>
      </c>
      <c r="G1560" s="11">
        <v>9</v>
      </c>
      <c r="H1560" s="11">
        <v>4</v>
      </c>
      <c r="I1560" s="11">
        <v>75</v>
      </c>
      <c r="J1560" s="11">
        <f t="shared" si="99"/>
        <v>13</v>
      </c>
      <c r="K1560" s="22">
        <f t="shared" si="96"/>
        <v>0.10227272727272728</v>
      </c>
      <c r="L1560" s="22">
        <f t="shared" si="97"/>
        <v>0.045454545454545456</v>
      </c>
      <c r="M1560" s="23">
        <f t="shared" si="98"/>
        <v>0.14772727272727273</v>
      </c>
      <c r="R1560" s="100"/>
      <c r="S1560" s="48"/>
      <c r="T1560" s="100"/>
      <c r="Z1560" s="30"/>
      <c r="AA1560" s="30"/>
      <c r="AG1560" s="30"/>
      <c r="AH1560" s="30"/>
      <c r="AI1560" s="30"/>
    </row>
    <row r="1561" spans="1:36" ht="12.75">
      <c r="A1561" s="24" t="s">
        <v>857</v>
      </c>
      <c r="B1561" s="25" t="s">
        <v>3560</v>
      </c>
      <c r="C1561" s="26"/>
      <c r="D1561" s="26" t="s">
        <v>816</v>
      </c>
      <c r="E1561" s="54">
        <v>278</v>
      </c>
      <c r="F1561" s="27"/>
      <c r="G1561" s="27">
        <v>38</v>
      </c>
      <c r="H1561" s="27">
        <v>11</v>
      </c>
      <c r="I1561" s="27">
        <v>210</v>
      </c>
      <c r="J1561" s="27">
        <f t="shared" si="99"/>
        <v>49</v>
      </c>
      <c r="K1561" s="28">
        <f t="shared" si="96"/>
        <v>0.1366906474820144</v>
      </c>
      <c r="L1561" s="28">
        <f t="shared" si="97"/>
        <v>0.039568345323741004</v>
      </c>
      <c r="M1561" s="29">
        <f t="shared" si="98"/>
        <v>0.17625899280575538</v>
      </c>
      <c r="R1561" s="100"/>
      <c r="S1561" s="48"/>
      <c r="T1561" s="100"/>
      <c r="AE1561" s="30"/>
      <c r="AJ1561" s="30"/>
    </row>
    <row r="1562" spans="1:36" s="30" customFormat="1" ht="12.75">
      <c r="A1562" s="9" t="s">
        <v>388</v>
      </c>
      <c r="B1562" s="7" t="s">
        <v>389</v>
      </c>
      <c r="C1562" s="7" t="s">
        <v>390</v>
      </c>
      <c r="D1562" s="7" t="s">
        <v>391</v>
      </c>
      <c r="E1562" s="55">
        <v>153</v>
      </c>
      <c r="F1562" s="11"/>
      <c r="G1562" s="11">
        <v>22</v>
      </c>
      <c r="H1562" s="11">
        <v>7</v>
      </c>
      <c r="I1562" s="11">
        <v>108</v>
      </c>
      <c r="J1562" s="11">
        <f t="shared" si="99"/>
        <v>29</v>
      </c>
      <c r="K1562" s="22">
        <f t="shared" si="96"/>
        <v>0.1437908496732026</v>
      </c>
      <c r="L1562" s="22">
        <f t="shared" si="97"/>
        <v>0.0457516339869281</v>
      </c>
      <c r="M1562" s="23">
        <f t="shared" si="98"/>
        <v>0.1895424836601307</v>
      </c>
      <c r="N1562" s="39"/>
      <c r="O1562" s="39"/>
      <c r="P1562" s="8"/>
      <c r="Q1562" s="44"/>
      <c r="R1562" s="100"/>
      <c r="S1562" s="48"/>
      <c r="T1562" s="100"/>
      <c r="U1562" s="44"/>
      <c r="V1562" s="8"/>
      <c r="W1562" s="8"/>
      <c r="Y1562" s="8"/>
      <c r="Z1562" s="8"/>
      <c r="AA1562" s="8"/>
      <c r="AD1562" s="8"/>
      <c r="AE1562" s="8"/>
      <c r="AF1562" s="8"/>
      <c r="AG1562" s="8"/>
      <c r="AH1562" s="8"/>
      <c r="AI1562" s="8"/>
      <c r="AJ1562" s="8"/>
    </row>
    <row r="1563" spans="1:32" ht="12.75">
      <c r="A1563" s="9" t="s">
        <v>388</v>
      </c>
      <c r="B1563" s="7" t="s">
        <v>389</v>
      </c>
      <c r="C1563" s="7" t="s">
        <v>392</v>
      </c>
      <c r="D1563" s="7" t="s">
        <v>393</v>
      </c>
      <c r="E1563" s="55">
        <v>77</v>
      </c>
      <c r="G1563" s="11">
        <v>12</v>
      </c>
      <c r="H1563" s="11">
        <v>5</v>
      </c>
      <c r="I1563" s="11">
        <v>60</v>
      </c>
      <c r="J1563" s="11">
        <f t="shared" si="99"/>
        <v>17</v>
      </c>
      <c r="K1563" s="22">
        <f t="shared" si="96"/>
        <v>0.15584415584415584</v>
      </c>
      <c r="L1563" s="22">
        <f t="shared" si="97"/>
        <v>0.06493506493506493</v>
      </c>
      <c r="M1563" s="23">
        <f t="shared" si="98"/>
        <v>0.22077922077922077</v>
      </c>
      <c r="R1563" s="100"/>
      <c r="S1563" s="48"/>
      <c r="T1563" s="100"/>
      <c r="Z1563" s="30"/>
      <c r="AA1563" s="30"/>
      <c r="AF1563" s="30"/>
    </row>
    <row r="1564" spans="1:35" ht="12.75">
      <c r="A1564" s="9" t="s">
        <v>388</v>
      </c>
      <c r="B1564" s="7" t="s">
        <v>389</v>
      </c>
      <c r="C1564" s="7" t="s">
        <v>394</v>
      </c>
      <c r="D1564" s="7" t="s">
        <v>395</v>
      </c>
      <c r="E1564" s="55">
        <v>87</v>
      </c>
      <c r="G1564" s="11">
        <v>10</v>
      </c>
      <c r="H1564" s="11">
        <v>5</v>
      </c>
      <c r="I1564" s="11">
        <v>71</v>
      </c>
      <c r="J1564" s="11">
        <f t="shared" si="99"/>
        <v>15</v>
      </c>
      <c r="K1564" s="22">
        <f t="shared" si="96"/>
        <v>0.11494252873563218</v>
      </c>
      <c r="L1564" s="22">
        <f t="shared" si="97"/>
        <v>0.05747126436781609</v>
      </c>
      <c r="M1564" s="23">
        <f t="shared" si="98"/>
        <v>0.1724137931034483</v>
      </c>
      <c r="R1564" s="100"/>
      <c r="S1564" s="48"/>
      <c r="T1564" s="100"/>
      <c r="AD1564" s="30"/>
      <c r="AG1564" s="30"/>
      <c r="AH1564" s="30"/>
      <c r="AI1564" s="30"/>
    </row>
    <row r="1565" spans="1:36" ht="12.75">
      <c r="A1565" s="24" t="s">
        <v>388</v>
      </c>
      <c r="B1565" s="25" t="s">
        <v>389</v>
      </c>
      <c r="C1565" s="26"/>
      <c r="D1565" s="26" t="s">
        <v>816</v>
      </c>
      <c r="E1565" s="54">
        <v>317</v>
      </c>
      <c r="F1565" s="27"/>
      <c r="G1565" s="27">
        <v>44</v>
      </c>
      <c r="H1565" s="27">
        <v>17</v>
      </c>
      <c r="I1565" s="27">
        <v>239</v>
      </c>
      <c r="J1565" s="27">
        <f t="shared" si="99"/>
        <v>61</v>
      </c>
      <c r="K1565" s="28">
        <f t="shared" si="96"/>
        <v>0.138801261829653</v>
      </c>
      <c r="L1565" s="28">
        <f t="shared" si="97"/>
        <v>0.05362776025236593</v>
      </c>
      <c r="M1565" s="29">
        <f t="shared" si="98"/>
        <v>0.19242902208201892</v>
      </c>
      <c r="R1565" s="100"/>
      <c r="S1565" s="48"/>
      <c r="T1565" s="100"/>
      <c r="X1565" s="30"/>
      <c r="AB1565" s="30"/>
      <c r="AC1565" s="30"/>
      <c r="AJ1565" s="30"/>
    </row>
    <row r="1566" spans="1:36" s="30" customFormat="1" ht="12.75">
      <c r="A1566" s="108" t="s">
        <v>396</v>
      </c>
      <c r="B1566" s="65" t="s">
        <v>397</v>
      </c>
      <c r="C1566" s="48" t="s">
        <v>796</v>
      </c>
      <c r="D1566" s="69" t="s">
        <v>797</v>
      </c>
      <c r="E1566" s="55">
        <v>2</v>
      </c>
      <c r="F1566" s="61"/>
      <c r="G1566" s="35">
        <v>0</v>
      </c>
      <c r="H1566" s="35">
        <v>0</v>
      </c>
      <c r="I1566" s="35">
        <v>0</v>
      </c>
      <c r="J1566" s="35">
        <f t="shared" si="99"/>
        <v>0</v>
      </c>
      <c r="K1566" s="22">
        <f t="shared" si="96"/>
        <v>0</v>
      </c>
      <c r="L1566" s="22">
        <f t="shared" si="97"/>
        <v>0</v>
      </c>
      <c r="M1566" s="23">
        <f t="shared" si="98"/>
        <v>0</v>
      </c>
      <c r="N1566" s="39"/>
      <c r="O1566" s="39"/>
      <c r="P1566" s="8"/>
      <c r="Q1566" s="44"/>
      <c r="R1566" s="100"/>
      <c r="S1566" s="48"/>
      <c r="T1566" s="100"/>
      <c r="U1566" s="44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</row>
    <row r="1567" spans="1:31" ht="12.75">
      <c r="A1567" s="9" t="s">
        <v>396</v>
      </c>
      <c r="B1567" s="7" t="s">
        <v>397</v>
      </c>
      <c r="C1567" s="7" t="s">
        <v>398</v>
      </c>
      <c r="D1567" s="7" t="s">
        <v>399</v>
      </c>
      <c r="E1567" s="55">
        <v>582</v>
      </c>
      <c r="G1567" s="11">
        <v>66</v>
      </c>
      <c r="H1567" s="11">
        <v>35</v>
      </c>
      <c r="I1567" s="11">
        <v>416</v>
      </c>
      <c r="J1567" s="11">
        <f t="shared" si="99"/>
        <v>101</v>
      </c>
      <c r="K1567" s="22">
        <f t="shared" si="96"/>
        <v>0.1134020618556701</v>
      </c>
      <c r="L1567" s="22">
        <f t="shared" si="97"/>
        <v>0.06013745704467354</v>
      </c>
      <c r="M1567" s="23">
        <f t="shared" si="98"/>
        <v>0.17353951890034364</v>
      </c>
      <c r="R1567" s="100"/>
      <c r="S1567" s="48"/>
      <c r="T1567" s="100"/>
      <c r="Y1567" s="30"/>
      <c r="AD1567" s="30"/>
      <c r="AE1567" s="30"/>
    </row>
    <row r="1568" spans="1:29" ht="12.75">
      <c r="A1568" s="9" t="s">
        <v>396</v>
      </c>
      <c r="B1568" s="7" t="s">
        <v>397</v>
      </c>
      <c r="C1568" s="7" t="s">
        <v>400</v>
      </c>
      <c r="D1568" s="7" t="s">
        <v>401</v>
      </c>
      <c r="E1568" s="55">
        <v>452</v>
      </c>
      <c r="G1568" s="11">
        <v>39</v>
      </c>
      <c r="H1568" s="11">
        <v>34</v>
      </c>
      <c r="I1568" s="11">
        <v>376</v>
      </c>
      <c r="J1568" s="11">
        <f t="shared" si="99"/>
        <v>73</v>
      </c>
      <c r="K1568" s="22">
        <f t="shared" si="96"/>
        <v>0.08628318584070796</v>
      </c>
      <c r="L1568" s="22">
        <f t="shared" si="97"/>
        <v>0.0752212389380531</v>
      </c>
      <c r="M1568" s="23">
        <f t="shared" si="98"/>
        <v>0.16150442477876106</v>
      </c>
      <c r="R1568" s="100"/>
      <c r="S1568" s="48"/>
      <c r="T1568" s="100"/>
      <c r="AC1568" s="30"/>
    </row>
    <row r="1569" spans="1:32" ht="12.75">
      <c r="A1569" s="9" t="s">
        <v>396</v>
      </c>
      <c r="B1569" s="7" t="s">
        <v>397</v>
      </c>
      <c r="C1569" s="7" t="s">
        <v>402</v>
      </c>
      <c r="D1569" s="7" t="s">
        <v>403</v>
      </c>
      <c r="E1569" s="130">
        <v>344</v>
      </c>
      <c r="F1569" s="75"/>
      <c r="G1569" s="75">
        <v>36</v>
      </c>
      <c r="H1569" s="75">
        <v>24</v>
      </c>
      <c r="I1569" s="75">
        <v>282</v>
      </c>
      <c r="J1569" s="75">
        <f t="shared" si="99"/>
        <v>60</v>
      </c>
      <c r="K1569" s="76">
        <f t="shared" si="96"/>
        <v>0.10465116279069768</v>
      </c>
      <c r="L1569" s="76">
        <f t="shared" si="97"/>
        <v>0.06976744186046512</v>
      </c>
      <c r="M1569" s="77">
        <f t="shared" si="98"/>
        <v>0.1744186046511628</v>
      </c>
      <c r="R1569" s="100"/>
      <c r="S1569" s="48"/>
      <c r="T1569" s="100"/>
      <c r="AA1569" s="30"/>
      <c r="AF1569" s="30"/>
    </row>
    <row r="1570" spans="1:35" ht="12.75">
      <c r="A1570" s="24" t="s">
        <v>396</v>
      </c>
      <c r="B1570" s="25" t="s">
        <v>397</v>
      </c>
      <c r="C1570" s="26"/>
      <c r="D1570" s="26" t="s">
        <v>816</v>
      </c>
      <c r="E1570" s="54">
        <v>1380</v>
      </c>
      <c r="F1570" s="27"/>
      <c r="G1570" s="27">
        <v>141</v>
      </c>
      <c r="H1570" s="27">
        <v>93</v>
      </c>
      <c r="I1570" s="27">
        <v>1074</v>
      </c>
      <c r="J1570" s="27">
        <f t="shared" si="99"/>
        <v>234</v>
      </c>
      <c r="K1570" s="28">
        <f t="shared" si="96"/>
        <v>0.10217391304347827</v>
      </c>
      <c r="L1570" s="28">
        <f t="shared" si="97"/>
        <v>0.06739130434782609</v>
      </c>
      <c r="M1570" s="29">
        <f t="shared" si="98"/>
        <v>0.16956521739130434</v>
      </c>
      <c r="R1570" s="100"/>
      <c r="S1570" s="48"/>
      <c r="T1570" s="100"/>
      <c r="Y1570" s="30"/>
      <c r="AD1570" s="30"/>
      <c r="AE1570" s="30"/>
      <c r="AG1570" s="30"/>
      <c r="AH1570" s="30"/>
      <c r="AI1570" s="30"/>
    </row>
    <row r="1571" spans="1:36" ht="12.75">
      <c r="A1571" s="9" t="s">
        <v>404</v>
      </c>
      <c r="B1571" s="7" t="s">
        <v>405</v>
      </c>
      <c r="C1571" s="7" t="s">
        <v>406</v>
      </c>
      <c r="D1571" s="7" t="s">
        <v>407</v>
      </c>
      <c r="E1571" s="55">
        <v>46</v>
      </c>
      <c r="G1571" s="11">
        <v>22</v>
      </c>
      <c r="I1571" s="11">
        <v>19</v>
      </c>
      <c r="J1571" s="11">
        <f t="shared" si="99"/>
        <v>22</v>
      </c>
      <c r="K1571" s="22">
        <f t="shared" si="96"/>
        <v>0.4782608695652174</v>
      </c>
      <c r="L1571" s="22">
        <f t="shared" si="97"/>
        <v>0</v>
      </c>
      <c r="M1571" s="23">
        <f t="shared" si="98"/>
        <v>0.4782608695652174</v>
      </c>
      <c r="R1571" s="100"/>
      <c r="S1571" s="48"/>
      <c r="T1571" s="100"/>
      <c r="AB1571" s="30"/>
      <c r="AJ1571" s="30"/>
    </row>
    <row r="1572" spans="1:36" s="30" customFormat="1" ht="12.75">
      <c r="A1572" s="9" t="s">
        <v>404</v>
      </c>
      <c r="B1572" s="7" t="s">
        <v>405</v>
      </c>
      <c r="C1572" s="7" t="s">
        <v>408</v>
      </c>
      <c r="D1572" s="7" t="s">
        <v>409</v>
      </c>
      <c r="E1572" s="55">
        <v>113</v>
      </c>
      <c r="F1572" s="11"/>
      <c r="G1572" s="11">
        <v>30</v>
      </c>
      <c r="H1572" s="11">
        <v>14</v>
      </c>
      <c r="I1572" s="11">
        <v>57</v>
      </c>
      <c r="J1572" s="11">
        <f t="shared" si="99"/>
        <v>44</v>
      </c>
      <c r="K1572" s="22">
        <f t="shared" si="96"/>
        <v>0.26548672566371684</v>
      </c>
      <c r="L1572" s="22">
        <f t="shared" si="97"/>
        <v>0.12389380530973451</v>
      </c>
      <c r="M1572" s="23">
        <f t="shared" si="98"/>
        <v>0.3893805309734513</v>
      </c>
      <c r="N1572" s="39"/>
      <c r="O1572" s="39"/>
      <c r="P1572" s="8"/>
      <c r="Q1572" s="44"/>
      <c r="R1572" s="100"/>
      <c r="S1572" s="48"/>
      <c r="T1572" s="100"/>
      <c r="U1572" s="44"/>
      <c r="V1572" s="8"/>
      <c r="W1572" s="8"/>
      <c r="X1572" s="8"/>
      <c r="AB1572" s="8"/>
      <c r="AC1572" s="8"/>
      <c r="AD1572" s="8"/>
      <c r="AE1572" s="8"/>
      <c r="AG1572" s="8"/>
      <c r="AH1572" s="8"/>
      <c r="AI1572" s="8"/>
      <c r="AJ1572" s="8"/>
    </row>
    <row r="1573" spans="1:35" ht="12.75">
      <c r="A1573" s="9" t="s">
        <v>404</v>
      </c>
      <c r="B1573" s="7" t="s">
        <v>405</v>
      </c>
      <c r="C1573" s="7" t="s">
        <v>410</v>
      </c>
      <c r="D1573" s="7" t="s">
        <v>411</v>
      </c>
      <c r="E1573" s="55">
        <v>109</v>
      </c>
      <c r="G1573" s="11">
        <v>29</v>
      </c>
      <c r="H1573" s="11">
        <v>17</v>
      </c>
      <c r="I1573" s="11">
        <v>63</v>
      </c>
      <c r="J1573" s="11">
        <f t="shared" si="99"/>
        <v>46</v>
      </c>
      <c r="K1573" s="22">
        <f t="shared" si="96"/>
        <v>0.26605504587155965</v>
      </c>
      <c r="L1573" s="22">
        <f t="shared" si="97"/>
        <v>0.1559633027522936</v>
      </c>
      <c r="M1573" s="23">
        <f t="shared" si="98"/>
        <v>0.42201834862385323</v>
      </c>
      <c r="R1573" s="100"/>
      <c r="S1573" s="48"/>
      <c r="T1573" s="100"/>
      <c r="AE1573" s="30"/>
      <c r="AG1573" s="30"/>
      <c r="AH1573" s="30"/>
      <c r="AI1573" s="30"/>
    </row>
    <row r="1574" spans="1:36" ht="12.75">
      <c r="A1574" s="9" t="s">
        <v>404</v>
      </c>
      <c r="B1574" s="7" t="s">
        <v>405</v>
      </c>
      <c r="C1574" s="7" t="s">
        <v>412</v>
      </c>
      <c r="D1574" s="7" t="s">
        <v>413</v>
      </c>
      <c r="E1574" s="55">
        <v>256</v>
      </c>
      <c r="G1574" s="11">
        <v>50</v>
      </c>
      <c r="H1574" s="11">
        <v>38</v>
      </c>
      <c r="I1574" s="11">
        <v>129</v>
      </c>
      <c r="J1574" s="11">
        <f t="shared" si="99"/>
        <v>88</v>
      </c>
      <c r="K1574" s="22">
        <f t="shared" si="96"/>
        <v>0.1953125</v>
      </c>
      <c r="L1574" s="22">
        <f t="shared" si="97"/>
        <v>0.1484375</v>
      </c>
      <c r="M1574" s="23">
        <f t="shared" si="98"/>
        <v>0.34375</v>
      </c>
      <c r="R1574" s="100"/>
      <c r="S1574" s="48"/>
      <c r="T1574" s="100"/>
      <c r="AB1574" s="30"/>
      <c r="AC1574" s="30"/>
      <c r="AJ1574" s="30"/>
    </row>
    <row r="1575" spans="1:36" s="30" customFormat="1" ht="12.75">
      <c r="A1575" s="9" t="s">
        <v>404</v>
      </c>
      <c r="B1575" s="7" t="s">
        <v>405</v>
      </c>
      <c r="C1575" s="7" t="s">
        <v>414</v>
      </c>
      <c r="D1575" s="7" t="s">
        <v>415</v>
      </c>
      <c r="E1575" s="55">
        <v>108</v>
      </c>
      <c r="F1575" s="11"/>
      <c r="G1575" s="11">
        <v>14</v>
      </c>
      <c r="H1575" s="11">
        <v>12</v>
      </c>
      <c r="I1575" s="11">
        <v>81</v>
      </c>
      <c r="J1575" s="11">
        <f t="shared" si="99"/>
        <v>26</v>
      </c>
      <c r="K1575" s="22">
        <f t="shared" si="96"/>
        <v>0.12962962962962962</v>
      </c>
      <c r="L1575" s="22">
        <f t="shared" si="97"/>
        <v>0.1111111111111111</v>
      </c>
      <c r="M1575" s="23">
        <f t="shared" si="98"/>
        <v>0.24074074074074073</v>
      </c>
      <c r="N1575" s="39"/>
      <c r="O1575" s="39"/>
      <c r="P1575" s="8"/>
      <c r="Q1575" s="44"/>
      <c r="R1575" s="100"/>
      <c r="S1575" s="48"/>
      <c r="T1575" s="100"/>
      <c r="U1575" s="44"/>
      <c r="V1575" s="8"/>
      <c r="W1575" s="8"/>
      <c r="X1575" s="8"/>
      <c r="Y1575" s="8"/>
      <c r="AA1575" s="8"/>
      <c r="AB1575" s="8"/>
      <c r="AC1575" s="8"/>
      <c r="AD1575" s="8"/>
      <c r="AE1575" s="8"/>
      <c r="AG1575" s="8"/>
      <c r="AH1575" s="8"/>
      <c r="AI1575" s="8"/>
      <c r="AJ1575" s="8"/>
    </row>
    <row r="1576" spans="1:35" ht="12.75">
      <c r="A1576" s="24" t="s">
        <v>404</v>
      </c>
      <c r="B1576" s="25" t="s">
        <v>405</v>
      </c>
      <c r="C1576" s="26"/>
      <c r="D1576" s="26" t="s">
        <v>816</v>
      </c>
      <c r="E1576" s="54">
        <v>632</v>
      </c>
      <c r="F1576" s="27"/>
      <c r="G1576" s="27">
        <v>145</v>
      </c>
      <c r="H1576" s="27">
        <v>81</v>
      </c>
      <c r="I1576" s="27">
        <v>349</v>
      </c>
      <c r="J1576" s="27">
        <f t="shared" si="99"/>
        <v>226</v>
      </c>
      <c r="K1576" s="28">
        <f t="shared" si="96"/>
        <v>0.22943037974683544</v>
      </c>
      <c r="L1576" s="28">
        <f t="shared" si="97"/>
        <v>0.1281645569620253</v>
      </c>
      <c r="M1576" s="29">
        <f t="shared" si="98"/>
        <v>0.3575949367088608</v>
      </c>
      <c r="R1576" s="100"/>
      <c r="S1576" s="48"/>
      <c r="T1576" s="100"/>
      <c r="AD1576" s="30"/>
      <c r="AG1576" s="30"/>
      <c r="AH1576" s="30"/>
      <c r="AI1576" s="30"/>
    </row>
    <row r="1577" spans="1:36" ht="12.75">
      <c r="A1577" s="9" t="s">
        <v>416</v>
      </c>
      <c r="B1577" s="7" t="s">
        <v>417</v>
      </c>
      <c r="C1577" s="7" t="s">
        <v>418</v>
      </c>
      <c r="D1577" s="7" t="s">
        <v>419</v>
      </c>
      <c r="E1577" s="55">
        <v>358</v>
      </c>
      <c r="G1577" s="11">
        <v>145</v>
      </c>
      <c r="H1577" s="11">
        <v>28</v>
      </c>
      <c r="I1577" s="11">
        <v>185</v>
      </c>
      <c r="J1577" s="11">
        <f t="shared" si="99"/>
        <v>173</v>
      </c>
      <c r="K1577" s="22">
        <f t="shared" si="96"/>
        <v>0.40502793296089384</v>
      </c>
      <c r="L1577" s="22">
        <f t="shared" si="97"/>
        <v>0.0782122905027933</v>
      </c>
      <c r="M1577" s="23">
        <f t="shared" si="98"/>
        <v>0.48324022346368717</v>
      </c>
      <c r="R1577" s="100"/>
      <c r="S1577" s="48"/>
      <c r="T1577" s="100"/>
      <c r="AC1577" s="30"/>
      <c r="AJ1577" s="30"/>
    </row>
    <row r="1578" spans="1:36" s="30" customFormat="1" ht="12.75">
      <c r="A1578" s="9" t="s">
        <v>416</v>
      </c>
      <c r="B1578" s="7" t="s">
        <v>417</v>
      </c>
      <c r="C1578" s="7" t="s">
        <v>420</v>
      </c>
      <c r="D1578" s="7" t="s">
        <v>421</v>
      </c>
      <c r="E1578" s="55">
        <v>283</v>
      </c>
      <c r="F1578" s="11"/>
      <c r="G1578" s="11">
        <v>50</v>
      </c>
      <c r="H1578" s="11">
        <v>19</v>
      </c>
      <c r="I1578" s="11">
        <v>214</v>
      </c>
      <c r="J1578" s="11">
        <f t="shared" si="99"/>
        <v>69</v>
      </c>
      <c r="K1578" s="22">
        <f t="shared" si="96"/>
        <v>0.17667844522968199</v>
      </c>
      <c r="L1578" s="22">
        <f t="shared" si="97"/>
        <v>0.06713780918727916</v>
      </c>
      <c r="M1578" s="23">
        <f t="shared" si="98"/>
        <v>0.24381625441696114</v>
      </c>
      <c r="N1578" s="39"/>
      <c r="O1578" s="39"/>
      <c r="P1578" s="8"/>
      <c r="Q1578" s="44"/>
      <c r="R1578" s="100"/>
      <c r="S1578" s="48"/>
      <c r="T1578" s="100"/>
      <c r="U1578" s="44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</row>
    <row r="1579" spans="1:31" ht="12.75">
      <c r="A1579" s="24" t="s">
        <v>416</v>
      </c>
      <c r="B1579" s="25" t="s">
        <v>417</v>
      </c>
      <c r="C1579" s="26"/>
      <c r="D1579" s="26" t="s">
        <v>816</v>
      </c>
      <c r="E1579" s="54">
        <v>641</v>
      </c>
      <c r="F1579" s="27"/>
      <c r="G1579" s="27">
        <v>195</v>
      </c>
      <c r="H1579" s="27">
        <v>47</v>
      </c>
      <c r="I1579" s="27">
        <v>399</v>
      </c>
      <c r="J1579" s="27">
        <f t="shared" si="99"/>
        <v>242</v>
      </c>
      <c r="K1579" s="28">
        <f t="shared" si="96"/>
        <v>0.3042121684867395</v>
      </c>
      <c r="L1579" s="28">
        <f t="shared" si="97"/>
        <v>0.07332293291731669</v>
      </c>
      <c r="M1579" s="29">
        <f t="shared" si="98"/>
        <v>0.37753510140405616</v>
      </c>
      <c r="R1579" s="100"/>
      <c r="S1579" s="48"/>
      <c r="T1579" s="100"/>
      <c r="AD1579" s="30"/>
      <c r="AE1579" s="30"/>
    </row>
    <row r="1580" spans="1:27" ht="12.75">
      <c r="A1580" s="9" t="s">
        <v>422</v>
      </c>
      <c r="B1580" s="7" t="s">
        <v>423</v>
      </c>
      <c r="C1580" s="7" t="s">
        <v>424</v>
      </c>
      <c r="D1580" s="7" t="s">
        <v>425</v>
      </c>
      <c r="E1580" s="55">
        <v>216</v>
      </c>
      <c r="G1580" s="11">
        <v>43</v>
      </c>
      <c r="H1580" s="11">
        <v>27</v>
      </c>
      <c r="I1580" s="11">
        <v>136</v>
      </c>
      <c r="J1580" s="11">
        <f t="shared" si="99"/>
        <v>70</v>
      </c>
      <c r="K1580" s="22">
        <f t="shared" si="96"/>
        <v>0.19907407407407407</v>
      </c>
      <c r="L1580" s="22">
        <f t="shared" si="97"/>
        <v>0.125</v>
      </c>
      <c r="M1580" s="23">
        <f t="shared" si="98"/>
        <v>0.32407407407407407</v>
      </c>
      <c r="R1580" s="100"/>
      <c r="S1580" s="48"/>
      <c r="T1580" s="100"/>
      <c r="AA1580" s="30"/>
    </row>
    <row r="1581" spans="1:32" ht="12.75">
      <c r="A1581" s="9" t="s">
        <v>422</v>
      </c>
      <c r="B1581" s="7" t="s">
        <v>423</v>
      </c>
      <c r="C1581" s="7" t="s">
        <v>426</v>
      </c>
      <c r="D1581" s="7" t="s">
        <v>427</v>
      </c>
      <c r="E1581" s="55">
        <v>91</v>
      </c>
      <c r="G1581" s="11">
        <v>6</v>
      </c>
      <c r="H1581" s="11">
        <v>12</v>
      </c>
      <c r="I1581" s="11">
        <v>73</v>
      </c>
      <c r="J1581" s="11">
        <f t="shared" si="99"/>
        <v>18</v>
      </c>
      <c r="K1581" s="22">
        <f t="shared" si="96"/>
        <v>0.06593406593406594</v>
      </c>
      <c r="L1581" s="22">
        <f t="shared" si="97"/>
        <v>0.13186813186813187</v>
      </c>
      <c r="M1581" s="23">
        <f t="shared" si="98"/>
        <v>0.1978021978021978</v>
      </c>
      <c r="R1581" s="100"/>
      <c r="S1581" s="48"/>
      <c r="T1581" s="100"/>
      <c r="AF1581" s="30"/>
    </row>
    <row r="1582" spans="1:35" ht="12.75">
      <c r="A1582" s="24" t="s">
        <v>422</v>
      </c>
      <c r="B1582" s="25" t="s">
        <v>423</v>
      </c>
      <c r="C1582" s="26"/>
      <c r="D1582" s="26" t="s">
        <v>816</v>
      </c>
      <c r="E1582" s="54">
        <v>307</v>
      </c>
      <c r="F1582" s="27"/>
      <c r="G1582" s="27">
        <v>49</v>
      </c>
      <c r="H1582" s="27">
        <v>39</v>
      </c>
      <c r="I1582" s="27">
        <v>209</v>
      </c>
      <c r="J1582" s="27">
        <f t="shared" si="99"/>
        <v>88</v>
      </c>
      <c r="K1582" s="28">
        <f t="shared" si="96"/>
        <v>0.15960912052117263</v>
      </c>
      <c r="L1582" s="28">
        <f t="shared" si="97"/>
        <v>0.1270358306188925</v>
      </c>
      <c r="M1582" s="29">
        <f t="shared" si="98"/>
        <v>0.28664495114006516</v>
      </c>
      <c r="R1582" s="100"/>
      <c r="S1582" s="48"/>
      <c r="T1582" s="100"/>
      <c r="AE1582" s="30"/>
      <c r="AG1582" s="30"/>
      <c r="AH1582" s="30"/>
      <c r="AI1582" s="30"/>
    </row>
    <row r="1583" spans="1:36" ht="12.75">
      <c r="A1583" s="9" t="s">
        <v>2379</v>
      </c>
      <c r="B1583" s="7" t="s">
        <v>428</v>
      </c>
      <c r="C1583" s="7" t="s">
        <v>429</v>
      </c>
      <c r="D1583" s="7" t="s">
        <v>430</v>
      </c>
      <c r="E1583" s="55">
        <v>116</v>
      </c>
      <c r="I1583" s="11">
        <v>116</v>
      </c>
      <c r="J1583" s="11">
        <f t="shared" si="99"/>
        <v>0</v>
      </c>
      <c r="K1583" s="22">
        <f t="shared" si="96"/>
        <v>0</v>
      </c>
      <c r="L1583" s="22">
        <f t="shared" si="97"/>
        <v>0</v>
      </c>
      <c r="M1583" s="23">
        <f t="shared" si="98"/>
        <v>0</v>
      </c>
      <c r="R1583" s="100"/>
      <c r="S1583" s="48"/>
      <c r="T1583" s="100"/>
      <c r="AA1583" s="30"/>
      <c r="AB1583" s="30"/>
      <c r="AJ1583" s="30"/>
    </row>
    <row r="1584" spans="1:36" s="30" customFormat="1" ht="12.75">
      <c r="A1584" s="9" t="s">
        <v>2379</v>
      </c>
      <c r="B1584" s="7" t="s">
        <v>428</v>
      </c>
      <c r="C1584" s="7" t="s">
        <v>431</v>
      </c>
      <c r="D1584" s="7" t="s">
        <v>432</v>
      </c>
      <c r="E1584" s="55">
        <v>498</v>
      </c>
      <c r="F1584" s="11"/>
      <c r="G1584" s="11">
        <v>10</v>
      </c>
      <c r="H1584" s="11">
        <v>12</v>
      </c>
      <c r="I1584" s="11">
        <v>476</v>
      </c>
      <c r="J1584" s="11">
        <f t="shared" si="99"/>
        <v>22</v>
      </c>
      <c r="K1584" s="22">
        <f t="shared" si="96"/>
        <v>0.020080321285140562</v>
      </c>
      <c r="L1584" s="22">
        <f t="shared" si="97"/>
        <v>0.024096385542168676</v>
      </c>
      <c r="M1584" s="23">
        <f t="shared" si="98"/>
        <v>0.04417670682730924</v>
      </c>
      <c r="N1584" s="39"/>
      <c r="O1584" s="39"/>
      <c r="P1584" s="8"/>
      <c r="Q1584" s="44"/>
      <c r="R1584" s="100"/>
      <c r="S1584" s="48"/>
      <c r="T1584" s="100"/>
      <c r="U1584" s="44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G1584" s="8"/>
      <c r="AH1584" s="8"/>
      <c r="AI1584" s="8"/>
      <c r="AJ1584" s="8"/>
    </row>
    <row r="1585" spans="1:35" ht="12.75">
      <c r="A1585" s="9" t="s">
        <v>2379</v>
      </c>
      <c r="B1585" s="7" t="s">
        <v>428</v>
      </c>
      <c r="C1585" s="7" t="s">
        <v>433</v>
      </c>
      <c r="D1585" s="7" t="s">
        <v>434</v>
      </c>
      <c r="E1585" s="55">
        <v>452</v>
      </c>
      <c r="G1585" s="11">
        <v>9</v>
      </c>
      <c r="I1585" s="11">
        <v>443</v>
      </c>
      <c r="J1585" s="11">
        <f t="shared" si="99"/>
        <v>9</v>
      </c>
      <c r="K1585" s="22">
        <f t="shared" si="96"/>
        <v>0.01991150442477876</v>
      </c>
      <c r="L1585" s="22">
        <f t="shared" si="97"/>
        <v>0</v>
      </c>
      <c r="M1585" s="23">
        <f t="shared" si="98"/>
        <v>0.01991150442477876</v>
      </c>
      <c r="R1585" s="100"/>
      <c r="S1585" s="48"/>
      <c r="T1585" s="100"/>
      <c r="AG1585" s="30"/>
      <c r="AH1585" s="30"/>
      <c r="AI1585" s="30"/>
    </row>
    <row r="1586" spans="1:36" ht="12.75">
      <c r="A1586" s="9" t="s">
        <v>2379</v>
      </c>
      <c r="B1586" s="7" t="s">
        <v>428</v>
      </c>
      <c r="C1586" s="7" t="s">
        <v>435</v>
      </c>
      <c r="D1586" s="7" t="s">
        <v>436</v>
      </c>
      <c r="E1586" s="55">
        <v>505</v>
      </c>
      <c r="H1586" s="11">
        <v>1</v>
      </c>
      <c r="I1586" s="11">
        <v>502</v>
      </c>
      <c r="J1586" s="11">
        <f t="shared" si="99"/>
        <v>1</v>
      </c>
      <c r="K1586" s="22">
        <f t="shared" si="96"/>
        <v>0</v>
      </c>
      <c r="L1586" s="22">
        <f t="shared" si="97"/>
        <v>0.0019801980198019802</v>
      </c>
      <c r="M1586" s="23">
        <f t="shared" si="98"/>
        <v>0.0019801980198019802</v>
      </c>
      <c r="R1586" s="100"/>
      <c r="S1586" s="48"/>
      <c r="T1586" s="100"/>
      <c r="AA1586" s="30"/>
      <c r="AB1586" s="30"/>
      <c r="AC1586" s="30"/>
      <c r="AJ1586" s="30"/>
    </row>
    <row r="1587" spans="1:36" s="30" customFormat="1" ht="12.75">
      <c r="A1587" s="9" t="s">
        <v>2379</v>
      </c>
      <c r="B1587" s="7" t="s">
        <v>428</v>
      </c>
      <c r="C1587" s="7" t="s">
        <v>437</v>
      </c>
      <c r="D1587" s="7" t="s">
        <v>438</v>
      </c>
      <c r="E1587" s="55">
        <v>33</v>
      </c>
      <c r="F1587" s="11"/>
      <c r="G1587" s="11"/>
      <c r="H1587" s="11"/>
      <c r="I1587" s="11">
        <v>16</v>
      </c>
      <c r="J1587" s="11">
        <f t="shared" si="99"/>
        <v>0</v>
      </c>
      <c r="K1587" s="22">
        <f t="shared" si="96"/>
        <v>0</v>
      </c>
      <c r="L1587" s="22">
        <f t="shared" si="97"/>
        <v>0</v>
      </c>
      <c r="M1587" s="23">
        <f t="shared" si="98"/>
        <v>0</v>
      </c>
      <c r="N1587" s="39"/>
      <c r="O1587" s="39"/>
      <c r="P1587" s="8"/>
      <c r="Q1587" s="44"/>
      <c r="R1587" s="100"/>
      <c r="S1587" s="48"/>
      <c r="T1587" s="100"/>
      <c r="U1587" s="44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</row>
    <row r="1588" spans="1:30" ht="12.75">
      <c r="A1588" s="24" t="s">
        <v>2379</v>
      </c>
      <c r="B1588" s="25" t="s">
        <v>428</v>
      </c>
      <c r="C1588" s="26"/>
      <c r="D1588" s="26" t="s">
        <v>816</v>
      </c>
      <c r="E1588" s="54">
        <v>1604</v>
      </c>
      <c r="F1588" s="27"/>
      <c r="G1588" s="27">
        <v>19</v>
      </c>
      <c r="H1588" s="27">
        <v>13</v>
      </c>
      <c r="I1588" s="27">
        <v>1553</v>
      </c>
      <c r="J1588" s="27">
        <f t="shared" si="99"/>
        <v>32</v>
      </c>
      <c r="K1588" s="28">
        <f t="shared" si="96"/>
        <v>0.011845386533665835</v>
      </c>
      <c r="L1588" s="28">
        <f t="shared" si="97"/>
        <v>0.008104738154613466</v>
      </c>
      <c r="M1588" s="29">
        <f t="shared" si="98"/>
        <v>0.0199501246882793</v>
      </c>
      <c r="R1588" s="100"/>
      <c r="S1588" s="48"/>
      <c r="T1588" s="100"/>
      <c r="V1588" s="30"/>
      <c r="AD1588" s="30"/>
    </row>
    <row r="1589" spans="1:29" ht="12.75">
      <c r="A1589" s="9" t="s">
        <v>439</v>
      </c>
      <c r="B1589" s="7" t="s">
        <v>440</v>
      </c>
      <c r="C1589" s="7" t="s">
        <v>441</v>
      </c>
      <c r="D1589" s="7" t="s">
        <v>442</v>
      </c>
      <c r="E1589" s="55">
        <v>162</v>
      </c>
      <c r="G1589" s="11">
        <v>62</v>
      </c>
      <c r="H1589" s="11">
        <v>10</v>
      </c>
      <c r="I1589" s="11">
        <v>62</v>
      </c>
      <c r="J1589" s="11">
        <f t="shared" si="99"/>
        <v>72</v>
      </c>
      <c r="K1589" s="22">
        <f t="shared" si="96"/>
        <v>0.38271604938271603</v>
      </c>
      <c r="L1589" s="22">
        <f t="shared" si="97"/>
        <v>0.06172839506172839</v>
      </c>
      <c r="M1589" s="23">
        <f t="shared" si="98"/>
        <v>0.4444444444444444</v>
      </c>
      <c r="R1589" s="100"/>
      <c r="S1589" s="48"/>
      <c r="T1589" s="100"/>
      <c r="AB1589" s="30"/>
      <c r="AC1589" s="30"/>
    </row>
    <row r="1590" spans="1:20" ht="12.75">
      <c r="A1590" s="9" t="s">
        <v>439</v>
      </c>
      <c r="B1590" s="7" t="s">
        <v>440</v>
      </c>
      <c r="C1590" s="7" t="s">
        <v>443</v>
      </c>
      <c r="D1590" s="7" t="s">
        <v>444</v>
      </c>
      <c r="E1590" s="55">
        <v>122</v>
      </c>
      <c r="G1590" s="11">
        <v>48</v>
      </c>
      <c r="H1590" s="11">
        <v>10</v>
      </c>
      <c r="I1590" s="11">
        <v>64</v>
      </c>
      <c r="J1590" s="11">
        <f t="shared" si="99"/>
        <v>58</v>
      </c>
      <c r="K1590" s="22">
        <f t="shared" si="96"/>
        <v>0.39344262295081966</v>
      </c>
      <c r="L1590" s="22">
        <f t="shared" si="97"/>
        <v>0.08196721311475409</v>
      </c>
      <c r="M1590" s="23">
        <f t="shared" si="98"/>
        <v>0.47540983606557374</v>
      </c>
      <c r="R1590" s="100"/>
      <c r="S1590" s="48"/>
      <c r="T1590" s="100"/>
    </row>
    <row r="1591" spans="1:31" ht="12.75">
      <c r="A1591" s="24" t="s">
        <v>439</v>
      </c>
      <c r="B1591" s="25" t="s">
        <v>440</v>
      </c>
      <c r="C1591" s="26"/>
      <c r="D1591" s="26" t="s">
        <v>816</v>
      </c>
      <c r="E1591" s="54">
        <v>284</v>
      </c>
      <c r="F1591" s="27"/>
      <c r="G1591" s="27">
        <v>110</v>
      </c>
      <c r="H1591" s="27">
        <v>20</v>
      </c>
      <c r="I1591" s="27">
        <v>126</v>
      </c>
      <c r="J1591" s="27">
        <f t="shared" si="99"/>
        <v>130</v>
      </c>
      <c r="K1591" s="28">
        <f t="shared" si="96"/>
        <v>0.3873239436619718</v>
      </c>
      <c r="L1591" s="28">
        <f t="shared" si="97"/>
        <v>0.07042253521126761</v>
      </c>
      <c r="M1591" s="29">
        <f t="shared" si="98"/>
        <v>0.45774647887323944</v>
      </c>
      <c r="P1591" s="30"/>
      <c r="R1591" s="100"/>
      <c r="S1591" s="48"/>
      <c r="T1591" s="100"/>
      <c r="AD1591" s="30"/>
      <c r="AE1591" s="30"/>
    </row>
    <row r="1592" spans="1:29" ht="12.75">
      <c r="A1592" s="9" t="s">
        <v>445</v>
      </c>
      <c r="B1592" s="7" t="s">
        <v>446</v>
      </c>
      <c r="C1592" s="7" t="s">
        <v>447</v>
      </c>
      <c r="D1592" s="7" t="s">
        <v>448</v>
      </c>
      <c r="E1592" s="55">
        <v>99</v>
      </c>
      <c r="G1592" s="11">
        <v>23</v>
      </c>
      <c r="H1592" s="11">
        <v>18</v>
      </c>
      <c r="I1592" s="11">
        <v>58</v>
      </c>
      <c r="J1592" s="11">
        <f t="shared" si="99"/>
        <v>41</v>
      </c>
      <c r="K1592" s="22">
        <f t="shared" si="96"/>
        <v>0.23232323232323232</v>
      </c>
      <c r="L1592" s="22">
        <f t="shared" si="97"/>
        <v>0.18181818181818182</v>
      </c>
      <c r="M1592" s="23">
        <f t="shared" si="98"/>
        <v>0.41414141414141414</v>
      </c>
      <c r="R1592" s="100"/>
      <c r="S1592" s="48"/>
      <c r="T1592" s="100"/>
      <c r="AC1592" s="30"/>
    </row>
    <row r="1593" spans="1:32" ht="12.75">
      <c r="A1593" s="9" t="s">
        <v>445</v>
      </c>
      <c r="B1593" s="7" t="s">
        <v>446</v>
      </c>
      <c r="C1593" s="7" t="s">
        <v>449</v>
      </c>
      <c r="D1593" s="7" t="s">
        <v>450</v>
      </c>
      <c r="E1593" s="55">
        <v>369</v>
      </c>
      <c r="G1593" s="11">
        <v>192</v>
      </c>
      <c r="H1593" s="11">
        <v>59</v>
      </c>
      <c r="I1593" s="11">
        <v>118</v>
      </c>
      <c r="J1593" s="11">
        <f t="shared" si="99"/>
        <v>251</v>
      </c>
      <c r="K1593" s="22">
        <f t="shared" si="96"/>
        <v>0.5203252032520326</v>
      </c>
      <c r="L1593" s="22">
        <f t="shared" si="97"/>
        <v>0.15989159891598917</v>
      </c>
      <c r="M1593" s="23">
        <f t="shared" si="98"/>
        <v>0.6802168021680217</v>
      </c>
      <c r="R1593" s="100"/>
      <c r="S1593" s="48"/>
      <c r="T1593" s="100"/>
      <c r="AF1593" s="30"/>
    </row>
    <row r="1594" spans="1:35" ht="12.75">
      <c r="A1594" s="9" t="s">
        <v>445</v>
      </c>
      <c r="B1594" s="7" t="s">
        <v>446</v>
      </c>
      <c r="C1594" s="7" t="s">
        <v>451</v>
      </c>
      <c r="D1594" s="7" t="s">
        <v>452</v>
      </c>
      <c r="E1594" s="55">
        <v>431</v>
      </c>
      <c r="G1594" s="11">
        <v>130</v>
      </c>
      <c r="H1594" s="11">
        <v>48</v>
      </c>
      <c r="I1594" s="11">
        <v>253</v>
      </c>
      <c r="J1594" s="11">
        <f t="shared" si="99"/>
        <v>178</v>
      </c>
      <c r="K1594" s="22">
        <f t="shared" si="96"/>
        <v>0.30162412993039445</v>
      </c>
      <c r="L1594" s="22">
        <f t="shared" si="97"/>
        <v>0.11136890951276102</v>
      </c>
      <c r="M1594" s="23">
        <f t="shared" si="98"/>
        <v>0.41299303944315546</v>
      </c>
      <c r="R1594" s="100"/>
      <c r="S1594" s="48"/>
      <c r="T1594" s="100"/>
      <c r="AD1594" s="30"/>
      <c r="AE1594" s="30"/>
      <c r="AG1594" s="30"/>
      <c r="AH1594" s="30"/>
      <c r="AI1594" s="30"/>
    </row>
    <row r="1595" spans="1:36" ht="12.75">
      <c r="A1595" s="9" t="s">
        <v>445</v>
      </c>
      <c r="B1595" s="7" t="s">
        <v>446</v>
      </c>
      <c r="C1595" s="7" t="s">
        <v>453</v>
      </c>
      <c r="D1595" s="7" t="s">
        <v>1737</v>
      </c>
      <c r="E1595" s="55">
        <v>186</v>
      </c>
      <c r="G1595" s="11">
        <v>159</v>
      </c>
      <c r="H1595" s="11">
        <v>16</v>
      </c>
      <c r="I1595" s="11">
        <v>11</v>
      </c>
      <c r="J1595" s="11">
        <f t="shared" si="99"/>
        <v>175</v>
      </c>
      <c r="K1595" s="22">
        <f t="shared" si="96"/>
        <v>0.8548387096774194</v>
      </c>
      <c r="L1595" s="22">
        <f t="shared" si="97"/>
        <v>0.08602150537634409</v>
      </c>
      <c r="M1595" s="23">
        <f t="shared" si="98"/>
        <v>0.9408602150537635</v>
      </c>
      <c r="R1595" s="100"/>
      <c r="S1595" s="48"/>
      <c r="T1595" s="100"/>
      <c r="W1595" s="30"/>
      <c r="AJ1595" s="30"/>
    </row>
    <row r="1596" spans="1:36" s="30" customFormat="1" ht="12.75">
      <c r="A1596" s="9" t="s">
        <v>445</v>
      </c>
      <c r="B1596" s="7" t="s">
        <v>446</v>
      </c>
      <c r="C1596" s="7" t="s">
        <v>454</v>
      </c>
      <c r="D1596" s="7" t="s">
        <v>455</v>
      </c>
      <c r="E1596" s="55">
        <v>118</v>
      </c>
      <c r="F1596" s="11"/>
      <c r="G1596" s="11"/>
      <c r="H1596" s="11"/>
      <c r="I1596" s="11">
        <v>109</v>
      </c>
      <c r="J1596" s="11">
        <f t="shared" si="99"/>
        <v>0</v>
      </c>
      <c r="K1596" s="22">
        <f t="shared" si="96"/>
        <v>0</v>
      </c>
      <c r="L1596" s="22">
        <f t="shared" si="97"/>
        <v>0</v>
      </c>
      <c r="M1596" s="23">
        <f t="shared" si="98"/>
        <v>0</v>
      </c>
      <c r="N1596" s="39"/>
      <c r="O1596" s="39"/>
      <c r="P1596" s="8"/>
      <c r="Q1596" s="44"/>
      <c r="R1596" s="100"/>
      <c r="S1596" s="48"/>
      <c r="T1596" s="100"/>
      <c r="U1596" s="44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G1596" s="8"/>
      <c r="AH1596" s="8"/>
      <c r="AI1596" s="8"/>
      <c r="AJ1596" s="8"/>
    </row>
    <row r="1597" spans="1:35" ht="12.75">
      <c r="A1597" s="9" t="s">
        <v>445</v>
      </c>
      <c r="B1597" s="7" t="s">
        <v>446</v>
      </c>
      <c r="C1597" s="7" t="s">
        <v>456</v>
      </c>
      <c r="D1597" s="7" t="s">
        <v>457</v>
      </c>
      <c r="E1597" s="55">
        <v>263</v>
      </c>
      <c r="G1597" s="11">
        <v>132</v>
      </c>
      <c r="H1597" s="11">
        <v>49</v>
      </c>
      <c r="I1597" s="11">
        <v>82</v>
      </c>
      <c r="J1597" s="11">
        <f t="shared" si="99"/>
        <v>181</v>
      </c>
      <c r="K1597" s="22">
        <f t="shared" si="96"/>
        <v>0.5019011406844106</v>
      </c>
      <c r="L1597" s="22">
        <f t="shared" si="97"/>
        <v>0.18631178707224336</v>
      </c>
      <c r="M1597" s="23">
        <f t="shared" si="98"/>
        <v>0.688212927756654</v>
      </c>
      <c r="R1597" s="100"/>
      <c r="S1597" s="48"/>
      <c r="T1597" s="100"/>
      <c r="AE1597" s="30"/>
      <c r="AG1597" s="30"/>
      <c r="AH1597" s="30"/>
      <c r="AI1597" s="30"/>
    </row>
    <row r="1598" spans="1:36" ht="12.75">
      <c r="A1598" s="9" t="s">
        <v>445</v>
      </c>
      <c r="B1598" s="7" t="s">
        <v>446</v>
      </c>
      <c r="C1598" s="7" t="s">
        <v>458</v>
      </c>
      <c r="D1598" s="7" t="s">
        <v>459</v>
      </c>
      <c r="E1598" s="55">
        <v>49</v>
      </c>
      <c r="G1598" s="11">
        <v>35</v>
      </c>
      <c r="H1598" s="11">
        <v>4</v>
      </c>
      <c r="I1598" s="11">
        <v>10</v>
      </c>
      <c r="J1598" s="11">
        <f t="shared" si="99"/>
        <v>39</v>
      </c>
      <c r="K1598" s="22">
        <f t="shared" si="96"/>
        <v>0.7142857142857143</v>
      </c>
      <c r="L1598" s="22">
        <f t="shared" si="97"/>
        <v>0.08163265306122448</v>
      </c>
      <c r="M1598" s="23">
        <f t="shared" si="98"/>
        <v>0.7959183673469388</v>
      </c>
      <c r="R1598" s="100"/>
      <c r="S1598" s="48"/>
      <c r="T1598" s="100"/>
      <c r="AJ1598" s="30"/>
    </row>
    <row r="1599" spans="1:36" s="30" customFormat="1" ht="12.75">
      <c r="A1599" s="9" t="s">
        <v>445</v>
      </c>
      <c r="B1599" s="7" t="s">
        <v>446</v>
      </c>
      <c r="C1599" s="7" t="s">
        <v>460</v>
      </c>
      <c r="D1599" s="7" t="s">
        <v>2285</v>
      </c>
      <c r="E1599" s="55">
        <v>284</v>
      </c>
      <c r="F1599" s="11"/>
      <c r="G1599" s="11">
        <v>149</v>
      </c>
      <c r="H1599" s="11">
        <v>42</v>
      </c>
      <c r="I1599" s="11">
        <v>93</v>
      </c>
      <c r="J1599" s="11">
        <f t="shared" si="99"/>
        <v>191</v>
      </c>
      <c r="K1599" s="22">
        <f t="shared" si="96"/>
        <v>0.5246478873239436</v>
      </c>
      <c r="L1599" s="22">
        <f t="shared" si="97"/>
        <v>0.14788732394366197</v>
      </c>
      <c r="M1599" s="23">
        <f t="shared" si="98"/>
        <v>0.6725352112676056</v>
      </c>
      <c r="N1599" s="39"/>
      <c r="O1599" s="39"/>
      <c r="P1599" s="8"/>
      <c r="Q1599" s="44"/>
      <c r="R1599" s="100"/>
      <c r="S1599" s="48"/>
      <c r="T1599" s="100"/>
      <c r="U1599" s="44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G1599" s="8"/>
      <c r="AH1599" s="8"/>
      <c r="AI1599" s="8"/>
      <c r="AJ1599" s="8"/>
    </row>
    <row r="1600" spans="1:35" ht="12.75">
      <c r="A1600" s="24" t="s">
        <v>445</v>
      </c>
      <c r="B1600" s="25" t="s">
        <v>446</v>
      </c>
      <c r="C1600" s="26"/>
      <c r="D1600" s="26" t="s">
        <v>816</v>
      </c>
      <c r="E1600" s="54">
        <v>1799</v>
      </c>
      <c r="F1600" s="27"/>
      <c r="G1600" s="27">
        <v>820</v>
      </c>
      <c r="H1600" s="27">
        <v>236</v>
      </c>
      <c r="I1600" s="27">
        <v>734</v>
      </c>
      <c r="J1600" s="27">
        <f t="shared" si="99"/>
        <v>1056</v>
      </c>
      <c r="K1600" s="28">
        <f t="shared" si="96"/>
        <v>0.4558087826570317</v>
      </c>
      <c r="L1600" s="28">
        <f t="shared" si="97"/>
        <v>0.1311839911061701</v>
      </c>
      <c r="M1600" s="29">
        <f t="shared" si="98"/>
        <v>0.5869927737632018</v>
      </c>
      <c r="R1600" s="100"/>
      <c r="S1600" s="48"/>
      <c r="T1600" s="100"/>
      <c r="AG1600" s="30"/>
      <c r="AH1600" s="30"/>
      <c r="AI1600" s="30"/>
    </row>
    <row r="1601" spans="1:36" ht="12.75">
      <c r="A1601" s="9" t="s">
        <v>461</v>
      </c>
      <c r="B1601" s="7" t="s">
        <v>462</v>
      </c>
      <c r="C1601" s="7" t="s">
        <v>463</v>
      </c>
      <c r="D1601" s="7" t="s">
        <v>464</v>
      </c>
      <c r="E1601" s="55">
        <v>150</v>
      </c>
      <c r="G1601" s="11">
        <v>42</v>
      </c>
      <c r="H1601" s="11">
        <v>17</v>
      </c>
      <c r="I1601" s="11">
        <v>91</v>
      </c>
      <c r="J1601" s="11">
        <f t="shared" si="99"/>
        <v>59</v>
      </c>
      <c r="K1601" s="22">
        <f t="shared" si="96"/>
        <v>0.28</v>
      </c>
      <c r="L1601" s="22">
        <f t="shared" si="97"/>
        <v>0.11333333333333333</v>
      </c>
      <c r="M1601" s="23">
        <f t="shared" si="98"/>
        <v>0.3933333333333333</v>
      </c>
      <c r="R1601" s="100"/>
      <c r="S1601" s="48"/>
      <c r="T1601" s="100"/>
      <c r="AJ1601" s="30"/>
    </row>
    <row r="1602" spans="1:36" s="30" customFormat="1" ht="12.75">
      <c r="A1602" s="9" t="s">
        <v>461</v>
      </c>
      <c r="B1602" s="7" t="s">
        <v>462</v>
      </c>
      <c r="C1602" s="7" t="s">
        <v>465</v>
      </c>
      <c r="D1602" s="7" t="s">
        <v>466</v>
      </c>
      <c r="E1602" s="55">
        <v>190</v>
      </c>
      <c r="F1602" s="11"/>
      <c r="G1602" s="11">
        <v>89</v>
      </c>
      <c r="H1602" s="11">
        <v>13</v>
      </c>
      <c r="I1602" s="11">
        <v>87</v>
      </c>
      <c r="J1602" s="11">
        <f t="shared" si="99"/>
        <v>102</v>
      </c>
      <c r="K1602" s="22">
        <f t="shared" si="96"/>
        <v>0.46842105263157896</v>
      </c>
      <c r="L1602" s="22">
        <f t="shared" si="97"/>
        <v>0.06842105263157895</v>
      </c>
      <c r="M1602" s="23">
        <f t="shared" si="98"/>
        <v>0.5368421052631579</v>
      </c>
      <c r="N1602" s="39"/>
      <c r="O1602" s="39"/>
      <c r="P1602" s="8"/>
      <c r="Q1602" s="44"/>
      <c r="R1602" s="100"/>
      <c r="S1602" s="48"/>
      <c r="T1602" s="100"/>
      <c r="U1602" s="44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</row>
    <row r="1603" spans="1:20" ht="12.75">
      <c r="A1603" s="24" t="s">
        <v>461</v>
      </c>
      <c r="B1603" s="25" t="s">
        <v>462</v>
      </c>
      <c r="C1603" s="26"/>
      <c r="D1603" s="26" t="s">
        <v>816</v>
      </c>
      <c r="E1603" s="54">
        <v>340</v>
      </c>
      <c r="F1603" s="27"/>
      <c r="G1603" s="27">
        <v>131</v>
      </c>
      <c r="H1603" s="27">
        <v>30</v>
      </c>
      <c r="I1603" s="27">
        <v>178</v>
      </c>
      <c r="J1603" s="27">
        <f t="shared" si="99"/>
        <v>161</v>
      </c>
      <c r="K1603" s="28">
        <f t="shared" si="96"/>
        <v>0.38529411764705884</v>
      </c>
      <c r="L1603" s="28">
        <f t="shared" si="97"/>
        <v>0.08823529411764706</v>
      </c>
      <c r="M1603" s="29">
        <f t="shared" si="98"/>
        <v>0.47352941176470587</v>
      </c>
      <c r="R1603" s="100"/>
      <c r="S1603" s="48"/>
      <c r="T1603" s="100"/>
    </row>
    <row r="1604" spans="1:20" ht="12.75">
      <c r="A1604" s="9" t="s">
        <v>467</v>
      </c>
      <c r="B1604" s="7" t="s">
        <v>468</v>
      </c>
      <c r="C1604" s="7" t="s">
        <v>469</v>
      </c>
      <c r="D1604" s="7" t="s">
        <v>470</v>
      </c>
      <c r="E1604" s="55">
        <v>158</v>
      </c>
      <c r="G1604" s="11">
        <v>58</v>
      </c>
      <c r="H1604" s="11">
        <v>24</v>
      </c>
      <c r="I1604" s="11">
        <v>58</v>
      </c>
      <c r="J1604" s="11">
        <f t="shared" si="99"/>
        <v>82</v>
      </c>
      <c r="K1604" s="22">
        <f t="shared" si="96"/>
        <v>0.3670886075949367</v>
      </c>
      <c r="L1604" s="22">
        <f t="shared" si="97"/>
        <v>0.1518987341772152</v>
      </c>
      <c r="M1604" s="23">
        <f t="shared" si="98"/>
        <v>0.5189873417721519</v>
      </c>
      <c r="R1604" s="100"/>
      <c r="S1604" s="48"/>
      <c r="T1604" s="100"/>
    </row>
    <row r="1605" spans="1:20" ht="12.75">
      <c r="A1605" s="9" t="s">
        <v>467</v>
      </c>
      <c r="B1605" s="7" t="s">
        <v>468</v>
      </c>
      <c r="C1605" s="7" t="s">
        <v>471</v>
      </c>
      <c r="D1605" s="7" t="s">
        <v>472</v>
      </c>
      <c r="E1605" s="55">
        <v>152</v>
      </c>
      <c r="G1605" s="11">
        <v>53</v>
      </c>
      <c r="H1605" s="11">
        <v>21</v>
      </c>
      <c r="I1605" s="11">
        <v>78</v>
      </c>
      <c r="J1605" s="11">
        <f t="shared" si="99"/>
        <v>74</v>
      </c>
      <c r="K1605" s="22">
        <f aca="true" t="shared" si="100" ref="K1605:K1668">$G1605/$E1605</f>
        <v>0.34868421052631576</v>
      </c>
      <c r="L1605" s="22">
        <f aca="true" t="shared" si="101" ref="L1605:L1668">$H1605/$E1605</f>
        <v>0.13815789473684212</v>
      </c>
      <c r="M1605" s="23">
        <f aca="true" t="shared" si="102" ref="M1605:M1668">$J1605/$E1605</f>
        <v>0.4868421052631579</v>
      </c>
      <c r="R1605" s="100"/>
      <c r="S1605" s="48"/>
      <c r="T1605" s="100"/>
    </row>
    <row r="1606" spans="1:20" ht="12.75">
      <c r="A1606" s="24" t="s">
        <v>467</v>
      </c>
      <c r="B1606" s="25" t="s">
        <v>468</v>
      </c>
      <c r="C1606" s="26"/>
      <c r="D1606" s="26" t="s">
        <v>816</v>
      </c>
      <c r="E1606" s="54">
        <v>310</v>
      </c>
      <c r="F1606" s="27"/>
      <c r="G1606" s="27">
        <v>111</v>
      </c>
      <c r="H1606" s="27">
        <v>45</v>
      </c>
      <c r="I1606" s="27">
        <v>136</v>
      </c>
      <c r="J1606" s="27">
        <f t="shared" si="99"/>
        <v>156</v>
      </c>
      <c r="K1606" s="28">
        <f t="shared" si="100"/>
        <v>0.3580645161290323</v>
      </c>
      <c r="L1606" s="28">
        <f t="shared" si="101"/>
        <v>0.14516129032258066</v>
      </c>
      <c r="M1606" s="29">
        <f t="shared" si="102"/>
        <v>0.5032258064516129</v>
      </c>
      <c r="R1606" s="100"/>
      <c r="S1606" s="48"/>
      <c r="T1606" s="100"/>
    </row>
    <row r="1607" spans="1:20" ht="12.75">
      <c r="A1607" s="9" t="s">
        <v>473</v>
      </c>
      <c r="B1607" s="7" t="s">
        <v>474</v>
      </c>
      <c r="C1607" s="7" t="s">
        <v>475</v>
      </c>
      <c r="D1607" s="7" t="s">
        <v>476</v>
      </c>
      <c r="E1607" s="55">
        <v>453</v>
      </c>
      <c r="G1607" s="11">
        <v>178</v>
      </c>
      <c r="H1607" s="11">
        <v>62</v>
      </c>
      <c r="I1607" s="11">
        <v>213</v>
      </c>
      <c r="J1607" s="11">
        <f t="shared" si="99"/>
        <v>240</v>
      </c>
      <c r="K1607" s="22">
        <f t="shared" si="100"/>
        <v>0.39293598233995586</v>
      </c>
      <c r="L1607" s="22">
        <f t="shared" si="101"/>
        <v>0.1368653421633554</v>
      </c>
      <c r="M1607" s="23">
        <f t="shared" si="102"/>
        <v>0.5298013245033113</v>
      </c>
      <c r="R1607" s="100"/>
      <c r="S1607" s="48"/>
      <c r="T1607" s="100"/>
    </row>
    <row r="1608" spans="1:20" ht="12.75">
      <c r="A1608" s="9" t="s">
        <v>473</v>
      </c>
      <c r="B1608" s="7" t="s">
        <v>474</v>
      </c>
      <c r="C1608" s="7" t="s">
        <v>477</v>
      </c>
      <c r="D1608" s="7" t="s">
        <v>478</v>
      </c>
      <c r="E1608" s="55">
        <v>458</v>
      </c>
      <c r="G1608" s="11">
        <v>243</v>
      </c>
      <c r="H1608" s="11">
        <v>49</v>
      </c>
      <c r="I1608" s="11">
        <v>166</v>
      </c>
      <c r="J1608" s="11">
        <f t="shared" si="99"/>
        <v>292</v>
      </c>
      <c r="K1608" s="22">
        <f t="shared" si="100"/>
        <v>0.5305676855895196</v>
      </c>
      <c r="L1608" s="22">
        <f t="shared" si="101"/>
        <v>0.10698689956331878</v>
      </c>
      <c r="M1608" s="23">
        <f t="shared" si="102"/>
        <v>0.6375545851528385</v>
      </c>
      <c r="R1608" s="100"/>
      <c r="S1608" s="48"/>
      <c r="T1608" s="100"/>
    </row>
    <row r="1609" spans="1:20" ht="12.75">
      <c r="A1609" s="9" t="s">
        <v>473</v>
      </c>
      <c r="B1609" s="7" t="s">
        <v>474</v>
      </c>
      <c r="C1609" s="7" t="s">
        <v>479</v>
      </c>
      <c r="D1609" s="7" t="s">
        <v>480</v>
      </c>
      <c r="E1609" s="55">
        <v>499</v>
      </c>
      <c r="G1609" s="11">
        <v>392</v>
      </c>
      <c r="H1609" s="11">
        <v>41</v>
      </c>
      <c r="I1609" s="11">
        <v>66</v>
      </c>
      <c r="J1609" s="11">
        <f aca="true" t="shared" si="103" ref="J1609:J1672">H1609+G1609</f>
        <v>433</v>
      </c>
      <c r="K1609" s="22">
        <f t="shared" si="100"/>
        <v>0.7855711422845691</v>
      </c>
      <c r="L1609" s="22">
        <f t="shared" si="101"/>
        <v>0.08216432865731463</v>
      </c>
      <c r="M1609" s="23">
        <f t="shared" si="102"/>
        <v>0.8677354709418837</v>
      </c>
      <c r="R1609" s="100"/>
      <c r="S1609" s="48"/>
      <c r="T1609" s="100"/>
    </row>
    <row r="1610" spans="1:25" ht="12.75">
      <c r="A1610" s="9" t="s">
        <v>473</v>
      </c>
      <c r="B1610" s="7" t="s">
        <v>474</v>
      </c>
      <c r="C1610" s="7" t="s">
        <v>1707</v>
      </c>
      <c r="D1610" s="7" t="s">
        <v>481</v>
      </c>
      <c r="E1610" s="55">
        <v>322</v>
      </c>
      <c r="G1610" s="11">
        <v>190</v>
      </c>
      <c r="H1610" s="11">
        <v>36</v>
      </c>
      <c r="I1610" s="11">
        <v>96</v>
      </c>
      <c r="J1610" s="11">
        <f t="shared" si="103"/>
        <v>226</v>
      </c>
      <c r="K1610" s="22">
        <f t="shared" si="100"/>
        <v>0.5900621118012422</v>
      </c>
      <c r="L1610" s="22">
        <f t="shared" si="101"/>
        <v>0.11180124223602485</v>
      </c>
      <c r="M1610" s="23">
        <f t="shared" si="102"/>
        <v>0.7018633540372671</v>
      </c>
      <c r="R1610" s="100"/>
      <c r="S1610" s="48"/>
      <c r="T1610" s="100"/>
      <c r="Y1610" s="30"/>
    </row>
    <row r="1611" spans="1:20" ht="12.75">
      <c r="A1611" s="9" t="s">
        <v>473</v>
      </c>
      <c r="B1611" s="7" t="s">
        <v>474</v>
      </c>
      <c r="C1611" s="7" t="s">
        <v>482</v>
      </c>
      <c r="D1611" s="7" t="s">
        <v>483</v>
      </c>
      <c r="E1611" s="55">
        <v>247</v>
      </c>
      <c r="G1611" s="11">
        <v>192</v>
      </c>
      <c r="H1611" s="11">
        <v>13</v>
      </c>
      <c r="I1611" s="11">
        <v>42</v>
      </c>
      <c r="J1611" s="11">
        <f t="shared" si="103"/>
        <v>205</v>
      </c>
      <c r="K1611" s="22">
        <f t="shared" si="100"/>
        <v>0.7773279352226721</v>
      </c>
      <c r="L1611" s="22">
        <f t="shared" si="101"/>
        <v>0.05263157894736842</v>
      </c>
      <c r="M1611" s="23">
        <f t="shared" si="102"/>
        <v>0.8299595141700404</v>
      </c>
      <c r="R1611" s="100"/>
      <c r="S1611" s="48"/>
      <c r="T1611" s="100"/>
    </row>
    <row r="1612" spans="1:22" ht="12.75">
      <c r="A1612" s="9" t="s">
        <v>473</v>
      </c>
      <c r="B1612" s="7" t="s">
        <v>474</v>
      </c>
      <c r="C1612" s="7" t="s">
        <v>484</v>
      </c>
      <c r="D1612" s="7" t="s">
        <v>485</v>
      </c>
      <c r="E1612" s="55">
        <v>306</v>
      </c>
      <c r="G1612" s="11">
        <v>174</v>
      </c>
      <c r="H1612" s="11">
        <v>38</v>
      </c>
      <c r="I1612" s="11">
        <v>94</v>
      </c>
      <c r="J1612" s="11">
        <f t="shared" si="103"/>
        <v>212</v>
      </c>
      <c r="K1612" s="22">
        <f t="shared" si="100"/>
        <v>0.5686274509803921</v>
      </c>
      <c r="L1612" s="22">
        <f t="shared" si="101"/>
        <v>0.12418300653594772</v>
      </c>
      <c r="M1612" s="23">
        <f t="shared" si="102"/>
        <v>0.6928104575163399</v>
      </c>
      <c r="R1612" s="100"/>
      <c r="S1612" s="48"/>
      <c r="T1612" s="100"/>
      <c r="V1612" s="30"/>
    </row>
    <row r="1613" spans="1:20" ht="12.75">
      <c r="A1613" s="9" t="s">
        <v>473</v>
      </c>
      <c r="B1613" s="7" t="s">
        <v>474</v>
      </c>
      <c r="C1613" s="7" t="s">
        <v>486</v>
      </c>
      <c r="D1613" s="7" t="s">
        <v>1690</v>
      </c>
      <c r="E1613" s="55">
        <v>1106</v>
      </c>
      <c r="G1613" s="11">
        <v>353</v>
      </c>
      <c r="H1613" s="11">
        <v>99</v>
      </c>
      <c r="I1613" s="11">
        <v>654</v>
      </c>
      <c r="J1613" s="11">
        <f t="shared" si="103"/>
        <v>452</v>
      </c>
      <c r="K1613" s="22">
        <f t="shared" si="100"/>
        <v>0.3191681735985534</v>
      </c>
      <c r="L1613" s="22">
        <f t="shared" si="101"/>
        <v>0.08951175406871609</v>
      </c>
      <c r="M1613" s="23">
        <f t="shared" si="102"/>
        <v>0.40867992766726946</v>
      </c>
      <c r="R1613" s="100"/>
      <c r="S1613" s="48"/>
      <c r="T1613" s="100"/>
    </row>
    <row r="1614" spans="1:20" ht="12.75">
      <c r="A1614" s="9" t="s">
        <v>473</v>
      </c>
      <c r="B1614" s="7" t="s">
        <v>474</v>
      </c>
      <c r="C1614" s="7" t="s">
        <v>487</v>
      </c>
      <c r="D1614" s="7" t="s">
        <v>3306</v>
      </c>
      <c r="E1614" s="55">
        <v>1003</v>
      </c>
      <c r="G1614" s="11">
        <v>535</v>
      </c>
      <c r="H1614" s="11">
        <v>85</v>
      </c>
      <c r="I1614" s="11">
        <v>382</v>
      </c>
      <c r="J1614" s="11">
        <f t="shared" si="103"/>
        <v>620</v>
      </c>
      <c r="K1614" s="22">
        <f t="shared" si="100"/>
        <v>0.5333998005982054</v>
      </c>
      <c r="L1614" s="22">
        <f t="shared" si="101"/>
        <v>0.0847457627118644</v>
      </c>
      <c r="M1614" s="23">
        <f t="shared" si="102"/>
        <v>0.6181455633100698</v>
      </c>
      <c r="R1614" s="100"/>
      <c r="S1614" s="48"/>
      <c r="T1614" s="100"/>
    </row>
    <row r="1615" spans="1:20" ht="12.75">
      <c r="A1615" s="9" t="s">
        <v>473</v>
      </c>
      <c r="B1615" s="7" t="s">
        <v>474</v>
      </c>
      <c r="C1615" s="7" t="s">
        <v>488</v>
      </c>
      <c r="D1615" s="7" t="s">
        <v>489</v>
      </c>
      <c r="E1615" s="55">
        <v>555</v>
      </c>
      <c r="G1615" s="11">
        <v>229</v>
      </c>
      <c r="H1615" s="11">
        <v>123</v>
      </c>
      <c r="I1615" s="11">
        <v>203</v>
      </c>
      <c r="J1615" s="11">
        <f t="shared" si="103"/>
        <v>352</v>
      </c>
      <c r="K1615" s="22">
        <f t="shared" si="100"/>
        <v>0.4126126126126126</v>
      </c>
      <c r="L1615" s="22">
        <f t="shared" si="101"/>
        <v>0.22162162162162163</v>
      </c>
      <c r="M1615" s="23">
        <f t="shared" si="102"/>
        <v>0.6342342342342342</v>
      </c>
      <c r="P1615" s="30"/>
      <c r="R1615" s="100"/>
      <c r="S1615" s="48"/>
      <c r="T1615" s="100"/>
    </row>
    <row r="1616" spans="1:26" ht="12.75">
      <c r="A1616" s="9" t="s">
        <v>473</v>
      </c>
      <c r="B1616" s="7" t="s">
        <v>474</v>
      </c>
      <c r="C1616" s="7" t="s">
        <v>490</v>
      </c>
      <c r="D1616" s="7" t="s">
        <v>491</v>
      </c>
      <c r="E1616" s="55">
        <v>587</v>
      </c>
      <c r="G1616" s="11">
        <v>256</v>
      </c>
      <c r="H1616" s="11">
        <v>97</v>
      </c>
      <c r="I1616" s="11">
        <v>234</v>
      </c>
      <c r="J1616" s="11">
        <f t="shared" si="103"/>
        <v>353</v>
      </c>
      <c r="K1616" s="22">
        <f t="shared" si="100"/>
        <v>0.43611584327086883</v>
      </c>
      <c r="L1616" s="22">
        <f t="shared" si="101"/>
        <v>0.16524701873935263</v>
      </c>
      <c r="M1616" s="23">
        <f t="shared" si="102"/>
        <v>0.6013628620102215</v>
      </c>
      <c r="R1616" s="100"/>
      <c r="S1616" s="48"/>
      <c r="T1616" s="100"/>
      <c r="V1616" s="30"/>
      <c r="Z1616" s="30"/>
    </row>
    <row r="1617" spans="1:20" ht="12.75">
      <c r="A1617" s="9" t="s">
        <v>473</v>
      </c>
      <c r="B1617" s="7" t="s">
        <v>474</v>
      </c>
      <c r="C1617" s="7" t="s">
        <v>3249</v>
      </c>
      <c r="D1617" s="7" t="s">
        <v>1790</v>
      </c>
      <c r="E1617" s="55">
        <v>332</v>
      </c>
      <c r="G1617" s="11">
        <v>267</v>
      </c>
      <c r="H1617" s="11">
        <v>20</v>
      </c>
      <c r="I1617" s="11">
        <v>45</v>
      </c>
      <c r="J1617" s="11">
        <f t="shared" si="103"/>
        <v>287</v>
      </c>
      <c r="K1617" s="22">
        <f t="shared" si="100"/>
        <v>0.8042168674698795</v>
      </c>
      <c r="L1617" s="22">
        <f t="shared" si="101"/>
        <v>0.060240963855421686</v>
      </c>
      <c r="M1617" s="23">
        <f t="shared" si="102"/>
        <v>0.8644578313253012</v>
      </c>
      <c r="R1617" s="100"/>
      <c r="S1617" s="48"/>
      <c r="T1617" s="100"/>
    </row>
    <row r="1618" spans="1:20" ht="12.75">
      <c r="A1618" s="9" t="s">
        <v>473</v>
      </c>
      <c r="B1618" s="7" t="s">
        <v>474</v>
      </c>
      <c r="C1618" s="7" t="s">
        <v>492</v>
      </c>
      <c r="D1618" s="7" t="s">
        <v>493</v>
      </c>
      <c r="E1618" s="55">
        <v>76</v>
      </c>
      <c r="G1618" s="11">
        <v>14</v>
      </c>
      <c r="H1618" s="11">
        <v>3</v>
      </c>
      <c r="I1618" s="11">
        <v>59</v>
      </c>
      <c r="J1618" s="11">
        <f t="shared" si="103"/>
        <v>17</v>
      </c>
      <c r="K1618" s="22">
        <f t="shared" si="100"/>
        <v>0.18421052631578946</v>
      </c>
      <c r="L1618" s="22">
        <f t="shared" si="101"/>
        <v>0.039473684210526314</v>
      </c>
      <c r="M1618" s="23">
        <f t="shared" si="102"/>
        <v>0.2236842105263158</v>
      </c>
      <c r="R1618" s="100"/>
      <c r="S1618" s="48"/>
      <c r="T1618" s="100"/>
    </row>
    <row r="1619" spans="1:23" ht="12.75">
      <c r="A1619" s="9" t="s">
        <v>473</v>
      </c>
      <c r="B1619" s="7" t="s">
        <v>474</v>
      </c>
      <c r="C1619" s="7" t="s">
        <v>494</v>
      </c>
      <c r="D1619" s="7" t="s">
        <v>1795</v>
      </c>
      <c r="E1619" s="55">
        <v>38</v>
      </c>
      <c r="G1619" s="11">
        <v>12</v>
      </c>
      <c r="H1619" s="11">
        <v>1</v>
      </c>
      <c r="I1619" s="11">
        <v>25</v>
      </c>
      <c r="J1619" s="11">
        <f t="shared" si="103"/>
        <v>13</v>
      </c>
      <c r="K1619" s="22">
        <f t="shared" si="100"/>
        <v>0.3157894736842105</v>
      </c>
      <c r="L1619" s="22">
        <f t="shared" si="101"/>
        <v>0.02631578947368421</v>
      </c>
      <c r="M1619" s="23">
        <f t="shared" si="102"/>
        <v>0.34210526315789475</v>
      </c>
      <c r="P1619" s="30"/>
      <c r="R1619" s="100"/>
      <c r="S1619" s="48"/>
      <c r="T1619" s="100"/>
      <c r="W1619" s="30"/>
    </row>
    <row r="1620" spans="1:22" ht="12.75">
      <c r="A1620" s="9" t="s">
        <v>473</v>
      </c>
      <c r="B1620" s="7" t="s">
        <v>474</v>
      </c>
      <c r="C1620" s="7" t="s">
        <v>495</v>
      </c>
      <c r="D1620" s="7" t="s">
        <v>496</v>
      </c>
      <c r="E1620" s="55">
        <v>324</v>
      </c>
      <c r="G1620" s="11">
        <v>270</v>
      </c>
      <c r="H1620" s="11">
        <v>25</v>
      </c>
      <c r="I1620" s="11">
        <v>29</v>
      </c>
      <c r="J1620" s="11">
        <f t="shared" si="103"/>
        <v>295</v>
      </c>
      <c r="K1620" s="22">
        <f t="shared" si="100"/>
        <v>0.8333333333333334</v>
      </c>
      <c r="L1620" s="22">
        <f t="shared" si="101"/>
        <v>0.07716049382716049</v>
      </c>
      <c r="M1620" s="23">
        <f t="shared" si="102"/>
        <v>0.9104938271604939</v>
      </c>
      <c r="R1620" s="100"/>
      <c r="S1620" s="48"/>
      <c r="T1620" s="100"/>
      <c r="V1620" s="30"/>
    </row>
    <row r="1621" spans="1:20" ht="12.75">
      <c r="A1621" s="9" t="s">
        <v>473</v>
      </c>
      <c r="B1621" s="7" t="s">
        <v>474</v>
      </c>
      <c r="C1621" s="7" t="s">
        <v>497</v>
      </c>
      <c r="D1621" s="7" t="s">
        <v>498</v>
      </c>
      <c r="E1621" s="55">
        <v>179</v>
      </c>
      <c r="G1621" s="11">
        <v>88</v>
      </c>
      <c r="H1621" s="11">
        <v>33</v>
      </c>
      <c r="I1621" s="11">
        <v>58</v>
      </c>
      <c r="J1621" s="11">
        <f t="shared" si="103"/>
        <v>121</v>
      </c>
      <c r="K1621" s="22">
        <f t="shared" si="100"/>
        <v>0.49162011173184356</v>
      </c>
      <c r="L1621" s="22">
        <f t="shared" si="101"/>
        <v>0.18435754189944134</v>
      </c>
      <c r="M1621" s="23">
        <f t="shared" si="102"/>
        <v>0.6759776536312849</v>
      </c>
      <c r="R1621" s="100"/>
      <c r="S1621" s="48"/>
      <c r="T1621" s="100"/>
    </row>
    <row r="1622" spans="1:20" ht="12.75">
      <c r="A1622" s="9" t="s">
        <v>473</v>
      </c>
      <c r="B1622" s="7" t="s">
        <v>474</v>
      </c>
      <c r="C1622" s="7" t="s">
        <v>499</v>
      </c>
      <c r="D1622" s="7" t="s">
        <v>1817</v>
      </c>
      <c r="E1622" s="55">
        <v>899</v>
      </c>
      <c r="G1622" s="11">
        <v>458</v>
      </c>
      <c r="H1622" s="11">
        <v>106</v>
      </c>
      <c r="I1622" s="11">
        <v>335</v>
      </c>
      <c r="J1622" s="11">
        <f t="shared" si="103"/>
        <v>564</v>
      </c>
      <c r="K1622" s="22">
        <f t="shared" si="100"/>
        <v>0.5094549499443827</v>
      </c>
      <c r="L1622" s="22">
        <f t="shared" si="101"/>
        <v>0.11790878754171301</v>
      </c>
      <c r="M1622" s="23">
        <f t="shared" si="102"/>
        <v>0.6273637374860956</v>
      </c>
      <c r="R1622" s="100"/>
      <c r="S1622" s="48"/>
      <c r="T1622" s="100"/>
    </row>
    <row r="1623" spans="1:23" ht="12.75">
      <c r="A1623" s="9" t="s">
        <v>473</v>
      </c>
      <c r="B1623" s="7" t="s">
        <v>474</v>
      </c>
      <c r="C1623" s="7" t="s">
        <v>500</v>
      </c>
      <c r="D1623" s="7" t="s">
        <v>501</v>
      </c>
      <c r="E1623" s="55">
        <v>256</v>
      </c>
      <c r="G1623" s="11">
        <v>203</v>
      </c>
      <c r="H1623" s="11">
        <v>17</v>
      </c>
      <c r="I1623" s="11">
        <v>36</v>
      </c>
      <c r="J1623" s="11">
        <f t="shared" si="103"/>
        <v>220</v>
      </c>
      <c r="K1623" s="22">
        <f t="shared" si="100"/>
        <v>0.79296875</v>
      </c>
      <c r="L1623" s="22">
        <f t="shared" si="101"/>
        <v>0.06640625</v>
      </c>
      <c r="M1623" s="23">
        <f t="shared" si="102"/>
        <v>0.859375</v>
      </c>
      <c r="P1623" s="30"/>
      <c r="R1623" s="100"/>
      <c r="S1623" s="48"/>
      <c r="T1623" s="100"/>
      <c r="W1623" s="30"/>
    </row>
    <row r="1624" spans="1:20" ht="12.75">
      <c r="A1624" s="9" t="s">
        <v>473</v>
      </c>
      <c r="B1624" s="7" t="s">
        <v>474</v>
      </c>
      <c r="C1624" s="7" t="s">
        <v>502</v>
      </c>
      <c r="D1624" s="7" t="s">
        <v>503</v>
      </c>
      <c r="E1624" s="55">
        <v>298</v>
      </c>
      <c r="G1624" s="11">
        <v>215</v>
      </c>
      <c r="H1624" s="11">
        <v>31</v>
      </c>
      <c r="I1624" s="11">
        <v>52</v>
      </c>
      <c r="J1624" s="11">
        <f t="shared" si="103"/>
        <v>246</v>
      </c>
      <c r="K1624" s="22">
        <f t="shared" si="100"/>
        <v>0.7214765100671141</v>
      </c>
      <c r="L1624" s="22">
        <f t="shared" si="101"/>
        <v>0.1040268456375839</v>
      </c>
      <c r="M1624" s="23">
        <f t="shared" si="102"/>
        <v>0.825503355704698</v>
      </c>
      <c r="R1624" s="100"/>
      <c r="S1624" s="48"/>
      <c r="T1624" s="100"/>
    </row>
    <row r="1625" spans="1:22" ht="12.75">
      <c r="A1625" s="9" t="s">
        <v>473</v>
      </c>
      <c r="B1625" s="7" t="s">
        <v>474</v>
      </c>
      <c r="C1625" s="7" t="s">
        <v>504</v>
      </c>
      <c r="D1625" s="7" t="s">
        <v>505</v>
      </c>
      <c r="E1625" s="55">
        <v>555</v>
      </c>
      <c r="G1625" s="11">
        <v>332</v>
      </c>
      <c r="H1625" s="11">
        <v>69</v>
      </c>
      <c r="I1625" s="11">
        <v>154</v>
      </c>
      <c r="J1625" s="11">
        <f t="shared" si="103"/>
        <v>401</v>
      </c>
      <c r="K1625" s="22">
        <f t="shared" si="100"/>
        <v>0.5981981981981982</v>
      </c>
      <c r="L1625" s="22">
        <f t="shared" si="101"/>
        <v>0.12432432432432433</v>
      </c>
      <c r="M1625" s="23">
        <f t="shared" si="102"/>
        <v>0.7225225225225225</v>
      </c>
      <c r="R1625" s="100"/>
      <c r="S1625" s="48"/>
      <c r="T1625" s="100"/>
      <c r="V1625" s="30"/>
    </row>
    <row r="1626" spans="1:27" ht="12.75">
      <c r="A1626" s="9" t="s">
        <v>473</v>
      </c>
      <c r="B1626" s="7" t="s">
        <v>474</v>
      </c>
      <c r="C1626" s="7" t="s">
        <v>506</v>
      </c>
      <c r="D1626" s="7" t="s">
        <v>507</v>
      </c>
      <c r="E1626" s="55">
        <v>380</v>
      </c>
      <c r="G1626" s="11">
        <v>132</v>
      </c>
      <c r="H1626" s="11">
        <v>48</v>
      </c>
      <c r="I1626" s="11">
        <v>200</v>
      </c>
      <c r="J1626" s="11">
        <f t="shared" si="103"/>
        <v>180</v>
      </c>
      <c r="K1626" s="22">
        <f t="shared" si="100"/>
        <v>0.3473684210526316</v>
      </c>
      <c r="L1626" s="22">
        <f t="shared" si="101"/>
        <v>0.12631578947368421</v>
      </c>
      <c r="M1626" s="23">
        <f t="shared" si="102"/>
        <v>0.47368421052631576</v>
      </c>
      <c r="R1626" s="100"/>
      <c r="S1626" s="48"/>
      <c r="T1626" s="100"/>
      <c r="X1626" s="30"/>
      <c r="AA1626" s="30"/>
    </row>
    <row r="1627" spans="1:23" ht="12.75">
      <c r="A1627" s="9" t="s">
        <v>473</v>
      </c>
      <c r="B1627" s="7" t="s">
        <v>474</v>
      </c>
      <c r="C1627" s="7" t="s">
        <v>508</v>
      </c>
      <c r="D1627" s="7" t="s">
        <v>1159</v>
      </c>
      <c r="E1627" s="55">
        <v>407</v>
      </c>
      <c r="G1627" s="11">
        <v>176</v>
      </c>
      <c r="H1627" s="11">
        <v>52</v>
      </c>
      <c r="I1627" s="11">
        <v>179</v>
      </c>
      <c r="J1627" s="11">
        <f t="shared" si="103"/>
        <v>228</v>
      </c>
      <c r="K1627" s="22">
        <f t="shared" si="100"/>
        <v>0.43243243243243246</v>
      </c>
      <c r="L1627" s="22">
        <f t="shared" si="101"/>
        <v>0.12776412776412777</v>
      </c>
      <c r="M1627" s="23">
        <f t="shared" si="102"/>
        <v>0.5601965601965602</v>
      </c>
      <c r="R1627" s="100"/>
      <c r="S1627" s="48"/>
      <c r="T1627" s="100"/>
      <c r="W1627" s="30"/>
    </row>
    <row r="1628" spans="1:20" ht="12.75">
      <c r="A1628" s="9" t="s">
        <v>473</v>
      </c>
      <c r="B1628" s="7" t="s">
        <v>474</v>
      </c>
      <c r="C1628" s="7" t="s">
        <v>509</v>
      </c>
      <c r="D1628" s="7" t="s">
        <v>510</v>
      </c>
      <c r="E1628" s="55">
        <v>525</v>
      </c>
      <c r="G1628" s="11">
        <v>185</v>
      </c>
      <c r="H1628" s="11">
        <v>57</v>
      </c>
      <c r="I1628" s="11">
        <v>283</v>
      </c>
      <c r="J1628" s="11">
        <f t="shared" si="103"/>
        <v>242</v>
      </c>
      <c r="K1628" s="22">
        <f t="shared" si="100"/>
        <v>0.3523809523809524</v>
      </c>
      <c r="L1628" s="22">
        <f t="shared" si="101"/>
        <v>0.10857142857142857</v>
      </c>
      <c r="M1628" s="23">
        <f t="shared" si="102"/>
        <v>0.46095238095238095</v>
      </c>
      <c r="P1628" s="30"/>
      <c r="R1628" s="100"/>
      <c r="S1628" s="48"/>
      <c r="T1628" s="100"/>
    </row>
    <row r="1629" spans="1:28" ht="12.75">
      <c r="A1629" s="9" t="s">
        <v>473</v>
      </c>
      <c r="B1629" s="7" t="s">
        <v>474</v>
      </c>
      <c r="C1629" s="7" t="s">
        <v>511</v>
      </c>
      <c r="D1629" s="7" t="s">
        <v>512</v>
      </c>
      <c r="E1629" s="55">
        <v>340</v>
      </c>
      <c r="G1629" s="11">
        <v>259</v>
      </c>
      <c r="H1629" s="11">
        <v>37</v>
      </c>
      <c r="I1629" s="11">
        <v>44</v>
      </c>
      <c r="J1629" s="11">
        <f t="shared" si="103"/>
        <v>296</v>
      </c>
      <c r="K1629" s="22">
        <f t="shared" si="100"/>
        <v>0.7617647058823529</v>
      </c>
      <c r="L1629" s="22">
        <f t="shared" si="101"/>
        <v>0.10882352941176471</v>
      </c>
      <c r="M1629" s="23">
        <f t="shared" si="102"/>
        <v>0.8705882352941177</v>
      </c>
      <c r="R1629" s="100"/>
      <c r="S1629" s="48"/>
      <c r="T1629" s="100"/>
      <c r="AB1629" s="30"/>
    </row>
    <row r="1630" spans="1:24" ht="12.75">
      <c r="A1630" s="9" t="s">
        <v>473</v>
      </c>
      <c r="B1630" s="7" t="s">
        <v>474</v>
      </c>
      <c r="C1630" s="7" t="s">
        <v>513</v>
      </c>
      <c r="D1630" s="7" t="s">
        <v>514</v>
      </c>
      <c r="E1630" s="55">
        <v>417</v>
      </c>
      <c r="G1630" s="11">
        <v>332</v>
      </c>
      <c r="H1630" s="11">
        <v>44</v>
      </c>
      <c r="I1630" s="11">
        <v>41</v>
      </c>
      <c r="J1630" s="11">
        <f t="shared" si="103"/>
        <v>376</v>
      </c>
      <c r="K1630" s="22">
        <f t="shared" si="100"/>
        <v>0.7961630695443646</v>
      </c>
      <c r="L1630" s="22">
        <f t="shared" si="101"/>
        <v>0.10551558752997602</v>
      </c>
      <c r="M1630" s="23">
        <f t="shared" si="102"/>
        <v>0.9016786570743405</v>
      </c>
      <c r="R1630" s="100"/>
      <c r="S1630" s="48"/>
      <c r="T1630" s="100"/>
      <c r="X1630" s="30"/>
    </row>
    <row r="1631" spans="1:20" ht="12.75">
      <c r="A1631" s="9" t="s">
        <v>473</v>
      </c>
      <c r="B1631" s="7" t="s">
        <v>474</v>
      </c>
      <c r="C1631" s="7" t="s">
        <v>515</v>
      </c>
      <c r="D1631" s="7" t="s">
        <v>516</v>
      </c>
      <c r="E1631" s="55">
        <v>653</v>
      </c>
      <c r="G1631" s="11">
        <v>361</v>
      </c>
      <c r="H1631" s="11">
        <v>82</v>
      </c>
      <c r="I1631" s="11">
        <v>210</v>
      </c>
      <c r="J1631" s="11">
        <f t="shared" si="103"/>
        <v>443</v>
      </c>
      <c r="K1631" s="22">
        <f t="shared" si="100"/>
        <v>0.552833078101072</v>
      </c>
      <c r="L1631" s="22">
        <f t="shared" si="101"/>
        <v>0.12557427258805512</v>
      </c>
      <c r="M1631" s="23">
        <f t="shared" si="102"/>
        <v>0.678407350689127</v>
      </c>
      <c r="R1631" s="100"/>
      <c r="S1631" s="48"/>
      <c r="T1631" s="100"/>
    </row>
    <row r="1632" spans="1:29" ht="12.75">
      <c r="A1632" s="9" t="s">
        <v>473</v>
      </c>
      <c r="B1632" s="7" t="s">
        <v>474</v>
      </c>
      <c r="C1632" s="7" t="s">
        <v>517</v>
      </c>
      <c r="D1632" s="7" t="s">
        <v>518</v>
      </c>
      <c r="E1632" s="55">
        <v>343</v>
      </c>
      <c r="G1632" s="11">
        <v>258</v>
      </c>
      <c r="H1632" s="11">
        <v>34</v>
      </c>
      <c r="I1632" s="11">
        <v>51</v>
      </c>
      <c r="J1632" s="11">
        <f t="shared" si="103"/>
        <v>292</v>
      </c>
      <c r="K1632" s="22">
        <f t="shared" si="100"/>
        <v>0.7521865889212828</v>
      </c>
      <c r="L1632" s="22">
        <f t="shared" si="101"/>
        <v>0.09912536443148688</v>
      </c>
      <c r="M1632" s="23">
        <f t="shared" si="102"/>
        <v>0.8513119533527697</v>
      </c>
      <c r="R1632" s="100"/>
      <c r="S1632" s="48"/>
      <c r="T1632" s="100"/>
      <c r="V1632" s="30"/>
      <c r="W1632" s="30"/>
      <c r="AC1632" s="30"/>
    </row>
    <row r="1633" spans="1:20" ht="12.75">
      <c r="A1633" s="9" t="s">
        <v>473</v>
      </c>
      <c r="B1633" s="7" t="s">
        <v>474</v>
      </c>
      <c r="C1633" s="7" t="s">
        <v>519</v>
      </c>
      <c r="D1633" s="7" t="s">
        <v>520</v>
      </c>
      <c r="E1633" s="55">
        <v>430</v>
      </c>
      <c r="G1633" s="11">
        <v>187</v>
      </c>
      <c r="H1633" s="11">
        <v>49</v>
      </c>
      <c r="I1633" s="11">
        <v>194</v>
      </c>
      <c r="J1633" s="11">
        <f t="shared" si="103"/>
        <v>236</v>
      </c>
      <c r="K1633" s="22">
        <f t="shared" si="100"/>
        <v>0.43488372093023253</v>
      </c>
      <c r="L1633" s="22">
        <f t="shared" si="101"/>
        <v>0.11395348837209303</v>
      </c>
      <c r="M1633" s="23">
        <f t="shared" si="102"/>
        <v>0.5488372093023256</v>
      </c>
      <c r="R1633" s="100"/>
      <c r="S1633" s="48"/>
      <c r="T1633" s="100"/>
    </row>
    <row r="1634" spans="1:30" ht="12.75">
      <c r="A1634" s="9" t="s">
        <v>473</v>
      </c>
      <c r="B1634" s="7" t="s">
        <v>474</v>
      </c>
      <c r="C1634" s="7" t="s">
        <v>521</v>
      </c>
      <c r="D1634" s="7" t="s">
        <v>522</v>
      </c>
      <c r="E1634" s="55">
        <v>282</v>
      </c>
      <c r="G1634" s="11">
        <v>157</v>
      </c>
      <c r="H1634" s="11">
        <v>41</v>
      </c>
      <c r="I1634" s="11">
        <v>84</v>
      </c>
      <c r="J1634" s="11">
        <f t="shared" si="103"/>
        <v>198</v>
      </c>
      <c r="K1634" s="22">
        <f t="shared" si="100"/>
        <v>0.5567375886524822</v>
      </c>
      <c r="L1634" s="22">
        <f t="shared" si="101"/>
        <v>0.1453900709219858</v>
      </c>
      <c r="M1634" s="23">
        <f t="shared" si="102"/>
        <v>0.7021276595744681</v>
      </c>
      <c r="R1634" s="100"/>
      <c r="S1634" s="48"/>
      <c r="T1634" s="100"/>
      <c r="X1634" s="30"/>
      <c r="AD1634" s="30"/>
    </row>
    <row r="1635" spans="1:25" ht="12.75">
      <c r="A1635" s="9" t="s">
        <v>473</v>
      </c>
      <c r="B1635" s="7" t="s">
        <v>474</v>
      </c>
      <c r="C1635" s="7" t="s">
        <v>523</v>
      </c>
      <c r="D1635" s="7" t="s">
        <v>524</v>
      </c>
      <c r="E1635" s="55">
        <v>329</v>
      </c>
      <c r="G1635" s="11">
        <v>253</v>
      </c>
      <c r="H1635" s="11">
        <v>30</v>
      </c>
      <c r="I1635" s="11">
        <v>46</v>
      </c>
      <c r="J1635" s="11">
        <f t="shared" si="103"/>
        <v>283</v>
      </c>
      <c r="K1635" s="22">
        <f t="shared" si="100"/>
        <v>0.7689969604863222</v>
      </c>
      <c r="L1635" s="22">
        <f t="shared" si="101"/>
        <v>0.0911854103343465</v>
      </c>
      <c r="M1635" s="23">
        <f t="shared" si="102"/>
        <v>0.8601823708206687</v>
      </c>
      <c r="P1635" s="30"/>
      <c r="R1635" s="100"/>
      <c r="S1635" s="48"/>
      <c r="T1635" s="100"/>
      <c r="V1635" s="30"/>
      <c r="Y1635" s="30"/>
    </row>
    <row r="1636" spans="1:20" ht="12.75">
      <c r="A1636" s="9" t="s">
        <v>473</v>
      </c>
      <c r="B1636" s="7" t="s">
        <v>474</v>
      </c>
      <c r="C1636" s="7" t="s">
        <v>525</v>
      </c>
      <c r="D1636" s="7" t="s">
        <v>526</v>
      </c>
      <c r="E1636" s="55">
        <v>332</v>
      </c>
      <c r="G1636" s="11">
        <v>181</v>
      </c>
      <c r="H1636" s="11">
        <v>51</v>
      </c>
      <c r="I1636" s="11">
        <v>100</v>
      </c>
      <c r="J1636" s="11">
        <f t="shared" si="103"/>
        <v>232</v>
      </c>
      <c r="K1636" s="22">
        <f t="shared" si="100"/>
        <v>0.5451807228915663</v>
      </c>
      <c r="L1636" s="22">
        <f t="shared" si="101"/>
        <v>0.1536144578313253</v>
      </c>
      <c r="M1636" s="23">
        <f t="shared" si="102"/>
        <v>0.6987951807228916</v>
      </c>
      <c r="R1636" s="100"/>
      <c r="S1636" s="48"/>
      <c r="T1636" s="100"/>
    </row>
    <row r="1637" spans="1:31" ht="12.75">
      <c r="A1637" s="9" t="s">
        <v>473</v>
      </c>
      <c r="B1637" s="7" t="s">
        <v>474</v>
      </c>
      <c r="C1637" s="7" t="s">
        <v>527</v>
      </c>
      <c r="D1637" s="7" t="s">
        <v>528</v>
      </c>
      <c r="E1637" s="55">
        <v>705</v>
      </c>
      <c r="G1637" s="11">
        <v>236</v>
      </c>
      <c r="H1637" s="11">
        <v>86</v>
      </c>
      <c r="I1637" s="11">
        <v>383</v>
      </c>
      <c r="J1637" s="11">
        <f t="shared" si="103"/>
        <v>322</v>
      </c>
      <c r="K1637" s="22">
        <f t="shared" si="100"/>
        <v>0.3347517730496454</v>
      </c>
      <c r="L1637" s="22">
        <f t="shared" si="101"/>
        <v>0.12198581560283688</v>
      </c>
      <c r="M1637" s="23">
        <f t="shared" si="102"/>
        <v>0.45673758865248226</v>
      </c>
      <c r="R1637" s="100"/>
      <c r="S1637" s="48"/>
      <c r="T1637" s="100"/>
      <c r="AE1637" s="30"/>
    </row>
    <row r="1638" spans="1:20" ht="12.75">
      <c r="A1638" s="9" t="s">
        <v>473</v>
      </c>
      <c r="B1638" s="7" t="s">
        <v>474</v>
      </c>
      <c r="C1638" s="7" t="s">
        <v>529</v>
      </c>
      <c r="D1638" s="7" t="s">
        <v>530</v>
      </c>
      <c r="E1638" s="55">
        <v>266</v>
      </c>
      <c r="G1638" s="11">
        <v>192</v>
      </c>
      <c r="H1638" s="11">
        <v>13</v>
      </c>
      <c r="I1638" s="11">
        <v>61</v>
      </c>
      <c r="J1638" s="11">
        <f t="shared" si="103"/>
        <v>205</v>
      </c>
      <c r="K1638" s="22">
        <f t="shared" si="100"/>
        <v>0.7218045112781954</v>
      </c>
      <c r="L1638" s="22">
        <f t="shared" si="101"/>
        <v>0.04887218045112782</v>
      </c>
      <c r="M1638" s="23">
        <f t="shared" si="102"/>
        <v>0.7706766917293233</v>
      </c>
      <c r="P1638" s="30"/>
      <c r="R1638" s="100"/>
      <c r="S1638" s="48"/>
      <c r="T1638" s="100"/>
    </row>
    <row r="1639" spans="1:32" ht="12.75">
      <c r="A1639" s="9" t="s">
        <v>473</v>
      </c>
      <c r="B1639" s="7" t="s">
        <v>474</v>
      </c>
      <c r="C1639" s="7" t="s">
        <v>531</v>
      </c>
      <c r="D1639" s="7" t="s">
        <v>532</v>
      </c>
      <c r="E1639" s="55">
        <v>260</v>
      </c>
      <c r="G1639" s="11">
        <v>133</v>
      </c>
      <c r="H1639" s="11">
        <v>42</v>
      </c>
      <c r="I1639" s="11">
        <v>84</v>
      </c>
      <c r="J1639" s="11">
        <f t="shared" si="103"/>
        <v>175</v>
      </c>
      <c r="K1639" s="22">
        <f t="shared" si="100"/>
        <v>0.5115384615384615</v>
      </c>
      <c r="L1639" s="22">
        <f t="shared" si="101"/>
        <v>0.16153846153846155</v>
      </c>
      <c r="M1639" s="23">
        <f t="shared" si="102"/>
        <v>0.6730769230769231</v>
      </c>
      <c r="R1639" s="100"/>
      <c r="S1639" s="48"/>
      <c r="T1639" s="100"/>
      <c r="V1639" s="30"/>
      <c r="W1639" s="30"/>
      <c r="X1639" s="30"/>
      <c r="Y1639" s="30"/>
      <c r="AF1639" s="30"/>
    </row>
    <row r="1640" spans="1:35" ht="12.75">
      <c r="A1640" s="9" t="s">
        <v>473</v>
      </c>
      <c r="B1640" s="7" t="s">
        <v>474</v>
      </c>
      <c r="C1640" s="7" t="s">
        <v>533</v>
      </c>
      <c r="D1640" s="7" t="s">
        <v>1999</v>
      </c>
      <c r="E1640" s="55">
        <v>1402</v>
      </c>
      <c r="G1640" s="11">
        <v>367</v>
      </c>
      <c r="H1640" s="11">
        <v>97</v>
      </c>
      <c r="I1640" s="11">
        <v>938</v>
      </c>
      <c r="J1640" s="11">
        <f t="shared" si="103"/>
        <v>464</v>
      </c>
      <c r="K1640" s="22">
        <f t="shared" si="100"/>
        <v>0.26176890156918686</v>
      </c>
      <c r="L1640" s="22">
        <f t="shared" si="101"/>
        <v>0.06918687589158345</v>
      </c>
      <c r="M1640" s="23">
        <f t="shared" si="102"/>
        <v>0.3309557774607703</v>
      </c>
      <c r="R1640" s="100"/>
      <c r="S1640" s="48"/>
      <c r="T1640" s="100"/>
      <c r="AG1640" s="30"/>
      <c r="AH1640" s="30"/>
      <c r="AI1640" s="30"/>
    </row>
    <row r="1641" spans="1:36" ht="12.75">
      <c r="A1641" s="9" t="s">
        <v>473</v>
      </c>
      <c r="B1641" s="7" t="s">
        <v>474</v>
      </c>
      <c r="C1641" s="7" t="s">
        <v>534</v>
      </c>
      <c r="D1641" s="7" t="s">
        <v>535</v>
      </c>
      <c r="E1641" s="55">
        <v>342</v>
      </c>
      <c r="G1641" s="11">
        <v>199</v>
      </c>
      <c r="H1641" s="11">
        <v>42</v>
      </c>
      <c r="I1641" s="11">
        <v>101</v>
      </c>
      <c r="J1641" s="11">
        <f t="shared" si="103"/>
        <v>241</v>
      </c>
      <c r="K1641" s="22">
        <f t="shared" si="100"/>
        <v>0.5818713450292398</v>
      </c>
      <c r="L1641" s="22">
        <f t="shared" si="101"/>
        <v>0.12280701754385964</v>
      </c>
      <c r="M1641" s="23">
        <f t="shared" si="102"/>
        <v>0.7046783625730995</v>
      </c>
      <c r="R1641" s="100"/>
      <c r="S1641" s="48"/>
      <c r="T1641" s="100"/>
      <c r="Z1641" s="30"/>
      <c r="AJ1641" s="30"/>
    </row>
    <row r="1642" spans="1:36" s="30" customFormat="1" ht="12.75">
      <c r="A1642" s="9" t="s">
        <v>473</v>
      </c>
      <c r="B1642" s="7" t="s">
        <v>474</v>
      </c>
      <c r="C1642" s="7" t="s">
        <v>536</v>
      </c>
      <c r="D1642" s="7" t="s">
        <v>537</v>
      </c>
      <c r="E1642" s="55">
        <v>294</v>
      </c>
      <c r="F1642" s="11"/>
      <c r="G1642" s="11">
        <v>235</v>
      </c>
      <c r="H1642" s="11">
        <v>11</v>
      </c>
      <c r="I1642" s="11">
        <v>48</v>
      </c>
      <c r="J1642" s="11">
        <f t="shared" si="103"/>
        <v>246</v>
      </c>
      <c r="K1642" s="22">
        <f t="shared" si="100"/>
        <v>0.7993197278911565</v>
      </c>
      <c r="L1642" s="22">
        <f t="shared" si="101"/>
        <v>0.03741496598639456</v>
      </c>
      <c r="M1642" s="23">
        <f t="shared" si="102"/>
        <v>0.8367346938775511</v>
      </c>
      <c r="N1642" s="39"/>
      <c r="O1642" s="39"/>
      <c r="Q1642" s="44"/>
      <c r="R1642" s="100"/>
      <c r="S1642" s="48"/>
      <c r="T1642" s="100"/>
      <c r="U1642" s="44"/>
      <c r="V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</row>
    <row r="1643" spans="1:25" ht="12.75">
      <c r="A1643" s="9" t="s">
        <v>473</v>
      </c>
      <c r="B1643" s="7" t="s">
        <v>474</v>
      </c>
      <c r="C1643" s="7" t="s">
        <v>538</v>
      </c>
      <c r="D1643" s="7" t="s">
        <v>539</v>
      </c>
      <c r="E1643" s="55">
        <v>491</v>
      </c>
      <c r="G1643" s="11">
        <v>139</v>
      </c>
      <c r="H1643" s="11">
        <v>41</v>
      </c>
      <c r="I1643" s="11">
        <v>311</v>
      </c>
      <c r="J1643" s="11">
        <f t="shared" si="103"/>
        <v>180</v>
      </c>
      <c r="K1643" s="22">
        <f t="shared" si="100"/>
        <v>0.2830957230142566</v>
      </c>
      <c r="L1643" s="22">
        <f t="shared" si="101"/>
        <v>0.0835030549898167</v>
      </c>
      <c r="M1643" s="23">
        <f t="shared" si="102"/>
        <v>0.3665987780040733</v>
      </c>
      <c r="R1643" s="100"/>
      <c r="S1643" s="48"/>
      <c r="T1643" s="100"/>
      <c r="Y1643" s="30"/>
    </row>
    <row r="1644" spans="1:20" ht="12.75">
      <c r="A1644" s="9" t="s">
        <v>473</v>
      </c>
      <c r="B1644" s="7" t="s">
        <v>474</v>
      </c>
      <c r="C1644" s="7" t="s">
        <v>540</v>
      </c>
      <c r="D1644" s="7" t="s">
        <v>541</v>
      </c>
      <c r="E1644" s="55">
        <v>724</v>
      </c>
      <c r="G1644" s="11">
        <v>346</v>
      </c>
      <c r="H1644" s="11">
        <v>102</v>
      </c>
      <c r="I1644" s="11">
        <v>276</v>
      </c>
      <c r="J1644" s="11">
        <f t="shared" si="103"/>
        <v>448</v>
      </c>
      <c r="K1644" s="22">
        <f t="shared" si="100"/>
        <v>0.47790055248618785</v>
      </c>
      <c r="L1644" s="22">
        <f t="shared" si="101"/>
        <v>0.1408839779005525</v>
      </c>
      <c r="M1644" s="23">
        <f t="shared" si="102"/>
        <v>0.6187845303867403</v>
      </c>
      <c r="R1644" s="100"/>
      <c r="S1644" s="48"/>
      <c r="T1644" s="100"/>
    </row>
    <row r="1645" spans="1:26" ht="12.75">
      <c r="A1645" s="9" t="s">
        <v>473</v>
      </c>
      <c r="B1645" s="7" t="s">
        <v>474</v>
      </c>
      <c r="C1645" s="7" t="s">
        <v>542</v>
      </c>
      <c r="D1645" s="7" t="s">
        <v>543</v>
      </c>
      <c r="E1645" s="55">
        <v>185</v>
      </c>
      <c r="G1645" s="11">
        <v>145</v>
      </c>
      <c r="H1645" s="11">
        <v>9</v>
      </c>
      <c r="I1645" s="11">
        <v>28</v>
      </c>
      <c r="J1645" s="11">
        <f t="shared" si="103"/>
        <v>154</v>
      </c>
      <c r="K1645" s="22">
        <f t="shared" si="100"/>
        <v>0.7837837837837838</v>
      </c>
      <c r="L1645" s="22">
        <f t="shared" si="101"/>
        <v>0.04864864864864865</v>
      </c>
      <c r="M1645" s="23">
        <f t="shared" si="102"/>
        <v>0.8324324324324325</v>
      </c>
      <c r="R1645" s="100"/>
      <c r="S1645" s="48"/>
      <c r="T1645" s="100"/>
      <c r="V1645" s="30"/>
      <c r="Z1645" s="30"/>
    </row>
    <row r="1646" spans="1:24" ht="12.75">
      <c r="A1646" s="24" t="s">
        <v>473</v>
      </c>
      <c r="B1646" s="25" t="s">
        <v>474</v>
      </c>
      <c r="C1646" s="26"/>
      <c r="D1646" s="26" t="s">
        <v>816</v>
      </c>
      <c r="E1646" s="54">
        <v>17600</v>
      </c>
      <c r="F1646" s="27"/>
      <c r="G1646" s="27">
        <v>9074</v>
      </c>
      <c r="H1646" s="27">
        <v>1916</v>
      </c>
      <c r="I1646" s="27">
        <v>6605</v>
      </c>
      <c r="J1646" s="27">
        <f t="shared" si="103"/>
        <v>10990</v>
      </c>
      <c r="K1646" s="28">
        <f t="shared" si="100"/>
        <v>0.5155681818181819</v>
      </c>
      <c r="L1646" s="28">
        <f t="shared" si="101"/>
        <v>0.10886363636363636</v>
      </c>
      <c r="M1646" s="29">
        <f t="shared" si="102"/>
        <v>0.6244318181818181</v>
      </c>
      <c r="R1646" s="100"/>
      <c r="S1646" s="48"/>
      <c r="T1646" s="100"/>
      <c r="W1646" s="30"/>
      <c r="X1646" s="30"/>
    </row>
    <row r="1647" spans="1:20" ht="12.75">
      <c r="A1647" s="9" t="s">
        <v>544</v>
      </c>
      <c r="B1647" s="7" t="s">
        <v>545</v>
      </c>
      <c r="C1647" s="7" t="s">
        <v>546</v>
      </c>
      <c r="D1647" s="7" t="s">
        <v>547</v>
      </c>
      <c r="E1647" s="55">
        <v>531</v>
      </c>
      <c r="G1647" s="11">
        <v>55</v>
      </c>
      <c r="H1647" s="11">
        <v>53</v>
      </c>
      <c r="I1647" s="11">
        <v>423</v>
      </c>
      <c r="J1647" s="11">
        <f t="shared" si="103"/>
        <v>108</v>
      </c>
      <c r="K1647" s="22">
        <f t="shared" si="100"/>
        <v>0.10357815442561205</v>
      </c>
      <c r="L1647" s="22">
        <f t="shared" si="101"/>
        <v>0.09981167608286252</v>
      </c>
      <c r="M1647" s="23">
        <f t="shared" si="102"/>
        <v>0.2033898305084746</v>
      </c>
      <c r="R1647" s="100"/>
      <c r="S1647" s="48"/>
      <c r="T1647" s="100"/>
    </row>
    <row r="1648" spans="1:25" ht="12.75">
      <c r="A1648" s="9" t="s">
        <v>544</v>
      </c>
      <c r="B1648" s="7" t="s">
        <v>545</v>
      </c>
      <c r="C1648" s="7" t="s">
        <v>548</v>
      </c>
      <c r="D1648" s="7" t="s">
        <v>549</v>
      </c>
      <c r="E1648" s="55">
        <v>428</v>
      </c>
      <c r="G1648" s="11">
        <v>100</v>
      </c>
      <c r="H1648" s="11">
        <v>61</v>
      </c>
      <c r="I1648" s="11">
        <v>267</v>
      </c>
      <c r="J1648" s="11">
        <f t="shared" si="103"/>
        <v>161</v>
      </c>
      <c r="K1648" s="22">
        <f t="shared" si="100"/>
        <v>0.2336448598130841</v>
      </c>
      <c r="L1648" s="22">
        <f t="shared" si="101"/>
        <v>0.1425233644859813</v>
      </c>
      <c r="M1648" s="23">
        <f t="shared" si="102"/>
        <v>0.37616822429906543</v>
      </c>
      <c r="P1648" s="30"/>
      <c r="R1648" s="100"/>
      <c r="S1648" s="48"/>
      <c r="T1648" s="100"/>
      <c r="Y1648" s="30"/>
    </row>
    <row r="1649" spans="1:26" ht="12.75">
      <c r="A1649" s="9" t="s">
        <v>544</v>
      </c>
      <c r="B1649" s="7" t="s">
        <v>545</v>
      </c>
      <c r="C1649" s="7" t="s">
        <v>550</v>
      </c>
      <c r="D1649" s="7" t="s">
        <v>551</v>
      </c>
      <c r="E1649" s="55">
        <v>256</v>
      </c>
      <c r="G1649" s="11">
        <v>170</v>
      </c>
      <c r="H1649" s="11">
        <v>41</v>
      </c>
      <c r="I1649" s="11">
        <v>45</v>
      </c>
      <c r="J1649" s="11">
        <f t="shared" si="103"/>
        <v>211</v>
      </c>
      <c r="K1649" s="22">
        <f t="shared" si="100"/>
        <v>0.6640625</v>
      </c>
      <c r="L1649" s="22">
        <f t="shared" si="101"/>
        <v>0.16015625</v>
      </c>
      <c r="M1649" s="23">
        <f t="shared" si="102"/>
        <v>0.82421875</v>
      </c>
      <c r="R1649" s="100"/>
      <c r="S1649" s="48"/>
      <c r="T1649" s="100"/>
      <c r="X1649" s="30"/>
      <c r="Z1649" s="30"/>
    </row>
    <row r="1650" spans="1:22" ht="12.75">
      <c r="A1650" s="9" t="s">
        <v>544</v>
      </c>
      <c r="B1650" s="7" t="s">
        <v>545</v>
      </c>
      <c r="C1650" s="7" t="s">
        <v>552</v>
      </c>
      <c r="D1650" s="7" t="s">
        <v>553</v>
      </c>
      <c r="E1650" s="55">
        <v>111</v>
      </c>
      <c r="G1650" s="11">
        <v>35</v>
      </c>
      <c r="H1650" s="11">
        <v>8</v>
      </c>
      <c r="I1650" s="11">
        <v>68</v>
      </c>
      <c r="J1650" s="11">
        <f t="shared" si="103"/>
        <v>43</v>
      </c>
      <c r="K1650" s="22">
        <f t="shared" si="100"/>
        <v>0.3153153153153153</v>
      </c>
      <c r="L1650" s="22">
        <f t="shared" si="101"/>
        <v>0.07207207207207207</v>
      </c>
      <c r="M1650" s="23">
        <f t="shared" si="102"/>
        <v>0.38738738738738737</v>
      </c>
      <c r="R1650" s="100"/>
      <c r="S1650" s="48"/>
      <c r="T1650" s="100"/>
      <c r="V1650" s="30"/>
    </row>
    <row r="1651" spans="1:27" ht="12.75">
      <c r="A1651" s="9" t="s">
        <v>544</v>
      </c>
      <c r="B1651" s="7" t="s">
        <v>545</v>
      </c>
      <c r="C1651" s="7" t="s">
        <v>554</v>
      </c>
      <c r="D1651" s="7" t="s">
        <v>555</v>
      </c>
      <c r="E1651" s="55">
        <v>48</v>
      </c>
      <c r="G1651" s="11">
        <v>10</v>
      </c>
      <c r="H1651" s="11">
        <v>5</v>
      </c>
      <c r="I1651" s="11">
        <v>33</v>
      </c>
      <c r="J1651" s="11">
        <f t="shared" si="103"/>
        <v>15</v>
      </c>
      <c r="K1651" s="22">
        <f t="shared" si="100"/>
        <v>0.20833333333333334</v>
      </c>
      <c r="L1651" s="22">
        <f t="shared" si="101"/>
        <v>0.10416666666666667</v>
      </c>
      <c r="M1651" s="23">
        <f t="shared" si="102"/>
        <v>0.3125</v>
      </c>
      <c r="R1651" s="100"/>
      <c r="S1651" s="48"/>
      <c r="T1651" s="100"/>
      <c r="AA1651" s="30"/>
    </row>
    <row r="1652" spans="1:23" ht="12.75">
      <c r="A1652" s="9" t="s">
        <v>544</v>
      </c>
      <c r="B1652" s="7" t="s">
        <v>545</v>
      </c>
      <c r="C1652" s="7" t="s">
        <v>556</v>
      </c>
      <c r="D1652" s="7" t="s">
        <v>557</v>
      </c>
      <c r="E1652" s="55">
        <v>302</v>
      </c>
      <c r="G1652" s="11">
        <v>38</v>
      </c>
      <c r="H1652" s="11">
        <v>24</v>
      </c>
      <c r="I1652" s="11">
        <v>240</v>
      </c>
      <c r="J1652" s="11">
        <f t="shared" si="103"/>
        <v>62</v>
      </c>
      <c r="K1652" s="22">
        <f t="shared" si="100"/>
        <v>0.12582781456953643</v>
      </c>
      <c r="L1652" s="22">
        <f t="shared" si="101"/>
        <v>0.07947019867549669</v>
      </c>
      <c r="M1652" s="23">
        <f t="shared" si="102"/>
        <v>0.2052980132450331</v>
      </c>
      <c r="R1652" s="100"/>
      <c r="S1652" s="48"/>
      <c r="T1652" s="100"/>
      <c r="W1652" s="30"/>
    </row>
    <row r="1653" spans="1:24" ht="12.75">
      <c r="A1653" s="9" t="s">
        <v>544</v>
      </c>
      <c r="B1653" s="7" t="s">
        <v>545</v>
      </c>
      <c r="C1653" s="7" t="s">
        <v>558</v>
      </c>
      <c r="D1653" s="7" t="s">
        <v>559</v>
      </c>
      <c r="E1653" s="55">
        <v>21</v>
      </c>
      <c r="G1653" s="11">
        <v>8</v>
      </c>
      <c r="H1653" s="11">
        <v>5</v>
      </c>
      <c r="I1653" s="11">
        <v>8</v>
      </c>
      <c r="J1653" s="11">
        <f t="shared" si="103"/>
        <v>13</v>
      </c>
      <c r="K1653" s="22">
        <f t="shared" si="100"/>
        <v>0.38095238095238093</v>
      </c>
      <c r="L1653" s="22">
        <f t="shared" si="101"/>
        <v>0.23809523809523808</v>
      </c>
      <c r="M1653" s="23">
        <f t="shared" si="102"/>
        <v>0.6190476190476191</v>
      </c>
      <c r="P1653" s="30"/>
      <c r="R1653" s="100"/>
      <c r="S1653" s="48"/>
      <c r="T1653" s="100"/>
      <c r="X1653" s="30"/>
    </row>
    <row r="1654" spans="1:28" ht="12.75">
      <c r="A1654" s="9" t="s">
        <v>544</v>
      </c>
      <c r="B1654" s="7" t="s">
        <v>545</v>
      </c>
      <c r="C1654" s="7" t="s">
        <v>560</v>
      </c>
      <c r="D1654" s="7" t="s">
        <v>561</v>
      </c>
      <c r="E1654" s="55">
        <v>413</v>
      </c>
      <c r="G1654" s="11">
        <v>105</v>
      </c>
      <c r="H1654" s="11">
        <v>34</v>
      </c>
      <c r="I1654" s="11">
        <v>274</v>
      </c>
      <c r="J1654" s="11">
        <f t="shared" si="103"/>
        <v>139</v>
      </c>
      <c r="K1654" s="22">
        <f t="shared" si="100"/>
        <v>0.2542372881355932</v>
      </c>
      <c r="L1654" s="22">
        <f t="shared" si="101"/>
        <v>0.08232445520581114</v>
      </c>
      <c r="M1654" s="23">
        <f t="shared" si="102"/>
        <v>0.3365617433414044</v>
      </c>
      <c r="R1654" s="100"/>
      <c r="S1654" s="48"/>
      <c r="T1654" s="100"/>
      <c r="V1654" s="30"/>
      <c r="Z1654" s="30"/>
      <c r="AB1654" s="30"/>
    </row>
    <row r="1655" spans="1:27" ht="12.75">
      <c r="A1655" s="9" t="s">
        <v>544</v>
      </c>
      <c r="B1655" s="7" t="s">
        <v>545</v>
      </c>
      <c r="C1655" s="7" t="s">
        <v>562</v>
      </c>
      <c r="D1655" s="7" t="s">
        <v>563</v>
      </c>
      <c r="E1655" s="55">
        <v>392</v>
      </c>
      <c r="G1655" s="11">
        <v>116</v>
      </c>
      <c r="H1655" s="11">
        <v>47</v>
      </c>
      <c r="I1655" s="11">
        <v>229</v>
      </c>
      <c r="J1655" s="11">
        <f t="shared" si="103"/>
        <v>163</v>
      </c>
      <c r="K1655" s="22">
        <f t="shared" si="100"/>
        <v>0.29591836734693877</v>
      </c>
      <c r="L1655" s="22">
        <f t="shared" si="101"/>
        <v>0.11989795918367346</v>
      </c>
      <c r="M1655" s="23">
        <f t="shared" si="102"/>
        <v>0.41581632653061223</v>
      </c>
      <c r="R1655" s="100"/>
      <c r="S1655" s="48"/>
      <c r="T1655" s="100"/>
      <c r="Y1655" s="30"/>
      <c r="AA1655" s="30"/>
    </row>
    <row r="1656" spans="1:20" ht="12.75">
      <c r="A1656" s="9" t="s">
        <v>544</v>
      </c>
      <c r="B1656" s="7" t="s">
        <v>545</v>
      </c>
      <c r="C1656" s="7" t="s">
        <v>564</v>
      </c>
      <c r="D1656" s="7" t="s">
        <v>2415</v>
      </c>
      <c r="E1656" s="55">
        <v>315</v>
      </c>
      <c r="G1656" s="11">
        <v>62</v>
      </c>
      <c r="H1656" s="11">
        <v>25</v>
      </c>
      <c r="I1656" s="11">
        <v>228</v>
      </c>
      <c r="J1656" s="11">
        <f t="shared" si="103"/>
        <v>87</v>
      </c>
      <c r="K1656" s="22">
        <f t="shared" si="100"/>
        <v>0.19682539682539682</v>
      </c>
      <c r="L1656" s="22">
        <f t="shared" si="101"/>
        <v>0.07936507936507936</v>
      </c>
      <c r="M1656" s="23">
        <f t="shared" si="102"/>
        <v>0.2761904761904762</v>
      </c>
      <c r="R1656" s="100"/>
      <c r="S1656" s="48"/>
      <c r="T1656" s="100"/>
    </row>
    <row r="1657" spans="1:29" ht="12.75">
      <c r="A1657" s="9" t="s">
        <v>544</v>
      </c>
      <c r="B1657" s="7" t="s">
        <v>545</v>
      </c>
      <c r="C1657" s="7" t="s">
        <v>565</v>
      </c>
      <c r="D1657" s="7" t="s">
        <v>566</v>
      </c>
      <c r="E1657" s="55">
        <v>847</v>
      </c>
      <c r="G1657" s="11">
        <v>208</v>
      </c>
      <c r="H1657" s="11">
        <v>77</v>
      </c>
      <c r="I1657" s="11">
        <v>562</v>
      </c>
      <c r="J1657" s="11">
        <f t="shared" si="103"/>
        <v>285</v>
      </c>
      <c r="K1657" s="22">
        <f t="shared" si="100"/>
        <v>0.24557260920897284</v>
      </c>
      <c r="L1657" s="22">
        <f t="shared" si="101"/>
        <v>0.09090909090909091</v>
      </c>
      <c r="M1657" s="23">
        <f t="shared" si="102"/>
        <v>0.3364817001180638</v>
      </c>
      <c r="P1657" s="30"/>
      <c r="R1657" s="100"/>
      <c r="S1657" s="48"/>
      <c r="T1657" s="100"/>
      <c r="W1657" s="30"/>
      <c r="AC1657" s="30"/>
    </row>
    <row r="1658" spans="1:28" ht="12.75">
      <c r="A1658" s="9" t="s">
        <v>544</v>
      </c>
      <c r="B1658" s="7" t="s">
        <v>545</v>
      </c>
      <c r="C1658" s="7" t="s">
        <v>567</v>
      </c>
      <c r="D1658" s="7" t="s">
        <v>568</v>
      </c>
      <c r="E1658" s="55">
        <v>409</v>
      </c>
      <c r="G1658" s="11">
        <v>131</v>
      </c>
      <c r="H1658" s="11">
        <v>60</v>
      </c>
      <c r="I1658" s="11">
        <v>218</v>
      </c>
      <c r="J1658" s="11">
        <f t="shared" si="103"/>
        <v>191</v>
      </c>
      <c r="K1658" s="22">
        <f t="shared" si="100"/>
        <v>0.3202933985330073</v>
      </c>
      <c r="L1658" s="22">
        <f t="shared" si="101"/>
        <v>0.1466992665036675</v>
      </c>
      <c r="M1658" s="23">
        <f t="shared" si="102"/>
        <v>0.4669926650366748</v>
      </c>
      <c r="R1658" s="100"/>
      <c r="S1658" s="48"/>
      <c r="T1658" s="100"/>
      <c r="Y1658" s="30"/>
      <c r="AB1658" s="30"/>
    </row>
    <row r="1659" spans="1:30" ht="12.75">
      <c r="A1659" s="9" t="s">
        <v>544</v>
      </c>
      <c r="B1659" s="7" t="s">
        <v>545</v>
      </c>
      <c r="C1659" s="7" t="s">
        <v>569</v>
      </c>
      <c r="D1659" s="7" t="s">
        <v>570</v>
      </c>
      <c r="E1659" s="55">
        <v>92</v>
      </c>
      <c r="G1659" s="11">
        <v>21</v>
      </c>
      <c r="H1659" s="11">
        <v>13</v>
      </c>
      <c r="I1659" s="11">
        <v>58</v>
      </c>
      <c r="J1659" s="11">
        <f t="shared" si="103"/>
        <v>34</v>
      </c>
      <c r="K1659" s="22">
        <f t="shared" si="100"/>
        <v>0.22826086956521738</v>
      </c>
      <c r="L1659" s="22">
        <f t="shared" si="101"/>
        <v>0.14130434782608695</v>
      </c>
      <c r="M1659" s="23">
        <f t="shared" si="102"/>
        <v>0.3695652173913043</v>
      </c>
      <c r="R1659" s="100"/>
      <c r="S1659" s="48"/>
      <c r="T1659" s="100"/>
      <c r="V1659" s="30"/>
      <c r="X1659" s="30"/>
      <c r="AA1659" s="30"/>
      <c r="AD1659" s="30"/>
    </row>
    <row r="1660" spans="1:20" ht="12.75">
      <c r="A1660" s="9" t="s">
        <v>544</v>
      </c>
      <c r="B1660" s="7" t="s">
        <v>545</v>
      </c>
      <c r="C1660" s="7" t="s">
        <v>571</v>
      </c>
      <c r="D1660" s="7" t="s">
        <v>572</v>
      </c>
      <c r="E1660" s="55">
        <v>459</v>
      </c>
      <c r="G1660" s="11">
        <v>84</v>
      </c>
      <c r="H1660" s="11">
        <v>32</v>
      </c>
      <c r="I1660" s="11">
        <v>343</v>
      </c>
      <c r="J1660" s="11">
        <f t="shared" si="103"/>
        <v>116</v>
      </c>
      <c r="K1660" s="22">
        <f t="shared" si="100"/>
        <v>0.1830065359477124</v>
      </c>
      <c r="L1660" s="22">
        <f t="shared" si="101"/>
        <v>0.06971677559912855</v>
      </c>
      <c r="M1660" s="23">
        <f t="shared" si="102"/>
        <v>0.25272331154684097</v>
      </c>
      <c r="R1660" s="100"/>
      <c r="S1660" s="48"/>
      <c r="T1660" s="100"/>
    </row>
    <row r="1661" spans="1:29" ht="12.75">
      <c r="A1661" s="9" t="s">
        <v>544</v>
      </c>
      <c r="B1661" s="7" t="s">
        <v>545</v>
      </c>
      <c r="C1661" s="7" t="s">
        <v>573</v>
      </c>
      <c r="D1661" s="7" t="s">
        <v>574</v>
      </c>
      <c r="E1661" s="55">
        <v>1106</v>
      </c>
      <c r="G1661" s="11">
        <v>170</v>
      </c>
      <c r="H1661" s="11">
        <v>95</v>
      </c>
      <c r="I1661" s="11">
        <v>841</v>
      </c>
      <c r="J1661" s="11">
        <f t="shared" si="103"/>
        <v>265</v>
      </c>
      <c r="K1661" s="22">
        <f t="shared" si="100"/>
        <v>0.15370705244122965</v>
      </c>
      <c r="L1661" s="22">
        <f t="shared" si="101"/>
        <v>0.08589511754068715</v>
      </c>
      <c r="M1661" s="23">
        <f t="shared" si="102"/>
        <v>0.23960216998191683</v>
      </c>
      <c r="R1661" s="100"/>
      <c r="S1661" s="48"/>
      <c r="T1661" s="100"/>
      <c r="W1661" s="30"/>
      <c r="Z1661" s="30"/>
      <c r="AC1661" s="30"/>
    </row>
    <row r="1662" spans="1:31" ht="12.75">
      <c r="A1662" s="9" t="s">
        <v>544</v>
      </c>
      <c r="B1662" s="7" t="s">
        <v>545</v>
      </c>
      <c r="C1662" s="7" t="s">
        <v>575</v>
      </c>
      <c r="D1662" s="7" t="s">
        <v>576</v>
      </c>
      <c r="E1662" s="55">
        <v>302</v>
      </c>
      <c r="G1662" s="11">
        <v>64</v>
      </c>
      <c r="H1662" s="11">
        <v>25</v>
      </c>
      <c r="I1662" s="11">
        <v>213</v>
      </c>
      <c r="J1662" s="11">
        <f t="shared" si="103"/>
        <v>89</v>
      </c>
      <c r="K1662" s="22">
        <f t="shared" si="100"/>
        <v>0.2119205298013245</v>
      </c>
      <c r="L1662" s="22">
        <f t="shared" si="101"/>
        <v>0.08278145695364239</v>
      </c>
      <c r="M1662" s="23">
        <f t="shared" si="102"/>
        <v>0.2947019867549669</v>
      </c>
      <c r="P1662" s="30"/>
      <c r="R1662" s="100"/>
      <c r="S1662" s="48"/>
      <c r="T1662" s="100"/>
      <c r="Y1662" s="30"/>
      <c r="AB1662" s="30"/>
      <c r="AE1662" s="30"/>
    </row>
    <row r="1663" spans="1:30" ht="12.75">
      <c r="A1663" s="9" t="s">
        <v>544</v>
      </c>
      <c r="B1663" s="7" t="s">
        <v>545</v>
      </c>
      <c r="C1663" s="7" t="s">
        <v>577</v>
      </c>
      <c r="D1663" s="7" t="s">
        <v>578</v>
      </c>
      <c r="E1663" s="55">
        <v>207</v>
      </c>
      <c r="G1663" s="11">
        <v>33</v>
      </c>
      <c r="H1663" s="11">
        <v>24</v>
      </c>
      <c r="I1663" s="11">
        <v>150</v>
      </c>
      <c r="J1663" s="11">
        <f t="shared" si="103"/>
        <v>57</v>
      </c>
      <c r="K1663" s="22">
        <f t="shared" si="100"/>
        <v>0.15942028985507245</v>
      </c>
      <c r="L1663" s="22">
        <f t="shared" si="101"/>
        <v>0.11594202898550725</v>
      </c>
      <c r="M1663" s="23">
        <f t="shared" si="102"/>
        <v>0.2753623188405797</v>
      </c>
      <c r="R1663" s="100"/>
      <c r="S1663" s="48"/>
      <c r="T1663" s="100"/>
      <c r="AD1663" s="30"/>
    </row>
    <row r="1664" spans="1:32" ht="12.75">
      <c r="A1664" s="9" t="s">
        <v>544</v>
      </c>
      <c r="B1664" s="7" t="s">
        <v>545</v>
      </c>
      <c r="C1664" s="7" t="s">
        <v>579</v>
      </c>
      <c r="D1664" s="7" t="s">
        <v>580</v>
      </c>
      <c r="E1664" s="55">
        <v>255</v>
      </c>
      <c r="G1664" s="11">
        <v>46</v>
      </c>
      <c r="H1664" s="11">
        <v>10</v>
      </c>
      <c r="I1664" s="11">
        <v>199</v>
      </c>
      <c r="J1664" s="11">
        <f t="shared" si="103"/>
        <v>56</v>
      </c>
      <c r="K1664" s="22">
        <f t="shared" si="100"/>
        <v>0.1803921568627451</v>
      </c>
      <c r="L1664" s="22">
        <f t="shared" si="101"/>
        <v>0.0392156862745098</v>
      </c>
      <c r="M1664" s="23">
        <f t="shared" si="102"/>
        <v>0.2196078431372549</v>
      </c>
      <c r="R1664" s="100"/>
      <c r="S1664" s="48"/>
      <c r="T1664" s="100"/>
      <c r="V1664" s="30"/>
      <c r="X1664" s="30"/>
      <c r="Z1664" s="30"/>
      <c r="AA1664" s="30"/>
      <c r="AF1664" s="30"/>
    </row>
    <row r="1665" spans="1:35" ht="12.75">
      <c r="A1665" s="9" t="s">
        <v>544</v>
      </c>
      <c r="B1665" s="7" t="s">
        <v>545</v>
      </c>
      <c r="C1665" s="7" t="s">
        <v>581</v>
      </c>
      <c r="D1665" s="7" t="s">
        <v>582</v>
      </c>
      <c r="E1665" s="55">
        <v>502</v>
      </c>
      <c r="G1665" s="11">
        <v>65</v>
      </c>
      <c r="H1665" s="11">
        <v>54</v>
      </c>
      <c r="I1665" s="11">
        <v>383</v>
      </c>
      <c r="J1665" s="11">
        <f t="shared" si="103"/>
        <v>119</v>
      </c>
      <c r="K1665" s="22">
        <f t="shared" si="100"/>
        <v>0.1294820717131474</v>
      </c>
      <c r="L1665" s="22">
        <f t="shared" si="101"/>
        <v>0.10756972111553785</v>
      </c>
      <c r="M1665" s="23">
        <f t="shared" si="102"/>
        <v>0.23705179282868527</v>
      </c>
      <c r="R1665" s="100"/>
      <c r="S1665" s="48"/>
      <c r="T1665" s="100"/>
      <c r="AC1665" s="30"/>
      <c r="AG1665" s="30"/>
      <c r="AH1665" s="30"/>
      <c r="AI1665" s="30"/>
    </row>
    <row r="1666" spans="1:36" ht="12.75">
      <c r="A1666" s="9" t="s">
        <v>544</v>
      </c>
      <c r="B1666" s="7" t="s">
        <v>545</v>
      </c>
      <c r="C1666" s="7" t="s">
        <v>583</v>
      </c>
      <c r="D1666" s="7" t="s">
        <v>584</v>
      </c>
      <c r="E1666" s="55">
        <v>325</v>
      </c>
      <c r="G1666" s="11">
        <v>128</v>
      </c>
      <c r="H1666" s="11">
        <v>34</v>
      </c>
      <c r="I1666" s="11">
        <v>163</v>
      </c>
      <c r="J1666" s="11">
        <f t="shared" si="103"/>
        <v>162</v>
      </c>
      <c r="K1666" s="22">
        <f t="shared" si="100"/>
        <v>0.39384615384615385</v>
      </c>
      <c r="L1666" s="22">
        <f t="shared" si="101"/>
        <v>0.10461538461538461</v>
      </c>
      <c r="M1666" s="23">
        <f t="shared" si="102"/>
        <v>0.49846153846153846</v>
      </c>
      <c r="R1666" s="100"/>
      <c r="S1666" s="48"/>
      <c r="T1666" s="100"/>
      <c r="W1666" s="30"/>
      <c r="AE1666" s="30"/>
      <c r="AJ1666" s="30"/>
    </row>
    <row r="1667" spans="1:36" s="30" customFormat="1" ht="12.75">
      <c r="A1667" s="9" t="s">
        <v>544</v>
      </c>
      <c r="B1667" s="7" t="s">
        <v>545</v>
      </c>
      <c r="C1667" s="7" t="s">
        <v>585</v>
      </c>
      <c r="D1667" s="7" t="s">
        <v>586</v>
      </c>
      <c r="E1667" s="55">
        <v>172</v>
      </c>
      <c r="F1667" s="11"/>
      <c r="G1667" s="11">
        <v>8</v>
      </c>
      <c r="H1667" s="11">
        <v>5</v>
      </c>
      <c r="I1667" s="11">
        <v>159</v>
      </c>
      <c r="J1667" s="11">
        <f t="shared" si="103"/>
        <v>13</v>
      </c>
      <c r="K1667" s="22">
        <f t="shared" si="100"/>
        <v>0.046511627906976744</v>
      </c>
      <c r="L1667" s="22">
        <f t="shared" si="101"/>
        <v>0.029069767441860465</v>
      </c>
      <c r="M1667" s="23">
        <f t="shared" si="102"/>
        <v>0.0755813953488372</v>
      </c>
      <c r="N1667" s="39"/>
      <c r="O1667" s="39"/>
      <c r="P1667" s="8"/>
      <c r="Q1667" s="44"/>
      <c r="R1667" s="100"/>
      <c r="S1667" s="48"/>
      <c r="T1667" s="100"/>
      <c r="U1667" s="44"/>
      <c r="V1667" s="8"/>
      <c r="W1667" s="8"/>
      <c r="Y1667" s="8"/>
      <c r="Z1667" s="8"/>
      <c r="AA1667" s="8"/>
      <c r="AC1667" s="8"/>
      <c r="AE1667" s="8"/>
      <c r="AF1667" s="8"/>
      <c r="AG1667" s="8"/>
      <c r="AH1667" s="8"/>
      <c r="AI1667" s="8"/>
      <c r="AJ1667" s="8"/>
    </row>
    <row r="1668" spans="1:32" ht="12.75">
      <c r="A1668" s="9" t="s">
        <v>544</v>
      </c>
      <c r="B1668" s="7" t="s">
        <v>545</v>
      </c>
      <c r="C1668" s="7" t="s">
        <v>587</v>
      </c>
      <c r="D1668" s="7" t="s">
        <v>588</v>
      </c>
      <c r="E1668" s="55">
        <v>158</v>
      </c>
      <c r="G1668" s="11">
        <v>2</v>
      </c>
      <c r="H1668" s="11">
        <v>2</v>
      </c>
      <c r="I1668" s="11">
        <v>154</v>
      </c>
      <c r="J1668" s="11">
        <f t="shared" si="103"/>
        <v>4</v>
      </c>
      <c r="K1668" s="22">
        <f t="shared" si="100"/>
        <v>0.012658227848101266</v>
      </c>
      <c r="L1668" s="22">
        <f t="shared" si="101"/>
        <v>0.012658227848101266</v>
      </c>
      <c r="M1668" s="23">
        <f t="shared" si="102"/>
        <v>0.02531645569620253</v>
      </c>
      <c r="R1668" s="100"/>
      <c r="S1668" s="48"/>
      <c r="T1668" s="100"/>
      <c r="V1668" s="30"/>
      <c r="Y1668" s="30"/>
      <c r="Z1668" s="30"/>
      <c r="AF1668" s="30"/>
    </row>
    <row r="1669" spans="1:35" ht="12.75">
      <c r="A1669" s="9" t="s">
        <v>544</v>
      </c>
      <c r="B1669" s="7" t="s">
        <v>545</v>
      </c>
      <c r="C1669" s="7" t="s">
        <v>589</v>
      </c>
      <c r="D1669" s="7" t="s">
        <v>590</v>
      </c>
      <c r="E1669" s="55">
        <v>227</v>
      </c>
      <c r="G1669" s="11">
        <v>87</v>
      </c>
      <c r="H1669" s="11">
        <v>37</v>
      </c>
      <c r="I1669" s="11">
        <v>103</v>
      </c>
      <c r="J1669" s="11">
        <f t="shared" si="103"/>
        <v>124</v>
      </c>
      <c r="K1669" s="22">
        <f aca="true" t="shared" si="104" ref="K1669:K1732">$G1669/$E1669</f>
        <v>0.3832599118942731</v>
      </c>
      <c r="L1669" s="22">
        <f aca="true" t="shared" si="105" ref="L1669:L1732">$H1669/$E1669</f>
        <v>0.16299559471365638</v>
      </c>
      <c r="M1669" s="23">
        <f aca="true" t="shared" si="106" ref="M1669:M1732">$J1669/$E1669</f>
        <v>0.5462555066079295</v>
      </c>
      <c r="R1669" s="100"/>
      <c r="S1669" s="48"/>
      <c r="T1669" s="100"/>
      <c r="AG1669" s="30"/>
      <c r="AH1669" s="30"/>
      <c r="AI1669" s="30"/>
    </row>
    <row r="1670" spans="1:36" ht="12.75">
      <c r="A1670" s="9" t="s">
        <v>544</v>
      </c>
      <c r="B1670" s="7" t="s">
        <v>545</v>
      </c>
      <c r="C1670" s="7" t="s">
        <v>591</v>
      </c>
      <c r="D1670" s="7" t="s">
        <v>592</v>
      </c>
      <c r="E1670" s="55">
        <v>307</v>
      </c>
      <c r="G1670" s="11">
        <v>140</v>
      </c>
      <c r="H1670" s="11">
        <v>47</v>
      </c>
      <c r="I1670" s="11">
        <v>120</v>
      </c>
      <c r="J1670" s="11">
        <f t="shared" si="103"/>
        <v>187</v>
      </c>
      <c r="K1670" s="22">
        <f t="shared" si="104"/>
        <v>0.4560260586319218</v>
      </c>
      <c r="L1670" s="22">
        <f t="shared" si="105"/>
        <v>0.15309446254071662</v>
      </c>
      <c r="M1670" s="23">
        <f t="shared" si="106"/>
        <v>0.6091205211726385</v>
      </c>
      <c r="R1670" s="100"/>
      <c r="S1670" s="48"/>
      <c r="T1670" s="100"/>
      <c r="W1670" s="30"/>
      <c r="AC1670" s="30"/>
      <c r="AE1670" s="30"/>
      <c r="AJ1670" s="30"/>
    </row>
    <row r="1671" spans="1:36" s="30" customFormat="1" ht="12.75">
      <c r="A1671" s="24" t="s">
        <v>544</v>
      </c>
      <c r="B1671" s="25" t="s">
        <v>545</v>
      </c>
      <c r="C1671" s="26"/>
      <c r="D1671" s="26" t="s">
        <v>816</v>
      </c>
      <c r="E1671" s="54">
        <v>8185</v>
      </c>
      <c r="F1671" s="27"/>
      <c r="G1671" s="27">
        <v>1886</v>
      </c>
      <c r="H1671" s="27">
        <v>818</v>
      </c>
      <c r="I1671" s="27">
        <v>5481</v>
      </c>
      <c r="J1671" s="27">
        <f t="shared" si="103"/>
        <v>2704</v>
      </c>
      <c r="K1671" s="28">
        <f t="shared" si="104"/>
        <v>0.23042150274893097</v>
      </c>
      <c r="L1671" s="28">
        <f t="shared" si="105"/>
        <v>0.09993891264508246</v>
      </c>
      <c r="M1671" s="29">
        <f t="shared" si="106"/>
        <v>0.33036041539401345</v>
      </c>
      <c r="N1671" s="39"/>
      <c r="O1671" s="39"/>
      <c r="Q1671" s="44"/>
      <c r="R1671" s="100"/>
      <c r="S1671" s="48"/>
      <c r="T1671" s="100"/>
      <c r="U1671" s="44"/>
      <c r="V1671" s="8"/>
      <c r="W1671" s="8"/>
      <c r="X1671" s="8"/>
      <c r="Y1671" s="8"/>
      <c r="Z1671" s="8"/>
      <c r="AB1671" s="8"/>
      <c r="AC1671" s="8"/>
      <c r="AD1671" s="8"/>
      <c r="AE1671" s="8"/>
      <c r="AF1671" s="8"/>
      <c r="AG1671" s="8"/>
      <c r="AH1671" s="8"/>
      <c r="AI1671" s="8"/>
      <c r="AJ1671" s="8"/>
    </row>
    <row r="1672" spans="1:32" ht="12.75">
      <c r="A1672" s="9" t="s">
        <v>593</v>
      </c>
      <c r="B1672" s="7" t="s">
        <v>594</v>
      </c>
      <c r="C1672" s="7" t="s">
        <v>595</v>
      </c>
      <c r="D1672" s="7" t="s">
        <v>596</v>
      </c>
      <c r="E1672" s="55">
        <v>293</v>
      </c>
      <c r="G1672" s="11">
        <v>63</v>
      </c>
      <c r="H1672" s="11">
        <v>22</v>
      </c>
      <c r="I1672" s="11">
        <v>208</v>
      </c>
      <c r="J1672" s="11">
        <f t="shared" si="103"/>
        <v>85</v>
      </c>
      <c r="K1672" s="22">
        <f t="shared" si="104"/>
        <v>0.2150170648464164</v>
      </c>
      <c r="L1672" s="22">
        <f t="shared" si="105"/>
        <v>0.07508532423208192</v>
      </c>
      <c r="M1672" s="23">
        <f t="shared" si="106"/>
        <v>0.2901023890784983</v>
      </c>
      <c r="R1672" s="100"/>
      <c r="S1672" s="48"/>
      <c r="T1672" s="100"/>
      <c r="V1672" s="30"/>
      <c r="X1672" s="30"/>
      <c r="AD1672" s="30"/>
      <c r="AF1672" s="30"/>
    </row>
    <row r="1673" spans="1:35" ht="12.75">
      <c r="A1673" s="9" t="s">
        <v>593</v>
      </c>
      <c r="B1673" s="7" t="s">
        <v>594</v>
      </c>
      <c r="C1673" s="7" t="s">
        <v>597</v>
      </c>
      <c r="D1673" s="7" t="s">
        <v>598</v>
      </c>
      <c r="E1673" s="55">
        <v>136</v>
      </c>
      <c r="G1673" s="11">
        <v>32</v>
      </c>
      <c r="H1673" s="11">
        <v>16</v>
      </c>
      <c r="I1673" s="11">
        <v>88</v>
      </c>
      <c r="J1673" s="11">
        <f aca="true" t="shared" si="107" ref="J1673:J1736">H1673+G1673</f>
        <v>48</v>
      </c>
      <c r="K1673" s="22">
        <f t="shared" si="104"/>
        <v>0.23529411764705882</v>
      </c>
      <c r="L1673" s="22">
        <f t="shared" si="105"/>
        <v>0.11764705882352941</v>
      </c>
      <c r="M1673" s="23">
        <f t="shared" si="106"/>
        <v>0.35294117647058826</v>
      </c>
      <c r="R1673" s="100"/>
      <c r="S1673" s="48"/>
      <c r="T1673" s="100"/>
      <c r="Y1673" s="30"/>
      <c r="AG1673" s="30"/>
      <c r="AH1673" s="30"/>
      <c r="AI1673" s="30"/>
    </row>
    <row r="1674" spans="1:36" ht="12.75">
      <c r="A1674" s="9" t="s">
        <v>593</v>
      </c>
      <c r="B1674" s="7" t="s">
        <v>594</v>
      </c>
      <c r="C1674" s="7" t="s">
        <v>599</v>
      </c>
      <c r="D1674" s="7" t="s">
        <v>600</v>
      </c>
      <c r="E1674" s="55">
        <v>208</v>
      </c>
      <c r="G1674" s="11">
        <v>18</v>
      </c>
      <c r="H1674" s="11">
        <v>14</v>
      </c>
      <c r="I1674" s="11">
        <v>176</v>
      </c>
      <c r="J1674" s="11">
        <f t="shared" si="107"/>
        <v>32</v>
      </c>
      <c r="K1674" s="22">
        <f t="shared" si="104"/>
        <v>0.08653846153846154</v>
      </c>
      <c r="L1674" s="22">
        <f t="shared" si="105"/>
        <v>0.0673076923076923</v>
      </c>
      <c r="M1674" s="23">
        <f t="shared" si="106"/>
        <v>0.15384615384615385</v>
      </c>
      <c r="R1674" s="100"/>
      <c r="S1674" s="48"/>
      <c r="T1674" s="100"/>
      <c r="Z1674" s="30"/>
      <c r="AA1674" s="30"/>
      <c r="AB1674" s="30"/>
      <c r="AJ1674" s="30"/>
    </row>
    <row r="1675" spans="1:36" s="30" customFormat="1" ht="12.75">
      <c r="A1675" s="24" t="s">
        <v>593</v>
      </c>
      <c r="B1675" s="25" t="s">
        <v>594</v>
      </c>
      <c r="C1675" s="26"/>
      <c r="D1675" s="26" t="s">
        <v>816</v>
      </c>
      <c r="E1675" s="54">
        <v>637</v>
      </c>
      <c r="F1675" s="27"/>
      <c r="G1675" s="27">
        <v>113</v>
      </c>
      <c r="H1675" s="27">
        <v>52</v>
      </c>
      <c r="I1675" s="27">
        <v>472</v>
      </c>
      <c r="J1675" s="27">
        <f t="shared" si="107"/>
        <v>165</v>
      </c>
      <c r="K1675" s="28">
        <f t="shared" si="104"/>
        <v>0.17739403453689168</v>
      </c>
      <c r="L1675" s="28">
        <f t="shared" si="105"/>
        <v>0.08163265306122448</v>
      </c>
      <c r="M1675" s="29">
        <f t="shared" si="106"/>
        <v>0.25902668759811615</v>
      </c>
      <c r="N1675" s="39"/>
      <c r="O1675" s="39"/>
      <c r="P1675" s="8"/>
      <c r="Q1675" s="44"/>
      <c r="R1675" s="100"/>
      <c r="S1675" s="48"/>
      <c r="T1675" s="100"/>
      <c r="U1675" s="44"/>
      <c r="W1675" s="8"/>
      <c r="X1675" s="8"/>
      <c r="Y1675" s="8"/>
      <c r="Z1675" s="8"/>
      <c r="AA1675" s="8"/>
      <c r="AB1675" s="8"/>
      <c r="AC1675" s="8"/>
      <c r="AD1675" s="8"/>
      <c r="AF1675" s="8"/>
      <c r="AG1675" s="8"/>
      <c r="AH1675" s="8"/>
      <c r="AI1675" s="8"/>
      <c r="AJ1675" s="8"/>
    </row>
    <row r="1676" spans="1:25" ht="12.75">
      <c r="A1676" s="9" t="s">
        <v>601</v>
      </c>
      <c r="B1676" s="7" t="s">
        <v>602</v>
      </c>
      <c r="C1676" s="7" t="s">
        <v>603</v>
      </c>
      <c r="D1676" s="7" t="s">
        <v>457</v>
      </c>
      <c r="E1676" s="55">
        <v>191</v>
      </c>
      <c r="F1676" s="11">
        <v>1</v>
      </c>
      <c r="G1676" s="11">
        <v>26</v>
      </c>
      <c r="H1676" s="11">
        <v>11</v>
      </c>
      <c r="I1676" s="11">
        <v>150</v>
      </c>
      <c r="J1676" s="11">
        <f t="shared" si="107"/>
        <v>37</v>
      </c>
      <c r="K1676" s="22">
        <f t="shared" si="104"/>
        <v>0.13612565445026178</v>
      </c>
      <c r="L1676" s="22">
        <f t="shared" si="105"/>
        <v>0.05759162303664921</v>
      </c>
      <c r="M1676" s="23">
        <f t="shared" si="106"/>
        <v>0.193717277486911</v>
      </c>
      <c r="R1676" s="100"/>
      <c r="S1676" s="48"/>
      <c r="T1676" s="100"/>
      <c r="X1676" s="30"/>
      <c r="Y1676" s="30"/>
    </row>
    <row r="1677" spans="1:32" ht="12.75">
      <c r="A1677" s="9" t="s">
        <v>601</v>
      </c>
      <c r="B1677" s="7" t="s">
        <v>602</v>
      </c>
      <c r="C1677" s="7" t="s">
        <v>604</v>
      </c>
      <c r="D1677" s="7" t="s">
        <v>605</v>
      </c>
      <c r="E1677" s="55">
        <v>116</v>
      </c>
      <c r="G1677" s="11">
        <v>29</v>
      </c>
      <c r="H1677" s="11">
        <v>10</v>
      </c>
      <c r="I1677" s="11">
        <v>77</v>
      </c>
      <c r="J1677" s="11">
        <f t="shared" si="107"/>
        <v>39</v>
      </c>
      <c r="K1677" s="22">
        <f t="shared" si="104"/>
        <v>0.25</v>
      </c>
      <c r="L1677" s="22">
        <f t="shared" si="105"/>
        <v>0.08620689655172414</v>
      </c>
      <c r="M1677" s="23">
        <f t="shared" si="106"/>
        <v>0.33620689655172414</v>
      </c>
      <c r="P1677" s="30"/>
      <c r="R1677" s="100"/>
      <c r="S1677" s="48"/>
      <c r="T1677" s="100"/>
      <c r="V1677" s="30"/>
      <c r="AB1677" s="30"/>
      <c r="AC1677" s="30"/>
      <c r="AF1677" s="30"/>
    </row>
    <row r="1678" spans="1:35" ht="12.75">
      <c r="A1678" s="9" t="s">
        <v>601</v>
      </c>
      <c r="B1678" s="7" t="s">
        <v>602</v>
      </c>
      <c r="C1678" s="7" t="s">
        <v>606</v>
      </c>
      <c r="D1678" s="7" t="s">
        <v>607</v>
      </c>
      <c r="E1678" s="55">
        <v>210</v>
      </c>
      <c r="G1678" s="11">
        <v>29</v>
      </c>
      <c r="H1678" s="11">
        <v>9</v>
      </c>
      <c r="I1678" s="11">
        <v>172</v>
      </c>
      <c r="J1678" s="11">
        <f t="shared" si="107"/>
        <v>38</v>
      </c>
      <c r="K1678" s="22">
        <f t="shared" si="104"/>
        <v>0.1380952380952381</v>
      </c>
      <c r="L1678" s="22">
        <f t="shared" si="105"/>
        <v>0.04285714285714286</v>
      </c>
      <c r="M1678" s="23">
        <f t="shared" si="106"/>
        <v>0.18095238095238095</v>
      </c>
      <c r="R1678" s="100"/>
      <c r="S1678" s="48"/>
      <c r="T1678" s="100"/>
      <c r="W1678" s="30"/>
      <c r="AA1678" s="30"/>
      <c r="AG1678" s="30"/>
      <c r="AH1678" s="30"/>
      <c r="AI1678" s="30"/>
    </row>
    <row r="1679" spans="1:36" ht="12.75">
      <c r="A1679" s="24" t="s">
        <v>601</v>
      </c>
      <c r="B1679" s="25" t="s">
        <v>602</v>
      </c>
      <c r="C1679" s="26"/>
      <c r="D1679" s="26" t="s">
        <v>816</v>
      </c>
      <c r="E1679" s="54">
        <v>517</v>
      </c>
      <c r="F1679" s="27">
        <v>1</v>
      </c>
      <c r="G1679" s="27">
        <v>84</v>
      </c>
      <c r="H1679" s="27">
        <v>30</v>
      </c>
      <c r="I1679" s="27">
        <v>399</v>
      </c>
      <c r="J1679" s="27">
        <f t="shared" si="107"/>
        <v>114</v>
      </c>
      <c r="K1679" s="28">
        <f t="shared" si="104"/>
        <v>0.16247582205029013</v>
      </c>
      <c r="L1679" s="28">
        <f t="shared" si="105"/>
        <v>0.058027079303675046</v>
      </c>
      <c r="M1679" s="29">
        <f t="shared" si="106"/>
        <v>0.2205029013539652</v>
      </c>
      <c r="R1679" s="100"/>
      <c r="S1679" s="48"/>
      <c r="T1679" s="100"/>
      <c r="Z1679" s="30"/>
      <c r="AD1679" s="30"/>
      <c r="AJ1679" s="30"/>
    </row>
    <row r="1680" spans="1:36" s="30" customFormat="1" ht="12.75">
      <c r="A1680" s="9" t="s">
        <v>608</v>
      </c>
      <c r="B1680" s="7" t="s">
        <v>609</v>
      </c>
      <c r="C1680" s="7" t="s">
        <v>610</v>
      </c>
      <c r="D1680" s="7" t="s">
        <v>611</v>
      </c>
      <c r="E1680" s="55">
        <v>161</v>
      </c>
      <c r="F1680" s="11"/>
      <c r="G1680" s="11">
        <v>79</v>
      </c>
      <c r="H1680" s="11">
        <v>28</v>
      </c>
      <c r="I1680" s="11">
        <v>54</v>
      </c>
      <c r="J1680" s="11">
        <f t="shared" si="107"/>
        <v>107</v>
      </c>
      <c r="K1680" s="22">
        <f t="shared" si="104"/>
        <v>0.4906832298136646</v>
      </c>
      <c r="L1680" s="22">
        <f t="shared" si="105"/>
        <v>0.17391304347826086</v>
      </c>
      <c r="M1680" s="23">
        <f t="shared" si="106"/>
        <v>0.6645962732919255</v>
      </c>
      <c r="N1680" s="39"/>
      <c r="O1680" s="39"/>
      <c r="Q1680" s="44"/>
      <c r="R1680" s="100"/>
      <c r="S1680" s="48"/>
      <c r="T1680" s="100"/>
      <c r="U1680" s="44"/>
      <c r="W1680" s="8"/>
      <c r="X1680" s="8"/>
      <c r="Y1680" s="8"/>
      <c r="Z1680" s="8"/>
      <c r="AA1680" s="8"/>
      <c r="AB1680" s="8"/>
      <c r="AD1680" s="8"/>
      <c r="AE1680" s="8"/>
      <c r="AF1680" s="8"/>
      <c r="AG1680" s="8"/>
      <c r="AH1680" s="8"/>
      <c r="AI1680" s="8"/>
      <c r="AJ1680" s="8"/>
    </row>
    <row r="1681" spans="1:28" ht="12.75">
      <c r="A1681" s="9" t="s">
        <v>608</v>
      </c>
      <c r="B1681" s="7" t="s">
        <v>609</v>
      </c>
      <c r="C1681" s="7" t="s">
        <v>612</v>
      </c>
      <c r="D1681" s="7" t="s">
        <v>613</v>
      </c>
      <c r="E1681" s="55">
        <v>217</v>
      </c>
      <c r="G1681" s="11">
        <v>77</v>
      </c>
      <c r="H1681" s="11">
        <v>25</v>
      </c>
      <c r="I1681" s="11">
        <v>115</v>
      </c>
      <c r="J1681" s="11">
        <f t="shared" si="107"/>
        <v>102</v>
      </c>
      <c r="K1681" s="22">
        <f t="shared" si="104"/>
        <v>0.3548387096774194</v>
      </c>
      <c r="L1681" s="22">
        <f t="shared" si="105"/>
        <v>0.1152073732718894</v>
      </c>
      <c r="M1681" s="23">
        <f t="shared" si="106"/>
        <v>0.4700460829493088</v>
      </c>
      <c r="R1681" s="100"/>
      <c r="S1681" s="48"/>
      <c r="T1681" s="100"/>
      <c r="W1681" s="30"/>
      <c r="X1681" s="30"/>
      <c r="Y1681" s="30"/>
      <c r="AB1681" s="30"/>
    </row>
    <row r="1682" spans="1:31" ht="12.75">
      <c r="A1682" s="9" t="s">
        <v>608</v>
      </c>
      <c r="B1682" s="7" t="s">
        <v>609</v>
      </c>
      <c r="C1682" s="7" t="s">
        <v>614</v>
      </c>
      <c r="D1682" s="7" t="s">
        <v>1031</v>
      </c>
      <c r="E1682" s="55">
        <v>100</v>
      </c>
      <c r="G1682" s="11">
        <v>64</v>
      </c>
      <c r="H1682" s="11">
        <v>12</v>
      </c>
      <c r="I1682" s="11">
        <v>24</v>
      </c>
      <c r="J1682" s="11">
        <f t="shared" si="107"/>
        <v>76</v>
      </c>
      <c r="K1682" s="22">
        <f t="shared" si="104"/>
        <v>0.64</v>
      </c>
      <c r="L1682" s="22">
        <f t="shared" si="105"/>
        <v>0.12</v>
      </c>
      <c r="M1682" s="23">
        <f t="shared" si="106"/>
        <v>0.76</v>
      </c>
      <c r="R1682" s="100"/>
      <c r="S1682" s="48"/>
      <c r="T1682" s="100"/>
      <c r="AD1682" s="30"/>
      <c r="AE1682" s="30"/>
    </row>
    <row r="1683" spans="1:26" ht="12.75">
      <c r="A1683" s="9" t="s">
        <v>608</v>
      </c>
      <c r="B1683" s="7" t="s">
        <v>609</v>
      </c>
      <c r="C1683" s="7" t="s">
        <v>615</v>
      </c>
      <c r="D1683" s="7" t="s">
        <v>616</v>
      </c>
      <c r="E1683" s="55">
        <v>183</v>
      </c>
      <c r="G1683" s="11">
        <v>91</v>
      </c>
      <c r="H1683" s="11">
        <v>26</v>
      </c>
      <c r="I1683" s="11">
        <v>66</v>
      </c>
      <c r="J1683" s="11">
        <f t="shared" si="107"/>
        <v>117</v>
      </c>
      <c r="K1683" s="22">
        <f t="shared" si="104"/>
        <v>0.4972677595628415</v>
      </c>
      <c r="L1683" s="22">
        <f t="shared" si="105"/>
        <v>0.14207650273224043</v>
      </c>
      <c r="M1683" s="23">
        <f t="shared" si="106"/>
        <v>0.639344262295082</v>
      </c>
      <c r="P1683" s="30"/>
      <c r="R1683" s="100"/>
      <c r="S1683" s="48"/>
      <c r="T1683" s="100"/>
      <c r="Z1683" s="30"/>
    </row>
    <row r="1684" spans="1:32" ht="12.75">
      <c r="A1684" s="24" t="s">
        <v>608</v>
      </c>
      <c r="B1684" s="25" t="s">
        <v>609</v>
      </c>
      <c r="C1684" s="26"/>
      <c r="D1684" s="26" t="s">
        <v>816</v>
      </c>
      <c r="E1684" s="54">
        <v>661</v>
      </c>
      <c r="F1684" s="27"/>
      <c r="G1684" s="27">
        <v>311</v>
      </c>
      <c r="H1684" s="27">
        <v>91</v>
      </c>
      <c r="I1684" s="27">
        <v>259</v>
      </c>
      <c r="J1684" s="27">
        <f t="shared" si="107"/>
        <v>402</v>
      </c>
      <c r="K1684" s="28">
        <f t="shared" si="104"/>
        <v>0.47049924357034795</v>
      </c>
      <c r="L1684" s="28">
        <f t="shared" si="105"/>
        <v>0.13767019667170954</v>
      </c>
      <c r="M1684" s="29">
        <f t="shared" si="106"/>
        <v>0.6081694402420574</v>
      </c>
      <c r="R1684" s="100"/>
      <c r="S1684" s="48"/>
      <c r="T1684" s="100"/>
      <c r="W1684" s="30"/>
      <c r="AA1684" s="30"/>
      <c r="AC1684" s="30"/>
      <c r="AF1684" s="30"/>
    </row>
    <row r="1685" spans="1:35" ht="12.75">
      <c r="A1685" s="9" t="s">
        <v>617</v>
      </c>
      <c r="B1685" s="7" t="s">
        <v>618</v>
      </c>
      <c r="C1685" s="7" t="s">
        <v>619</v>
      </c>
      <c r="D1685" s="7" t="s">
        <v>620</v>
      </c>
      <c r="E1685" s="55">
        <v>214</v>
      </c>
      <c r="G1685" s="11">
        <v>117</v>
      </c>
      <c r="H1685" s="11">
        <v>21</v>
      </c>
      <c r="I1685" s="11">
        <v>74</v>
      </c>
      <c r="J1685" s="11">
        <f t="shared" si="107"/>
        <v>138</v>
      </c>
      <c r="K1685" s="22">
        <f t="shared" si="104"/>
        <v>0.5467289719626168</v>
      </c>
      <c r="L1685" s="22">
        <f t="shared" si="105"/>
        <v>0.09813084112149532</v>
      </c>
      <c r="M1685" s="23">
        <f t="shared" si="106"/>
        <v>0.6448598130841121</v>
      </c>
      <c r="R1685" s="100"/>
      <c r="S1685" s="48"/>
      <c r="T1685" s="100"/>
      <c r="X1685" s="30"/>
      <c r="AE1685" s="30"/>
      <c r="AG1685" s="30"/>
      <c r="AH1685" s="30"/>
      <c r="AI1685" s="30"/>
    </row>
    <row r="1686" spans="1:36" ht="12.75">
      <c r="A1686" s="9" t="s">
        <v>617</v>
      </c>
      <c r="B1686" s="7" t="s">
        <v>618</v>
      </c>
      <c r="C1686" s="7" t="s">
        <v>621</v>
      </c>
      <c r="D1686" s="7" t="s">
        <v>622</v>
      </c>
      <c r="E1686" s="55">
        <v>95</v>
      </c>
      <c r="G1686" s="11">
        <v>36</v>
      </c>
      <c r="H1686" s="11">
        <v>6</v>
      </c>
      <c r="I1686" s="11">
        <v>53</v>
      </c>
      <c r="J1686" s="11">
        <f t="shared" si="107"/>
        <v>42</v>
      </c>
      <c r="K1686" s="22">
        <f t="shared" si="104"/>
        <v>0.37894736842105264</v>
      </c>
      <c r="L1686" s="22">
        <f t="shared" si="105"/>
        <v>0.06315789473684211</v>
      </c>
      <c r="M1686" s="23">
        <f t="shared" si="106"/>
        <v>0.4421052631578947</v>
      </c>
      <c r="R1686" s="100"/>
      <c r="S1686" s="48"/>
      <c r="T1686" s="100"/>
      <c r="Y1686" s="30"/>
      <c r="AD1686" s="30"/>
      <c r="AJ1686" s="30"/>
    </row>
    <row r="1687" spans="1:36" s="30" customFormat="1" ht="12.75">
      <c r="A1687" s="9" t="s">
        <v>617</v>
      </c>
      <c r="B1687" s="7" t="s">
        <v>618</v>
      </c>
      <c r="C1687" s="7" t="s">
        <v>623</v>
      </c>
      <c r="D1687" s="7" t="s">
        <v>624</v>
      </c>
      <c r="E1687" s="55">
        <v>308</v>
      </c>
      <c r="F1687" s="11"/>
      <c r="G1687" s="11">
        <v>172</v>
      </c>
      <c r="H1687" s="11">
        <v>29</v>
      </c>
      <c r="I1687" s="11">
        <v>107</v>
      </c>
      <c r="J1687" s="11">
        <f t="shared" si="107"/>
        <v>201</v>
      </c>
      <c r="K1687" s="22">
        <f t="shared" si="104"/>
        <v>0.5584415584415584</v>
      </c>
      <c r="L1687" s="22">
        <f t="shared" si="105"/>
        <v>0.09415584415584416</v>
      </c>
      <c r="M1687" s="23">
        <f t="shared" si="106"/>
        <v>0.6525974025974026</v>
      </c>
      <c r="N1687" s="39"/>
      <c r="O1687" s="39"/>
      <c r="P1687" s="8"/>
      <c r="Q1687" s="44"/>
      <c r="R1687" s="100"/>
      <c r="S1687" s="48"/>
      <c r="T1687" s="100"/>
      <c r="U1687" s="44"/>
      <c r="V1687" s="8"/>
      <c r="X1687" s="8"/>
      <c r="Y1687" s="8"/>
      <c r="Z1687" s="8"/>
      <c r="AA1687" s="8"/>
      <c r="AC1687" s="8"/>
      <c r="AD1687" s="8"/>
      <c r="AE1687" s="8"/>
      <c r="AG1687" s="8"/>
      <c r="AH1687" s="8"/>
      <c r="AI1687" s="8"/>
      <c r="AJ1687" s="8"/>
    </row>
    <row r="1688" spans="1:35" ht="12.75">
      <c r="A1688" s="9" t="s">
        <v>617</v>
      </c>
      <c r="B1688" s="7" t="s">
        <v>618</v>
      </c>
      <c r="C1688" s="7" t="s">
        <v>625</v>
      </c>
      <c r="D1688" s="7" t="s">
        <v>626</v>
      </c>
      <c r="E1688" s="55">
        <v>281</v>
      </c>
      <c r="G1688" s="11">
        <v>146</v>
      </c>
      <c r="H1688" s="11">
        <v>31</v>
      </c>
      <c r="I1688" s="11">
        <v>104</v>
      </c>
      <c r="J1688" s="11">
        <f t="shared" si="107"/>
        <v>177</v>
      </c>
      <c r="K1688" s="22">
        <f t="shared" si="104"/>
        <v>0.5195729537366548</v>
      </c>
      <c r="L1688" s="22">
        <f t="shared" si="105"/>
        <v>0.1103202846975089</v>
      </c>
      <c r="M1688" s="23">
        <f t="shared" si="106"/>
        <v>0.6298932384341637</v>
      </c>
      <c r="R1688" s="100"/>
      <c r="S1688" s="48"/>
      <c r="T1688" s="100"/>
      <c r="X1688" s="30"/>
      <c r="Z1688" s="30"/>
      <c r="AG1688" s="30"/>
      <c r="AH1688" s="30"/>
      <c r="AI1688" s="30"/>
    </row>
    <row r="1689" spans="1:36" ht="12.75">
      <c r="A1689" s="9" t="s">
        <v>617</v>
      </c>
      <c r="B1689" s="7" t="s">
        <v>618</v>
      </c>
      <c r="C1689" s="7" t="s">
        <v>627</v>
      </c>
      <c r="D1689" s="7" t="s">
        <v>628</v>
      </c>
      <c r="E1689" s="55">
        <v>306</v>
      </c>
      <c r="G1689" s="11">
        <v>113</v>
      </c>
      <c r="H1689" s="11">
        <v>29</v>
      </c>
      <c r="I1689" s="11">
        <v>164</v>
      </c>
      <c r="J1689" s="11">
        <f t="shared" si="107"/>
        <v>142</v>
      </c>
      <c r="K1689" s="22">
        <f t="shared" si="104"/>
        <v>0.369281045751634</v>
      </c>
      <c r="L1689" s="22">
        <f t="shared" si="105"/>
        <v>0.09477124183006536</v>
      </c>
      <c r="M1689" s="23">
        <f t="shared" si="106"/>
        <v>0.46405228758169936</v>
      </c>
      <c r="R1689" s="100"/>
      <c r="S1689" s="48"/>
      <c r="T1689" s="100"/>
      <c r="V1689" s="30"/>
      <c r="AA1689" s="30"/>
      <c r="AE1689" s="30"/>
      <c r="AJ1689" s="30"/>
    </row>
    <row r="1690" spans="1:36" s="30" customFormat="1" ht="12.75">
      <c r="A1690" s="9" t="s">
        <v>617</v>
      </c>
      <c r="B1690" s="7" t="s">
        <v>618</v>
      </c>
      <c r="C1690" s="7" t="s">
        <v>629</v>
      </c>
      <c r="D1690" s="7" t="s">
        <v>630</v>
      </c>
      <c r="E1690" s="55">
        <v>87</v>
      </c>
      <c r="F1690" s="11"/>
      <c r="G1690" s="11">
        <v>8</v>
      </c>
      <c r="H1690" s="11">
        <v>9</v>
      </c>
      <c r="I1690" s="11">
        <v>67</v>
      </c>
      <c r="J1690" s="11">
        <f t="shared" si="107"/>
        <v>17</v>
      </c>
      <c r="K1690" s="22">
        <f t="shared" si="104"/>
        <v>0.09195402298850575</v>
      </c>
      <c r="L1690" s="22">
        <f t="shared" si="105"/>
        <v>0.10344827586206896</v>
      </c>
      <c r="M1690" s="23">
        <f t="shared" si="106"/>
        <v>0.19540229885057472</v>
      </c>
      <c r="N1690" s="39"/>
      <c r="O1690" s="39"/>
      <c r="P1690" s="8"/>
      <c r="Q1690" s="44"/>
      <c r="R1690" s="100"/>
      <c r="S1690" s="48"/>
      <c r="T1690" s="100"/>
      <c r="U1690" s="44"/>
      <c r="V1690" s="8"/>
      <c r="W1690" s="8"/>
      <c r="Y1690" s="8"/>
      <c r="Z1690" s="8"/>
      <c r="AA1690" s="8"/>
      <c r="AB1690" s="8"/>
      <c r="AD1690" s="8"/>
      <c r="AE1690" s="8"/>
      <c r="AF1690" s="8"/>
      <c r="AG1690" s="8"/>
      <c r="AH1690" s="8"/>
      <c r="AI1690" s="8"/>
      <c r="AJ1690" s="8"/>
    </row>
    <row r="1691" spans="1:32" ht="12.75">
      <c r="A1691" s="24" t="s">
        <v>617</v>
      </c>
      <c r="B1691" s="25" t="s">
        <v>618</v>
      </c>
      <c r="C1691" s="26"/>
      <c r="D1691" s="26" t="s">
        <v>816</v>
      </c>
      <c r="E1691" s="54">
        <v>1291</v>
      </c>
      <c r="F1691" s="27"/>
      <c r="G1691" s="27">
        <v>592</v>
      </c>
      <c r="H1691" s="27">
        <v>125</v>
      </c>
      <c r="I1691" s="27">
        <v>569</v>
      </c>
      <c r="J1691" s="27">
        <f t="shared" si="107"/>
        <v>717</v>
      </c>
      <c r="K1691" s="28">
        <f t="shared" si="104"/>
        <v>0.458559256390395</v>
      </c>
      <c r="L1691" s="28">
        <f t="shared" si="105"/>
        <v>0.09682416731216112</v>
      </c>
      <c r="M1691" s="29">
        <f t="shared" si="106"/>
        <v>0.5553834237025561</v>
      </c>
      <c r="P1691" s="30"/>
      <c r="R1691" s="100"/>
      <c r="S1691" s="48"/>
      <c r="T1691" s="100"/>
      <c r="V1691" s="30"/>
      <c r="Y1691" s="30"/>
      <c r="AF1691" s="30"/>
    </row>
    <row r="1692" spans="1:35" ht="12.75">
      <c r="A1692" s="9" t="s">
        <v>1086</v>
      </c>
      <c r="B1692" s="7" t="s">
        <v>631</v>
      </c>
      <c r="C1692" s="7" t="s">
        <v>632</v>
      </c>
      <c r="D1692" s="7" t="s">
        <v>633</v>
      </c>
      <c r="E1692" s="55">
        <v>208</v>
      </c>
      <c r="G1692" s="11">
        <v>73</v>
      </c>
      <c r="H1692" s="11">
        <v>12</v>
      </c>
      <c r="I1692" s="11">
        <v>123</v>
      </c>
      <c r="J1692" s="11">
        <f t="shared" si="107"/>
        <v>85</v>
      </c>
      <c r="K1692" s="22">
        <f t="shared" si="104"/>
        <v>0.35096153846153844</v>
      </c>
      <c r="L1692" s="22">
        <f t="shared" si="105"/>
        <v>0.057692307692307696</v>
      </c>
      <c r="M1692" s="23">
        <f t="shared" si="106"/>
        <v>0.40865384615384615</v>
      </c>
      <c r="R1692" s="100"/>
      <c r="S1692" s="48"/>
      <c r="T1692" s="100"/>
      <c r="AB1692" s="30"/>
      <c r="AD1692" s="30"/>
      <c r="AG1692" s="30"/>
      <c r="AH1692" s="30"/>
      <c r="AI1692" s="30"/>
    </row>
    <row r="1693" spans="1:36" ht="12.75">
      <c r="A1693" s="9" t="s">
        <v>1086</v>
      </c>
      <c r="B1693" s="7" t="s">
        <v>631</v>
      </c>
      <c r="C1693" s="7" t="s">
        <v>634</v>
      </c>
      <c r="D1693" s="7" t="s">
        <v>635</v>
      </c>
      <c r="E1693" s="55">
        <v>211</v>
      </c>
      <c r="G1693" s="11">
        <v>62</v>
      </c>
      <c r="H1693" s="11">
        <v>11</v>
      </c>
      <c r="I1693" s="11">
        <v>138</v>
      </c>
      <c r="J1693" s="11">
        <f t="shared" si="107"/>
        <v>73</v>
      </c>
      <c r="K1693" s="22">
        <f t="shared" si="104"/>
        <v>0.2938388625592417</v>
      </c>
      <c r="L1693" s="22">
        <f t="shared" si="105"/>
        <v>0.052132701421800945</v>
      </c>
      <c r="M1693" s="23">
        <f t="shared" si="106"/>
        <v>0.3459715639810427</v>
      </c>
      <c r="R1693" s="100"/>
      <c r="S1693" s="48"/>
      <c r="T1693" s="100"/>
      <c r="X1693" s="30"/>
      <c r="Z1693" s="30"/>
      <c r="AA1693" s="30"/>
      <c r="AJ1693" s="30"/>
    </row>
    <row r="1694" spans="1:36" s="30" customFormat="1" ht="12.75">
      <c r="A1694" s="24" t="s">
        <v>1086</v>
      </c>
      <c r="B1694" s="25" t="s">
        <v>631</v>
      </c>
      <c r="C1694" s="26"/>
      <c r="D1694" s="26" t="s">
        <v>816</v>
      </c>
      <c r="E1694" s="54">
        <v>419</v>
      </c>
      <c r="F1694" s="27"/>
      <c r="G1694" s="27">
        <v>135</v>
      </c>
      <c r="H1694" s="27">
        <v>23</v>
      </c>
      <c r="I1694" s="27">
        <v>261</v>
      </c>
      <c r="J1694" s="27">
        <f t="shared" si="107"/>
        <v>158</v>
      </c>
      <c r="K1694" s="28">
        <f t="shared" si="104"/>
        <v>0.3221957040572792</v>
      </c>
      <c r="L1694" s="28">
        <f t="shared" si="105"/>
        <v>0.05489260143198091</v>
      </c>
      <c r="M1694" s="29">
        <f t="shared" si="106"/>
        <v>0.37708830548926014</v>
      </c>
      <c r="N1694" s="39"/>
      <c r="O1694" s="39"/>
      <c r="Q1694" s="44"/>
      <c r="R1694" s="100"/>
      <c r="S1694" s="48"/>
      <c r="T1694" s="100"/>
      <c r="U1694" s="44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</row>
    <row r="1695" spans="1:31" ht="12.75">
      <c r="A1695" s="9" t="s">
        <v>1448</v>
      </c>
      <c r="B1695" s="7" t="s">
        <v>636</v>
      </c>
      <c r="C1695" s="7" t="s">
        <v>637</v>
      </c>
      <c r="D1695" s="7" t="s">
        <v>638</v>
      </c>
      <c r="E1695" s="55">
        <v>200</v>
      </c>
      <c r="G1695" s="11">
        <v>44</v>
      </c>
      <c r="H1695" s="11">
        <v>19</v>
      </c>
      <c r="I1695" s="11">
        <v>129</v>
      </c>
      <c r="J1695" s="11">
        <f t="shared" si="107"/>
        <v>63</v>
      </c>
      <c r="K1695" s="22">
        <f t="shared" si="104"/>
        <v>0.22</v>
      </c>
      <c r="L1695" s="22">
        <f t="shared" si="105"/>
        <v>0.095</v>
      </c>
      <c r="M1695" s="23">
        <f t="shared" si="106"/>
        <v>0.315</v>
      </c>
      <c r="R1695" s="100"/>
      <c r="S1695" s="48"/>
      <c r="T1695" s="100"/>
      <c r="W1695" s="30"/>
      <c r="Y1695" s="30"/>
      <c r="AC1695" s="30"/>
      <c r="AE1695" s="30"/>
    </row>
    <row r="1696" spans="1:28" ht="12.75">
      <c r="A1696" s="9" t="s">
        <v>1448</v>
      </c>
      <c r="B1696" s="7" t="s">
        <v>636</v>
      </c>
      <c r="C1696" s="7" t="s">
        <v>639</v>
      </c>
      <c r="D1696" s="7" t="s">
        <v>640</v>
      </c>
      <c r="E1696" s="55">
        <v>126</v>
      </c>
      <c r="G1696" s="11">
        <v>19</v>
      </c>
      <c r="H1696" s="11">
        <v>8</v>
      </c>
      <c r="I1696" s="11">
        <v>99</v>
      </c>
      <c r="J1696" s="11">
        <f t="shared" si="107"/>
        <v>27</v>
      </c>
      <c r="K1696" s="22">
        <f t="shared" si="104"/>
        <v>0.15079365079365079</v>
      </c>
      <c r="L1696" s="22">
        <f t="shared" si="105"/>
        <v>0.06349206349206349</v>
      </c>
      <c r="M1696" s="23">
        <f t="shared" si="106"/>
        <v>0.21428571428571427</v>
      </c>
      <c r="R1696" s="100"/>
      <c r="S1696" s="48"/>
      <c r="T1696" s="100"/>
      <c r="AB1696" s="30"/>
    </row>
    <row r="1697" spans="1:32" ht="12.75">
      <c r="A1697" s="9" t="s">
        <v>1448</v>
      </c>
      <c r="B1697" s="7" t="s">
        <v>636</v>
      </c>
      <c r="C1697" s="7" t="s">
        <v>641</v>
      </c>
      <c r="D1697" s="7" t="s">
        <v>642</v>
      </c>
      <c r="E1697" s="55">
        <v>162</v>
      </c>
      <c r="G1697" s="11">
        <v>9</v>
      </c>
      <c r="H1697" s="11">
        <v>5</v>
      </c>
      <c r="I1697" s="11">
        <v>147</v>
      </c>
      <c r="J1697" s="11">
        <f t="shared" si="107"/>
        <v>14</v>
      </c>
      <c r="K1697" s="22">
        <f t="shared" si="104"/>
        <v>0.05555555555555555</v>
      </c>
      <c r="L1697" s="22">
        <f t="shared" si="105"/>
        <v>0.030864197530864196</v>
      </c>
      <c r="M1697" s="23">
        <f t="shared" si="106"/>
        <v>0.08641975308641975</v>
      </c>
      <c r="R1697" s="100"/>
      <c r="S1697" s="48"/>
      <c r="T1697" s="100"/>
      <c r="V1697" s="30"/>
      <c r="AD1697" s="30"/>
      <c r="AF1697" s="30"/>
    </row>
    <row r="1698" spans="1:35" ht="12.75">
      <c r="A1698" s="24" t="s">
        <v>1448</v>
      </c>
      <c r="B1698" s="25" t="s">
        <v>636</v>
      </c>
      <c r="C1698" s="26"/>
      <c r="D1698" s="26" t="s">
        <v>816</v>
      </c>
      <c r="E1698" s="54">
        <v>488</v>
      </c>
      <c r="F1698" s="27"/>
      <c r="G1698" s="27">
        <v>72</v>
      </c>
      <c r="H1698" s="27">
        <v>32</v>
      </c>
      <c r="I1698" s="27">
        <v>375</v>
      </c>
      <c r="J1698" s="27">
        <f t="shared" si="107"/>
        <v>104</v>
      </c>
      <c r="K1698" s="28">
        <f t="shared" si="104"/>
        <v>0.14754098360655737</v>
      </c>
      <c r="L1698" s="28">
        <f t="shared" si="105"/>
        <v>0.06557377049180328</v>
      </c>
      <c r="M1698" s="29">
        <f t="shared" si="106"/>
        <v>0.21311475409836064</v>
      </c>
      <c r="R1698" s="100"/>
      <c r="S1698" s="48"/>
      <c r="T1698" s="100"/>
      <c r="W1698" s="30"/>
      <c r="Y1698" s="30"/>
      <c r="Z1698" s="30"/>
      <c r="AA1698" s="30"/>
      <c r="AG1698" s="30"/>
      <c r="AH1698" s="30"/>
      <c r="AI1698" s="30"/>
    </row>
    <row r="1699" spans="1:36" ht="12.75">
      <c r="A1699" s="9" t="s">
        <v>643</v>
      </c>
      <c r="B1699" s="7" t="s">
        <v>644</v>
      </c>
      <c r="C1699" s="7" t="s">
        <v>645</v>
      </c>
      <c r="D1699" s="7" t="s">
        <v>646</v>
      </c>
      <c r="E1699" s="55">
        <v>23</v>
      </c>
      <c r="I1699" s="11">
        <v>23</v>
      </c>
      <c r="J1699" s="11">
        <f t="shared" si="107"/>
        <v>0</v>
      </c>
      <c r="K1699" s="22">
        <f t="shared" si="104"/>
        <v>0</v>
      </c>
      <c r="L1699" s="22">
        <f t="shared" si="105"/>
        <v>0</v>
      </c>
      <c r="M1699" s="23">
        <f t="shared" si="106"/>
        <v>0</v>
      </c>
      <c r="R1699" s="100"/>
      <c r="S1699" s="48"/>
      <c r="T1699" s="100"/>
      <c r="AC1699" s="30"/>
      <c r="AJ1699" s="30"/>
    </row>
    <row r="1700" spans="1:36" s="30" customFormat="1" ht="12.75">
      <c r="A1700" s="9" t="s">
        <v>643</v>
      </c>
      <c r="B1700" s="7" t="s">
        <v>644</v>
      </c>
      <c r="C1700" s="7" t="s">
        <v>647</v>
      </c>
      <c r="D1700" s="7" t="s">
        <v>648</v>
      </c>
      <c r="E1700" s="55">
        <v>366</v>
      </c>
      <c r="F1700" s="11"/>
      <c r="G1700" s="11">
        <v>21</v>
      </c>
      <c r="H1700" s="11">
        <v>15</v>
      </c>
      <c r="I1700" s="11">
        <v>330</v>
      </c>
      <c r="J1700" s="11">
        <f t="shared" si="107"/>
        <v>36</v>
      </c>
      <c r="K1700" s="22">
        <f t="shared" si="104"/>
        <v>0.05737704918032787</v>
      </c>
      <c r="L1700" s="22">
        <f t="shared" si="105"/>
        <v>0.040983606557377046</v>
      </c>
      <c r="M1700" s="23">
        <f t="shared" si="106"/>
        <v>0.09836065573770492</v>
      </c>
      <c r="N1700" s="39"/>
      <c r="O1700" s="39"/>
      <c r="Q1700" s="44"/>
      <c r="R1700" s="100"/>
      <c r="S1700" s="48"/>
      <c r="T1700" s="100"/>
      <c r="U1700" s="44"/>
      <c r="W1700" s="8"/>
      <c r="X1700" s="8"/>
      <c r="Y1700" s="8"/>
      <c r="Z1700" s="8"/>
      <c r="AA1700" s="8"/>
      <c r="AB1700" s="8"/>
      <c r="AC1700" s="8"/>
      <c r="AD1700" s="8"/>
      <c r="AF1700" s="8"/>
      <c r="AG1700" s="8"/>
      <c r="AH1700" s="8"/>
      <c r="AI1700" s="8"/>
      <c r="AJ1700" s="8"/>
    </row>
    <row r="1701" spans="1:30" ht="12.75">
      <c r="A1701" s="9" t="s">
        <v>643</v>
      </c>
      <c r="B1701" s="7" t="s">
        <v>644</v>
      </c>
      <c r="C1701" s="7" t="s">
        <v>649</v>
      </c>
      <c r="D1701" s="7" t="s">
        <v>650</v>
      </c>
      <c r="E1701" s="55">
        <v>467</v>
      </c>
      <c r="G1701" s="11">
        <v>10</v>
      </c>
      <c r="H1701" s="11">
        <v>14</v>
      </c>
      <c r="I1701" s="11">
        <v>443</v>
      </c>
      <c r="J1701" s="11">
        <f t="shared" si="107"/>
        <v>24</v>
      </c>
      <c r="K1701" s="22">
        <f t="shared" si="104"/>
        <v>0.021413276231263382</v>
      </c>
      <c r="L1701" s="22">
        <f t="shared" si="105"/>
        <v>0.029978586723768737</v>
      </c>
      <c r="M1701" s="23">
        <f t="shared" si="106"/>
        <v>0.05139186295503212</v>
      </c>
      <c r="R1701" s="100"/>
      <c r="S1701" s="48"/>
      <c r="T1701" s="100"/>
      <c r="Y1701" s="30"/>
      <c r="AB1701" s="30"/>
      <c r="AD1701" s="30"/>
    </row>
    <row r="1702" spans="1:32" ht="12.75">
      <c r="A1702" s="9" t="s">
        <v>643</v>
      </c>
      <c r="B1702" s="7" t="s">
        <v>644</v>
      </c>
      <c r="C1702" s="7" t="s">
        <v>651</v>
      </c>
      <c r="D1702" s="7" t="s">
        <v>652</v>
      </c>
      <c r="E1702" s="55">
        <v>655</v>
      </c>
      <c r="G1702" s="11">
        <v>6</v>
      </c>
      <c r="H1702" s="11">
        <v>7</v>
      </c>
      <c r="I1702" s="11">
        <v>642</v>
      </c>
      <c r="J1702" s="11">
        <f t="shared" si="107"/>
        <v>13</v>
      </c>
      <c r="K1702" s="22">
        <f t="shared" si="104"/>
        <v>0.00916030534351145</v>
      </c>
      <c r="L1702" s="22">
        <f t="shared" si="105"/>
        <v>0.010687022900763359</v>
      </c>
      <c r="M1702" s="23">
        <f t="shared" si="106"/>
        <v>0.01984732824427481</v>
      </c>
      <c r="R1702" s="100"/>
      <c r="S1702" s="48"/>
      <c r="T1702" s="100"/>
      <c r="X1702" s="30"/>
      <c r="Z1702" s="30"/>
      <c r="AF1702" s="30"/>
    </row>
    <row r="1703" spans="1:35" ht="12.75">
      <c r="A1703" s="9" t="s">
        <v>643</v>
      </c>
      <c r="B1703" s="7" t="s">
        <v>644</v>
      </c>
      <c r="C1703" s="7" t="s">
        <v>653</v>
      </c>
      <c r="D1703" s="7" t="s">
        <v>654</v>
      </c>
      <c r="E1703" s="55">
        <v>419</v>
      </c>
      <c r="G1703" s="11">
        <v>23</v>
      </c>
      <c r="H1703" s="11">
        <v>12</v>
      </c>
      <c r="I1703" s="11">
        <v>384</v>
      </c>
      <c r="J1703" s="11">
        <f t="shared" si="107"/>
        <v>35</v>
      </c>
      <c r="K1703" s="22">
        <f t="shared" si="104"/>
        <v>0.05489260143198091</v>
      </c>
      <c r="L1703" s="22">
        <f t="shared" si="105"/>
        <v>0.028639618138424822</v>
      </c>
      <c r="M1703" s="23">
        <f t="shared" si="106"/>
        <v>0.08353221957040573</v>
      </c>
      <c r="P1703" s="30"/>
      <c r="R1703" s="100"/>
      <c r="S1703" s="48"/>
      <c r="T1703" s="100"/>
      <c r="V1703" s="30"/>
      <c r="AA1703" s="30"/>
      <c r="AG1703" s="30"/>
      <c r="AH1703" s="30"/>
      <c r="AI1703" s="30"/>
    </row>
    <row r="1704" spans="1:36" ht="12.75">
      <c r="A1704" s="24" t="s">
        <v>643</v>
      </c>
      <c r="B1704" s="25" t="s">
        <v>644</v>
      </c>
      <c r="C1704" s="26"/>
      <c r="D1704" s="26" t="s">
        <v>816</v>
      </c>
      <c r="E1704" s="54">
        <v>1930</v>
      </c>
      <c r="F1704" s="27"/>
      <c r="G1704" s="27">
        <v>60</v>
      </c>
      <c r="H1704" s="27">
        <v>48</v>
      </c>
      <c r="I1704" s="27">
        <v>1822</v>
      </c>
      <c r="J1704" s="27">
        <f t="shared" si="107"/>
        <v>108</v>
      </c>
      <c r="K1704" s="28">
        <f t="shared" si="104"/>
        <v>0.031088082901554404</v>
      </c>
      <c r="L1704" s="28">
        <f t="shared" si="105"/>
        <v>0.024870466321243522</v>
      </c>
      <c r="M1704" s="29">
        <f t="shared" si="106"/>
        <v>0.05595854922279793</v>
      </c>
      <c r="R1704" s="100"/>
      <c r="S1704" s="48"/>
      <c r="T1704" s="100"/>
      <c r="W1704" s="30"/>
      <c r="Y1704" s="30"/>
      <c r="AC1704" s="30"/>
      <c r="AE1704" s="30"/>
      <c r="AJ1704" s="30"/>
    </row>
    <row r="1705" spans="1:36" s="30" customFormat="1" ht="12.75">
      <c r="A1705" s="9" t="s">
        <v>655</v>
      </c>
      <c r="B1705" s="7" t="s">
        <v>656</v>
      </c>
      <c r="C1705" s="7" t="s">
        <v>657</v>
      </c>
      <c r="D1705" s="7" t="s">
        <v>658</v>
      </c>
      <c r="E1705" s="55">
        <v>5</v>
      </c>
      <c r="F1705" s="11"/>
      <c r="G1705" s="11">
        <v>1</v>
      </c>
      <c r="H1705" s="11">
        <v>2</v>
      </c>
      <c r="I1705" s="11">
        <v>2</v>
      </c>
      <c r="J1705" s="11">
        <f t="shared" si="107"/>
        <v>3</v>
      </c>
      <c r="K1705" s="22">
        <f t="shared" si="104"/>
        <v>0.2</v>
      </c>
      <c r="L1705" s="22">
        <f t="shared" si="105"/>
        <v>0.4</v>
      </c>
      <c r="M1705" s="23">
        <f t="shared" si="106"/>
        <v>0.6</v>
      </c>
      <c r="N1705" s="39"/>
      <c r="O1705" s="39"/>
      <c r="Q1705" s="44"/>
      <c r="R1705" s="100"/>
      <c r="S1705" s="48"/>
      <c r="T1705" s="100"/>
      <c r="U1705" s="44"/>
      <c r="V1705" s="8"/>
      <c r="W1705" s="8"/>
      <c r="Y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</row>
    <row r="1706" spans="1:32" ht="12.75">
      <c r="A1706" s="9" t="s">
        <v>655</v>
      </c>
      <c r="B1706" s="7" t="s">
        <v>656</v>
      </c>
      <c r="C1706" s="7" t="s">
        <v>659</v>
      </c>
      <c r="D1706" s="7" t="s">
        <v>660</v>
      </c>
      <c r="E1706" s="55">
        <v>71</v>
      </c>
      <c r="G1706" s="11">
        <v>13</v>
      </c>
      <c r="H1706" s="11">
        <v>9</v>
      </c>
      <c r="I1706" s="11">
        <v>49</v>
      </c>
      <c r="J1706" s="11">
        <f t="shared" si="107"/>
        <v>22</v>
      </c>
      <c r="K1706" s="22">
        <f t="shared" si="104"/>
        <v>0.18309859154929578</v>
      </c>
      <c r="L1706" s="22">
        <f t="shared" si="105"/>
        <v>0.1267605633802817</v>
      </c>
      <c r="M1706" s="23">
        <f t="shared" si="106"/>
        <v>0.30985915492957744</v>
      </c>
      <c r="R1706" s="100"/>
      <c r="S1706" s="48"/>
      <c r="T1706" s="100"/>
      <c r="W1706" s="30"/>
      <c r="AB1706" s="30"/>
      <c r="AD1706" s="30"/>
      <c r="AF1706" s="30"/>
    </row>
    <row r="1707" spans="1:35" ht="12.75">
      <c r="A1707" s="9" t="s">
        <v>655</v>
      </c>
      <c r="B1707" s="7" t="s">
        <v>656</v>
      </c>
      <c r="C1707" s="7" t="s">
        <v>661</v>
      </c>
      <c r="D1707" s="7" t="s">
        <v>662</v>
      </c>
      <c r="E1707" s="55">
        <v>138</v>
      </c>
      <c r="G1707" s="11">
        <v>15</v>
      </c>
      <c r="H1707" s="11">
        <v>11</v>
      </c>
      <c r="I1707" s="11">
        <v>112</v>
      </c>
      <c r="J1707" s="11">
        <f t="shared" si="107"/>
        <v>26</v>
      </c>
      <c r="K1707" s="22">
        <f t="shared" si="104"/>
        <v>0.10869565217391304</v>
      </c>
      <c r="L1707" s="22">
        <f t="shared" si="105"/>
        <v>0.07971014492753623</v>
      </c>
      <c r="M1707" s="23">
        <f t="shared" si="106"/>
        <v>0.18840579710144928</v>
      </c>
      <c r="R1707" s="100"/>
      <c r="S1707" s="48"/>
      <c r="T1707" s="100"/>
      <c r="AG1707" s="30"/>
      <c r="AH1707" s="30"/>
      <c r="AI1707" s="30"/>
    </row>
    <row r="1708" spans="1:36" ht="12.75">
      <c r="A1708" s="9" t="s">
        <v>655</v>
      </c>
      <c r="B1708" s="7" t="s">
        <v>656</v>
      </c>
      <c r="C1708" s="7" t="s">
        <v>663</v>
      </c>
      <c r="D1708" s="7" t="s">
        <v>664</v>
      </c>
      <c r="E1708" s="55">
        <v>222</v>
      </c>
      <c r="G1708" s="11">
        <v>25</v>
      </c>
      <c r="H1708" s="11">
        <v>23</v>
      </c>
      <c r="I1708" s="11">
        <v>158</v>
      </c>
      <c r="J1708" s="11">
        <f t="shared" si="107"/>
        <v>48</v>
      </c>
      <c r="K1708" s="22">
        <f t="shared" si="104"/>
        <v>0.11261261261261261</v>
      </c>
      <c r="L1708" s="22">
        <f t="shared" si="105"/>
        <v>0.1036036036036036</v>
      </c>
      <c r="M1708" s="23">
        <f t="shared" si="106"/>
        <v>0.21621621621621623</v>
      </c>
      <c r="P1708" s="30"/>
      <c r="R1708" s="100"/>
      <c r="S1708" s="48"/>
      <c r="T1708" s="100"/>
      <c r="V1708" s="30"/>
      <c r="Z1708" s="30"/>
      <c r="AA1708" s="30"/>
      <c r="AJ1708" s="30"/>
    </row>
    <row r="1709" spans="1:36" s="30" customFormat="1" ht="12.75">
      <c r="A1709" s="24" t="s">
        <v>655</v>
      </c>
      <c r="B1709" s="25" t="s">
        <v>656</v>
      </c>
      <c r="C1709" s="26"/>
      <c r="D1709" s="26" t="s">
        <v>816</v>
      </c>
      <c r="E1709" s="54">
        <v>436</v>
      </c>
      <c r="F1709" s="27"/>
      <c r="G1709" s="27">
        <v>54</v>
      </c>
      <c r="H1709" s="27">
        <v>45</v>
      </c>
      <c r="I1709" s="27">
        <v>321</v>
      </c>
      <c r="J1709" s="27">
        <f t="shared" si="107"/>
        <v>99</v>
      </c>
      <c r="K1709" s="28">
        <f t="shared" si="104"/>
        <v>0.12385321100917432</v>
      </c>
      <c r="L1709" s="28">
        <f t="shared" si="105"/>
        <v>0.10321100917431193</v>
      </c>
      <c r="M1709" s="29">
        <f t="shared" si="106"/>
        <v>0.22706422018348624</v>
      </c>
      <c r="N1709" s="39"/>
      <c r="O1709" s="39"/>
      <c r="P1709" s="8"/>
      <c r="Q1709" s="44"/>
      <c r="R1709" s="100"/>
      <c r="S1709" s="48"/>
      <c r="T1709" s="100"/>
      <c r="U1709" s="44"/>
      <c r="V1709" s="8"/>
      <c r="X1709" s="8"/>
      <c r="Y1709" s="8"/>
      <c r="Z1709" s="8"/>
      <c r="AA1709" s="8"/>
      <c r="AB1709" s="8"/>
      <c r="AD1709" s="8"/>
      <c r="AF1709" s="8"/>
      <c r="AG1709" s="8"/>
      <c r="AH1709" s="8"/>
      <c r="AI1709" s="8"/>
      <c r="AJ1709" s="8"/>
    </row>
    <row r="1710" spans="1:20" ht="12.75">
      <c r="A1710" s="9" t="s">
        <v>3177</v>
      </c>
      <c r="B1710" s="7" t="s">
        <v>665</v>
      </c>
      <c r="C1710" s="7" t="s">
        <v>666</v>
      </c>
      <c r="D1710" s="7" t="s">
        <v>667</v>
      </c>
      <c r="E1710" s="55">
        <v>57</v>
      </c>
      <c r="G1710" s="11">
        <v>32</v>
      </c>
      <c r="H1710" s="11">
        <v>9</v>
      </c>
      <c r="I1710" s="11">
        <v>16</v>
      </c>
      <c r="J1710" s="11">
        <f t="shared" si="107"/>
        <v>41</v>
      </c>
      <c r="K1710" s="22">
        <f t="shared" si="104"/>
        <v>0.5614035087719298</v>
      </c>
      <c r="L1710" s="22">
        <f t="shared" si="105"/>
        <v>0.15789473684210525</v>
      </c>
      <c r="M1710" s="23">
        <f t="shared" si="106"/>
        <v>0.7192982456140351</v>
      </c>
      <c r="R1710" s="100"/>
      <c r="S1710" s="48"/>
      <c r="T1710" s="100"/>
    </row>
    <row r="1711" spans="1:32" ht="12.75">
      <c r="A1711" s="9" t="s">
        <v>3177</v>
      </c>
      <c r="B1711" s="7" t="s">
        <v>665</v>
      </c>
      <c r="C1711" s="7" t="s">
        <v>668</v>
      </c>
      <c r="D1711" s="7" t="s">
        <v>669</v>
      </c>
      <c r="E1711" s="55">
        <v>43</v>
      </c>
      <c r="G1711" s="11">
        <v>22</v>
      </c>
      <c r="H1711" s="11">
        <v>5</v>
      </c>
      <c r="I1711" s="11">
        <v>16</v>
      </c>
      <c r="J1711" s="11">
        <f t="shared" si="107"/>
        <v>27</v>
      </c>
      <c r="K1711" s="22">
        <f t="shared" si="104"/>
        <v>0.5116279069767442</v>
      </c>
      <c r="L1711" s="22">
        <f t="shared" si="105"/>
        <v>0.11627906976744186</v>
      </c>
      <c r="M1711" s="23">
        <f t="shared" si="106"/>
        <v>0.627906976744186</v>
      </c>
      <c r="P1711" s="30"/>
      <c r="R1711" s="100"/>
      <c r="S1711" s="48"/>
      <c r="T1711" s="100"/>
      <c r="V1711" s="30"/>
      <c r="X1711" s="30"/>
      <c r="Z1711" s="30"/>
      <c r="AB1711" s="30"/>
      <c r="AD1711" s="30"/>
      <c r="AF1711" s="30"/>
    </row>
    <row r="1712" spans="1:35" ht="12.75">
      <c r="A1712" s="9" t="s">
        <v>3177</v>
      </c>
      <c r="B1712" s="7" t="s">
        <v>665</v>
      </c>
      <c r="C1712" s="7" t="s">
        <v>670</v>
      </c>
      <c r="D1712" s="7" t="s">
        <v>671</v>
      </c>
      <c r="E1712" s="55">
        <v>52</v>
      </c>
      <c r="G1712" s="11">
        <v>24</v>
      </c>
      <c r="H1712" s="11">
        <v>4</v>
      </c>
      <c r="I1712" s="11">
        <v>24</v>
      </c>
      <c r="J1712" s="11">
        <f t="shared" si="107"/>
        <v>28</v>
      </c>
      <c r="K1712" s="22">
        <f t="shared" si="104"/>
        <v>0.46153846153846156</v>
      </c>
      <c r="L1712" s="22">
        <f t="shared" si="105"/>
        <v>0.07692307692307693</v>
      </c>
      <c r="M1712" s="23">
        <f t="shared" si="106"/>
        <v>0.5384615384615384</v>
      </c>
      <c r="R1712" s="100"/>
      <c r="S1712" s="48"/>
      <c r="T1712" s="100"/>
      <c r="W1712" s="30"/>
      <c r="AA1712" s="30"/>
      <c r="AG1712" s="30"/>
      <c r="AH1712" s="30"/>
      <c r="AI1712" s="30"/>
    </row>
    <row r="1713" spans="1:36" ht="12.75">
      <c r="A1713" s="24" t="s">
        <v>3177</v>
      </c>
      <c r="B1713" s="25" t="s">
        <v>665</v>
      </c>
      <c r="C1713" s="26"/>
      <c r="D1713" s="26" t="s">
        <v>816</v>
      </c>
      <c r="E1713" s="54">
        <v>152</v>
      </c>
      <c r="F1713" s="27"/>
      <c r="G1713" s="27">
        <v>78</v>
      </c>
      <c r="H1713" s="27">
        <v>18</v>
      </c>
      <c r="I1713" s="27">
        <v>56</v>
      </c>
      <c r="J1713" s="27">
        <f t="shared" si="107"/>
        <v>96</v>
      </c>
      <c r="K1713" s="28">
        <f t="shared" si="104"/>
        <v>0.5131578947368421</v>
      </c>
      <c r="L1713" s="28">
        <f t="shared" si="105"/>
        <v>0.11842105263157894</v>
      </c>
      <c r="M1713" s="29">
        <f t="shared" si="106"/>
        <v>0.631578947368421</v>
      </c>
      <c r="R1713" s="100"/>
      <c r="S1713" s="48"/>
      <c r="T1713" s="100"/>
      <c r="Y1713" s="30"/>
      <c r="AJ1713" s="30"/>
    </row>
    <row r="1714" spans="1:36" s="30" customFormat="1" ht="12.75">
      <c r="A1714" s="9" t="s">
        <v>2348</v>
      </c>
      <c r="B1714" s="7" t="s">
        <v>672</v>
      </c>
      <c r="C1714" s="7" t="s">
        <v>673</v>
      </c>
      <c r="D1714" s="7" t="s">
        <v>674</v>
      </c>
      <c r="E1714" s="55">
        <v>61</v>
      </c>
      <c r="F1714" s="11"/>
      <c r="G1714" s="11">
        <v>8</v>
      </c>
      <c r="H1714" s="11">
        <v>9</v>
      </c>
      <c r="I1714" s="11">
        <v>44</v>
      </c>
      <c r="J1714" s="11">
        <f t="shared" si="107"/>
        <v>17</v>
      </c>
      <c r="K1714" s="22">
        <f t="shared" si="104"/>
        <v>0.13114754098360656</v>
      </c>
      <c r="L1714" s="22">
        <f t="shared" si="105"/>
        <v>0.14754098360655737</v>
      </c>
      <c r="M1714" s="23">
        <f t="shared" si="106"/>
        <v>0.2786885245901639</v>
      </c>
      <c r="N1714" s="39"/>
      <c r="O1714" s="39"/>
      <c r="Q1714" s="44"/>
      <c r="R1714" s="100"/>
      <c r="S1714" s="48"/>
      <c r="T1714" s="100"/>
      <c r="U1714" s="44"/>
      <c r="V1714" s="8"/>
      <c r="W1714" s="8"/>
      <c r="Y1714" s="8"/>
      <c r="Z1714" s="8"/>
      <c r="AA1714" s="8"/>
      <c r="AB1714" s="8"/>
      <c r="AD1714" s="8"/>
      <c r="AF1714" s="8"/>
      <c r="AG1714" s="8"/>
      <c r="AH1714" s="8"/>
      <c r="AI1714" s="8"/>
      <c r="AJ1714" s="8"/>
    </row>
    <row r="1715" spans="1:28" ht="12.75">
      <c r="A1715" s="9" t="s">
        <v>2348</v>
      </c>
      <c r="B1715" s="7" t="s">
        <v>672</v>
      </c>
      <c r="C1715" s="7" t="s">
        <v>675</v>
      </c>
      <c r="D1715" s="7" t="s">
        <v>676</v>
      </c>
      <c r="E1715" s="55">
        <v>77</v>
      </c>
      <c r="G1715" s="11">
        <v>28</v>
      </c>
      <c r="H1715" s="11">
        <v>15</v>
      </c>
      <c r="I1715" s="11">
        <v>28</v>
      </c>
      <c r="J1715" s="11">
        <f t="shared" si="107"/>
        <v>43</v>
      </c>
      <c r="K1715" s="22">
        <f t="shared" si="104"/>
        <v>0.36363636363636365</v>
      </c>
      <c r="L1715" s="22">
        <f t="shared" si="105"/>
        <v>0.19480519480519481</v>
      </c>
      <c r="M1715" s="23">
        <f t="shared" si="106"/>
        <v>0.5584415584415584</v>
      </c>
      <c r="R1715" s="100"/>
      <c r="S1715" s="48"/>
      <c r="T1715" s="100"/>
      <c r="W1715" s="30"/>
      <c r="AA1715" s="30"/>
      <c r="AB1715" s="30"/>
    </row>
    <row r="1716" spans="1:32" ht="12.75">
      <c r="A1716" s="9" t="s">
        <v>2348</v>
      </c>
      <c r="B1716" s="7" t="s">
        <v>672</v>
      </c>
      <c r="C1716" s="7" t="s">
        <v>677</v>
      </c>
      <c r="D1716" s="7" t="s">
        <v>678</v>
      </c>
      <c r="E1716" s="55">
        <v>28</v>
      </c>
      <c r="G1716" s="11">
        <v>10</v>
      </c>
      <c r="H1716" s="11">
        <v>7</v>
      </c>
      <c r="I1716" s="11">
        <v>11</v>
      </c>
      <c r="J1716" s="11">
        <f t="shared" si="107"/>
        <v>17</v>
      </c>
      <c r="K1716" s="22">
        <f t="shared" si="104"/>
        <v>0.35714285714285715</v>
      </c>
      <c r="L1716" s="22">
        <f t="shared" si="105"/>
        <v>0.25</v>
      </c>
      <c r="M1716" s="23">
        <f t="shared" si="106"/>
        <v>0.6071428571428571</v>
      </c>
      <c r="R1716" s="100"/>
      <c r="S1716" s="48"/>
      <c r="T1716" s="100"/>
      <c r="Y1716" s="30"/>
      <c r="AD1716" s="30"/>
      <c r="AF1716" s="30"/>
    </row>
    <row r="1717" spans="1:35" ht="12.75">
      <c r="A1717" s="9" t="s">
        <v>2348</v>
      </c>
      <c r="B1717" s="7" t="s">
        <v>672</v>
      </c>
      <c r="C1717" s="7" t="s">
        <v>679</v>
      </c>
      <c r="D1717" s="7" t="s">
        <v>680</v>
      </c>
      <c r="E1717" s="55">
        <v>43</v>
      </c>
      <c r="G1717" s="11">
        <v>15</v>
      </c>
      <c r="H1717" s="11">
        <v>3</v>
      </c>
      <c r="I1717" s="11">
        <v>25</v>
      </c>
      <c r="J1717" s="11">
        <f t="shared" si="107"/>
        <v>18</v>
      </c>
      <c r="K1717" s="22">
        <f t="shared" si="104"/>
        <v>0.3488372093023256</v>
      </c>
      <c r="L1717" s="22">
        <f t="shared" si="105"/>
        <v>0.06976744186046512</v>
      </c>
      <c r="M1717" s="23">
        <f t="shared" si="106"/>
        <v>0.4186046511627907</v>
      </c>
      <c r="R1717" s="100"/>
      <c r="S1717" s="48"/>
      <c r="T1717" s="100"/>
      <c r="X1717" s="30"/>
      <c r="AG1717" s="30"/>
      <c r="AH1717" s="30"/>
      <c r="AI1717" s="30"/>
    </row>
    <row r="1718" spans="1:36" ht="12.75">
      <c r="A1718" s="24" t="s">
        <v>2348</v>
      </c>
      <c r="B1718" s="25" t="s">
        <v>672</v>
      </c>
      <c r="C1718" s="26"/>
      <c r="D1718" s="26" t="s">
        <v>816</v>
      </c>
      <c r="E1718" s="54">
        <v>209</v>
      </c>
      <c r="F1718" s="27"/>
      <c r="G1718" s="27">
        <v>61</v>
      </c>
      <c r="H1718" s="27">
        <v>34</v>
      </c>
      <c r="I1718" s="27">
        <v>108</v>
      </c>
      <c r="J1718" s="27">
        <f t="shared" si="107"/>
        <v>95</v>
      </c>
      <c r="K1718" s="28">
        <f t="shared" si="104"/>
        <v>0.291866028708134</v>
      </c>
      <c r="L1718" s="28">
        <f t="shared" si="105"/>
        <v>0.16267942583732056</v>
      </c>
      <c r="M1718" s="29">
        <f t="shared" si="106"/>
        <v>0.45454545454545453</v>
      </c>
      <c r="R1718" s="100"/>
      <c r="S1718" s="48"/>
      <c r="T1718" s="100"/>
      <c r="V1718" s="30"/>
      <c r="W1718" s="30"/>
      <c r="AA1718" s="30"/>
      <c r="AB1718" s="30"/>
      <c r="AC1718" s="30"/>
      <c r="AJ1718" s="30"/>
    </row>
    <row r="1719" spans="1:36" s="30" customFormat="1" ht="12.75">
      <c r="A1719" s="9" t="s">
        <v>681</v>
      </c>
      <c r="B1719" s="7" t="s">
        <v>682</v>
      </c>
      <c r="C1719" s="7" t="s">
        <v>683</v>
      </c>
      <c r="D1719" s="7" t="s">
        <v>684</v>
      </c>
      <c r="E1719" s="55">
        <v>24</v>
      </c>
      <c r="F1719" s="11"/>
      <c r="G1719" s="11">
        <v>16</v>
      </c>
      <c r="H1719" s="11">
        <v>2</v>
      </c>
      <c r="I1719" s="11">
        <v>6</v>
      </c>
      <c r="J1719" s="11">
        <f t="shared" si="107"/>
        <v>18</v>
      </c>
      <c r="K1719" s="22">
        <f t="shared" si="104"/>
        <v>0.6666666666666666</v>
      </c>
      <c r="L1719" s="22">
        <f t="shared" si="105"/>
        <v>0.08333333333333333</v>
      </c>
      <c r="M1719" s="23">
        <f t="shared" si="106"/>
        <v>0.75</v>
      </c>
      <c r="N1719" s="39"/>
      <c r="O1719" s="39"/>
      <c r="P1719" s="8"/>
      <c r="Q1719" s="44"/>
      <c r="R1719" s="100"/>
      <c r="S1719" s="48"/>
      <c r="T1719" s="100"/>
      <c r="U1719" s="44"/>
      <c r="V1719" s="8"/>
      <c r="W1719" s="8"/>
      <c r="Y1719" s="8"/>
      <c r="AA1719" s="8"/>
      <c r="AB1719" s="8"/>
      <c r="AC1719" s="8"/>
      <c r="AD1719" s="8"/>
      <c r="AF1719" s="8"/>
      <c r="AG1719" s="8"/>
      <c r="AH1719" s="8"/>
      <c r="AI1719" s="8"/>
      <c r="AJ1719" s="8"/>
    </row>
    <row r="1720" spans="1:30" ht="12.75">
      <c r="A1720" s="9" t="s">
        <v>681</v>
      </c>
      <c r="B1720" s="7" t="s">
        <v>682</v>
      </c>
      <c r="C1720" s="7" t="s">
        <v>685</v>
      </c>
      <c r="D1720" s="7" t="s">
        <v>686</v>
      </c>
      <c r="E1720" s="55">
        <v>305</v>
      </c>
      <c r="G1720" s="11">
        <v>247</v>
      </c>
      <c r="H1720" s="11">
        <v>27</v>
      </c>
      <c r="I1720" s="11">
        <v>28</v>
      </c>
      <c r="J1720" s="11">
        <f t="shared" si="107"/>
        <v>274</v>
      </c>
      <c r="K1720" s="22">
        <f t="shared" si="104"/>
        <v>0.8098360655737705</v>
      </c>
      <c r="L1720" s="22">
        <f t="shared" si="105"/>
        <v>0.08852459016393442</v>
      </c>
      <c r="M1720" s="23">
        <f t="shared" si="106"/>
        <v>0.898360655737705</v>
      </c>
      <c r="P1720" s="30"/>
      <c r="R1720" s="100"/>
      <c r="S1720" s="48"/>
      <c r="T1720" s="100"/>
      <c r="AD1720" s="30"/>
    </row>
    <row r="1721" spans="1:32" ht="12.75">
      <c r="A1721" s="9" t="s">
        <v>681</v>
      </c>
      <c r="B1721" s="7" t="s">
        <v>682</v>
      </c>
      <c r="C1721" s="7" t="s">
        <v>687</v>
      </c>
      <c r="D1721" s="7" t="s">
        <v>688</v>
      </c>
      <c r="E1721" s="55">
        <v>164</v>
      </c>
      <c r="G1721" s="11">
        <v>121</v>
      </c>
      <c r="H1721" s="11">
        <v>19</v>
      </c>
      <c r="I1721" s="11">
        <v>23</v>
      </c>
      <c r="J1721" s="11">
        <f t="shared" si="107"/>
        <v>140</v>
      </c>
      <c r="K1721" s="22">
        <f t="shared" si="104"/>
        <v>0.7378048780487805</v>
      </c>
      <c r="L1721" s="22">
        <f t="shared" si="105"/>
        <v>0.11585365853658537</v>
      </c>
      <c r="M1721" s="23">
        <f t="shared" si="106"/>
        <v>0.8536585365853658</v>
      </c>
      <c r="R1721" s="100"/>
      <c r="S1721" s="48"/>
      <c r="T1721" s="100"/>
      <c r="Y1721" s="30"/>
      <c r="AA1721" s="30"/>
      <c r="AB1721" s="30"/>
      <c r="AC1721" s="30"/>
      <c r="AF1721" s="30"/>
    </row>
    <row r="1722" spans="1:35" ht="12.75">
      <c r="A1722" s="9" t="s">
        <v>681</v>
      </c>
      <c r="B1722" s="7" t="s">
        <v>682</v>
      </c>
      <c r="C1722" s="7" t="s">
        <v>2613</v>
      </c>
      <c r="D1722" s="7" t="s">
        <v>689</v>
      </c>
      <c r="E1722" s="55">
        <v>180</v>
      </c>
      <c r="G1722" s="11">
        <v>120</v>
      </c>
      <c r="H1722" s="11">
        <v>13</v>
      </c>
      <c r="I1722" s="11">
        <v>47</v>
      </c>
      <c r="J1722" s="11">
        <f t="shared" si="107"/>
        <v>133</v>
      </c>
      <c r="K1722" s="22">
        <f t="shared" si="104"/>
        <v>0.6666666666666666</v>
      </c>
      <c r="L1722" s="22">
        <f t="shared" si="105"/>
        <v>0.07222222222222222</v>
      </c>
      <c r="M1722" s="23">
        <f t="shared" si="106"/>
        <v>0.7388888888888889</v>
      </c>
      <c r="R1722" s="100"/>
      <c r="S1722" s="48"/>
      <c r="T1722" s="100"/>
      <c r="X1722" s="30"/>
      <c r="Z1722" s="30"/>
      <c r="AG1722" s="30"/>
      <c r="AH1722" s="30"/>
      <c r="AI1722" s="30"/>
    </row>
    <row r="1723" spans="1:36" ht="12.75">
      <c r="A1723" s="24" t="s">
        <v>681</v>
      </c>
      <c r="B1723" s="25" t="s">
        <v>682</v>
      </c>
      <c r="C1723" s="26"/>
      <c r="D1723" s="26" t="s">
        <v>816</v>
      </c>
      <c r="E1723" s="54">
        <v>673</v>
      </c>
      <c r="F1723" s="27"/>
      <c r="G1723" s="27">
        <v>504</v>
      </c>
      <c r="H1723" s="27">
        <v>61</v>
      </c>
      <c r="I1723" s="27">
        <v>104</v>
      </c>
      <c r="J1723" s="27">
        <f t="shared" si="107"/>
        <v>565</v>
      </c>
      <c r="K1723" s="28">
        <f t="shared" si="104"/>
        <v>0.7488855869242199</v>
      </c>
      <c r="L1723" s="28">
        <f t="shared" si="105"/>
        <v>0.09063893016344725</v>
      </c>
      <c r="M1723" s="29">
        <f t="shared" si="106"/>
        <v>0.8395245170876672</v>
      </c>
      <c r="R1723" s="100"/>
      <c r="S1723" s="48"/>
      <c r="T1723" s="100"/>
      <c r="V1723" s="30"/>
      <c r="AD1723" s="30"/>
      <c r="AE1723" s="30"/>
      <c r="AJ1723" s="30"/>
    </row>
    <row r="1724" spans="1:36" s="30" customFormat="1" ht="12.75">
      <c r="A1724" s="9" t="s">
        <v>2695</v>
      </c>
      <c r="B1724" s="7" t="s">
        <v>690</v>
      </c>
      <c r="C1724" s="32" t="s">
        <v>796</v>
      </c>
      <c r="D1724" s="32" t="s">
        <v>797</v>
      </c>
      <c r="E1724" s="55">
        <v>5</v>
      </c>
      <c r="F1724" s="11"/>
      <c r="G1724" s="11">
        <v>1</v>
      </c>
      <c r="H1724" s="11">
        <v>1</v>
      </c>
      <c r="I1724" s="11">
        <v>3</v>
      </c>
      <c r="J1724" s="11">
        <f t="shared" si="107"/>
        <v>2</v>
      </c>
      <c r="K1724" s="22">
        <f t="shared" si="104"/>
        <v>0.2</v>
      </c>
      <c r="L1724" s="22">
        <f t="shared" si="105"/>
        <v>0.2</v>
      </c>
      <c r="M1724" s="23">
        <f t="shared" si="106"/>
        <v>0.4</v>
      </c>
      <c r="N1724" s="39"/>
      <c r="O1724" s="39"/>
      <c r="P1724" s="8"/>
      <c r="Q1724" s="44"/>
      <c r="R1724" s="100"/>
      <c r="S1724" s="48"/>
      <c r="T1724" s="100"/>
      <c r="U1724" s="44"/>
      <c r="V1724" s="8"/>
      <c r="W1724" s="8"/>
      <c r="Y1724" s="8"/>
      <c r="Z1724" s="8"/>
      <c r="AA1724" s="8"/>
      <c r="AD1724" s="8"/>
      <c r="AE1724" s="8"/>
      <c r="AF1724" s="8"/>
      <c r="AG1724" s="8"/>
      <c r="AH1724" s="8"/>
      <c r="AI1724" s="8"/>
      <c r="AJ1724" s="8"/>
    </row>
    <row r="1725" spans="1:32" ht="12.75">
      <c r="A1725" s="9" t="s">
        <v>2695</v>
      </c>
      <c r="B1725" s="7" t="s">
        <v>690</v>
      </c>
      <c r="C1725" s="7" t="s">
        <v>691</v>
      </c>
      <c r="D1725" s="7" t="s">
        <v>692</v>
      </c>
      <c r="E1725" s="55">
        <v>29</v>
      </c>
      <c r="G1725" s="11">
        <v>14</v>
      </c>
      <c r="H1725" s="11">
        <v>8</v>
      </c>
      <c r="I1725" s="11">
        <v>7</v>
      </c>
      <c r="J1725" s="11">
        <f t="shared" si="107"/>
        <v>22</v>
      </c>
      <c r="K1725" s="22">
        <f t="shared" si="104"/>
        <v>0.4827586206896552</v>
      </c>
      <c r="L1725" s="22">
        <f t="shared" si="105"/>
        <v>0.27586206896551724</v>
      </c>
      <c r="M1725" s="23">
        <f t="shared" si="106"/>
        <v>0.7586206896551724</v>
      </c>
      <c r="P1725" s="30"/>
      <c r="R1725" s="100"/>
      <c r="S1725" s="48"/>
      <c r="T1725" s="100"/>
      <c r="AF1725" s="30"/>
    </row>
    <row r="1726" spans="1:35" ht="12.75">
      <c r="A1726" s="9" t="s">
        <v>2695</v>
      </c>
      <c r="B1726" s="7" t="s">
        <v>690</v>
      </c>
      <c r="C1726" s="7" t="s">
        <v>693</v>
      </c>
      <c r="D1726" s="7" t="s">
        <v>694</v>
      </c>
      <c r="E1726" s="55">
        <v>13</v>
      </c>
      <c r="G1726" s="11">
        <v>5</v>
      </c>
      <c r="H1726" s="11">
        <v>3</v>
      </c>
      <c r="I1726" s="11">
        <v>5</v>
      </c>
      <c r="J1726" s="11">
        <f t="shared" si="107"/>
        <v>8</v>
      </c>
      <c r="K1726" s="22">
        <f t="shared" si="104"/>
        <v>0.38461538461538464</v>
      </c>
      <c r="L1726" s="22">
        <f t="shared" si="105"/>
        <v>0.23076923076923078</v>
      </c>
      <c r="M1726" s="23">
        <f t="shared" si="106"/>
        <v>0.6153846153846154</v>
      </c>
      <c r="R1726" s="100"/>
      <c r="S1726" s="48"/>
      <c r="T1726" s="100"/>
      <c r="Y1726" s="30"/>
      <c r="AD1726" s="30"/>
      <c r="AE1726" s="30"/>
      <c r="AG1726" s="30"/>
      <c r="AH1726" s="30"/>
      <c r="AI1726" s="30"/>
    </row>
    <row r="1727" spans="1:36" ht="12.75">
      <c r="A1727" s="9" t="s">
        <v>2695</v>
      </c>
      <c r="B1727" s="7" t="s">
        <v>690</v>
      </c>
      <c r="C1727" s="7" t="s">
        <v>695</v>
      </c>
      <c r="D1727" s="7" t="s">
        <v>696</v>
      </c>
      <c r="E1727" s="55">
        <v>12</v>
      </c>
      <c r="G1727" s="11">
        <v>4</v>
      </c>
      <c r="H1727" s="11">
        <v>3</v>
      </c>
      <c r="I1727" s="11">
        <v>5</v>
      </c>
      <c r="J1727" s="11">
        <f t="shared" si="107"/>
        <v>7</v>
      </c>
      <c r="K1727" s="22">
        <f t="shared" si="104"/>
        <v>0.3333333333333333</v>
      </c>
      <c r="L1727" s="22">
        <f t="shared" si="105"/>
        <v>0.25</v>
      </c>
      <c r="M1727" s="23">
        <f t="shared" si="106"/>
        <v>0.5833333333333334</v>
      </c>
      <c r="R1727" s="100"/>
      <c r="S1727" s="48"/>
      <c r="T1727" s="100"/>
      <c r="Z1727" s="30"/>
      <c r="AC1727" s="30"/>
      <c r="AJ1727" s="30"/>
    </row>
    <row r="1728" spans="1:36" s="30" customFormat="1" ht="12.75">
      <c r="A1728" s="24" t="s">
        <v>2695</v>
      </c>
      <c r="B1728" s="25" t="s">
        <v>690</v>
      </c>
      <c r="C1728" s="26"/>
      <c r="D1728" s="26" t="s">
        <v>816</v>
      </c>
      <c r="E1728" s="54">
        <v>59</v>
      </c>
      <c r="F1728" s="27"/>
      <c r="G1728" s="27">
        <v>24</v>
      </c>
      <c r="H1728" s="27">
        <v>15</v>
      </c>
      <c r="I1728" s="27">
        <v>20</v>
      </c>
      <c r="J1728" s="27">
        <f t="shared" si="107"/>
        <v>39</v>
      </c>
      <c r="K1728" s="28">
        <f t="shared" si="104"/>
        <v>0.4067796610169492</v>
      </c>
      <c r="L1728" s="28">
        <f t="shared" si="105"/>
        <v>0.2542372881355932</v>
      </c>
      <c r="M1728" s="29">
        <f t="shared" si="106"/>
        <v>0.6610169491525424</v>
      </c>
      <c r="N1728" s="39"/>
      <c r="O1728" s="39"/>
      <c r="P1728" s="8"/>
      <c r="Q1728" s="44"/>
      <c r="R1728" s="100"/>
      <c r="S1728" s="48"/>
      <c r="T1728" s="100"/>
      <c r="U1728" s="44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G1728" s="8"/>
      <c r="AH1728" s="8"/>
      <c r="AI1728" s="8"/>
      <c r="AJ1728" s="8"/>
    </row>
    <row r="1729" spans="1:35" ht="12.75">
      <c r="A1729" s="9" t="s">
        <v>697</v>
      </c>
      <c r="B1729" s="7" t="s">
        <v>698</v>
      </c>
      <c r="C1729" s="7" t="s">
        <v>699</v>
      </c>
      <c r="D1729" s="7" t="s">
        <v>700</v>
      </c>
      <c r="E1729" s="55">
        <v>288</v>
      </c>
      <c r="G1729" s="11">
        <v>27</v>
      </c>
      <c r="H1729" s="11">
        <v>9</v>
      </c>
      <c r="I1729" s="11">
        <v>252</v>
      </c>
      <c r="J1729" s="11">
        <f t="shared" si="107"/>
        <v>36</v>
      </c>
      <c r="K1729" s="22">
        <f t="shared" si="104"/>
        <v>0.09375</v>
      </c>
      <c r="L1729" s="22">
        <f t="shared" si="105"/>
        <v>0.03125</v>
      </c>
      <c r="M1729" s="23">
        <f t="shared" si="106"/>
        <v>0.125</v>
      </c>
      <c r="R1729" s="100"/>
      <c r="S1729" s="48"/>
      <c r="T1729" s="100"/>
      <c r="V1729" s="30"/>
      <c r="W1729" s="30"/>
      <c r="Y1729" s="30"/>
      <c r="AA1729" s="30"/>
      <c r="AD1729" s="30"/>
      <c r="AE1729" s="30"/>
      <c r="AG1729" s="30"/>
      <c r="AH1729" s="30"/>
      <c r="AI1729" s="30"/>
    </row>
    <row r="1730" spans="1:36" ht="12.75">
      <c r="A1730" s="9" t="s">
        <v>697</v>
      </c>
      <c r="B1730" s="7" t="s">
        <v>698</v>
      </c>
      <c r="C1730" s="7" t="s">
        <v>701</v>
      </c>
      <c r="D1730" s="7" t="s">
        <v>702</v>
      </c>
      <c r="E1730" s="55">
        <v>124</v>
      </c>
      <c r="G1730" s="11">
        <v>14</v>
      </c>
      <c r="H1730" s="11">
        <v>3</v>
      </c>
      <c r="I1730" s="11">
        <v>107</v>
      </c>
      <c r="J1730" s="11">
        <f t="shared" si="107"/>
        <v>17</v>
      </c>
      <c r="K1730" s="22">
        <f t="shared" si="104"/>
        <v>0.11290322580645161</v>
      </c>
      <c r="L1730" s="22">
        <f t="shared" si="105"/>
        <v>0.024193548387096774</v>
      </c>
      <c r="M1730" s="23">
        <f t="shared" si="106"/>
        <v>0.13709677419354838</v>
      </c>
      <c r="R1730" s="100"/>
      <c r="S1730" s="48"/>
      <c r="T1730" s="100"/>
      <c r="Z1730" s="30"/>
      <c r="AJ1730" s="30"/>
    </row>
    <row r="1731" spans="1:36" s="30" customFormat="1" ht="12.75">
      <c r="A1731" s="9" t="s">
        <v>697</v>
      </c>
      <c r="B1731" s="7" t="s">
        <v>698</v>
      </c>
      <c r="C1731" s="7" t="s">
        <v>703</v>
      </c>
      <c r="D1731" s="7" t="s">
        <v>704</v>
      </c>
      <c r="E1731" s="55">
        <v>149</v>
      </c>
      <c r="F1731" s="11"/>
      <c r="G1731" s="11">
        <v>9</v>
      </c>
      <c r="H1731" s="11">
        <v>4</v>
      </c>
      <c r="I1731" s="11">
        <v>136</v>
      </c>
      <c r="J1731" s="11">
        <f t="shared" si="107"/>
        <v>13</v>
      </c>
      <c r="K1731" s="22">
        <f t="shared" si="104"/>
        <v>0.06040268456375839</v>
      </c>
      <c r="L1731" s="22">
        <f t="shared" si="105"/>
        <v>0.026845637583892617</v>
      </c>
      <c r="M1731" s="23">
        <f t="shared" si="106"/>
        <v>0.087248322147651</v>
      </c>
      <c r="N1731" s="39"/>
      <c r="O1731" s="39"/>
      <c r="Q1731" s="44"/>
      <c r="R1731" s="100"/>
      <c r="S1731" s="48"/>
      <c r="T1731" s="100"/>
      <c r="U1731" s="44"/>
      <c r="V1731" s="8"/>
      <c r="W1731" s="8"/>
      <c r="X1731" s="8"/>
      <c r="Z1731" s="8"/>
      <c r="AB1731" s="8"/>
      <c r="AC1731" s="8"/>
      <c r="AD1731" s="8"/>
      <c r="AE1731" s="8"/>
      <c r="AG1731" s="8"/>
      <c r="AH1731" s="8"/>
      <c r="AI1731" s="8"/>
      <c r="AJ1731" s="8"/>
    </row>
    <row r="1732" spans="1:35" ht="12.75">
      <c r="A1732" s="24" t="s">
        <v>697</v>
      </c>
      <c r="B1732" s="25" t="s">
        <v>698</v>
      </c>
      <c r="C1732" s="26"/>
      <c r="D1732" s="26" t="s">
        <v>816</v>
      </c>
      <c r="E1732" s="54">
        <v>561</v>
      </c>
      <c r="F1732" s="27"/>
      <c r="G1732" s="27">
        <v>50</v>
      </c>
      <c r="H1732" s="27">
        <v>16</v>
      </c>
      <c r="I1732" s="27">
        <v>495</v>
      </c>
      <c r="J1732" s="27">
        <f t="shared" si="107"/>
        <v>66</v>
      </c>
      <c r="K1732" s="28">
        <f t="shared" si="104"/>
        <v>0.08912655971479501</v>
      </c>
      <c r="L1732" s="28">
        <f t="shared" si="105"/>
        <v>0.0285204991087344</v>
      </c>
      <c r="M1732" s="29">
        <f t="shared" si="106"/>
        <v>0.11764705882352941</v>
      </c>
      <c r="R1732" s="100"/>
      <c r="S1732" s="48"/>
      <c r="T1732" s="100"/>
      <c r="Z1732" s="30"/>
      <c r="AB1732" s="30"/>
      <c r="AE1732" s="30"/>
      <c r="AG1732" s="30"/>
      <c r="AH1732" s="30"/>
      <c r="AI1732" s="30"/>
    </row>
    <row r="1733" spans="1:36" ht="12.75">
      <c r="A1733" s="9" t="s">
        <v>705</v>
      </c>
      <c r="B1733" s="7" t="s">
        <v>706</v>
      </c>
      <c r="C1733" s="7" t="s">
        <v>707</v>
      </c>
      <c r="D1733" s="7" t="s">
        <v>708</v>
      </c>
      <c r="E1733" s="55">
        <v>133</v>
      </c>
      <c r="G1733" s="11">
        <v>23</v>
      </c>
      <c r="H1733" s="11">
        <v>14</v>
      </c>
      <c r="I1733" s="11">
        <v>94</v>
      </c>
      <c r="J1733" s="11">
        <f t="shared" si="107"/>
        <v>37</v>
      </c>
      <c r="K1733" s="22">
        <f aca="true" t="shared" si="108" ref="K1733:K1796">$G1733/$E1733</f>
        <v>0.17293233082706766</v>
      </c>
      <c r="L1733" s="22">
        <f aca="true" t="shared" si="109" ref="L1733:L1796">$H1733/$E1733</f>
        <v>0.10526315789473684</v>
      </c>
      <c r="M1733" s="23">
        <f aca="true" t="shared" si="110" ref="M1733:M1796">$J1733/$E1733</f>
        <v>0.2781954887218045</v>
      </c>
      <c r="R1733" s="100"/>
      <c r="S1733" s="48"/>
      <c r="T1733" s="100"/>
      <c r="AJ1733" s="30"/>
    </row>
    <row r="1734" spans="1:36" s="30" customFormat="1" ht="12.75">
      <c r="A1734" s="9" t="s">
        <v>705</v>
      </c>
      <c r="B1734" s="7" t="s">
        <v>706</v>
      </c>
      <c r="C1734" s="7" t="s">
        <v>709</v>
      </c>
      <c r="D1734" s="7" t="s">
        <v>710</v>
      </c>
      <c r="E1734" s="55">
        <v>159</v>
      </c>
      <c r="F1734" s="11"/>
      <c r="G1734" s="11">
        <v>32</v>
      </c>
      <c r="H1734" s="11">
        <v>14</v>
      </c>
      <c r="I1734" s="11">
        <v>113</v>
      </c>
      <c r="J1734" s="11">
        <f t="shared" si="107"/>
        <v>46</v>
      </c>
      <c r="K1734" s="22">
        <f t="shared" si="108"/>
        <v>0.20125786163522014</v>
      </c>
      <c r="L1734" s="22">
        <f t="shared" si="109"/>
        <v>0.0880503144654088</v>
      </c>
      <c r="M1734" s="23">
        <f t="shared" si="110"/>
        <v>0.2893081761006289</v>
      </c>
      <c r="N1734" s="39"/>
      <c r="O1734" s="39"/>
      <c r="P1734" s="8"/>
      <c r="Q1734" s="44"/>
      <c r="R1734" s="100"/>
      <c r="S1734" s="48"/>
      <c r="T1734" s="100"/>
      <c r="U1734" s="44"/>
      <c r="V1734" s="8"/>
      <c r="W1734" s="8"/>
      <c r="X1734" s="8"/>
      <c r="Z1734" s="8"/>
      <c r="AA1734" s="8"/>
      <c r="AB1734" s="8"/>
      <c r="AC1734" s="8"/>
      <c r="AD1734" s="8"/>
      <c r="AE1734" s="8"/>
      <c r="AG1734" s="8"/>
      <c r="AH1734" s="8"/>
      <c r="AI1734" s="8"/>
      <c r="AJ1734" s="8"/>
    </row>
    <row r="1735" spans="1:35" ht="12.75">
      <c r="A1735" s="24" t="s">
        <v>705</v>
      </c>
      <c r="B1735" s="25" t="s">
        <v>706</v>
      </c>
      <c r="C1735" s="26"/>
      <c r="D1735" s="26" t="s">
        <v>816</v>
      </c>
      <c r="E1735" s="54">
        <v>292</v>
      </c>
      <c r="F1735" s="27"/>
      <c r="G1735" s="27">
        <v>55</v>
      </c>
      <c r="H1735" s="27">
        <v>28</v>
      </c>
      <c r="I1735" s="27">
        <v>207</v>
      </c>
      <c r="J1735" s="27">
        <f t="shared" si="107"/>
        <v>83</v>
      </c>
      <c r="K1735" s="28">
        <f t="shared" si="108"/>
        <v>0.18835616438356165</v>
      </c>
      <c r="L1735" s="28">
        <f t="shared" si="109"/>
        <v>0.0958904109589041</v>
      </c>
      <c r="M1735" s="29">
        <f t="shared" si="110"/>
        <v>0.2842465753424658</v>
      </c>
      <c r="R1735" s="100"/>
      <c r="S1735" s="48"/>
      <c r="T1735" s="100"/>
      <c r="W1735" s="30"/>
      <c r="Z1735" s="30"/>
      <c r="AB1735" s="30"/>
      <c r="AC1735" s="30"/>
      <c r="AG1735" s="30"/>
      <c r="AH1735" s="30"/>
      <c r="AI1735" s="30"/>
    </row>
    <row r="1736" spans="1:36" ht="12.75">
      <c r="A1736" s="9" t="s">
        <v>711</v>
      </c>
      <c r="B1736" s="7" t="s">
        <v>712</v>
      </c>
      <c r="C1736" s="7" t="s">
        <v>713</v>
      </c>
      <c r="D1736" s="7" t="s">
        <v>714</v>
      </c>
      <c r="E1736" s="55">
        <v>194</v>
      </c>
      <c r="G1736" s="11">
        <v>49</v>
      </c>
      <c r="H1736" s="11">
        <v>24</v>
      </c>
      <c r="I1736" s="11">
        <v>102</v>
      </c>
      <c r="J1736" s="11">
        <f t="shared" si="107"/>
        <v>73</v>
      </c>
      <c r="K1736" s="22">
        <f t="shared" si="108"/>
        <v>0.25257731958762886</v>
      </c>
      <c r="L1736" s="22">
        <f t="shared" si="109"/>
        <v>0.12371134020618557</v>
      </c>
      <c r="M1736" s="23">
        <f t="shared" si="110"/>
        <v>0.37628865979381443</v>
      </c>
      <c r="R1736" s="100"/>
      <c r="S1736" s="48"/>
      <c r="T1736" s="100"/>
      <c r="X1736" s="30"/>
      <c r="AJ1736" s="30"/>
    </row>
    <row r="1737" spans="1:36" s="30" customFormat="1" ht="12.75">
      <c r="A1737" s="9" t="s">
        <v>711</v>
      </c>
      <c r="B1737" s="7" t="s">
        <v>712</v>
      </c>
      <c r="C1737" s="7" t="s">
        <v>715</v>
      </c>
      <c r="D1737" s="7" t="s">
        <v>716</v>
      </c>
      <c r="E1737" s="55">
        <v>124</v>
      </c>
      <c r="F1737" s="11"/>
      <c r="G1737" s="11">
        <v>26</v>
      </c>
      <c r="H1737" s="11">
        <v>19</v>
      </c>
      <c r="I1737" s="11">
        <v>79</v>
      </c>
      <c r="J1737" s="11">
        <f aca="true" t="shared" si="111" ref="J1737:J1800">H1737+G1737</f>
        <v>45</v>
      </c>
      <c r="K1737" s="22">
        <f t="shared" si="108"/>
        <v>0.20967741935483872</v>
      </c>
      <c r="L1737" s="22">
        <f t="shared" si="109"/>
        <v>0.1532258064516129</v>
      </c>
      <c r="M1737" s="23">
        <f t="shared" si="110"/>
        <v>0.3629032258064516</v>
      </c>
      <c r="N1737" s="39"/>
      <c r="O1737" s="39"/>
      <c r="P1737" s="8"/>
      <c r="Q1737" s="44"/>
      <c r="R1737" s="100"/>
      <c r="S1737" s="48"/>
      <c r="T1737" s="100"/>
      <c r="U1737" s="44"/>
      <c r="W1737" s="8"/>
      <c r="X1737" s="8"/>
      <c r="Y1737" s="8"/>
      <c r="Z1737" s="8"/>
      <c r="AB1737" s="8"/>
      <c r="AC1737" s="8"/>
      <c r="AE1737" s="8"/>
      <c r="AF1737" s="8"/>
      <c r="AG1737" s="8"/>
      <c r="AH1737" s="8"/>
      <c r="AI1737" s="8"/>
      <c r="AJ1737" s="8"/>
    </row>
    <row r="1738" spans="1:29" ht="12.75">
      <c r="A1738" s="24" t="s">
        <v>711</v>
      </c>
      <c r="B1738" s="25" t="s">
        <v>712</v>
      </c>
      <c r="C1738" s="26"/>
      <c r="D1738" s="26" t="s">
        <v>816</v>
      </c>
      <c r="E1738" s="54">
        <v>318</v>
      </c>
      <c r="F1738" s="27"/>
      <c r="G1738" s="27">
        <v>75</v>
      </c>
      <c r="H1738" s="27">
        <v>43</v>
      </c>
      <c r="I1738" s="27">
        <v>181</v>
      </c>
      <c r="J1738" s="27">
        <f t="shared" si="111"/>
        <v>118</v>
      </c>
      <c r="K1738" s="28">
        <f t="shared" si="108"/>
        <v>0.2358490566037736</v>
      </c>
      <c r="L1738" s="28">
        <f t="shared" si="109"/>
        <v>0.13522012578616352</v>
      </c>
      <c r="M1738" s="29">
        <f t="shared" si="110"/>
        <v>0.3710691823899371</v>
      </c>
      <c r="R1738" s="100"/>
      <c r="S1738" s="48"/>
      <c r="T1738" s="100"/>
      <c r="Z1738" s="30"/>
      <c r="AC1738" s="30"/>
    </row>
    <row r="1739" spans="1:20" ht="12.75">
      <c r="A1739" s="9" t="s">
        <v>717</v>
      </c>
      <c r="B1739" s="7" t="s">
        <v>718</v>
      </c>
      <c r="C1739" s="7" t="s">
        <v>719</v>
      </c>
      <c r="D1739" s="7" t="s">
        <v>720</v>
      </c>
      <c r="E1739" s="55">
        <v>61</v>
      </c>
      <c r="G1739" s="11">
        <v>36</v>
      </c>
      <c r="H1739" s="11">
        <v>6</v>
      </c>
      <c r="I1739" s="11">
        <v>19</v>
      </c>
      <c r="J1739" s="11">
        <f t="shared" si="111"/>
        <v>42</v>
      </c>
      <c r="K1739" s="22">
        <f t="shared" si="108"/>
        <v>0.5901639344262295</v>
      </c>
      <c r="L1739" s="22">
        <f t="shared" si="109"/>
        <v>0.09836065573770492</v>
      </c>
      <c r="M1739" s="23">
        <f t="shared" si="110"/>
        <v>0.6885245901639344</v>
      </c>
      <c r="P1739" s="30"/>
      <c r="R1739" s="100"/>
      <c r="S1739" s="48"/>
      <c r="T1739" s="100"/>
    </row>
    <row r="1740" spans="1:30" ht="12.75">
      <c r="A1740" s="9" t="s">
        <v>717</v>
      </c>
      <c r="B1740" s="7" t="s">
        <v>718</v>
      </c>
      <c r="C1740" s="7" t="s">
        <v>721</v>
      </c>
      <c r="D1740" s="7" t="s">
        <v>722</v>
      </c>
      <c r="E1740" s="55">
        <v>55</v>
      </c>
      <c r="G1740" s="11">
        <v>18</v>
      </c>
      <c r="H1740" s="11">
        <v>13</v>
      </c>
      <c r="I1740" s="11">
        <v>24</v>
      </c>
      <c r="J1740" s="11">
        <f t="shared" si="111"/>
        <v>31</v>
      </c>
      <c r="K1740" s="22">
        <f t="shared" si="108"/>
        <v>0.32727272727272727</v>
      </c>
      <c r="L1740" s="22">
        <f t="shared" si="109"/>
        <v>0.23636363636363636</v>
      </c>
      <c r="M1740" s="23">
        <f t="shared" si="110"/>
        <v>0.5636363636363636</v>
      </c>
      <c r="R1740" s="100"/>
      <c r="S1740" s="48"/>
      <c r="T1740" s="100"/>
      <c r="AA1740" s="30"/>
      <c r="AD1740" s="30"/>
    </row>
    <row r="1741" spans="1:31" ht="12.75">
      <c r="A1741" s="24" t="s">
        <v>717</v>
      </c>
      <c r="B1741" s="25" t="s">
        <v>718</v>
      </c>
      <c r="C1741" s="26"/>
      <c r="D1741" s="26" t="s">
        <v>816</v>
      </c>
      <c r="E1741" s="54">
        <v>116</v>
      </c>
      <c r="F1741" s="27"/>
      <c r="G1741" s="27">
        <v>54</v>
      </c>
      <c r="H1741" s="27">
        <v>19</v>
      </c>
      <c r="I1741" s="27">
        <v>43</v>
      </c>
      <c r="J1741" s="27">
        <f t="shared" si="111"/>
        <v>73</v>
      </c>
      <c r="K1741" s="28">
        <f t="shared" si="108"/>
        <v>0.46551724137931033</v>
      </c>
      <c r="L1741" s="28">
        <f t="shared" si="109"/>
        <v>0.16379310344827586</v>
      </c>
      <c r="M1741" s="29">
        <f t="shared" si="110"/>
        <v>0.6293103448275862</v>
      </c>
      <c r="R1741" s="100"/>
      <c r="S1741" s="48"/>
      <c r="T1741" s="100"/>
      <c r="Y1741" s="30"/>
      <c r="Z1741" s="30"/>
      <c r="AB1741" s="30"/>
      <c r="AE1741" s="30"/>
    </row>
    <row r="1742" spans="1:22" ht="12.75">
      <c r="A1742" s="9" t="s">
        <v>1835</v>
      </c>
      <c r="B1742" s="7" t="s">
        <v>723</v>
      </c>
      <c r="C1742" s="7" t="s">
        <v>724</v>
      </c>
      <c r="D1742" s="7" t="s">
        <v>725</v>
      </c>
      <c r="E1742" s="55">
        <v>236</v>
      </c>
      <c r="G1742" s="11">
        <v>89</v>
      </c>
      <c r="H1742" s="11">
        <v>13</v>
      </c>
      <c r="I1742" s="11">
        <v>113</v>
      </c>
      <c r="J1742" s="11">
        <f t="shared" si="111"/>
        <v>102</v>
      </c>
      <c r="K1742" s="22">
        <f t="shared" si="108"/>
        <v>0.3771186440677966</v>
      </c>
      <c r="L1742" s="22">
        <f t="shared" si="109"/>
        <v>0.05508474576271186</v>
      </c>
      <c r="M1742" s="23">
        <f t="shared" si="110"/>
        <v>0.4322033898305085</v>
      </c>
      <c r="R1742" s="100"/>
      <c r="S1742" s="48"/>
      <c r="T1742" s="100"/>
      <c r="V1742" s="30"/>
    </row>
    <row r="1743" spans="1:32" ht="12.75">
      <c r="A1743" s="9" t="s">
        <v>1835</v>
      </c>
      <c r="B1743" s="7" t="s">
        <v>723</v>
      </c>
      <c r="C1743" s="7" t="s">
        <v>726</v>
      </c>
      <c r="D1743" s="7" t="s">
        <v>727</v>
      </c>
      <c r="E1743" s="55">
        <v>221</v>
      </c>
      <c r="G1743" s="11">
        <v>22</v>
      </c>
      <c r="H1743" s="11">
        <v>3</v>
      </c>
      <c r="I1743" s="11">
        <v>196</v>
      </c>
      <c r="J1743" s="11">
        <f t="shared" si="111"/>
        <v>25</v>
      </c>
      <c r="K1743" s="22">
        <f t="shared" si="108"/>
        <v>0.09954751131221719</v>
      </c>
      <c r="L1743" s="22">
        <f t="shared" si="109"/>
        <v>0.013574660633484163</v>
      </c>
      <c r="M1743" s="23">
        <f t="shared" si="110"/>
        <v>0.11312217194570136</v>
      </c>
      <c r="R1743" s="100"/>
      <c r="S1743" s="48"/>
      <c r="T1743" s="100"/>
      <c r="W1743" s="30"/>
      <c r="X1743" s="30"/>
      <c r="AA1743" s="30"/>
      <c r="AF1743" s="30"/>
    </row>
    <row r="1744" spans="1:35" ht="12.75">
      <c r="A1744" s="9" t="s">
        <v>1835</v>
      </c>
      <c r="B1744" s="7" t="s">
        <v>723</v>
      </c>
      <c r="C1744" s="7" t="s">
        <v>728</v>
      </c>
      <c r="D1744" s="7" t="s">
        <v>729</v>
      </c>
      <c r="E1744" s="55">
        <v>216</v>
      </c>
      <c r="G1744" s="11">
        <v>20</v>
      </c>
      <c r="H1744" s="11">
        <v>4</v>
      </c>
      <c r="I1744" s="11">
        <v>173</v>
      </c>
      <c r="J1744" s="11">
        <f t="shared" si="111"/>
        <v>24</v>
      </c>
      <c r="K1744" s="22">
        <f t="shared" si="108"/>
        <v>0.09259259259259259</v>
      </c>
      <c r="L1744" s="22">
        <f t="shared" si="109"/>
        <v>0.018518518518518517</v>
      </c>
      <c r="M1744" s="23">
        <f t="shared" si="110"/>
        <v>0.1111111111111111</v>
      </c>
      <c r="R1744" s="100"/>
      <c r="S1744" s="48"/>
      <c r="T1744" s="100"/>
      <c r="AB1744" s="30"/>
      <c r="AC1744" s="30"/>
      <c r="AE1744" s="30"/>
      <c r="AG1744" s="30"/>
      <c r="AH1744" s="30"/>
      <c r="AI1744" s="30"/>
    </row>
    <row r="1745" spans="1:36" ht="12.75">
      <c r="A1745" s="9" t="s">
        <v>1835</v>
      </c>
      <c r="B1745" s="7" t="s">
        <v>723</v>
      </c>
      <c r="C1745" s="7" t="s">
        <v>730</v>
      </c>
      <c r="D1745" s="7" t="s">
        <v>731</v>
      </c>
      <c r="E1745" s="55">
        <v>281</v>
      </c>
      <c r="G1745" s="11">
        <v>98</v>
      </c>
      <c r="H1745" s="11">
        <v>15</v>
      </c>
      <c r="I1745" s="11">
        <v>163</v>
      </c>
      <c r="J1745" s="11">
        <f t="shared" si="111"/>
        <v>113</v>
      </c>
      <c r="K1745" s="22">
        <f t="shared" si="108"/>
        <v>0.3487544483985765</v>
      </c>
      <c r="L1745" s="22">
        <f t="shared" si="109"/>
        <v>0.05338078291814947</v>
      </c>
      <c r="M1745" s="23">
        <f t="shared" si="110"/>
        <v>0.40213523131672596</v>
      </c>
      <c r="P1745" s="30"/>
      <c r="R1745" s="100"/>
      <c r="S1745" s="48"/>
      <c r="T1745" s="100"/>
      <c r="AJ1745" s="30"/>
    </row>
    <row r="1746" spans="1:36" s="30" customFormat="1" ht="12.75">
      <c r="A1746" s="9" t="s">
        <v>1835</v>
      </c>
      <c r="B1746" s="7" t="s">
        <v>723</v>
      </c>
      <c r="C1746" s="7" t="s">
        <v>732</v>
      </c>
      <c r="D1746" s="7" t="s">
        <v>733</v>
      </c>
      <c r="E1746" s="55">
        <v>639</v>
      </c>
      <c r="F1746" s="11"/>
      <c r="G1746" s="11">
        <v>96</v>
      </c>
      <c r="H1746" s="11">
        <v>37</v>
      </c>
      <c r="I1746" s="11">
        <v>501</v>
      </c>
      <c r="J1746" s="11">
        <f t="shared" si="111"/>
        <v>133</v>
      </c>
      <c r="K1746" s="22">
        <f t="shared" si="108"/>
        <v>0.15023474178403756</v>
      </c>
      <c r="L1746" s="22">
        <f t="shared" si="109"/>
        <v>0.057902973395931145</v>
      </c>
      <c r="M1746" s="23">
        <f t="shared" si="110"/>
        <v>0.2081377151799687</v>
      </c>
      <c r="N1746" s="39"/>
      <c r="O1746" s="39"/>
      <c r="P1746" s="8"/>
      <c r="Q1746" s="44"/>
      <c r="R1746" s="100"/>
      <c r="S1746" s="48"/>
      <c r="T1746" s="100"/>
      <c r="U1746" s="44"/>
      <c r="V1746" s="8"/>
      <c r="W1746" s="8"/>
      <c r="X1746" s="8"/>
      <c r="Y1746" s="8"/>
      <c r="Z1746" s="8"/>
      <c r="AB1746" s="8"/>
      <c r="AC1746" s="8"/>
      <c r="AE1746" s="8"/>
      <c r="AG1746" s="8"/>
      <c r="AH1746" s="8"/>
      <c r="AI1746" s="8"/>
      <c r="AJ1746" s="8"/>
    </row>
    <row r="1747" spans="1:35" ht="12.75">
      <c r="A1747" s="9" t="s">
        <v>1835</v>
      </c>
      <c r="B1747" s="7" t="s">
        <v>723</v>
      </c>
      <c r="C1747" s="7" t="s">
        <v>734</v>
      </c>
      <c r="D1747" s="7" t="s">
        <v>735</v>
      </c>
      <c r="E1747" s="55">
        <v>858</v>
      </c>
      <c r="G1747" s="11">
        <v>107</v>
      </c>
      <c r="H1747" s="11">
        <v>34</v>
      </c>
      <c r="I1747" s="11">
        <v>710</v>
      </c>
      <c r="J1747" s="11">
        <f t="shared" si="111"/>
        <v>141</v>
      </c>
      <c r="K1747" s="22">
        <f t="shared" si="108"/>
        <v>0.1247086247086247</v>
      </c>
      <c r="L1747" s="22">
        <f t="shared" si="109"/>
        <v>0.039627039627039624</v>
      </c>
      <c r="M1747" s="23">
        <f t="shared" si="110"/>
        <v>0.16433566433566432</v>
      </c>
      <c r="R1747" s="100"/>
      <c r="S1747" s="48"/>
      <c r="T1747" s="100"/>
      <c r="Y1747" s="30"/>
      <c r="AB1747" s="30"/>
      <c r="AC1747" s="30"/>
      <c r="AG1747" s="30"/>
      <c r="AH1747" s="30"/>
      <c r="AI1747" s="30"/>
    </row>
    <row r="1748" spans="1:36" ht="12.75">
      <c r="A1748" s="9" t="s">
        <v>1835</v>
      </c>
      <c r="B1748" s="7" t="s">
        <v>723</v>
      </c>
      <c r="C1748" s="7" t="s">
        <v>736</v>
      </c>
      <c r="D1748" s="7" t="s">
        <v>737</v>
      </c>
      <c r="E1748" s="55">
        <v>220</v>
      </c>
      <c r="G1748" s="11">
        <v>17</v>
      </c>
      <c r="H1748" s="11">
        <v>10</v>
      </c>
      <c r="I1748" s="11">
        <v>175</v>
      </c>
      <c r="J1748" s="11">
        <f t="shared" si="111"/>
        <v>27</v>
      </c>
      <c r="K1748" s="22">
        <f t="shared" si="108"/>
        <v>0.07727272727272727</v>
      </c>
      <c r="L1748" s="22">
        <f t="shared" si="109"/>
        <v>0.045454545454545456</v>
      </c>
      <c r="M1748" s="23">
        <f t="shared" si="110"/>
        <v>0.12272727272727273</v>
      </c>
      <c r="R1748" s="100"/>
      <c r="S1748" s="48"/>
      <c r="T1748" s="100"/>
      <c r="W1748" s="30"/>
      <c r="Z1748" s="30"/>
      <c r="AJ1748" s="30"/>
    </row>
    <row r="1749" spans="1:36" s="30" customFormat="1" ht="12.75">
      <c r="A1749" s="9" t="s">
        <v>1835</v>
      </c>
      <c r="B1749" s="7" t="s">
        <v>723</v>
      </c>
      <c r="C1749" s="7" t="s">
        <v>738</v>
      </c>
      <c r="D1749" s="7" t="s">
        <v>739</v>
      </c>
      <c r="E1749" s="55">
        <v>238</v>
      </c>
      <c r="F1749" s="11"/>
      <c r="G1749" s="11">
        <v>37</v>
      </c>
      <c r="H1749" s="11">
        <v>11</v>
      </c>
      <c r="I1749" s="11">
        <v>181</v>
      </c>
      <c r="J1749" s="11">
        <f t="shared" si="111"/>
        <v>48</v>
      </c>
      <c r="K1749" s="22">
        <f t="shared" si="108"/>
        <v>0.15546218487394958</v>
      </c>
      <c r="L1749" s="22">
        <f t="shared" si="109"/>
        <v>0.046218487394957986</v>
      </c>
      <c r="M1749" s="23">
        <f t="shared" si="110"/>
        <v>0.20168067226890757</v>
      </c>
      <c r="N1749" s="39"/>
      <c r="O1749" s="39"/>
      <c r="P1749" s="8"/>
      <c r="Q1749" s="44"/>
      <c r="R1749" s="100"/>
      <c r="S1749" s="48"/>
      <c r="T1749" s="100"/>
      <c r="U1749" s="44"/>
      <c r="V1749" s="8"/>
      <c r="W1749" s="8"/>
      <c r="X1749" s="8"/>
      <c r="Y1749" s="8"/>
      <c r="Z1749" s="8"/>
      <c r="AB1749" s="8"/>
      <c r="AC1749" s="8"/>
      <c r="AE1749" s="8"/>
      <c r="AF1749" s="8"/>
      <c r="AG1749" s="8"/>
      <c r="AH1749" s="8"/>
      <c r="AI1749" s="8"/>
      <c r="AJ1749" s="8"/>
    </row>
    <row r="1750" spans="1:31" ht="12.75">
      <c r="A1750" s="24" t="s">
        <v>1835</v>
      </c>
      <c r="B1750" s="25" t="s">
        <v>723</v>
      </c>
      <c r="C1750" s="26"/>
      <c r="D1750" s="26" t="s">
        <v>816</v>
      </c>
      <c r="E1750" s="54">
        <v>2909</v>
      </c>
      <c r="F1750" s="27"/>
      <c r="G1750" s="27">
        <v>486</v>
      </c>
      <c r="H1750" s="27">
        <v>127</v>
      </c>
      <c r="I1750" s="27">
        <v>2212</v>
      </c>
      <c r="J1750" s="27">
        <f t="shared" si="111"/>
        <v>613</v>
      </c>
      <c r="K1750" s="28">
        <f t="shared" si="108"/>
        <v>0.16706772086627708</v>
      </c>
      <c r="L1750" s="28">
        <f t="shared" si="109"/>
        <v>0.04365761430044689</v>
      </c>
      <c r="M1750" s="29">
        <f t="shared" si="110"/>
        <v>0.21072533516672395</v>
      </c>
      <c r="R1750" s="100"/>
      <c r="S1750" s="48"/>
      <c r="T1750" s="100"/>
      <c r="AB1750" s="30"/>
      <c r="AC1750" s="30"/>
      <c r="AE1750" s="30"/>
    </row>
    <row r="1751" spans="1:20" ht="12.75">
      <c r="A1751" s="9" t="s">
        <v>740</v>
      </c>
      <c r="B1751" s="7" t="s">
        <v>741</v>
      </c>
      <c r="C1751" s="7" t="s">
        <v>742</v>
      </c>
      <c r="D1751" s="7" t="s">
        <v>743</v>
      </c>
      <c r="E1751" s="55">
        <v>270</v>
      </c>
      <c r="G1751" s="11">
        <v>84</v>
      </c>
      <c r="H1751" s="11">
        <v>17</v>
      </c>
      <c r="I1751" s="11">
        <v>169</v>
      </c>
      <c r="J1751" s="11">
        <f t="shared" si="111"/>
        <v>101</v>
      </c>
      <c r="K1751" s="22">
        <f t="shared" si="108"/>
        <v>0.3111111111111111</v>
      </c>
      <c r="L1751" s="22">
        <f t="shared" si="109"/>
        <v>0.06296296296296296</v>
      </c>
      <c r="M1751" s="23">
        <f t="shared" si="110"/>
        <v>0.37407407407407406</v>
      </c>
      <c r="R1751" s="100"/>
      <c r="S1751" s="48"/>
      <c r="T1751" s="100"/>
    </row>
    <row r="1752" spans="1:32" ht="12.75">
      <c r="A1752" s="9" t="s">
        <v>740</v>
      </c>
      <c r="B1752" s="7" t="s">
        <v>741</v>
      </c>
      <c r="C1752" s="7" t="s">
        <v>744</v>
      </c>
      <c r="D1752" s="7" t="s">
        <v>745</v>
      </c>
      <c r="E1752" s="55">
        <v>326</v>
      </c>
      <c r="G1752" s="11">
        <v>121</v>
      </c>
      <c r="H1752" s="11">
        <v>39</v>
      </c>
      <c r="I1752" s="11">
        <v>139</v>
      </c>
      <c r="J1752" s="11">
        <f t="shared" si="111"/>
        <v>160</v>
      </c>
      <c r="K1752" s="22">
        <f t="shared" si="108"/>
        <v>0.37116564417177916</v>
      </c>
      <c r="L1752" s="22">
        <f t="shared" si="109"/>
        <v>0.1196319018404908</v>
      </c>
      <c r="M1752" s="23">
        <f t="shared" si="110"/>
        <v>0.49079754601226994</v>
      </c>
      <c r="R1752" s="100"/>
      <c r="S1752" s="48"/>
      <c r="T1752" s="100"/>
      <c r="X1752" s="30"/>
      <c r="AA1752" s="30"/>
      <c r="AD1752" s="30"/>
      <c r="AF1752" s="30"/>
    </row>
    <row r="1753" spans="1:35" ht="12.75">
      <c r="A1753" s="24" t="s">
        <v>740</v>
      </c>
      <c r="B1753" s="25" t="s">
        <v>741</v>
      </c>
      <c r="C1753" s="26"/>
      <c r="D1753" s="26" t="s">
        <v>816</v>
      </c>
      <c r="E1753" s="54">
        <v>596</v>
      </c>
      <c r="F1753" s="27"/>
      <c r="G1753" s="27">
        <v>205</v>
      </c>
      <c r="H1753" s="27">
        <v>56</v>
      </c>
      <c r="I1753" s="27">
        <v>308</v>
      </c>
      <c r="J1753" s="27">
        <f t="shared" si="111"/>
        <v>261</v>
      </c>
      <c r="K1753" s="28">
        <f t="shared" si="108"/>
        <v>0.34395973154362414</v>
      </c>
      <c r="L1753" s="28">
        <f t="shared" si="109"/>
        <v>0.09395973154362416</v>
      </c>
      <c r="M1753" s="29">
        <f t="shared" si="110"/>
        <v>0.43791946308724833</v>
      </c>
      <c r="R1753" s="100"/>
      <c r="S1753" s="48"/>
      <c r="T1753" s="100"/>
      <c r="AB1753" s="30"/>
      <c r="AC1753" s="30"/>
      <c r="AE1753" s="30"/>
      <c r="AG1753" s="30"/>
      <c r="AH1753" s="30"/>
      <c r="AI1753" s="30"/>
    </row>
    <row r="1754" spans="1:36" ht="12.75">
      <c r="A1754" s="9" t="s">
        <v>746</v>
      </c>
      <c r="B1754" s="7" t="s">
        <v>747</v>
      </c>
      <c r="C1754" s="7" t="s">
        <v>748</v>
      </c>
      <c r="D1754" s="7" t="s">
        <v>1195</v>
      </c>
      <c r="E1754" s="55">
        <v>443</v>
      </c>
      <c r="G1754" s="11">
        <v>65</v>
      </c>
      <c r="H1754" s="11">
        <v>25</v>
      </c>
      <c r="I1754" s="11">
        <v>340</v>
      </c>
      <c r="J1754" s="11">
        <f t="shared" si="111"/>
        <v>90</v>
      </c>
      <c r="K1754" s="22">
        <f t="shared" si="108"/>
        <v>0.14672686230248308</v>
      </c>
      <c r="L1754" s="22">
        <f t="shared" si="109"/>
        <v>0.056433408577878104</v>
      </c>
      <c r="M1754" s="23">
        <f t="shared" si="110"/>
        <v>0.20316027088036118</v>
      </c>
      <c r="R1754" s="100"/>
      <c r="S1754" s="48"/>
      <c r="T1754" s="100"/>
      <c r="Y1754" s="30"/>
      <c r="Z1754" s="30"/>
      <c r="AJ1754" s="30"/>
    </row>
    <row r="1755" spans="1:36" s="30" customFormat="1" ht="12.75">
      <c r="A1755" s="9" t="s">
        <v>746</v>
      </c>
      <c r="B1755" s="7" t="s">
        <v>747</v>
      </c>
      <c r="C1755" s="7" t="s">
        <v>749</v>
      </c>
      <c r="D1755" s="7" t="s">
        <v>750</v>
      </c>
      <c r="E1755" s="55">
        <v>365</v>
      </c>
      <c r="F1755" s="11"/>
      <c r="G1755" s="11">
        <v>64</v>
      </c>
      <c r="H1755" s="11">
        <v>20</v>
      </c>
      <c r="I1755" s="11">
        <v>263</v>
      </c>
      <c r="J1755" s="11">
        <f t="shared" si="111"/>
        <v>84</v>
      </c>
      <c r="K1755" s="22">
        <f t="shared" si="108"/>
        <v>0.17534246575342466</v>
      </c>
      <c r="L1755" s="22">
        <f t="shared" si="109"/>
        <v>0.0547945205479452</v>
      </c>
      <c r="M1755" s="23">
        <f t="shared" si="110"/>
        <v>0.23013698630136986</v>
      </c>
      <c r="N1755" s="39"/>
      <c r="O1755" s="39"/>
      <c r="P1755" s="8"/>
      <c r="Q1755" s="44"/>
      <c r="R1755" s="100"/>
      <c r="S1755" s="48"/>
      <c r="T1755" s="100"/>
      <c r="U1755" s="44"/>
      <c r="V1755" s="8"/>
      <c r="W1755" s="8"/>
      <c r="X1755" s="8"/>
      <c r="Y1755" s="8"/>
      <c r="Z1755" s="8"/>
      <c r="AA1755" s="8"/>
      <c r="AB1755" s="8"/>
      <c r="AC1755" s="8"/>
      <c r="AE1755" s="8"/>
      <c r="AG1755" s="8"/>
      <c r="AH1755" s="8"/>
      <c r="AI1755" s="8"/>
      <c r="AJ1755" s="8"/>
    </row>
    <row r="1756" spans="1:35" ht="12.75">
      <c r="A1756" s="9" t="s">
        <v>746</v>
      </c>
      <c r="B1756" s="7" t="s">
        <v>747</v>
      </c>
      <c r="C1756" s="7" t="s">
        <v>751</v>
      </c>
      <c r="D1756" s="7" t="s">
        <v>752</v>
      </c>
      <c r="E1756" s="55">
        <v>761</v>
      </c>
      <c r="G1756" s="11">
        <v>115</v>
      </c>
      <c r="H1756" s="11">
        <v>48</v>
      </c>
      <c r="I1756" s="11">
        <v>598</v>
      </c>
      <c r="J1756" s="11">
        <f t="shared" si="111"/>
        <v>163</v>
      </c>
      <c r="K1756" s="22">
        <f t="shared" si="108"/>
        <v>0.15111695137976347</v>
      </c>
      <c r="L1756" s="22">
        <f t="shared" si="109"/>
        <v>0.06307490144546649</v>
      </c>
      <c r="M1756" s="23">
        <f t="shared" si="110"/>
        <v>0.21419185282522996</v>
      </c>
      <c r="R1756" s="100"/>
      <c r="S1756" s="48"/>
      <c r="T1756" s="100"/>
      <c r="AB1756" s="30"/>
      <c r="AC1756" s="30"/>
      <c r="AE1756" s="30"/>
      <c r="AG1756" s="30"/>
      <c r="AH1756" s="30"/>
      <c r="AI1756" s="30"/>
    </row>
    <row r="1757" spans="1:36" ht="12.75">
      <c r="A1757" s="9" t="s">
        <v>746</v>
      </c>
      <c r="B1757" s="7" t="s">
        <v>747</v>
      </c>
      <c r="C1757" s="7" t="s">
        <v>753</v>
      </c>
      <c r="D1757" s="7" t="s">
        <v>754</v>
      </c>
      <c r="E1757" s="55">
        <v>1073</v>
      </c>
      <c r="G1757" s="11">
        <v>33</v>
      </c>
      <c r="H1757" s="11">
        <v>15</v>
      </c>
      <c r="I1757" s="11">
        <v>1025</v>
      </c>
      <c r="J1757" s="11">
        <f t="shared" si="111"/>
        <v>48</v>
      </c>
      <c r="K1757" s="22">
        <f t="shared" si="108"/>
        <v>0.03075489282385834</v>
      </c>
      <c r="L1757" s="22">
        <f t="shared" si="109"/>
        <v>0.013979496738117428</v>
      </c>
      <c r="M1757" s="23">
        <f t="shared" si="110"/>
        <v>0.04473438956197577</v>
      </c>
      <c r="R1757" s="100"/>
      <c r="S1757" s="48"/>
      <c r="T1757" s="100"/>
      <c r="X1757" s="30"/>
      <c r="AJ1757" s="30"/>
    </row>
    <row r="1758" spans="1:36" s="30" customFormat="1" ht="12.75">
      <c r="A1758" s="9" t="s">
        <v>746</v>
      </c>
      <c r="B1758" s="7" t="s">
        <v>747</v>
      </c>
      <c r="C1758" s="7" t="s">
        <v>755</v>
      </c>
      <c r="D1758" s="7" t="s">
        <v>1443</v>
      </c>
      <c r="E1758" s="55">
        <v>459</v>
      </c>
      <c r="F1758" s="11"/>
      <c r="G1758" s="11">
        <v>37</v>
      </c>
      <c r="H1758" s="11">
        <v>31</v>
      </c>
      <c r="I1758" s="11">
        <v>385</v>
      </c>
      <c r="J1758" s="11">
        <f t="shared" si="111"/>
        <v>68</v>
      </c>
      <c r="K1758" s="22">
        <f t="shared" si="108"/>
        <v>0.08061002178649238</v>
      </c>
      <c r="L1758" s="22">
        <f t="shared" si="109"/>
        <v>0.06753812636165578</v>
      </c>
      <c r="M1758" s="23">
        <f t="shared" si="110"/>
        <v>0.14814814814814814</v>
      </c>
      <c r="N1758" s="39"/>
      <c r="O1758" s="39"/>
      <c r="P1758" s="8"/>
      <c r="Q1758" s="44"/>
      <c r="R1758" s="100"/>
      <c r="S1758" s="48"/>
      <c r="T1758" s="100"/>
      <c r="U1758" s="44"/>
      <c r="V1758" s="8"/>
      <c r="W1758" s="8"/>
      <c r="X1758" s="8"/>
      <c r="Y1758" s="8"/>
      <c r="Z1758" s="8"/>
      <c r="AA1758" s="8"/>
      <c r="AB1758" s="8"/>
      <c r="AC1758" s="8"/>
      <c r="AE1758" s="8"/>
      <c r="AG1758" s="8"/>
      <c r="AH1758" s="8"/>
      <c r="AI1758" s="8"/>
      <c r="AJ1758" s="8"/>
    </row>
    <row r="1759" spans="1:35" ht="12.75">
      <c r="A1759" s="24" t="s">
        <v>746</v>
      </c>
      <c r="B1759" s="25" t="s">
        <v>747</v>
      </c>
      <c r="C1759" s="26"/>
      <c r="D1759" s="26" t="s">
        <v>816</v>
      </c>
      <c r="E1759" s="54">
        <v>3101</v>
      </c>
      <c r="F1759" s="27"/>
      <c r="G1759" s="27">
        <v>314</v>
      </c>
      <c r="H1759" s="27">
        <v>139</v>
      </c>
      <c r="I1759" s="27">
        <v>2611</v>
      </c>
      <c r="J1759" s="27">
        <f t="shared" si="111"/>
        <v>453</v>
      </c>
      <c r="K1759" s="28">
        <f t="shared" si="108"/>
        <v>0.10125765881973557</v>
      </c>
      <c r="L1759" s="28">
        <f t="shared" si="109"/>
        <v>0.04482425024185747</v>
      </c>
      <c r="M1759" s="29">
        <f t="shared" si="110"/>
        <v>0.14608190906159305</v>
      </c>
      <c r="R1759" s="100"/>
      <c r="S1759" s="48"/>
      <c r="T1759" s="100"/>
      <c r="AA1759" s="30"/>
      <c r="AC1759" s="30"/>
      <c r="AE1759" s="30"/>
      <c r="AG1759" s="30"/>
      <c r="AH1759" s="30"/>
      <c r="AI1759" s="30"/>
    </row>
    <row r="1760" spans="1:36" ht="12.75">
      <c r="A1760" s="9" t="s">
        <v>756</v>
      </c>
      <c r="B1760" s="7" t="s">
        <v>757</v>
      </c>
      <c r="C1760" s="7" t="s">
        <v>758</v>
      </c>
      <c r="D1760" s="7" t="s">
        <v>759</v>
      </c>
      <c r="E1760" s="55">
        <v>288</v>
      </c>
      <c r="G1760" s="11">
        <v>88</v>
      </c>
      <c r="H1760" s="11">
        <v>47</v>
      </c>
      <c r="I1760" s="11">
        <v>152</v>
      </c>
      <c r="J1760" s="11">
        <f t="shared" si="111"/>
        <v>135</v>
      </c>
      <c r="K1760" s="22">
        <f t="shared" si="108"/>
        <v>0.3055555555555556</v>
      </c>
      <c r="L1760" s="22">
        <f t="shared" si="109"/>
        <v>0.16319444444444445</v>
      </c>
      <c r="M1760" s="23">
        <f t="shared" si="110"/>
        <v>0.46875</v>
      </c>
      <c r="R1760" s="100"/>
      <c r="S1760" s="48"/>
      <c r="T1760" s="100"/>
      <c r="AJ1760" s="30"/>
    </row>
    <row r="1761" spans="1:36" s="30" customFormat="1" ht="12.75">
      <c r="A1761" s="9" t="s">
        <v>756</v>
      </c>
      <c r="B1761" s="7" t="s">
        <v>757</v>
      </c>
      <c r="C1761" s="7" t="s">
        <v>760</v>
      </c>
      <c r="D1761" s="7" t="s">
        <v>761</v>
      </c>
      <c r="E1761" s="55">
        <v>135</v>
      </c>
      <c r="F1761" s="11"/>
      <c r="G1761" s="11">
        <v>29</v>
      </c>
      <c r="H1761" s="11">
        <v>12</v>
      </c>
      <c r="I1761" s="11">
        <v>94</v>
      </c>
      <c r="J1761" s="11">
        <f t="shared" si="111"/>
        <v>41</v>
      </c>
      <c r="K1761" s="22">
        <f t="shared" si="108"/>
        <v>0.21481481481481482</v>
      </c>
      <c r="L1761" s="22">
        <f t="shared" si="109"/>
        <v>0.08888888888888889</v>
      </c>
      <c r="M1761" s="23">
        <f t="shared" si="110"/>
        <v>0.3037037037037037</v>
      </c>
      <c r="N1761" s="39"/>
      <c r="O1761" s="39"/>
      <c r="P1761" s="8"/>
      <c r="Q1761" s="44"/>
      <c r="R1761" s="100"/>
      <c r="S1761" s="48"/>
      <c r="T1761" s="100"/>
      <c r="U1761" s="44"/>
      <c r="V1761" s="8"/>
      <c r="W1761" s="8"/>
      <c r="X1761" s="8"/>
      <c r="Y1761" s="8"/>
      <c r="AA1761" s="8"/>
      <c r="AB1761" s="8"/>
      <c r="AC1761" s="8"/>
      <c r="AE1761" s="8"/>
      <c r="AG1761" s="8"/>
      <c r="AH1761" s="8"/>
      <c r="AI1761" s="8"/>
      <c r="AJ1761" s="8"/>
    </row>
    <row r="1762" spans="1:35" ht="12.75">
      <c r="A1762" s="24" t="s">
        <v>756</v>
      </c>
      <c r="B1762" s="25" t="s">
        <v>757</v>
      </c>
      <c r="C1762" s="26"/>
      <c r="D1762" s="26" t="s">
        <v>816</v>
      </c>
      <c r="E1762" s="54">
        <v>423</v>
      </c>
      <c r="F1762" s="27"/>
      <c r="G1762" s="27">
        <v>117</v>
      </c>
      <c r="H1762" s="27">
        <v>59</v>
      </c>
      <c r="I1762" s="27">
        <v>246</v>
      </c>
      <c r="J1762" s="27">
        <f t="shared" si="111"/>
        <v>176</v>
      </c>
      <c r="K1762" s="28">
        <f t="shared" si="108"/>
        <v>0.2765957446808511</v>
      </c>
      <c r="L1762" s="28">
        <f t="shared" si="109"/>
        <v>0.13947990543735225</v>
      </c>
      <c r="M1762" s="29">
        <f t="shared" si="110"/>
        <v>0.4160756501182033</v>
      </c>
      <c r="R1762" s="100"/>
      <c r="S1762" s="48"/>
      <c r="T1762" s="100"/>
      <c r="AE1762" s="30"/>
      <c r="AG1762" s="30"/>
      <c r="AH1762" s="30"/>
      <c r="AI1762" s="30"/>
    </row>
    <row r="1763" spans="1:36" ht="12.75">
      <c r="A1763" s="9" t="s">
        <v>762</v>
      </c>
      <c r="B1763" s="7" t="s">
        <v>763</v>
      </c>
      <c r="C1763" s="7" t="s">
        <v>764</v>
      </c>
      <c r="D1763" s="7" t="s">
        <v>765</v>
      </c>
      <c r="E1763" s="55">
        <v>54</v>
      </c>
      <c r="G1763" s="11">
        <v>18</v>
      </c>
      <c r="H1763" s="11">
        <v>2</v>
      </c>
      <c r="I1763" s="11">
        <v>32</v>
      </c>
      <c r="J1763" s="11">
        <f t="shared" si="111"/>
        <v>20</v>
      </c>
      <c r="K1763" s="22">
        <f t="shared" si="108"/>
        <v>0.3333333333333333</v>
      </c>
      <c r="L1763" s="22">
        <f t="shared" si="109"/>
        <v>0.037037037037037035</v>
      </c>
      <c r="M1763" s="23">
        <f t="shared" si="110"/>
        <v>0.37037037037037035</v>
      </c>
      <c r="R1763" s="100"/>
      <c r="S1763" s="48"/>
      <c r="T1763" s="100"/>
      <c r="Y1763" s="30"/>
      <c r="AB1763" s="30"/>
      <c r="AJ1763" s="30"/>
    </row>
    <row r="1764" spans="1:36" s="30" customFormat="1" ht="12.75">
      <c r="A1764" s="9" t="s">
        <v>762</v>
      </c>
      <c r="B1764" s="7" t="s">
        <v>763</v>
      </c>
      <c r="C1764" s="7" t="s">
        <v>766</v>
      </c>
      <c r="D1764" s="7" t="s">
        <v>767</v>
      </c>
      <c r="E1764" s="55">
        <v>44</v>
      </c>
      <c r="F1764" s="11"/>
      <c r="G1764" s="11">
        <v>8</v>
      </c>
      <c r="H1764" s="11">
        <v>9</v>
      </c>
      <c r="I1764" s="11">
        <v>27</v>
      </c>
      <c r="J1764" s="11">
        <f t="shared" si="111"/>
        <v>17</v>
      </c>
      <c r="K1764" s="22">
        <f t="shared" si="108"/>
        <v>0.18181818181818182</v>
      </c>
      <c r="L1764" s="22">
        <f t="shared" si="109"/>
        <v>0.20454545454545456</v>
      </c>
      <c r="M1764" s="23">
        <f t="shared" si="110"/>
        <v>0.38636363636363635</v>
      </c>
      <c r="N1764" s="39"/>
      <c r="O1764" s="39"/>
      <c r="P1764" s="8"/>
      <c r="Q1764" s="44"/>
      <c r="R1764" s="100"/>
      <c r="S1764" s="48"/>
      <c r="T1764" s="100"/>
      <c r="U1764" s="44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  <c r="AG1764" s="8"/>
      <c r="AH1764" s="8"/>
      <c r="AI1764" s="8"/>
      <c r="AJ1764" s="8"/>
    </row>
    <row r="1765" spans="1:35" ht="12.75">
      <c r="A1765" s="24" t="s">
        <v>762</v>
      </c>
      <c r="B1765" s="25" t="s">
        <v>763</v>
      </c>
      <c r="C1765" s="26"/>
      <c r="D1765" s="26" t="s">
        <v>816</v>
      </c>
      <c r="E1765" s="54">
        <v>98</v>
      </c>
      <c r="F1765" s="27"/>
      <c r="G1765" s="27">
        <v>26</v>
      </c>
      <c r="H1765" s="27">
        <v>11</v>
      </c>
      <c r="I1765" s="27">
        <v>59</v>
      </c>
      <c r="J1765" s="27">
        <f t="shared" si="111"/>
        <v>37</v>
      </c>
      <c r="K1765" s="28">
        <f t="shared" si="108"/>
        <v>0.2653061224489796</v>
      </c>
      <c r="L1765" s="28">
        <f t="shared" si="109"/>
        <v>0.11224489795918367</v>
      </c>
      <c r="M1765" s="29">
        <f t="shared" si="110"/>
        <v>0.37755102040816324</v>
      </c>
      <c r="R1765" s="100"/>
      <c r="S1765" s="48"/>
      <c r="T1765" s="100"/>
      <c r="AA1765" s="30"/>
      <c r="AE1765" s="30"/>
      <c r="AG1765" s="30"/>
      <c r="AH1765" s="30"/>
      <c r="AI1765" s="30"/>
    </row>
    <row r="1766" spans="1:36" ht="12.75">
      <c r="A1766" s="9" t="s">
        <v>2993</v>
      </c>
      <c r="B1766" s="7" t="s">
        <v>768</v>
      </c>
      <c r="C1766" s="7" t="s">
        <v>769</v>
      </c>
      <c r="D1766" s="7" t="s">
        <v>770</v>
      </c>
      <c r="E1766" s="55">
        <v>113</v>
      </c>
      <c r="G1766" s="11">
        <v>21</v>
      </c>
      <c r="H1766" s="11">
        <v>12</v>
      </c>
      <c r="I1766" s="11">
        <v>76</v>
      </c>
      <c r="J1766" s="11">
        <f t="shared" si="111"/>
        <v>33</v>
      </c>
      <c r="K1766" s="22">
        <f t="shared" si="108"/>
        <v>0.18584070796460178</v>
      </c>
      <c r="L1766" s="22">
        <f t="shared" si="109"/>
        <v>0.10619469026548672</v>
      </c>
      <c r="M1766" s="23">
        <f t="shared" si="110"/>
        <v>0.2920353982300885</v>
      </c>
      <c r="R1766" s="100"/>
      <c r="S1766" s="48"/>
      <c r="T1766" s="100"/>
      <c r="AC1766" s="30"/>
      <c r="AJ1766" s="30"/>
    </row>
    <row r="1767" spans="1:36" s="30" customFormat="1" ht="12.75">
      <c r="A1767" s="9" t="s">
        <v>2993</v>
      </c>
      <c r="B1767" s="7" t="s">
        <v>768</v>
      </c>
      <c r="C1767" s="7" t="s">
        <v>771</v>
      </c>
      <c r="D1767" s="7" t="s">
        <v>772</v>
      </c>
      <c r="E1767" s="55">
        <v>76</v>
      </c>
      <c r="F1767" s="11"/>
      <c r="G1767" s="11">
        <v>18</v>
      </c>
      <c r="H1767" s="11">
        <v>5</v>
      </c>
      <c r="I1767" s="11">
        <v>53</v>
      </c>
      <c r="J1767" s="11">
        <f t="shared" si="111"/>
        <v>23</v>
      </c>
      <c r="K1767" s="22">
        <f t="shared" si="108"/>
        <v>0.23684210526315788</v>
      </c>
      <c r="L1767" s="22">
        <f t="shared" si="109"/>
        <v>0.06578947368421052</v>
      </c>
      <c r="M1767" s="23">
        <f t="shared" si="110"/>
        <v>0.3026315789473684</v>
      </c>
      <c r="N1767" s="39"/>
      <c r="O1767" s="39"/>
      <c r="P1767" s="8"/>
      <c r="Q1767" s="44"/>
      <c r="R1767" s="100"/>
      <c r="S1767" s="48"/>
      <c r="T1767" s="100"/>
      <c r="U1767" s="44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  <c r="AG1767" s="8"/>
      <c r="AH1767" s="8"/>
      <c r="AI1767" s="8"/>
      <c r="AJ1767" s="8"/>
    </row>
    <row r="1768" spans="1:35" ht="12.75">
      <c r="A1768" s="24" t="s">
        <v>2993</v>
      </c>
      <c r="B1768" s="25" t="s">
        <v>768</v>
      </c>
      <c r="C1768" s="26"/>
      <c r="D1768" s="26" t="s">
        <v>816</v>
      </c>
      <c r="E1768" s="54">
        <v>189</v>
      </c>
      <c r="F1768" s="27"/>
      <c r="G1768" s="27">
        <v>39</v>
      </c>
      <c r="H1768" s="27">
        <v>17</v>
      </c>
      <c r="I1768" s="27">
        <v>129</v>
      </c>
      <c r="J1768" s="27">
        <f t="shared" si="111"/>
        <v>56</v>
      </c>
      <c r="K1768" s="28">
        <f t="shared" si="108"/>
        <v>0.20634920634920634</v>
      </c>
      <c r="L1768" s="28">
        <f t="shared" si="109"/>
        <v>0.08994708994708994</v>
      </c>
      <c r="M1768" s="29">
        <f t="shared" si="110"/>
        <v>0.2962962962962963</v>
      </c>
      <c r="R1768" s="100"/>
      <c r="S1768" s="48"/>
      <c r="T1768" s="100"/>
      <c r="AD1768" s="30"/>
      <c r="AG1768" s="30"/>
      <c r="AH1768" s="30"/>
      <c r="AI1768" s="30"/>
    </row>
    <row r="1769" spans="1:36" ht="12.75">
      <c r="A1769" s="9" t="s">
        <v>773</v>
      </c>
      <c r="B1769" s="7" t="s">
        <v>774</v>
      </c>
      <c r="C1769" s="7" t="s">
        <v>775</v>
      </c>
      <c r="D1769" s="7" t="s">
        <v>776</v>
      </c>
      <c r="E1769" s="55">
        <v>60</v>
      </c>
      <c r="G1769" s="11">
        <v>7</v>
      </c>
      <c r="H1769" s="11">
        <v>10</v>
      </c>
      <c r="I1769" s="11">
        <v>43</v>
      </c>
      <c r="J1769" s="11">
        <f t="shared" si="111"/>
        <v>17</v>
      </c>
      <c r="K1769" s="22">
        <f t="shared" si="108"/>
        <v>0.11666666666666667</v>
      </c>
      <c r="L1769" s="22">
        <f t="shared" si="109"/>
        <v>0.16666666666666666</v>
      </c>
      <c r="M1769" s="23">
        <f t="shared" si="110"/>
        <v>0.2833333333333333</v>
      </c>
      <c r="R1769" s="100"/>
      <c r="S1769" s="48"/>
      <c r="T1769" s="100"/>
      <c r="Y1769" s="30"/>
      <c r="AB1769" s="30"/>
      <c r="AJ1769" s="30"/>
    </row>
    <row r="1770" spans="1:36" s="30" customFormat="1" ht="12.75">
      <c r="A1770" s="9" t="s">
        <v>773</v>
      </c>
      <c r="B1770" s="7" t="s">
        <v>774</v>
      </c>
      <c r="C1770" s="7" t="s">
        <v>777</v>
      </c>
      <c r="D1770" s="7" t="s">
        <v>778</v>
      </c>
      <c r="E1770" s="55">
        <v>49</v>
      </c>
      <c r="F1770" s="11"/>
      <c r="G1770" s="11">
        <v>15</v>
      </c>
      <c r="H1770" s="11">
        <v>6</v>
      </c>
      <c r="I1770" s="11">
        <v>28</v>
      </c>
      <c r="J1770" s="11">
        <f t="shared" si="111"/>
        <v>21</v>
      </c>
      <c r="K1770" s="22">
        <f t="shared" si="108"/>
        <v>0.30612244897959184</v>
      </c>
      <c r="L1770" s="22">
        <f t="shared" si="109"/>
        <v>0.12244897959183673</v>
      </c>
      <c r="M1770" s="23">
        <f t="shared" si="110"/>
        <v>0.42857142857142855</v>
      </c>
      <c r="N1770" s="39"/>
      <c r="O1770" s="39"/>
      <c r="P1770" s="8"/>
      <c r="Q1770" s="44"/>
      <c r="R1770" s="100"/>
      <c r="S1770" s="48"/>
      <c r="T1770" s="100"/>
      <c r="U1770" s="44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</row>
    <row r="1771" spans="1:29" ht="12.75">
      <c r="A1771" s="24" t="s">
        <v>773</v>
      </c>
      <c r="B1771" s="25" t="s">
        <v>774</v>
      </c>
      <c r="C1771" s="26"/>
      <c r="D1771" s="26" t="s">
        <v>816</v>
      </c>
      <c r="E1771" s="54">
        <v>109</v>
      </c>
      <c r="F1771" s="27"/>
      <c r="G1771" s="27">
        <v>22</v>
      </c>
      <c r="H1771" s="27">
        <v>16</v>
      </c>
      <c r="I1771" s="27">
        <v>71</v>
      </c>
      <c r="J1771" s="27">
        <f t="shared" si="111"/>
        <v>38</v>
      </c>
      <c r="K1771" s="28">
        <f t="shared" si="108"/>
        <v>0.2018348623853211</v>
      </c>
      <c r="L1771" s="28">
        <f t="shared" si="109"/>
        <v>0.14678899082568808</v>
      </c>
      <c r="M1771" s="29">
        <f t="shared" si="110"/>
        <v>0.3486238532110092</v>
      </c>
      <c r="R1771" s="100"/>
      <c r="S1771" s="48"/>
      <c r="T1771" s="100"/>
      <c r="V1771" s="30"/>
      <c r="AA1771" s="30"/>
      <c r="AC1771" s="30"/>
    </row>
    <row r="1772" spans="1:31" ht="12.75">
      <c r="A1772" s="9" t="s">
        <v>2053</v>
      </c>
      <c r="B1772" s="7" t="s">
        <v>2054</v>
      </c>
      <c r="C1772" s="7" t="s">
        <v>2055</v>
      </c>
      <c r="D1772" s="7" t="s">
        <v>2056</v>
      </c>
      <c r="E1772" s="55">
        <v>68</v>
      </c>
      <c r="G1772" s="11">
        <v>21</v>
      </c>
      <c r="H1772" s="11">
        <v>11</v>
      </c>
      <c r="I1772" s="11">
        <v>27</v>
      </c>
      <c r="J1772" s="11">
        <f t="shared" si="111"/>
        <v>32</v>
      </c>
      <c r="K1772" s="22">
        <f t="shared" si="108"/>
        <v>0.3088235294117647</v>
      </c>
      <c r="L1772" s="22">
        <f t="shared" si="109"/>
        <v>0.16176470588235295</v>
      </c>
      <c r="M1772" s="23">
        <f t="shared" si="110"/>
        <v>0.47058823529411764</v>
      </c>
      <c r="R1772" s="100"/>
      <c r="S1772" s="48"/>
      <c r="T1772" s="100"/>
      <c r="AE1772" s="30"/>
    </row>
    <row r="1773" spans="1:30" ht="12.75">
      <c r="A1773" s="9" t="s">
        <v>2053</v>
      </c>
      <c r="B1773" s="7" t="s">
        <v>2054</v>
      </c>
      <c r="C1773" s="7" t="s">
        <v>2057</v>
      </c>
      <c r="D1773" s="7" t="s">
        <v>2058</v>
      </c>
      <c r="E1773" s="55">
        <v>51</v>
      </c>
      <c r="G1773" s="11">
        <v>7</v>
      </c>
      <c r="H1773" s="11">
        <v>13</v>
      </c>
      <c r="I1773" s="11">
        <v>31</v>
      </c>
      <c r="J1773" s="11">
        <f t="shared" si="111"/>
        <v>20</v>
      </c>
      <c r="K1773" s="22">
        <f t="shared" si="108"/>
        <v>0.13725490196078433</v>
      </c>
      <c r="L1773" s="22">
        <f t="shared" si="109"/>
        <v>0.2549019607843137</v>
      </c>
      <c r="M1773" s="23">
        <f t="shared" si="110"/>
        <v>0.39215686274509803</v>
      </c>
      <c r="R1773" s="100"/>
      <c r="S1773" s="48"/>
      <c r="T1773" s="100"/>
      <c r="AD1773" s="30"/>
    </row>
    <row r="1774" spans="1:32" ht="12.75">
      <c r="A1774" s="24" t="s">
        <v>2053</v>
      </c>
      <c r="B1774" s="25" t="s">
        <v>2054</v>
      </c>
      <c r="C1774" s="26"/>
      <c r="D1774" s="26" t="s">
        <v>816</v>
      </c>
      <c r="E1774" s="54">
        <v>119</v>
      </c>
      <c r="F1774" s="27"/>
      <c r="G1774" s="27">
        <v>28</v>
      </c>
      <c r="H1774" s="27">
        <v>24</v>
      </c>
      <c r="I1774" s="27">
        <v>58</v>
      </c>
      <c r="J1774" s="27">
        <f t="shared" si="111"/>
        <v>52</v>
      </c>
      <c r="K1774" s="28">
        <f t="shared" si="108"/>
        <v>0.23529411764705882</v>
      </c>
      <c r="L1774" s="28">
        <f t="shared" si="109"/>
        <v>0.20168067226890757</v>
      </c>
      <c r="M1774" s="29">
        <f t="shared" si="110"/>
        <v>0.4369747899159664</v>
      </c>
      <c r="P1774" s="30"/>
      <c r="R1774" s="100"/>
      <c r="S1774" s="48"/>
      <c r="T1774" s="100"/>
      <c r="AF1774" s="30"/>
    </row>
    <row r="1775" spans="1:35" ht="12.75">
      <c r="A1775" s="9" t="s">
        <v>2059</v>
      </c>
      <c r="B1775" s="7" t="s">
        <v>2060</v>
      </c>
      <c r="C1775" s="7" t="s">
        <v>2061</v>
      </c>
      <c r="D1775" s="7" t="s">
        <v>2062</v>
      </c>
      <c r="E1775" s="55">
        <v>250</v>
      </c>
      <c r="G1775" s="11">
        <v>112</v>
      </c>
      <c r="H1775" s="11">
        <v>16</v>
      </c>
      <c r="I1775" s="11">
        <v>121</v>
      </c>
      <c r="J1775" s="11">
        <f t="shared" si="111"/>
        <v>128</v>
      </c>
      <c r="K1775" s="22">
        <f t="shared" si="108"/>
        <v>0.448</v>
      </c>
      <c r="L1775" s="22">
        <f t="shared" si="109"/>
        <v>0.064</v>
      </c>
      <c r="M1775" s="23">
        <f t="shared" si="110"/>
        <v>0.512</v>
      </c>
      <c r="R1775" s="100"/>
      <c r="S1775" s="48"/>
      <c r="T1775" s="100"/>
      <c r="V1775" s="30"/>
      <c r="Z1775" s="30"/>
      <c r="AB1775" s="30"/>
      <c r="AG1775" s="30"/>
      <c r="AH1775" s="30"/>
      <c r="AI1775" s="30"/>
    </row>
    <row r="1776" spans="1:36" ht="12.75">
      <c r="A1776" s="9" t="s">
        <v>2059</v>
      </c>
      <c r="B1776" s="7" t="s">
        <v>2060</v>
      </c>
      <c r="C1776" s="7" t="s">
        <v>2063</v>
      </c>
      <c r="D1776" s="7" t="s">
        <v>2064</v>
      </c>
      <c r="E1776" s="55">
        <v>360</v>
      </c>
      <c r="G1776" s="11">
        <v>136</v>
      </c>
      <c r="H1776" s="11">
        <v>34</v>
      </c>
      <c r="I1776" s="11">
        <v>183</v>
      </c>
      <c r="J1776" s="11">
        <f t="shared" si="111"/>
        <v>170</v>
      </c>
      <c r="K1776" s="22">
        <f t="shared" si="108"/>
        <v>0.37777777777777777</v>
      </c>
      <c r="L1776" s="22">
        <f t="shared" si="109"/>
        <v>0.09444444444444444</v>
      </c>
      <c r="M1776" s="23">
        <f t="shared" si="110"/>
        <v>0.4722222222222222</v>
      </c>
      <c r="R1776" s="100"/>
      <c r="S1776" s="48"/>
      <c r="T1776" s="100"/>
      <c r="AJ1776" s="30"/>
    </row>
    <row r="1777" spans="1:36" s="30" customFormat="1" ht="12.75">
      <c r="A1777" s="9" t="s">
        <v>2059</v>
      </c>
      <c r="B1777" s="7" t="s">
        <v>2060</v>
      </c>
      <c r="C1777" s="7" t="s">
        <v>2065</v>
      </c>
      <c r="D1777" s="7" t="s">
        <v>2066</v>
      </c>
      <c r="E1777" s="55">
        <v>278</v>
      </c>
      <c r="F1777" s="11"/>
      <c r="G1777" s="11">
        <v>123</v>
      </c>
      <c r="H1777" s="11">
        <v>30</v>
      </c>
      <c r="I1777" s="11">
        <v>122</v>
      </c>
      <c r="J1777" s="11">
        <f t="shared" si="111"/>
        <v>153</v>
      </c>
      <c r="K1777" s="22">
        <f t="shared" si="108"/>
        <v>0.44244604316546765</v>
      </c>
      <c r="L1777" s="22">
        <f t="shared" si="109"/>
        <v>0.1079136690647482</v>
      </c>
      <c r="M1777" s="23">
        <f t="shared" si="110"/>
        <v>0.5503597122302158</v>
      </c>
      <c r="N1777" s="39"/>
      <c r="O1777" s="39"/>
      <c r="P1777" s="8"/>
      <c r="Q1777" s="44"/>
      <c r="R1777" s="100"/>
      <c r="S1777" s="48"/>
      <c r="T1777" s="100"/>
      <c r="U1777" s="44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</row>
    <row r="1778" spans="1:31" ht="12.75">
      <c r="A1778" s="9" t="s">
        <v>2059</v>
      </c>
      <c r="B1778" s="7" t="s">
        <v>2060</v>
      </c>
      <c r="C1778" s="7" t="s">
        <v>2067</v>
      </c>
      <c r="D1778" s="7" t="s">
        <v>2068</v>
      </c>
      <c r="E1778" s="55">
        <v>350</v>
      </c>
      <c r="G1778" s="11">
        <v>140</v>
      </c>
      <c r="H1778" s="11">
        <v>28</v>
      </c>
      <c r="I1778" s="11">
        <v>182</v>
      </c>
      <c r="J1778" s="11">
        <f t="shared" si="111"/>
        <v>168</v>
      </c>
      <c r="K1778" s="22">
        <f t="shared" si="108"/>
        <v>0.4</v>
      </c>
      <c r="L1778" s="22">
        <f t="shared" si="109"/>
        <v>0.08</v>
      </c>
      <c r="M1778" s="23">
        <f t="shared" si="110"/>
        <v>0.48</v>
      </c>
      <c r="P1778" s="30"/>
      <c r="R1778" s="100"/>
      <c r="S1778" s="48"/>
      <c r="T1778" s="100"/>
      <c r="W1778" s="30"/>
      <c r="AC1778" s="30"/>
      <c r="AE1778" s="30"/>
    </row>
    <row r="1779" spans="1:20" ht="12.75">
      <c r="A1779" s="9" t="s">
        <v>2059</v>
      </c>
      <c r="B1779" s="7" t="s">
        <v>2060</v>
      </c>
      <c r="C1779" s="7" t="s">
        <v>2069</v>
      </c>
      <c r="D1779" s="7" t="s">
        <v>2070</v>
      </c>
      <c r="E1779" s="55">
        <v>225</v>
      </c>
      <c r="G1779" s="11">
        <v>90</v>
      </c>
      <c r="H1779" s="11">
        <v>17</v>
      </c>
      <c r="I1779" s="11">
        <v>112</v>
      </c>
      <c r="J1779" s="11">
        <f t="shared" si="111"/>
        <v>107</v>
      </c>
      <c r="K1779" s="22">
        <f t="shared" si="108"/>
        <v>0.4</v>
      </c>
      <c r="L1779" s="22">
        <f t="shared" si="109"/>
        <v>0.07555555555555556</v>
      </c>
      <c r="M1779" s="23">
        <f t="shared" si="110"/>
        <v>0.47555555555555556</v>
      </c>
      <c r="R1779" s="100"/>
      <c r="S1779" s="48"/>
      <c r="T1779" s="100"/>
    </row>
    <row r="1780" spans="1:32" ht="12.75">
      <c r="A1780" s="9" t="s">
        <v>2059</v>
      </c>
      <c r="B1780" s="7" t="s">
        <v>2060</v>
      </c>
      <c r="C1780" s="7" t="s">
        <v>2071</v>
      </c>
      <c r="D1780" s="7" t="s">
        <v>2072</v>
      </c>
      <c r="E1780" s="55">
        <v>558</v>
      </c>
      <c r="G1780" s="11">
        <v>163</v>
      </c>
      <c r="H1780" s="11">
        <v>35</v>
      </c>
      <c r="I1780" s="11">
        <v>354</v>
      </c>
      <c r="J1780" s="11">
        <f t="shared" si="111"/>
        <v>198</v>
      </c>
      <c r="K1780" s="22">
        <f t="shared" si="108"/>
        <v>0.2921146953405018</v>
      </c>
      <c r="L1780" s="22">
        <f t="shared" si="109"/>
        <v>0.06272401433691756</v>
      </c>
      <c r="M1780" s="23">
        <f t="shared" si="110"/>
        <v>0.3548387096774194</v>
      </c>
      <c r="R1780" s="100"/>
      <c r="S1780" s="48"/>
      <c r="T1780" s="100"/>
      <c r="V1780" s="30"/>
      <c r="AA1780" s="30"/>
      <c r="AD1780" s="30"/>
      <c r="AF1780" s="30"/>
    </row>
    <row r="1781" spans="1:35" ht="12.75">
      <c r="A1781" s="24" t="s">
        <v>2059</v>
      </c>
      <c r="B1781" s="25" t="s">
        <v>2060</v>
      </c>
      <c r="C1781" s="26"/>
      <c r="D1781" s="26" t="s">
        <v>816</v>
      </c>
      <c r="E1781" s="54">
        <v>2021</v>
      </c>
      <c r="F1781" s="27"/>
      <c r="G1781" s="27">
        <v>764</v>
      </c>
      <c r="H1781" s="27">
        <v>160</v>
      </c>
      <c r="I1781" s="27">
        <v>1074</v>
      </c>
      <c r="J1781" s="27">
        <f t="shared" si="111"/>
        <v>924</v>
      </c>
      <c r="K1781" s="28">
        <f t="shared" si="108"/>
        <v>0.37803067788223654</v>
      </c>
      <c r="L1781" s="28">
        <f t="shared" si="109"/>
        <v>0.07916872835230084</v>
      </c>
      <c r="M1781" s="29">
        <f t="shared" si="110"/>
        <v>0.45719940623453736</v>
      </c>
      <c r="R1781" s="100"/>
      <c r="S1781" s="48"/>
      <c r="T1781" s="100"/>
      <c r="AG1781" s="30"/>
      <c r="AH1781" s="30"/>
      <c r="AI1781" s="30"/>
    </row>
    <row r="1782" spans="1:36" ht="12.75">
      <c r="A1782" s="9" t="s">
        <v>2073</v>
      </c>
      <c r="B1782" s="7" t="s">
        <v>2074</v>
      </c>
      <c r="C1782" s="7" t="s">
        <v>2075</v>
      </c>
      <c r="D1782" s="7" t="s">
        <v>2076</v>
      </c>
      <c r="E1782" s="55">
        <v>296</v>
      </c>
      <c r="G1782" s="11">
        <v>51</v>
      </c>
      <c r="H1782" s="11">
        <v>29</v>
      </c>
      <c r="I1782" s="11">
        <v>216</v>
      </c>
      <c r="J1782" s="11">
        <f t="shared" si="111"/>
        <v>80</v>
      </c>
      <c r="K1782" s="22">
        <f t="shared" si="108"/>
        <v>0.17229729729729729</v>
      </c>
      <c r="L1782" s="22">
        <f t="shared" si="109"/>
        <v>0.09797297297297297</v>
      </c>
      <c r="M1782" s="23">
        <f t="shared" si="110"/>
        <v>0.2702702702702703</v>
      </c>
      <c r="R1782" s="100"/>
      <c r="S1782" s="48"/>
      <c r="T1782" s="100"/>
      <c r="W1782" s="30"/>
      <c r="AJ1782" s="30"/>
    </row>
    <row r="1783" spans="1:36" s="30" customFormat="1" ht="12.75">
      <c r="A1783" s="9" t="s">
        <v>2073</v>
      </c>
      <c r="B1783" s="7" t="s">
        <v>2074</v>
      </c>
      <c r="C1783" s="7" t="s">
        <v>2077</v>
      </c>
      <c r="D1783" s="7" t="s">
        <v>2078</v>
      </c>
      <c r="E1783" s="55">
        <v>273</v>
      </c>
      <c r="F1783" s="11"/>
      <c r="G1783" s="11">
        <v>39</v>
      </c>
      <c r="H1783" s="11">
        <v>16</v>
      </c>
      <c r="I1783" s="11">
        <v>218</v>
      </c>
      <c r="J1783" s="11">
        <f t="shared" si="111"/>
        <v>55</v>
      </c>
      <c r="K1783" s="22">
        <f t="shared" si="108"/>
        <v>0.14285714285714285</v>
      </c>
      <c r="L1783" s="22">
        <f t="shared" si="109"/>
        <v>0.05860805860805861</v>
      </c>
      <c r="M1783" s="23">
        <f t="shared" si="110"/>
        <v>0.20146520146520147</v>
      </c>
      <c r="N1783" s="39"/>
      <c r="O1783" s="39"/>
      <c r="Q1783" s="44"/>
      <c r="R1783" s="100"/>
      <c r="S1783" s="48"/>
      <c r="T1783" s="100"/>
      <c r="U1783" s="44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</row>
    <row r="1784" spans="1:28" ht="12.75">
      <c r="A1784" s="9" t="s">
        <v>2073</v>
      </c>
      <c r="B1784" s="7" t="s">
        <v>2074</v>
      </c>
      <c r="C1784" s="7" t="s">
        <v>2079</v>
      </c>
      <c r="D1784" s="7" t="s">
        <v>2080</v>
      </c>
      <c r="E1784" s="55">
        <v>461</v>
      </c>
      <c r="G1784" s="11">
        <v>88</v>
      </c>
      <c r="H1784" s="11">
        <v>23</v>
      </c>
      <c r="I1784" s="11">
        <v>350</v>
      </c>
      <c r="J1784" s="11">
        <f t="shared" si="111"/>
        <v>111</v>
      </c>
      <c r="K1784" s="22">
        <f t="shared" si="108"/>
        <v>0.19088937093275488</v>
      </c>
      <c r="L1784" s="22">
        <f t="shared" si="109"/>
        <v>0.049891540130151846</v>
      </c>
      <c r="M1784" s="23">
        <f t="shared" si="110"/>
        <v>0.24078091106290672</v>
      </c>
      <c r="R1784" s="100"/>
      <c r="S1784" s="48"/>
      <c r="T1784" s="100"/>
      <c r="AB1784" s="30"/>
    </row>
    <row r="1785" spans="1:31" ht="12.75">
      <c r="A1785" s="9" t="s">
        <v>2073</v>
      </c>
      <c r="B1785" s="7" t="s">
        <v>2074</v>
      </c>
      <c r="C1785" s="7" t="s">
        <v>2081</v>
      </c>
      <c r="D1785" s="7" t="s">
        <v>2082</v>
      </c>
      <c r="E1785" s="55">
        <v>449</v>
      </c>
      <c r="G1785" s="11">
        <v>56</v>
      </c>
      <c r="H1785" s="11">
        <v>19</v>
      </c>
      <c r="I1785" s="11">
        <v>374</v>
      </c>
      <c r="J1785" s="11">
        <f t="shared" si="111"/>
        <v>75</v>
      </c>
      <c r="K1785" s="22">
        <f t="shared" si="108"/>
        <v>0.12472160356347439</v>
      </c>
      <c r="L1785" s="22">
        <f t="shared" si="109"/>
        <v>0.042316258351893093</v>
      </c>
      <c r="M1785" s="23">
        <f t="shared" si="110"/>
        <v>0.16703786191536749</v>
      </c>
      <c r="R1785" s="100"/>
      <c r="S1785" s="48"/>
      <c r="T1785" s="100"/>
      <c r="V1785" s="30"/>
      <c r="AE1785" s="30"/>
    </row>
    <row r="1786" spans="1:27" ht="12.75">
      <c r="A1786" s="9" t="s">
        <v>2073</v>
      </c>
      <c r="B1786" s="7" t="s">
        <v>2074</v>
      </c>
      <c r="C1786" s="7" t="s">
        <v>2083</v>
      </c>
      <c r="D1786" s="7" t="s">
        <v>2084</v>
      </c>
      <c r="E1786" s="55">
        <v>114</v>
      </c>
      <c r="G1786" s="11">
        <v>32</v>
      </c>
      <c r="H1786" s="11">
        <v>8</v>
      </c>
      <c r="I1786" s="11">
        <v>74</v>
      </c>
      <c r="J1786" s="11">
        <f t="shared" si="111"/>
        <v>40</v>
      </c>
      <c r="K1786" s="22">
        <f t="shared" si="108"/>
        <v>0.2807017543859649</v>
      </c>
      <c r="L1786" s="22">
        <f t="shared" si="109"/>
        <v>0.07017543859649122</v>
      </c>
      <c r="M1786" s="23">
        <f t="shared" si="110"/>
        <v>0.3508771929824561</v>
      </c>
      <c r="R1786" s="100"/>
      <c r="S1786" s="48"/>
      <c r="T1786" s="100"/>
      <c r="AA1786" s="30"/>
    </row>
    <row r="1787" spans="1:32" ht="12.75">
      <c r="A1787" s="24" t="s">
        <v>2073</v>
      </c>
      <c r="B1787" s="25" t="s">
        <v>2074</v>
      </c>
      <c r="C1787" s="26"/>
      <c r="D1787" s="26" t="s">
        <v>816</v>
      </c>
      <c r="E1787" s="54">
        <v>1593</v>
      </c>
      <c r="F1787" s="27"/>
      <c r="G1787" s="27">
        <v>266</v>
      </c>
      <c r="H1787" s="27">
        <v>95</v>
      </c>
      <c r="I1787" s="27">
        <v>1232</v>
      </c>
      <c r="J1787" s="27">
        <f t="shared" si="111"/>
        <v>361</v>
      </c>
      <c r="K1787" s="28">
        <f t="shared" si="108"/>
        <v>0.1669805398618958</v>
      </c>
      <c r="L1787" s="28">
        <f t="shared" si="109"/>
        <v>0.05963590709353421</v>
      </c>
      <c r="M1787" s="29">
        <f t="shared" si="110"/>
        <v>0.22661644695543</v>
      </c>
      <c r="R1787" s="100"/>
      <c r="S1787" s="48"/>
      <c r="T1787" s="100"/>
      <c r="W1787" s="30"/>
      <c r="AC1787" s="30"/>
      <c r="AF1787" s="30"/>
    </row>
    <row r="1788" spans="1:35" ht="12.75">
      <c r="A1788" s="9" t="s">
        <v>2085</v>
      </c>
      <c r="B1788" s="7" t="s">
        <v>2086</v>
      </c>
      <c r="C1788" s="7" t="s">
        <v>2087</v>
      </c>
      <c r="D1788" s="7" t="s">
        <v>2088</v>
      </c>
      <c r="E1788" s="55">
        <v>126</v>
      </c>
      <c r="G1788" s="11">
        <v>8</v>
      </c>
      <c r="H1788" s="11">
        <v>15</v>
      </c>
      <c r="I1788" s="11">
        <v>103</v>
      </c>
      <c r="J1788" s="11">
        <f t="shared" si="111"/>
        <v>23</v>
      </c>
      <c r="K1788" s="22">
        <f t="shared" si="108"/>
        <v>0.06349206349206349</v>
      </c>
      <c r="L1788" s="22">
        <f t="shared" si="109"/>
        <v>0.11904761904761904</v>
      </c>
      <c r="M1788" s="23">
        <f t="shared" si="110"/>
        <v>0.18253968253968253</v>
      </c>
      <c r="P1788" s="30"/>
      <c r="R1788" s="100"/>
      <c r="S1788" s="48"/>
      <c r="T1788" s="100"/>
      <c r="V1788" s="30"/>
      <c r="X1788" s="30"/>
      <c r="AG1788" s="30"/>
      <c r="AH1788" s="30"/>
      <c r="AI1788" s="30"/>
    </row>
    <row r="1789" spans="1:36" ht="12.75">
      <c r="A1789" s="9" t="s">
        <v>2085</v>
      </c>
      <c r="B1789" s="7" t="s">
        <v>2086</v>
      </c>
      <c r="C1789" s="7" t="s">
        <v>2089</v>
      </c>
      <c r="D1789" s="7" t="s">
        <v>2090</v>
      </c>
      <c r="E1789" s="55">
        <v>466</v>
      </c>
      <c r="G1789" s="11">
        <v>96</v>
      </c>
      <c r="H1789" s="11">
        <v>28</v>
      </c>
      <c r="I1789" s="11">
        <v>342</v>
      </c>
      <c r="J1789" s="11">
        <f t="shared" si="111"/>
        <v>124</v>
      </c>
      <c r="K1789" s="22">
        <f t="shared" si="108"/>
        <v>0.20600858369098712</v>
      </c>
      <c r="L1789" s="22">
        <f t="shared" si="109"/>
        <v>0.060085836909871244</v>
      </c>
      <c r="M1789" s="23">
        <f t="shared" si="110"/>
        <v>0.26609442060085836</v>
      </c>
      <c r="R1789" s="100"/>
      <c r="S1789" s="48"/>
      <c r="T1789" s="100"/>
      <c r="AD1789" s="30"/>
      <c r="AJ1789" s="30"/>
    </row>
    <row r="1790" spans="1:36" s="30" customFormat="1" ht="12.75">
      <c r="A1790" s="9" t="s">
        <v>2085</v>
      </c>
      <c r="B1790" s="7" t="s">
        <v>2086</v>
      </c>
      <c r="C1790" s="7" t="s">
        <v>2085</v>
      </c>
      <c r="D1790" s="7" t="s">
        <v>2091</v>
      </c>
      <c r="E1790" s="55">
        <v>376</v>
      </c>
      <c r="F1790" s="11"/>
      <c r="G1790" s="11">
        <v>169</v>
      </c>
      <c r="H1790" s="11">
        <v>54</v>
      </c>
      <c r="I1790" s="11">
        <v>146</v>
      </c>
      <c r="J1790" s="11">
        <f t="shared" si="111"/>
        <v>223</v>
      </c>
      <c r="K1790" s="22">
        <f t="shared" si="108"/>
        <v>0.449468085106383</v>
      </c>
      <c r="L1790" s="22">
        <f t="shared" si="109"/>
        <v>0.14361702127659576</v>
      </c>
      <c r="M1790" s="23">
        <f t="shared" si="110"/>
        <v>0.5930851063829787</v>
      </c>
      <c r="N1790" s="39"/>
      <c r="O1790" s="39"/>
      <c r="P1790" s="8"/>
      <c r="Q1790" s="44"/>
      <c r="R1790" s="100"/>
      <c r="S1790" s="48"/>
      <c r="T1790" s="100"/>
      <c r="U1790" s="44"/>
      <c r="V1790" s="8"/>
      <c r="W1790" s="8"/>
      <c r="X1790" s="8"/>
      <c r="Y1790" s="8"/>
      <c r="Z1790" s="8"/>
      <c r="AA1790" s="8"/>
      <c r="AC1790" s="8"/>
      <c r="AD1790" s="8"/>
      <c r="AE1790" s="8"/>
      <c r="AF1790" s="8"/>
      <c r="AG1790" s="8"/>
      <c r="AH1790" s="8"/>
      <c r="AI1790" s="8"/>
      <c r="AJ1790" s="8"/>
    </row>
    <row r="1791" spans="1:22" ht="12.75">
      <c r="A1791" s="9" t="s">
        <v>2085</v>
      </c>
      <c r="B1791" s="7" t="s">
        <v>2086</v>
      </c>
      <c r="C1791" s="7" t="s">
        <v>2092</v>
      </c>
      <c r="D1791" s="7" t="s">
        <v>2093</v>
      </c>
      <c r="E1791" s="55">
        <v>348</v>
      </c>
      <c r="G1791" s="11">
        <v>126</v>
      </c>
      <c r="H1791" s="11">
        <v>47</v>
      </c>
      <c r="I1791" s="11">
        <v>167</v>
      </c>
      <c r="J1791" s="11">
        <f t="shared" si="111"/>
        <v>173</v>
      </c>
      <c r="K1791" s="22">
        <f t="shared" si="108"/>
        <v>0.3620689655172414</v>
      </c>
      <c r="L1791" s="22">
        <f t="shared" si="109"/>
        <v>0.13505747126436782</v>
      </c>
      <c r="M1791" s="23">
        <f t="shared" si="110"/>
        <v>0.49712643678160917</v>
      </c>
      <c r="P1791" s="30"/>
      <c r="R1791" s="100"/>
      <c r="S1791" s="48"/>
      <c r="T1791" s="100"/>
      <c r="V1791" s="30"/>
    </row>
    <row r="1792" spans="1:24" ht="12.75">
      <c r="A1792" s="9" t="s">
        <v>2085</v>
      </c>
      <c r="B1792" s="7" t="s">
        <v>2086</v>
      </c>
      <c r="C1792" s="7" t="s">
        <v>2094</v>
      </c>
      <c r="D1792" s="7" t="s">
        <v>2095</v>
      </c>
      <c r="E1792" s="55">
        <v>331</v>
      </c>
      <c r="G1792" s="11">
        <v>91</v>
      </c>
      <c r="H1792" s="11">
        <v>25</v>
      </c>
      <c r="I1792" s="11">
        <v>205</v>
      </c>
      <c r="J1792" s="11">
        <f t="shared" si="111"/>
        <v>116</v>
      </c>
      <c r="K1792" s="22">
        <f t="shared" si="108"/>
        <v>0.27492447129909364</v>
      </c>
      <c r="L1792" s="22">
        <f t="shared" si="109"/>
        <v>0.0755287009063444</v>
      </c>
      <c r="M1792" s="23">
        <f t="shared" si="110"/>
        <v>0.3504531722054381</v>
      </c>
      <c r="R1792" s="100"/>
      <c r="S1792" s="48"/>
      <c r="T1792" s="100"/>
      <c r="W1792" s="30"/>
      <c r="X1792" s="30"/>
    </row>
    <row r="1793" spans="1:29" ht="12.75">
      <c r="A1793" s="9" t="s">
        <v>2085</v>
      </c>
      <c r="B1793" s="7" t="s">
        <v>2086</v>
      </c>
      <c r="C1793" s="7" t="s">
        <v>2096</v>
      </c>
      <c r="D1793" s="7" t="s">
        <v>2097</v>
      </c>
      <c r="E1793" s="55">
        <v>289</v>
      </c>
      <c r="G1793" s="11">
        <v>80</v>
      </c>
      <c r="H1793" s="11">
        <v>26</v>
      </c>
      <c r="I1793" s="11">
        <v>183</v>
      </c>
      <c r="J1793" s="11">
        <f t="shared" si="111"/>
        <v>106</v>
      </c>
      <c r="K1793" s="22">
        <f t="shared" si="108"/>
        <v>0.2768166089965398</v>
      </c>
      <c r="L1793" s="22">
        <f t="shared" si="109"/>
        <v>0.08996539792387544</v>
      </c>
      <c r="M1793" s="23">
        <f t="shared" si="110"/>
        <v>0.36678200692041524</v>
      </c>
      <c r="R1793" s="100"/>
      <c r="S1793" s="48"/>
      <c r="T1793" s="100"/>
      <c r="AC1793" s="30"/>
    </row>
    <row r="1794" spans="1:31" ht="12.75">
      <c r="A1794" s="24" t="s">
        <v>2085</v>
      </c>
      <c r="B1794" s="25" t="s">
        <v>2086</v>
      </c>
      <c r="C1794" s="26"/>
      <c r="D1794" s="26" t="s">
        <v>816</v>
      </c>
      <c r="E1794" s="54">
        <v>1936</v>
      </c>
      <c r="F1794" s="27"/>
      <c r="G1794" s="27">
        <v>570</v>
      </c>
      <c r="H1794" s="27">
        <v>195</v>
      </c>
      <c r="I1794" s="27">
        <v>1146</v>
      </c>
      <c r="J1794" s="27">
        <f t="shared" si="111"/>
        <v>765</v>
      </c>
      <c r="K1794" s="28">
        <f t="shared" si="108"/>
        <v>0.2944214876033058</v>
      </c>
      <c r="L1794" s="28">
        <f t="shared" si="109"/>
        <v>0.10072314049586777</v>
      </c>
      <c r="M1794" s="29">
        <f t="shared" si="110"/>
        <v>0.39514462809917356</v>
      </c>
      <c r="P1794" s="30"/>
      <c r="R1794" s="100"/>
      <c r="S1794" s="48"/>
      <c r="T1794" s="100"/>
      <c r="V1794" s="30"/>
      <c r="AE1794" s="30"/>
    </row>
    <row r="1795" spans="1:30" ht="12.75">
      <c r="A1795" s="9" t="s">
        <v>2098</v>
      </c>
      <c r="B1795" s="7" t="s">
        <v>2099</v>
      </c>
      <c r="C1795" s="32" t="s">
        <v>796</v>
      </c>
      <c r="D1795" s="7" t="s">
        <v>797</v>
      </c>
      <c r="E1795" s="55">
        <v>3</v>
      </c>
      <c r="I1795" s="11">
        <v>3</v>
      </c>
      <c r="J1795" s="11">
        <f t="shared" si="111"/>
        <v>0</v>
      </c>
      <c r="K1795" s="22">
        <f t="shared" si="108"/>
        <v>0</v>
      </c>
      <c r="L1795" s="22">
        <f t="shared" si="109"/>
        <v>0</v>
      </c>
      <c r="M1795" s="23">
        <f t="shared" si="110"/>
        <v>0</v>
      </c>
      <c r="R1795" s="100"/>
      <c r="S1795" s="48"/>
      <c r="T1795" s="100"/>
      <c r="W1795" s="30"/>
      <c r="AD1795" s="30"/>
    </row>
    <row r="1796" spans="1:32" ht="12.75">
      <c r="A1796" s="9" t="s">
        <v>2098</v>
      </c>
      <c r="B1796" s="7" t="s">
        <v>2099</v>
      </c>
      <c r="C1796" s="7" t="s">
        <v>2100</v>
      </c>
      <c r="D1796" s="7" t="s">
        <v>2101</v>
      </c>
      <c r="E1796" s="55">
        <v>280</v>
      </c>
      <c r="G1796" s="11">
        <v>21</v>
      </c>
      <c r="H1796" s="11">
        <v>4</v>
      </c>
      <c r="I1796" s="11">
        <v>255</v>
      </c>
      <c r="J1796" s="11">
        <f t="shared" si="111"/>
        <v>25</v>
      </c>
      <c r="K1796" s="22">
        <f t="shared" si="108"/>
        <v>0.075</v>
      </c>
      <c r="L1796" s="22">
        <f t="shared" si="109"/>
        <v>0.014285714285714285</v>
      </c>
      <c r="M1796" s="23">
        <f t="shared" si="110"/>
        <v>0.08928571428571429</v>
      </c>
      <c r="R1796" s="100"/>
      <c r="S1796" s="48"/>
      <c r="T1796" s="100"/>
      <c r="AF1796" s="30"/>
    </row>
    <row r="1797" spans="1:35" ht="12.75">
      <c r="A1797" s="9" t="s">
        <v>2098</v>
      </c>
      <c r="B1797" s="7" t="s">
        <v>2099</v>
      </c>
      <c r="C1797" s="7" t="s">
        <v>2102</v>
      </c>
      <c r="D1797" s="7" t="s">
        <v>886</v>
      </c>
      <c r="E1797" s="55">
        <v>324</v>
      </c>
      <c r="G1797" s="11">
        <v>36</v>
      </c>
      <c r="H1797" s="11">
        <v>18</v>
      </c>
      <c r="I1797" s="11">
        <v>270</v>
      </c>
      <c r="J1797" s="11">
        <f t="shared" si="111"/>
        <v>54</v>
      </c>
      <c r="K1797" s="22">
        <f aca="true" t="shared" si="112" ref="K1797:K1860">$G1797/$E1797</f>
        <v>0.1111111111111111</v>
      </c>
      <c r="L1797" s="22">
        <f aca="true" t="shared" si="113" ref="L1797:L1860">$H1797/$E1797</f>
        <v>0.05555555555555555</v>
      </c>
      <c r="M1797" s="23">
        <f aca="true" t="shared" si="114" ref="M1797:M1860">$J1797/$E1797</f>
        <v>0.16666666666666666</v>
      </c>
      <c r="P1797" s="30"/>
      <c r="R1797" s="100"/>
      <c r="S1797" s="48"/>
      <c r="T1797" s="100"/>
      <c r="X1797" s="30"/>
      <c r="AG1797" s="30"/>
      <c r="AH1797" s="30"/>
      <c r="AI1797" s="30"/>
    </row>
    <row r="1798" spans="1:36" ht="12.75">
      <c r="A1798" s="9" t="s">
        <v>2098</v>
      </c>
      <c r="B1798" s="7" t="s">
        <v>2099</v>
      </c>
      <c r="C1798" s="7" t="s">
        <v>2103</v>
      </c>
      <c r="D1798" s="7" t="s">
        <v>856</v>
      </c>
      <c r="E1798" s="55">
        <v>374</v>
      </c>
      <c r="G1798" s="11">
        <v>39</v>
      </c>
      <c r="H1798" s="11">
        <v>19</v>
      </c>
      <c r="I1798" s="11">
        <v>316</v>
      </c>
      <c r="J1798" s="11">
        <f t="shared" si="111"/>
        <v>58</v>
      </c>
      <c r="K1798" s="22">
        <f t="shared" si="112"/>
        <v>0.10427807486631016</v>
      </c>
      <c r="L1798" s="22">
        <f t="shared" si="113"/>
        <v>0.05080213903743316</v>
      </c>
      <c r="M1798" s="23">
        <f t="shared" si="114"/>
        <v>0.15508021390374332</v>
      </c>
      <c r="R1798" s="100"/>
      <c r="S1798" s="48"/>
      <c r="T1798" s="100"/>
      <c r="W1798" s="30"/>
      <c r="AJ1798" s="30"/>
    </row>
    <row r="1799" spans="1:36" s="30" customFormat="1" ht="12.75">
      <c r="A1799" s="9" t="s">
        <v>2098</v>
      </c>
      <c r="B1799" s="7" t="s">
        <v>2099</v>
      </c>
      <c r="C1799" s="7" t="s">
        <v>2104</v>
      </c>
      <c r="D1799" s="7" t="s">
        <v>2105</v>
      </c>
      <c r="E1799" s="55">
        <v>439</v>
      </c>
      <c r="F1799" s="11"/>
      <c r="G1799" s="11">
        <v>50</v>
      </c>
      <c r="H1799" s="11">
        <v>22</v>
      </c>
      <c r="I1799" s="11">
        <v>361</v>
      </c>
      <c r="J1799" s="11">
        <f t="shared" si="111"/>
        <v>72</v>
      </c>
      <c r="K1799" s="22">
        <f t="shared" si="112"/>
        <v>0.11389521640091116</v>
      </c>
      <c r="L1799" s="22">
        <f t="shared" si="113"/>
        <v>0.05011389521640091</v>
      </c>
      <c r="M1799" s="23">
        <f t="shared" si="114"/>
        <v>0.16400911161731208</v>
      </c>
      <c r="N1799" s="39"/>
      <c r="O1799" s="39"/>
      <c r="P1799" s="8"/>
      <c r="Q1799" s="44"/>
      <c r="R1799" s="100"/>
      <c r="S1799" s="48"/>
      <c r="T1799" s="100"/>
      <c r="U1799" s="44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</row>
    <row r="1800" spans="1:31" ht="12.75">
      <c r="A1800" s="9" t="s">
        <v>2098</v>
      </c>
      <c r="B1800" s="7" t="s">
        <v>2099</v>
      </c>
      <c r="C1800" s="7" t="s">
        <v>2106</v>
      </c>
      <c r="D1800" s="7" t="s">
        <v>2107</v>
      </c>
      <c r="E1800" s="55">
        <v>226</v>
      </c>
      <c r="G1800" s="11">
        <v>23</v>
      </c>
      <c r="I1800" s="11">
        <v>203</v>
      </c>
      <c r="J1800" s="11">
        <f t="shared" si="111"/>
        <v>23</v>
      </c>
      <c r="K1800" s="22">
        <f t="shared" si="112"/>
        <v>0.10176991150442478</v>
      </c>
      <c r="L1800" s="22">
        <f t="shared" si="113"/>
        <v>0</v>
      </c>
      <c r="M1800" s="23">
        <f t="shared" si="114"/>
        <v>0.10176991150442478</v>
      </c>
      <c r="R1800" s="100"/>
      <c r="S1800" s="48"/>
      <c r="T1800" s="100"/>
      <c r="Y1800" s="30"/>
      <c r="AE1800" s="30"/>
    </row>
    <row r="1801" spans="1:23" ht="12.75">
      <c r="A1801" s="9" t="s">
        <v>2098</v>
      </c>
      <c r="B1801" s="7" t="s">
        <v>2099</v>
      </c>
      <c r="C1801" s="7" t="s">
        <v>2108</v>
      </c>
      <c r="D1801" s="7" t="s">
        <v>2109</v>
      </c>
      <c r="E1801" s="55">
        <v>713</v>
      </c>
      <c r="G1801" s="11">
        <v>76</v>
      </c>
      <c r="H1801" s="11">
        <v>32</v>
      </c>
      <c r="I1801" s="11">
        <v>605</v>
      </c>
      <c r="J1801" s="11">
        <f aca="true" t="shared" si="115" ref="J1801:J1865">H1801+G1801</f>
        <v>108</v>
      </c>
      <c r="K1801" s="22">
        <f t="shared" si="112"/>
        <v>0.10659186535764376</v>
      </c>
      <c r="L1801" s="22">
        <f t="shared" si="113"/>
        <v>0.04488078541374474</v>
      </c>
      <c r="M1801" s="23">
        <f t="shared" si="114"/>
        <v>0.1514726507713885</v>
      </c>
      <c r="R1801" s="100"/>
      <c r="S1801" s="48"/>
      <c r="T1801" s="100"/>
      <c r="W1801" s="30"/>
    </row>
    <row r="1802" spans="1:32" ht="12.75">
      <c r="A1802" s="9" t="s">
        <v>2098</v>
      </c>
      <c r="B1802" s="7" t="s">
        <v>2099</v>
      </c>
      <c r="C1802" s="7" t="s">
        <v>2110</v>
      </c>
      <c r="D1802" s="7" t="s">
        <v>2111</v>
      </c>
      <c r="E1802" s="55">
        <v>793</v>
      </c>
      <c r="G1802" s="11">
        <v>33</v>
      </c>
      <c r="H1802" s="11">
        <v>18</v>
      </c>
      <c r="I1802" s="11">
        <v>742</v>
      </c>
      <c r="J1802" s="11">
        <f t="shared" si="115"/>
        <v>51</v>
      </c>
      <c r="K1802" s="22">
        <f t="shared" si="112"/>
        <v>0.0416141235813367</v>
      </c>
      <c r="L1802" s="22">
        <f t="shared" si="113"/>
        <v>0.02269861286254729</v>
      </c>
      <c r="M1802" s="23">
        <f t="shared" si="114"/>
        <v>0.06431273644388398</v>
      </c>
      <c r="P1802" s="30"/>
      <c r="R1802" s="100"/>
      <c r="S1802" s="48"/>
      <c r="T1802" s="100"/>
      <c r="X1802" s="30"/>
      <c r="AF1802" s="30"/>
    </row>
    <row r="1803" spans="1:35" ht="12.75">
      <c r="A1803" s="24" t="s">
        <v>2098</v>
      </c>
      <c r="B1803" s="25" t="s">
        <v>2099</v>
      </c>
      <c r="C1803" s="26"/>
      <c r="D1803" s="26" t="s">
        <v>816</v>
      </c>
      <c r="E1803" s="54">
        <v>3152</v>
      </c>
      <c r="F1803" s="27"/>
      <c r="G1803" s="27">
        <v>278</v>
      </c>
      <c r="H1803" s="27">
        <v>113</v>
      </c>
      <c r="I1803" s="27">
        <v>2755</v>
      </c>
      <c r="J1803" s="27">
        <f t="shared" si="115"/>
        <v>391</v>
      </c>
      <c r="K1803" s="28">
        <f t="shared" si="112"/>
        <v>0.08819796954314721</v>
      </c>
      <c r="L1803" s="28">
        <f t="shared" si="113"/>
        <v>0.0358502538071066</v>
      </c>
      <c r="M1803" s="29">
        <f t="shared" si="114"/>
        <v>0.12404822335025381</v>
      </c>
      <c r="R1803" s="100"/>
      <c r="S1803" s="48"/>
      <c r="T1803" s="100"/>
      <c r="V1803" s="30"/>
      <c r="AG1803" s="30"/>
      <c r="AH1803" s="30"/>
      <c r="AI1803" s="30"/>
    </row>
    <row r="1804" spans="1:36" ht="12.75">
      <c r="A1804" s="9" t="s">
        <v>298</v>
      </c>
      <c r="B1804" s="7" t="s">
        <v>2112</v>
      </c>
      <c r="C1804" s="7" t="s">
        <v>2113</v>
      </c>
      <c r="D1804" s="7" t="s">
        <v>2114</v>
      </c>
      <c r="E1804" s="55">
        <v>152</v>
      </c>
      <c r="I1804" s="11">
        <v>152</v>
      </c>
      <c r="J1804" s="11">
        <f t="shared" si="115"/>
        <v>0</v>
      </c>
      <c r="K1804" s="22">
        <f t="shared" si="112"/>
        <v>0</v>
      </c>
      <c r="L1804" s="22">
        <f t="shared" si="113"/>
        <v>0</v>
      </c>
      <c r="M1804" s="23">
        <f t="shared" si="114"/>
        <v>0</v>
      </c>
      <c r="R1804" s="100"/>
      <c r="S1804" s="48"/>
      <c r="T1804" s="100"/>
      <c r="Y1804" s="30"/>
      <c r="AJ1804" s="30"/>
    </row>
    <row r="1805" spans="1:36" s="30" customFormat="1" ht="12.75">
      <c r="A1805" s="9" t="s">
        <v>298</v>
      </c>
      <c r="B1805" s="7" t="s">
        <v>2112</v>
      </c>
      <c r="C1805" s="7" t="s">
        <v>2115</v>
      </c>
      <c r="D1805" s="7" t="s">
        <v>2116</v>
      </c>
      <c r="E1805" s="55">
        <v>551</v>
      </c>
      <c r="F1805" s="11"/>
      <c r="G1805" s="11">
        <v>147</v>
      </c>
      <c r="H1805" s="11">
        <v>69</v>
      </c>
      <c r="I1805" s="11">
        <v>335</v>
      </c>
      <c r="J1805" s="11">
        <f t="shared" si="115"/>
        <v>216</v>
      </c>
      <c r="K1805" s="22">
        <f t="shared" si="112"/>
        <v>0.26678765880217786</v>
      </c>
      <c r="L1805" s="22">
        <f t="shared" si="113"/>
        <v>0.12522686025408347</v>
      </c>
      <c r="M1805" s="23">
        <f t="shared" si="114"/>
        <v>0.39201451905626133</v>
      </c>
      <c r="N1805" s="39"/>
      <c r="O1805" s="39"/>
      <c r="P1805" s="8"/>
      <c r="Q1805" s="44"/>
      <c r="R1805" s="100"/>
      <c r="S1805" s="48"/>
      <c r="T1805" s="100"/>
      <c r="U1805" s="44"/>
      <c r="V1805" s="8"/>
      <c r="W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</row>
    <row r="1806" spans="1:23" ht="12.75">
      <c r="A1806" s="9" t="s">
        <v>298</v>
      </c>
      <c r="B1806" s="7" t="s">
        <v>2112</v>
      </c>
      <c r="C1806" s="7" t="s">
        <v>2117</v>
      </c>
      <c r="D1806" s="7" t="s">
        <v>2118</v>
      </c>
      <c r="E1806" s="55">
        <v>627</v>
      </c>
      <c r="G1806" s="11">
        <v>102</v>
      </c>
      <c r="H1806" s="11">
        <v>36</v>
      </c>
      <c r="I1806" s="11">
        <v>488</v>
      </c>
      <c r="J1806" s="11">
        <f t="shared" si="115"/>
        <v>138</v>
      </c>
      <c r="K1806" s="22">
        <f t="shared" si="112"/>
        <v>0.16267942583732056</v>
      </c>
      <c r="L1806" s="22">
        <f t="shared" si="113"/>
        <v>0.05741626794258373</v>
      </c>
      <c r="M1806" s="23">
        <f t="shared" si="114"/>
        <v>0.22009569377990432</v>
      </c>
      <c r="P1806" s="30"/>
      <c r="R1806" s="100"/>
      <c r="S1806" s="48"/>
      <c r="T1806" s="100"/>
      <c r="V1806" s="30"/>
      <c r="W1806" s="30"/>
    </row>
    <row r="1807" spans="1:26" ht="12.75">
      <c r="A1807" s="9" t="s">
        <v>298</v>
      </c>
      <c r="B1807" s="7" t="s">
        <v>2112</v>
      </c>
      <c r="C1807" s="7" t="s">
        <v>2119</v>
      </c>
      <c r="D1807" s="7" t="s">
        <v>2120</v>
      </c>
      <c r="E1807" s="55">
        <v>500</v>
      </c>
      <c r="G1807" s="11">
        <v>124</v>
      </c>
      <c r="H1807" s="11">
        <v>59</v>
      </c>
      <c r="I1807" s="11">
        <v>317</v>
      </c>
      <c r="J1807" s="11">
        <f t="shared" si="115"/>
        <v>183</v>
      </c>
      <c r="K1807" s="22">
        <f t="shared" si="112"/>
        <v>0.248</v>
      </c>
      <c r="L1807" s="22">
        <f t="shared" si="113"/>
        <v>0.118</v>
      </c>
      <c r="M1807" s="23">
        <f t="shared" si="114"/>
        <v>0.366</v>
      </c>
      <c r="R1807" s="100"/>
      <c r="S1807" s="48"/>
      <c r="T1807" s="100"/>
      <c r="Z1807" s="30"/>
    </row>
    <row r="1808" spans="1:24" ht="12.75">
      <c r="A1808" s="9" t="s">
        <v>298</v>
      </c>
      <c r="B1808" s="7" t="s">
        <v>2112</v>
      </c>
      <c r="C1808" s="7" t="s">
        <v>2121</v>
      </c>
      <c r="D1808" s="7" t="s">
        <v>2122</v>
      </c>
      <c r="E1808" s="55">
        <v>538</v>
      </c>
      <c r="G1808" s="11">
        <v>89</v>
      </c>
      <c r="H1808" s="11">
        <v>31</v>
      </c>
      <c r="I1808" s="11">
        <v>418</v>
      </c>
      <c r="J1808" s="11">
        <f t="shared" si="115"/>
        <v>120</v>
      </c>
      <c r="K1808" s="22">
        <f t="shared" si="112"/>
        <v>0.1654275092936803</v>
      </c>
      <c r="L1808" s="22">
        <f t="shared" si="113"/>
        <v>0.05762081784386617</v>
      </c>
      <c r="M1808" s="23">
        <f t="shared" si="114"/>
        <v>0.22304832713754646</v>
      </c>
      <c r="R1808" s="100"/>
      <c r="S1808" s="48"/>
      <c r="T1808" s="100"/>
      <c r="X1808" s="30"/>
    </row>
    <row r="1809" spans="1:25" ht="12.75">
      <c r="A1809" s="24" t="s">
        <v>298</v>
      </c>
      <c r="B1809" s="25" t="s">
        <v>2112</v>
      </c>
      <c r="C1809" s="26"/>
      <c r="D1809" s="26" t="s">
        <v>816</v>
      </c>
      <c r="E1809" s="54">
        <v>2368</v>
      </c>
      <c r="F1809" s="27"/>
      <c r="G1809" s="27">
        <v>462</v>
      </c>
      <c r="H1809" s="27">
        <v>195</v>
      </c>
      <c r="I1809" s="27">
        <v>1710</v>
      </c>
      <c r="J1809" s="27">
        <f t="shared" si="115"/>
        <v>657</v>
      </c>
      <c r="K1809" s="28">
        <f t="shared" si="112"/>
        <v>0.19510135135135134</v>
      </c>
      <c r="L1809" s="28">
        <f t="shared" si="113"/>
        <v>0.08234797297297297</v>
      </c>
      <c r="M1809" s="29">
        <f t="shared" si="114"/>
        <v>0.27744932432432434</v>
      </c>
      <c r="P1809" s="30"/>
      <c r="R1809" s="100"/>
      <c r="S1809" s="48"/>
      <c r="T1809" s="100"/>
      <c r="V1809" s="30"/>
      <c r="Y1809" s="30"/>
    </row>
    <row r="1810" spans="1:23" ht="12.75">
      <c r="A1810" s="108" t="s">
        <v>2123</v>
      </c>
      <c r="B1810" s="65" t="s">
        <v>2124</v>
      </c>
      <c r="C1810" s="48" t="s">
        <v>796</v>
      </c>
      <c r="D1810" s="66" t="s">
        <v>797</v>
      </c>
      <c r="E1810" s="55">
        <v>7</v>
      </c>
      <c r="F1810" s="61"/>
      <c r="G1810" s="61">
        <v>0</v>
      </c>
      <c r="H1810" s="61">
        <v>0</v>
      </c>
      <c r="I1810" s="61">
        <v>0</v>
      </c>
      <c r="J1810" s="61">
        <f t="shared" si="115"/>
        <v>0</v>
      </c>
      <c r="K1810" s="22">
        <f t="shared" si="112"/>
        <v>0</v>
      </c>
      <c r="L1810" s="22">
        <f t="shared" si="113"/>
        <v>0</v>
      </c>
      <c r="M1810" s="23">
        <f t="shared" si="114"/>
        <v>0</v>
      </c>
      <c r="R1810" s="100"/>
      <c r="S1810" s="48"/>
      <c r="T1810" s="100"/>
      <c r="W1810" s="30"/>
    </row>
    <row r="1811" spans="1:26" ht="12.75">
      <c r="A1811" s="9" t="s">
        <v>2123</v>
      </c>
      <c r="B1811" s="7" t="s">
        <v>2124</v>
      </c>
      <c r="C1811" s="7" t="s">
        <v>2125</v>
      </c>
      <c r="D1811" s="7" t="s">
        <v>2126</v>
      </c>
      <c r="E1811" s="55">
        <v>513</v>
      </c>
      <c r="G1811" s="11">
        <v>137</v>
      </c>
      <c r="H1811" s="11">
        <v>62</v>
      </c>
      <c r="I1811" s="11">
        <v>309</v>
      </c>
      <c r="J1811" s="11">
        <f t="shared" si="115"/>
        <v>199</v>
      </c>
      <c r="K1811" s="22">
        <f t="shared" si="112"/>
        <v>0.26705653021442494</v>
      </c>
      <c r="L1811" s="22">
        <f t="shared" si="113"/>
        <v>0.12085769980506822</v>
      </c>
      <c r="M1811" s="23">
        <f t="shared" si="114"/>
        <v>0.38791423001949316</v>
      </c>
      <c r="R1811" s="100"/>
      <c r="S1811" s="48"/>
      <c r="T1811" s="100"/>
      <c r="X1811" s="30"/>
      <c r="Z1811" s="30"/>
    </row>
    <row r="1812" spans="1:20" ht="12.75">
      <c r="A1812" s="9" t="s">
        <v>2123</v>
      </c>
      <c r="B1812" s="7" t="s">
        <v>2124</v>
      </c>
      <c r="C1812" s="7" t="s">
        <v>2127</v>
      </c>
      <c r="D1812" s="7" t="s">
        <v>2128</v>
      </c>
      <c r="E1812" s="55">
        <v>197</v>
      </c>
      <c r="G1812" s="11">
        <v>78</v>
      </c>
      <c r="H1812" s="11">
        <v>20</v>
      </c>
      <c r="I1812" s="11">
        <v>97</v>
      </c>
      <c r="J1812" s="11">
        <f t="shared" si="115"/>
        <v>98</v>
      </c>
      <c r="K1812" s="22">
        <f t="shared" si="112"/>
        <v>0.39593908629441626</v>
      </c>
      <c r="L1812" s="22">
        <f t="shared" si="113"/>
        <v>0.10152284263959391</v>
      </c>
      <c r="M1812" s="23">
        <f t="shared" si="114"/>
        <v>0.49746192893401014</v>
      </c>
      <c r="P1812" s="30"/>
      <c r="R1812" s="100"/>
      <c r="S1812" s="48"/>
      <c r="T1812" s="100"/>
    </row>
    <row r="1813" spans="1:23" ht="12.75">
      <c r="A1813" s="9" t="s">
        <v>2123</v>
      </c>
      <c r="B1813" s="7" t="s">
        <v>2124</v>
      </c>
      <c r="C1813" s="7" t="s">
        <v>2129</v>
      </c>
      <c r="D1813" s="7" t="s">
        <v>2130</v>
      </c>
      <c r="E1813" s="55">
        <v>445</v>
      </c>
      <c r="G1813" s="11">
        <v>300</v>
      </c>
      <c r="H1813" s="11">
        <v>45</v>
      </c>
      <c r="I1813" s="11">
        <v>99</v>
      </c>
      <c r="J1813" s="11">
        <f t="shared" si="115"/>
        <v>345</v>
      </c>
      <c r="K1813" s="22">
        <f t="shared" si="112"/>
        <v>0.6741573033707865</v>
      </c>
      <c r="L1813" s="22">
        <f t="shared" si="113"/>
        <v>0.10112359550561797</v>
      </c>
      <c r="M1813" s="23">
        <f t="shared" si="114"/>
        <v>0.7752808988764045</v>
      </c>
      <c r="R1813" s="100"/>
      <c r="S1813" s="48"/>
      <c r="T1813" s="100"/>
      <c r="W1813" s="30"/>
    </row>
    <row r="1814" spans="1:25" ht="12.75">
      <c r="A1814" s="9" t="s">
        <v>2123</v>
      </c>
      <c r="B1814" s="7" t="s">
        <v>2124</v>
      </c>
      <c r="C1814" s="7" t="s">
        <v>2131</v>
      </c>
      <c r="D1814" s="7" t="s">
        <v>2132</v>
      </c>
      <c r="E1814" s="55">
        <v>679</v>
      </c>
      <c r="G1814" s="11">
        <v>352</v>
      </c>
      <c r="H1814" s="11">
        <v>67</v>
      </c>
      <c r="I1814" s="11">
        <v>259</v>
      </c>
      <c r="J1814" s="11">
        <f t="shared" si="115"/>
        <v>419</v>
      </c>
      <c r="K1814" s="22">
        <f t="shared" si="112"/>
        <v>0.5184094256259205</v>
      </c>
      <c r="L1814" s="22">
        <f t="shared" si="113"/>
        <v>0.09867452135493372</v>
      </c>
      <c r="M1814" s="23">
        <f t="shared" si="114"/>
        <v>0.6170839469808542</v>
      </c>
      <c r="R1814" s="100"/>
      <c r="S1814" s="48"/>
      <c r="T1814" s="100"/>
      <c r="Y1814" s="30"/>
    </row>
    <row r="1815" spans="1:20" ht="12.75">
      <c r="A1815" s="9" t="s">
        <v>2123</v>
      </c>
      <c r="B1815" s="7" t="s">
        <v>2124</v>
      </c>
      <c r="C1815" s="7" t="s">
        <v>2133</v>
      </c>
      <c r="D1815" s="7" t="s">
        <v>2134</v>
      </c>
      <c r="E1815" s="55">
        <v>427</v>
      </c>
      <c r="G1815" s="11">
        <v>311</v>
      </c>
      <c r="H1815" s="11">
        <v>45</v>
      </c>
      <c r="I1815" s="11">
        <v>71</v>
      </c>
      <c r="J1815" s="11">
        <f t="shared" si="115"/>
        <v>356</v>
      </c>
      <c r="K1815" s="22">
        <f t="shared" si="112"/>
        <v>0.7283372365339579</v>
      </c>
      <c r="L1815" s="22">
        <f t="shared" si="113"/>
        <v>0.1053864168618267</v>
      </c>
      <c r="M1815" s="23">
        <f t="shared" si="114"/>
        <v>0.8337236533957846</v>
      </c>
      <c r="R1815" s="100"/>
      <c r="S1815" s="48"/>
      <c r="T1815" s="100"/>
    </row>
    <row r="1816" spans="1:26" ht="12.75">
      <c r="A1816" s="9" t="s">
        <v>2123</v>
      </c>
      <c r="B1816" s="7" t="s">
        <v>2124</v>
      </c>
      <c r="C1816" s="7" t="s">
        <v>2135</v>
      </c>
      <c r="D1816" s="7" t="s">
        <v>834</v>
      </c>
      <c r="E1816" s="55">
        <v>554</v>
      </c>
      <c r="G1816" s="11">
        <v>435</v>
      </c>
      <c r="H1816" s="11">
        <v>62</v>
      </c>
      <c r="I1816" s="11">
        <v>57</v>
      </c>
      <c r="J1816" s="11">
        <f t="shared" si="115"/>
        <v>497</v>
      </c>
      <c r="K1816" s="22">
        <f t="shared" si="112"/>
        <v>0.7851985559566786</v>
      </c>
      <c r="L1816" s="22">
        <f t="shared" si="113"/>
        <v>0.11191335740072202</v>
      </c>
      <c r="M1816" s="23">
        <f t="shared" si="114"/>
        <v>0.8971119133574007</v>
      </c>
      <c r="R1816" s="100"/>
      <c r="S1816" s="48"/>
      <c r="T1816" s="100"/>
      <c r="W1816" s="30"/>
      <c r="X1816" s="30"/>
      <c r="Z1816" s="30"/>
    </row>
    <row r="1817" spans="1:25" ht="12.75">
      <c r="A1817" s="9" t="s">
        <v>2123</v>
      </c>
      <c r="B1817" s="7" t="s">
        <v>2124</v>
      </c>
      <c r="C1817" s="7" t="s">
        <v>2966</v>
      </c>
      <c r="D1817" s="7" t="s">
        <v>2136</v>
      </c>
      <c r="E1817" s="55">
        <v>547</v>
      </c>
      <c r="G1817" s="11">
        <v>144</v>
      </c>
      <c r="H1817" s="11">
        <v>53</v>
      </c>
      <c r="I1817" s="11">
        <v>350</v>
      </c>
      <c r="J1817" s="11">
        <f t="shared" si="115"/>
        <v>197</v>
      </c>
      <c r="K1817" s="22">
        <f t="shared" si="112"/>
        <v>0.263254113345521</v>
      </c>
      <c r="L1817" s="22">
        <f t="shared" si="113"/>
        <v>0.09689213893967093</v>
      </c>
      <c r="M1817" s="23">
        <f t="shared" si="114"/>
        <v>0.360146252285192</v>
      </c>
      <c r="R1817" s="100"/>
      <c r="S1817" s="48"/>
      <c r="T1817" s="100"/>
      <c r="Y1817" s="30"/>
    </row>
    <row r="1818" spans="1:27" ht="12.75">
      <c r="A1818" s="9" t="s">
        <v>2123</v>
      </c>
      <c r="B1818" s="7" t="s">
        <v>2124</v>
      </c>
      <c r="C1818" s="7" t="s">
        <v>3228</v>
      </c>
      <c r="D1818" s="7" t="s">
        <v>2137</v>
      </c>
      <c r="E1818" s="55">
        <v>103</v>
      </c>
      <c r="G1818" s="11">
        <v>52</v>
      </c>
      <c r="H1818" s="11">
        <v>11</v>
      </c>
      <c r="I1818" s="11">
        <v>40</v>
      </c>
      <c r="J1818" s="11">
        <f t="shared" si="115"/>
        <v>63</v>
      </c>
      <c r="K1818" s="22">
        <f t="shared" si="112"/>
        <v>0.5048543689320388</v>
      </c>
      <c r="L1818" s="22">
        <f t="shared" si="113"/>
        <v>0.10679611650485436</v>
      </c>
      <c r="M1818" s="23">
        <f t="shared" si="114"/>
        <v>0.6116504854368932</v>
      </c>
      <c r="R1818" s="100"/>
      <c r="S1818" s="48"/>
      <c r="T1818" s="100"/>
      <c r="AA1818" s="30"/>
    </row>
    <row r="1819" spans="1:20" ht="12.75">
      <c r="A1819" s="9" t="s">
        <v>2123</v>
      </c>
      <c r="B1819" s="7" t="s">
        <v>2124</v>
      </c>
      <c r="C1819" s="7" t="s">
        <v>2138</v>
      </c>
      <c r="D1819" s="7" t="s">
        <v>196</v>
      </c>
      <c r="E1819" s="55">
        <v>869</v>
      </c>
      <c r="G1819" s="11">
        <v>40</v>
      </c>
      <c r="H1819" s="11">
        <v>19</v>
      </c>
      <c r="I1819" s="11">
        <v>810</v>
      </c>
      <c r="J1819" s="11">
        <f t="shared" si="115"/>
        <v>59</v>
      </c>
      <c r="K1819" s="22">
        <f t="shared" si="112"/>
        <v>0.04602991944764097</v>
      </c>
      <c r="L1819" s="22">
        <f t="shared" si="113"/>
        <v>0.02186421173762946</v>
      </c>
      <c r="M1819" s="23">
        <f t="shared" si="114"/>
        <v>0.06789413118527042</v>
      </c>
      <c r="R1819" s="100"/>
      <c r="S1819" s="48"/>
      <c r="T1819" s="100"/>
    </row>
    <row r="1820" spans="1:25" ht="12.75">
      <c r="A1820" s="9" t="s">
        <v>2123</v>
      </c>
      <c r="B1820" s="7" t="s">
        <v>2124</v>
      </c>
      <c r="C1820" s="7" t="s">
        <v>2139</v>
      </c>
      <c r="D1820" s="7" t="s">
        <v>3314</v>
      </c>
      <c r="E1820" s="55">
        <v>437</v>
      </c>
      <c r="G1820" s="11">
        <v>240</v>
      </c>
      <c r="H1820" s="11">
        <v>54</v>
      </c>
      <c r="I1820" s="11">
        <v>143</v>
      </c>
      <c r="J1820" s="11">
        <f t="shared" si="115"/>
        <v>294</v>
      </c>
      <c r="K1820" s="22">
        <f t="shared" si="112"/>
        <v>0.5491990846681922</v>
      </c>
      <c r="L1820" s="22">
        <f t="shared" si="113"/>
        <v>0.12356979405034325</v>
      </c>
      <c r="M1820" s="23">
        <f t="shared" si="114"/>
        <v>0.6727688787185355</v>
      </c>
      <c r="R1820" s="100"/>
      <c r="S1820" s="48"/>
      <c r="T1820" s="100"/>
      <c r="X1820" s="30"/>
      <c r="Y1820" s="30"/>
    </row>
    <row r="1821" spans="1:26" ht="12.75">
      <c r="A1821" s="9" t="s">
        <v>2123</v>
      </c>
      <c r="B1821" s="7" t="s">
        <v>2124</v>
      </c>
      <c r="C1821" s="7" t="s">
        <v>2140</v>
      </c>
      <c r="D1821" s="7" t="s">
        <v>2141</v>
      </c>
      <c r="E1821" s="55">
        <v>472</v>
      </c>
      <c r="G1821" s="11">
        <v>335</v>
      </c>
      <c r="H1821" s="11">
        <v>49</v>
      </c>
      <c r="I1821" s="11">
        <v>88</v>
      </c>
      <c r="J1821" s="11">
        <f t="shared" si="115"/>
        <v>384</v>
      </c>
      <c r="K1821" s="22">
        <f t="shared" si="112"/>
        <v>0.7097457627118644</v>
      </c>
      <c r="L1821" s="22">
        <f t="shared" si="113"/>
        <v>0.1038135593220339</v>
      </c>
      <c r="M1821" s="23">
        <f t="shared" si="114"/>
        <v>0.8135593220338984</v>
      </c>
      <c r="R1821" s="100"/>
      <c r="S1821" s="48"/>
      <c r="T1821" s="100"/>
      <c r="Z1821" s="30"/>
    </row>
    <row r="1822" spans="1:28" ht="12.75">
      <c r="A1822" s="9" t="s">
        <v>2123</v>
      </c>
      <c r="B1822" s="7" t="s">
        <v>2124</v>
      </c>
      <c r="C1822" s="7" t="s">
        <v>2142</v>
      </c>
      <c r="D1822" s="7" t="s">
        <v>2143</v>
      </c>
      <c r="E1822" s="55">
        <v>938</v>
      </c>
      <c r="G1822" s="11">
        <v>74</v>
      </c>
      <c r="H1822" s="11">
        <v>34</v>
      </c>
      <c r="I1822" s="11">
        <v>826</v>
      </c>
      <c r="J1822" s="11">
        <f t="shared" si="115"/>
        <v>108</v>
      </c>
      <c r="K1822" s="22">
        <f t="shared" si="112"/>
        <v>0.07889125799573561</v>
      </c>
      <c r="L1822" s="22">
        <f t="shared" si="113"/>
        <v>0.03624733475479744</v>
      </c>
      <c r="M1822" s="23">
        <f t="shared" si="114"/>
        <v>0.11513859275053305</v>
      </c>
      <c r="R1822" s="100"/>
      <c r="S1822" s="48"/>
      <c r="T1822" s="100"/>
      <c r="AA1822" s="30"/>
      <c r="AB1822" s="30"/>
    </row>
    <row r="1823" spans="1:25" ht="12.75">
      <c r="A1823" s="9" t="s">
        <v>2123</v>
      </c>
      <c r="B1823" s="7" t="s">
        <v>2124</v>
      </c>
      <c r="C1823" s="7" t="s">
        <v>2144</v>
      </c>
      <c r="D1823" s="7" t="s">
        <v>2145</v>
      </c>
      <c r="E1823" s="55">
        <v>738</v>
      </c>
      <c r="G1823" s="11">
        <v>397</v>
      </c>
      <c r="H1823" s="11">
        <v>75</v>
      </c>
      <c r="I1823" s="11">
        <v>265</v>
      </c>
      <c r="J1823" s="11">
        <f t="shared" si="115"/>
        <v>472</v>
      </c>
      <c r="K1823" s="22">
        <f t="shared" si="112"/>
        <v>0.537940379403794</v>
      </c>
      <c r="L1823" s="22">
        <f t="shared" si="113"/>
        <v>0.1016260162601626</v>
      </c>
      <c r="M1823" s="23">
        <f t="shared" si="114"/>
        <v>0.6395663956639567</v>
      </c>
      <c r="R1823" s="100"/>
      <c r="S1823" s="48"/>
      <c r="T1823" s="100"/>
      <c r="X1823" s="30"/>
      <c r="Y1823" s="30"/>
    </row>
    <row r="1824" spans="1:26" ht="12.75">
      <c r="A1824" s="9" t="s">
        <v>2123</v>
      </c>
      <c r="B1824" s="7" t="s">
        <v>2124</v>
      </c>
      <c r="C1824" s="7" t="s">
        <v>2146</v>
      </c>
      <c r="D1824" s="7" t="s">
        <v>2147</v>
      </c>
      <c r="E1824" s="55">
        <v>1402</v>
      </c>
      <c r="G1824" s="11">
        <v>456</v>
      </c>
      <c r="H1824" s="11">
        <v>110</v>
      </c>
      <c r="I1824" s="11">
        <v>834</v>
      </c>
      <c r="J1824" s="11">
        <f t="shared" si="115"/>
        <v>566</v>
      </c>
      <c r="K1824" s="22">
        <f t="shared" si="112"/>
        <v>0.3252496433666191</v>
      </c>
      <c r="L1824" s="22">
        <f t="shared" si="113"/>
        <v>0.07845934379457917</v>
      </c>
      <c r="M1824" s="23">
        <f t="shared" si="114"/>
        <v>0.4037089871611983</v>
      </c>
      <c r="R1824" s="100"/>
      <c r="S1824" s="48"/>
      <c r="T1824" s="100"/>
      <c r="Z1824" s="30"/>
    </row>
    <row r="1825" spans="1:29" ht="12.75">
      <c r="A1825" s="9" t="s">
        <v>2123</v>
      </c>
      <c r="B1825" s="7" t="s">
        <v>2124</v>
      </c>
      <c r="C1825" s="7" t="s">
        <v>2148</v>
      </c>
      <c r="D1825" s="7" t="s">
        <v>2149</v>
      </c>
      <c r="E1825" s="55">
        <v>1393</v>
      </c>
      <c r="G1825" s="11">
        <v>330</v>
      </c>
      <c r="H1825" s="11">
        <v>91</v>
      </c>
      <c r="I1825" s="11">
        <v>972</v>
      </c>
      <c r="J1825" s="11">
        <f t="shared" si="115"/>
        <v>421</v>
      </c>
      <c r="K1825" s="22">
        <f t="shared" si="112"/>
        <v>0.23689877961234745</v>
      </c>
      <c r="L1825" s="22">
        <f t="shared" si="113"/>
        <v>0.06532663316582915</v>
      </c>
      <c r="M1825" s="23">
        <f t="shared" si="114"/>
        <v>0.3022254127781766</v>
      </c>
      <c r="R1825" s="100"/>
      <c r="S1825" s="48"/>
      <c r="T1825" s="100"/>
      <c r="AC1825" s="30"/>
    </row>
    <row r="1826" spans="1:28" ht="12.75">
      <c r="A1826" s="9" t="s">
        <v>2123</v>
      </c>
      <c r="B1826" s="7" t="s">
        <v>2124</v>
      </c>
      <c r="C1826" s="7" t="s">
        <v>2150</v>
      </c>
      <c r="D1826" s="7" t="s">
        <v>2151</v>
      </c>
      <c r="E1826" s="55">
        <v>905</v>
      </c>
      <c r="G1826" s="11">
        <v>359</v>
      </c>
      <c r="H1826" s="11">
        <v>77</v>
      </c>
      <c r="I1826" s="11">
        <v>463</v>
      </c>
      <c r="J1826" s="11">
        <f t="shared" si="115"/>
        <v>436</v>
      </c>
      <c r="K1826" s="22">
        <f t="shared" si="112"/>
        <v>0.3966850828729282</v>
      </c>
      <c r="L1826" s="22">
        <f t="shared" si="113"/>
        <v>0.08508287292817679</v>
      </c>
      <c r="M1826" s="23">
        <f t="shared" si="114"/>
        <v>0.481767955801105</v>
      </c>
      <c r="R1826" s="100"/>
      <c r="S1826" s="48"/>
      <c r="T1826" s="100"/>
      <c r="X1826" s="30"/>
      <c r="AB1826" s="30"/>
    </row>
    <row r="1827" spans="1:30" ht="12.75">
      <c r="A1827" s="9" t="s">
        <v>2123</v>
      </c>
      <c r="B1827" s="7" t="s">
        <v>2124</v>
      </c>
      <c r="C1827" s="7" t="s">
        <v>2152</v>
      </c>
      <c r="D1827" s="7" t="s">
        <v>359</v>
      </c>
      <c r="E1827" s="55">
        <v>404</v>
      </c>
      <c r="G1827" s="11">
        <v>189</v>
      </c>
      <c r="H1827" s="11">
        <v>40</v>
      </c>
      <c r="I1827" s="11">
        <v>173</v>
      </c>
      <c r="J1827" s="11">
        <f t="shared" si="115"/>
        <v>229</v>
      </c>
      <c r="K1827" s="22">
        <f t="shared" si="112"/>
        <v>0.46782178217821785</v>
      </c>
      <c r="L1827" s="22">
        <f t="shared" si="113"/>
        <v>0.09900990099009901</v>
      </c>
      <c r="M1827" s="23">
        <f t="shared" si="114"/>
        <v>0.5668316831683168</v>
      </c>
      <c r="R1827" s="100"/>
      <c r="S1827" s="48"/>
      <c r="T1827" s="100"/>
      <c r="Z1827" s="30"/>
      <c r="AA1827" s="30"/>
      <c r="AD1827" s="30"/>
    </row>
    <row r="1828" spans="1:25" ht="12.75">
      <c r="A1828" s="9" t="s">
        <v>2123</v>
      </c>
      <c r="B1828" s="7" t="s">
        <v>2124</v>
      </c>
      <c r="C1828" s="7" t="s">
        <v>2153</v>
      </c>
      <c r="D1828" s="7" t="s">
        <v>2154</v>
      </c>
      <c r="E1828" s="55">
        <v>806</v>
      </c>
      <c r="G1828" s="11">
        <v>438</v>
      </c>
      <c r="H1828" s="11">
        <v>106</v>
      </c>
      <c r="I1828" s="11">
        <v>262</v>
      </c>
      <c r="J1828" s="11">
        <f t="shared" si="115"/>
        <v>544</v>
      </c>
      <c r="K1828" s="22">
        <f t="shared" si="112"/>
        <v>0.543424317617866</v>
      </c>
      <c r="L1828" s="22">
        <f t="shared" si="113"/>
        <v>0.1315136476426799</v>
      </c>
      <c r="M1828" s="23">
        <f t="shared" si="114"/>
        <v>0.674937965260546</v>
      </c>
      <c r="R1828" s="100"/>
      <c r="S1828" s="48"/>
      <c r="T1828" s="100"/>
      <c r="Y1828" s="30"/>
    </row>
    <row r="1829" spans="1:29" ht="12.75">
      <c r="A1829" s="9" t="s">
        <v>2123</v>
      </c>
      <c r="B1829" s="7" t="s">
        <v>2124</v>
      </c>
      <c r="C1829" s="7" t="s">
        <v>2155</v>
      </c>
      <c r="D1829" s="7" t="s">
        <v>361</v>
      </c>
      <c r="E1829" s="55">
        <v>427</v>
      </c>
      <c r="G1829" s="11">
        <v>386</v>
      </c>
      <c r="H1829" s="11">
        <v>18</v>
      </c>
      <c r="I1829" s="11">
        <v>23</v>
      </c>
      <c r="J1829" s="11">
        <f t="shared" si="115"/>
        <v>404</v>
      </c>
      <c r="K1829" s="22">
        <f t="shared" si="112"/>
        <v>0.9039812646370023</v>
      </c>
      <c r="L1829" s="22">
        <f t="shared" si="113"/>
        <v>0.04215456674473068</v>
      </c>
      <c r="M1829" s="23">
        <f t="shared" si="114"/>
        <v>0.9461358313817331</v>
      </c>
      <c r="R1829" s="100"/>
      <c r="S1829" s="48"/>
      <c r="T1829" s="100"/>
      <c r="AC1829" s="30"/>
    </row>
    <row r="1830" spans="1:26" ht="12.75">
      <c r="A1830" s="9" t="s">
        <v>2123</v>
      </c>
      <c r="B1830" s="7" t="s">
        <v>2124</v>
      </c>
      <c r="C1830" s="7" t="s">
        <v>2156</v>
      </c>
      <c r="D1830" s="7" t="s">
        <v>371</v>
      </c>
      <c r="E1830" s="55">
        <v>458</v>
      </c>
      <c r="G1830" s="11">
        <v>327</v>
      </c>
      <c r="H1830" s="11">
        <v>55</v>
      </c>
      <c r="I1830" s="11">
        <v>76</v>
      </c>
      <c r="J1830" s="11">
        <f t="shared" si="115"/>
        <v>382</v>
      </c>
      <c r="K1830" s="22">
        <f t="shared" si="112"/>
        <v>0.7139737991266376</v>
      </c>
      <c r="L1830" s="22">
        <f t="shared" si="113"/>
        <v>0.12008733624454149</v>
      </c>
      <c r="M1830" s="23">
        <f t="shared" si="114"/>
        <v>0.834061135371179</v>
      </c>
      <c r="R1830" s="100"/>
      <c r="S1830" s="48"/>
      <c r="T1830" s="100"/>
      <c r="Z1830" s="30"/>
    </row>
    <row r="1831" spans="1:30" ht="12.75">
      <c r="A1831" s="9" t="s">
        <v>2123</v>
      </c>
      <c r="B1831" s="7" t="s">
        <v>2124</v>
      </c>
      <c r="C1831" s="7" t="s">
        <v>2157</v>
      </c>
      <c r="D1831" s="7" t="s">
        <v>2158</v>
      </c>
      <c r="E1831" s="55">
        <v>550</v>
      </c>
      <c r="G1831" s="11">
        <v>293</v>
      </c>
      <c r="H1831" s="11">
        <v>45</v>
      </c>
      <c r="I1831" s="11">
        <v>212</v>
      </c>
      <c r="J1831" s="11">
        <f t="shared" si="115"/>
        <v>338</v>
      </c>
      <c r="K1831" s="22">
        <f t="shared" si="112"/>
        <v>0.5327272727272727</v>
      </c>
      <c r="L1831" s="22">
        <f t="shared" si="113"/>
        <v>0.08181818181818182</v>
      </c>
      <c r="M1831" s="23">
        <f t="shared" si="114"/>
        <v>0.6145454545454545</v>
      </c>
      <c r="R1831" s="100"/>
      <c r="S1831" s="48"/>
      <c r="T1831" s="100"/>
      <c r="AB1831" s="30"/>
      <c r="AD1831" s="30"/>
    </row>
    <row r="1832" spans="1:31" ht="12.75">
      <c r="A1832" s="9" t="s">
        <v>2123</v>
      </c>
      <c r="B1832" s="7" t="s">
        <v>2124</v>
      </c>
      <c r="C1832" s="7" t="s">
        <v>2159</v>
      </c>
      <c r="D1832" s="7" t="s">
        <v>2160</v>
      </c>
      <c r="E1832" s="55">
        <v>534</v>
      </c>
      <c r="G1832" s="11">
        <v>62</v>
      </c>
      <c r="H1832" s="11">
        <v>35</v>
      </c>
      <c r="I1832" s="11">
        <v>431</v>
      </c>
      <c r="J1832" s="11">
        <f t="shared" si="115"/>
        <v>97</v>
      </c>
      <c r="K1832" s="22">
        <f t="shared" si="112"/>
        <v>0.11610486891385768</v>
      </c>
      <c r="L1832" s="22">
        <f t="shared" si="113"/>
        <v>0.06554307116104868</v>
      </c>
      <c r="M1832" s="23">
        <f t="shared" si="114"/>
        <v>0.18164794007490637</v>
      </c>
      <c r="R1832" s="100"/>
      <c r="S1832" s="48"/>
      <c r="T1832" s="100"/>
      <c r="Y1832" s="30"/>
      <c r="AA1832" s="30"/>
      <c r="AE1832" s="30"/>
    </row>
    <row r="1833" spans="1:20" ht="12.75">
      <c r="A1833" s="9" t="s">
        <v>2123</v>
      </c>
      <c r="B1833" s="7" t="s">
        <v>2124</v>
      </c>
      <c r="C1833" s="7" t="s">
        <v>2161</v>
      </c>
      <c r="D1833" s="7" t="s">
        <v>596</v>
      </c>
      <c r="E1833" s="55">
        <v>541</v>
      </c>
      <c r="G1833" s="11">
        <v>140</v>
      </c>
      <c r="H1833" s="11">
        <v>57</v>
      </c>
      <c r="I1833" s="11">
        <v>335</v>
      </c>
      <c r="J1833" s="11">
        <f t="shared" si="115"/>
        <v>197</v>
      </c>
      <c r="K1833" s="22">
        <f t="shared" si="112"/>
        <v>0.2587800369685767</v>
      </c>
      <c r="L1833" s="22">
        <f t="shared" si="113"/>
        <v>0.10536044362292052</v>
      </c>
      <c r="M1833" s="23">
        <f t="shared" si="114"/>
        <v>0.36414048059149723</v>
      </c>
      <c r="R1833" s="100"/>
      <c r="S1833" s="48"/>
      <c r="T1833" s="100"/>
    </row>
    <row r="1834" spans="1:32" ht="12.75">
      <c r="A1834" s="9" t="s">
        <v>2123</v>
      </c>
      <c r="B1834" s="7" t="s">
        <v>2124</v>
      </c>
      <c r="C1834" s="7" t="s">
        <v>2162</v>
      </c>
      <c r="D1834" s="7" t="s">
        <v>2163</v>
      </c>
      <c r="E1834" s="55">
        <v>550</v>
      </c>
      <c r="G1834" s="11">
        <v>93</v>
      </c>
      <c r="H1834" s="11">
        <v>28</v>
      </c>
      <c r="I1834" s="11">
        <v>420</v>
      </c>
      <c r="J1834" s="11">
        <f t="shared" si="115"/>
        <v>121</v>
      </c>
      <c r="K1834" s="22">
        <f t="shared" si="112"/>
        <v>0.1690909090909091</v>
      </c>
      <c r="L1834" s="22">
        <f t="shared" si="113"/>
        <v>0.05090909090909091</v>
      </c>
      <c r="M1834" s="23">
        <f t="shared" si="114"/>
        <v>0.22</v>
      </c>
      <c r="R1834" s="100"/>
      <c r="S1834" s="48"/>
      <c r="T1834" s="100"/>
      <c r="AC1834" s="30"/>
      <c r="AF1834" s="30"/>
    </row>
    <row r="1835" spans="1:35" ht="12.75">
      <c r="A1835" s="9" t="s">
        <v>2123</v>
      </c>
      <c r="B1835" s="7" t="s">
        <v>2124</v>
      </c>
      <c r="C1835" s="7" t="s">
        <v>2164</v>
      </c>
      <c r="D1835" s="7" t="s">
        <v>2165</v>
      </c>
      <c r="E1835" s="55">
        <v>1225</v>
      </c>
      <c r="G1835" s="11">
        <v>420</v>
      </c>
      <c r="H1835" s="11">
        <v>81</v>
      </c>
      <c r="I1835" s="11">
        <v>724</v>
      </c>
      <c r="J1835" s="11">
        <f t="shared" si="115"/>
        <v>501</v>
      </c>
      <c r="K1835" s="22">
        <f t="shared" si="112"/>
        <v>0.34285714285714286</v>
      </c>
      <c r="L1835" s="22">
        <f t="shared" si="113"/>
        <v>0.06612244897959184</v>
      </c>
      <c r="M1835" s="23">
        <f t="shared" si="114"/>
        <v>0.4089795918367347</v>
      </c>
      <c r="R1835" s="100"/>
      <c r="S1835" s="48"/>
      <c r="T1835" s="100"/>
      <c r="Y1835" s="30"/>
      <c r="Z1835" s="30"/>
      <c r="AA1835" s="30"/>
      <c r="AG1835" s="30"/>
      <c r="AH1835" s="30"/>
      <c r="AI1835" s="30"/>
    </row>
    <row r="1836" spans="1:36" ht="12.75">
      <c r="A1836" s="9" t="s">
        <v>2123</v>
      </c>
      <c r="B1836" s="7" t="s">
        <v>2124</v>
      </c>
      <c r="C1836" s="7" t="s">
        <v>2166</v>
      </c>
      <c r="D1836" s="7" t="s">
        <v>2167</v>
      </c>
      <c r="E1836" s="55">
        <v>583</v>
      </c>
      <c r="G1836" s="11">
        <v>532</v>
      </c>
      <c r="H1836" s="11">
        <v>30</v>
      </c>
      <c r="I1836" s="11">
        <v>21</v>
      </c>
      <c r="J1836" s="11">
        <f t="shared" si="115"/>
        <v>562</v>
      </c>
      <c r="K1836" s="22">
        <f t="shared" si="112"/>
        <v>0.9125214408233276</v>
      </c>
      <c r="L1836" s="22">
        <f t="shared" si="113"/>
        <v>0.051457975986277875</v>
      </c>
      <c r="M1836" s="23">
        <f t="shared" si="114"/>
        <v>0.9639794168096055</v>
      </c>
      <c r="R1836" s="100"/>
      <c r="S1836" s="48"/>
      <c r="T1836" s="100"/>
      <c r="AB1836" s="30"/>
      <c r="AD1836" s="30"/>
      <c r="AE1836" s="30"/>
      <c r="AJ1836" s="30"/>
    </row>
    <row r="1837" spans="1:36" s="30" customFormat="1" ht="12.75">
      <c r="A1837" s="9" t="s">
        <v>2123</v>
      </c>
      <c r="B1837" s="7" t="s">
        <v>2124</v>
      </c>
      <c r="C1837" s="7" t="s">
        <v>2168</v>
      </c>
      <c r="D1837" s="7" t="s">
        <v>2277</v>
      </c>
      <c r="E1837" s="55">
        <v>455</v>
      </c>
      <c r="F1837" s="11"/>
      <c r="G1837" s="11">
        <v>218</v>
      </c>
      <c r="H1837" s="11">
        <v>42</v>
      </c>
      <c r="I1837" s="11">
        <v>192</v>
      </c>
      <c r="J1837" s="11">
        <f t="shared" si="115"/>
        <v>260</v>
      </c>
      <c r="K1837" s="22">
        <f t="shared" si="112"/>
        <v>0.47912087912087914</v>
      </c>
      <c r="L1837" s="22">
        <f t="shared" si="113"/>
        <v>0.09230769230769231</v>
      </c>
      <c r="M1837" s="23">
        <f t="shared" si="114"/>
        <v>0.5714285714285714</v>
      </c>
      <c r="N1837" s="39"/>
      <c r="O1837" s="39"/>
      <c r="P1837" s="8"/>
      <c r="Q1837" s="44"/>
      <c r="R1837" s="100"/>
      <c r="S1837" s="48"/>
      <c r="T1837" s="100"/>
      <c r="U1837" s="44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</row>
    <row r="1838" spans="1:32" ht="12.75">
      <c r="A1838" s="9" t="s">
        <v>2123</v>
      </c>
      <c r="B1838" s="7" t="s">
        <v>2124</v>
      </c>
      <c r="C1838" s="7" t="s">
        <v>2169</v>
      </c>
      <c r="D1838" s="7" t="s">
        <v>2170</v>
      </c>
      <c r="E1838" s="55">
        <v>509</v>
      </c>
      <c r="G1838" s="11">
        <v>164</v>
      </c>
      <c r="H1838" s="11">
        <v>48</v>
      </c>
      <c r="I1838" s="11">
        <v>293</v>
      </c>
      <c r="J1838" s="11">
        <f t="shared" si="115"/>
        <v>212</v>
      </c>
      <c r="K1838" s="22">
        <f t="shared" si="112"/>
        <v>0.32220039292730845</v>
      </c>
      <c r="L1838" s="22">
        <f t="shared" si="113"/>
        <v>0.09430255402750491</v>
      </c>
      <c r="M1838" s="23">
        <f t="shared" si="114"/>
        <v>0.4165029469548134</v>
      </c>
      <c r="R1838" s="100"/>
      <c r="S1838" s="48"/>
      <c r="T1838" s="100"/>
      <c r="Y1838" s="30"/>
      <c r="AA1838" s="30"/>
      <c r="AF1838" s="30"/>
    </row>
    <row r="1839" spans="1:35" ht="12.75">
      <c r="A1839" s="9" t="s">
        <v>2123</v>
      </c>
      <c r="B1839" s="7" t="s">
        <v>2124</v>
      </c>
      <c r="C1839" s="7" t="s">
        <v>2171</v>
      </c>
      <c r="D1839" s="7" t="s">
        <v>2172</v>
      </c>
      <c r="E1839" s="55">
        <v>48</v>
      </c>
      <c r="G1839" s="11">
        <v>15</v>
      </c>
      <c r="H1839" s="11">
        <v>1</v>
      </c>
      <c r="I1839" s="11">
        <v>25</v>
      </c>
      <c r="J1839" s="11">
        <f t="shared" si="115"/>
        <v>16</v>
      </c>
      <c r="K1839" s="22">
        <f t="shared" si="112"/>
        <v>0.3125</v>
      </c>
      <c r="L1839" s="22">
        <f t="shared" si="113"/>
        <v>0.020833333333333332</v>
      </c>
      <c r="M1839" s="23">
        <f t="shared" si="114"/>
        <v>0.3333333333333333</v>
      </c>
      <c r="R1839" s="100"/>
      <c r="S1839" s="48"/>
      <c r="T1839" s="100"/>
      <c r="Z1839" s="30"/>
      <c r="AB1839" s="30"/>
      <c r="AC1839" s="30"/>
      <c r="AG1839" s="30"/>
      <c r="AH1839" s="30"/>
      <c r="AI1839" s="30"/>
    </row>
    <row r="1840" spans="1:36" ht="12.75">
      <c r="A1840" s="9" t="s">
        <v>2123</v>
      </c>
      <c r="B1840" s="7" t="s">
        <v>2124</v>
      </c>
      <c r="C1840" s="7" t="s">
        <v>2173</v>
      </c>
      <c r="D1840" s="7" t="s">
        <v>2174</v>
      </c>
      <c r="E1840" s="55">
        <v>91</v>
      </c>
      <c r="G1840" s="11">
        <v>51</v>
      </c>
      <c r="H1840" s="11">
        <v>3</v>
      </c>
      <c r="I1840" s="11">
        <v>37</v>
      </c>
      <c r="J1840" s="11">
        <f t="shared" si="115"/>
        <v>54</v>
      </c>
      <c r="K1840" s="22">
        <f t="shared" si="112"/>
        <v>0.5604395604395604</v>
      </c>
      <c r="L1840" s="22">
        <f t="shared" si="113"/>
        <v>0.03296703296703297</v>
      </c>
      <c r="M1840" s="23">
        <f t="shared" si="114"/>
        <v>0.5934065934065934</v>
      </c>
      <c r="R1840" s="100"/>
      <c r="S1840" s="48"/>
      <c r="T1840" s="100"/>
      <c r="AJ1840" s="30"/>
    </row>
    <row r="1841" spans="1:36" s="30" customFormat="1" ht="12.75">
      <c r="A1841" s="9" t="s">
        <v>2123</v>
      </c>
      <c r="B1841" s="7" t="s">
        <v>2124</v>
      </c>
      <c r="C1841" s="7" t="s">
        <v>2175</v>
      </c>
      <c r="D1841" s="7" t="s">
        <v>2176</v>
      </c>
      <c r="E1841" s="55">
        <v>178</v>
      </c>
      <c r="F1841" s="11"/>
      <c r="G1841" s="11">
        <v>2</v>
      </c>
      <c r="H1841" s="11"/>
      <c r="I1841" s="11">
        <v>173</v>
      </c>
      <c r="J1841" s="11">
        <f t="shared" si="115"/>
        <v>2</v>
      </c>
      <c r="K1841" s="22">
        <f t="shared" si="112"/>
        <v>0.011235955056179775</v>
      </c>
      <c r="L1841" s="22">
        <f t="shared" si="113"/>
        <v>0</v>
      </c>
      <c r="M1841" s="23">
        <f t="shared" si="114"/>
        <v>0.011235955056179775</v>
      </c>
      <c r="N1841" s="39"/>
      <c r="O1841" s="39"/>
      <c r="P1841" s="8"/>
      <c r="Q1841" s="44"/>
      <c r="R1841" s="100"/>
      <c r="S1841" s="48"/>
      <c r="T1841" s="100"/>
      <c r="U1841" s="44"/>
      <c r="V1841" s="8"/>
      <c r="W1841" s="8"/>
      <c r="X1841" s="8"/>
      <c r="Y1841" s="8"/>
      <c r="Z1841" s="8"/>
      <c r="AB1841" s="8"/>
      <c r="AC1841" s="8"/>
      <c r="AF1841" s="8"/>
      <c r="AG1841" s="8"/>
      <c r="AH1841" s="8"/>
      <c r="AI1841" s="8"/>
      <c r="AJ1841" s="8"/>
    </row>
    <row r="1842" spans="1:29" ht="12.75">
      <c r="A1842" s="24" t="s">
        <v>2123</v>
      </c>
      <c r="B1842" s="25" t="s">
        <v>2124</v>
      </c>
      <c r="C1842" s="26"/>
      <c r="D1842" s="26" t="s">
        <v>816</v>
      </c>
      <c r="E1842" s="54">
        <v>17985</v>
      </c>
      <c r="F1842" s="27"/>
      <c r="G1842" s="27">
        <v>7370</v>
      </c>
      <c r="H1842" s="27">
        <v>1463</v>
      </c>
      <c r="I1842" s="27">
        <v>9080</v>
      </c>
      <c r="J1842" s="27">
        <f t="shared" si="115"/>
        <v>8833</v>
      </c>
      <c r="K1842" s="28">
        <f t="shared" si="112"/>
        <v>0.40978593272171254</v>
      </c>
      <c r="L1842" s="28">
        <f t="shared" si="113"/>
        <v>0.08134556574923547</v>
      </c>
      <c r="M1842" s="29">
        <f t="shared" si="114"/>
        <v>0.491131498470948</v>
      </c>
      <c r="R1842" s="100"/>
      <c r="S1842" s="48"/>
      <c r="T1842" s="100"/>
      <c r="Z1842" s="30"/>
      <c r="AB1842" s="30"/>
      <c r="AC1842" s="30"/>
    </row>
    <row r="1843" spans="1:32" ht="12.75">
      <c r="A1843" s="9" t="s">
        <v>3543</v>
      </c>
      <c r="B1843" s="7" t="s">
        <v>2177</v>
      </c>
      <c r="C1843" s="7" t="s">
        <v>2178</v>
      </c>
      <c r="D1843" s="7" t="s">
        <v>2179</v>
      </c>
      <c r="E1843" s="55">
        <v>324</v>
      </c>
      <c r="G1843" s="11">
        <v>72</v>
      </c>
      <c r="H1843" s="11">
        <v>29</v>
      </c>
      <c r="I1843" s="11">
        <v>222</v>
      </c>
      <c r="J1843" s="11">
        <f t="shared" si="115"/>
        <v>101</v>
      </c>
      <c r="K1843" s="22">
        <f t="shared" si="112"/>
        <v>0.2222222222222222</v>
      </c>
      <c r="L1843" s="22">
        <f t="shared" si="113"/>
        <v>0.08950617283950617</v>
      </c>
      <c r="M1843" s="23">
        <f t="shared" si="114"/>
        <v>0.3117283950617284</v>
      </c>
      <c r="R1843" s="100"/>
      <c r="S1843" s="48"/>
      <c r="T1843" s="100"/>
      <c r="AF1843" s="30"/>
    </row>
    <row r="1844" spans="1:35" ht="12.75">
      <c r="A1844" s="9" t="s">
        <v>3543</v>
      </c>
      <c r="B1844" s="7" t="s">
        <v>2177</v>
      </c>
      <c r="C1844" s="7" t="s">
        <v>2180</v>
      </c>
      <c r="D1844" s="7" t="s">
        <v>720</v>
      </c>
      <c r="E1844" s="55">
        <v>535</v>
      </c>
      <c r="G1844" s="11">
        <v>170</v>
      </c>
      <c r="H1844" s="11">
        <v>64</v>
      </c>
      <c r="I1844" s="11">
        <v>301</v>
      </c>
      <c r="J1844" s="11">
        <f t="shared" si="115"/>
        <v>234</v>
      </c>
      <c r="K1844" s="22">
        <f t="shared" si="112"/>
        <v>0.3177570093457944</v>
      </c>
      <c r="L1844" s="22">
        <f t="shared" si="113"/>
        <v>0.11962616822429907</v>
      </c>
      <c r="M1844" s="23">
        <f t="shared" si="114"/>
        <v>0.4373831775700935</v>
      </c>
      <c r="R1844" s="100"/>
      <c r="S1844" s="48"/>
      <c r="T1844" s="100"/>
      <c r="AD1844" s="30"/>
      <c r="AG1844" s="30"/>
      <c r="AH1844" s="30"/>
      <c r="AI1844" s="30"/>
    </row>
    <row r="1845" spans="1:36" ht="12.75">
      <c r="A1845" s="9" t="s">
        <v>3543</v>
      </c>
      <c r="B1845" s="7" t="s">
        <v>2177</v>
      </c>
      <c r="C1845" s="7" t="s">
        <v>2181</v>
      </c>
      <c r="D1845" s="7" t="s">
        <v>2182</v>
      </c>
      <c r="E1845" s="55">
        <v>282</v>
      </c>
      <c r="G1845" s="11">
        <v>71</v>
      </c>
      <c r="H1845" s="11">
        <v>26</v>
      </c>
      <c r="I1845" s="11">
        <v>185</v>
      </c>
      <c r="J1845" s="11">
        <f t="shared" si="115"/>
        <v>97</v>
      </c>
      <c r="K1845" s="22">
        <f t="shared" si="112"/>
        <v>0.25177304964539005</v>
      </c>
      <c r="L1845" s="22">
        <f t="shared" si="113"/>
        <v>0.09219858156028368</v>
      </c>
      <c r="M1845" s="23">
        <f t="shared" si="114"/>
        <v>0.34397163120567376</v>
      </c>
      <c r="R1845" s="100"/>
      <c r="S1845" s="48"/>
      <c r="T1845" s="100"/>
      <c r="Z1845" s="30"/>
      <c r="AB1845" s="30"/>
      <c r="AC1845" s="30"/>
      <c r="AJ1845" s="30"/>
    </row>
    <row r="1846" spans="1:36" s="30" customFormat="1" ht="12.75">
      <c r="A1846" s="24" t="s">
        <v>3543</v>
      </c>
      <c r="B1846" s="25" t="s">
        <v>2177</v>
      </c>
      <c r="C1846" s="26"/>
      <c r="D1846" s="26" t="s">
        <v>816</v>
      </c>
      <c r="E1846" s="54">
        <v>1141</v>
      </c>
      <c r="F1846" s="27"/>
      <c r="G1846" s="27">
        <v>313</v>
      </c>
      <c r="H1846" s="27">
        <v>119</v>
      </c>
      <c r="I1846" s="27">
        <v>708</v>
      </c>
      <c r="J1846" s="27">
        <f t="shared" si="115"/>
        <v>432</v>
      </c>
      <c r="K1846" s="28">
        <f t="shared" si="112"/>
        <v>0.2743207712532866</v>
      </c>
      <c r="L1846" s="28">
        <f t="shared" si="113"/>
        <v>0.10429447852760736</v>
      </c>
      <c r="M1846" s="29">
        <f t="shared" si="114"/>
        <v>0.37861524978089395</v>
      </c>
      <c r="N1846" s="39"/>
      <c r="O1846" s="39"/>
      <c r="P1846" s="8"/>
      <c r="Q1846" s="44"/>
      <c r="R1846" s="100"/>
      <c r="S1846" s="48"/>
      <c r="T1846" s="100"/>
      <c r="U1846" s="44"/>
      <c r="V1846" s="8"/>
      <c r="W1846" s="8"/>
      <c r="X1846" s="8"/>
      <c r="Y1846" s="8"/>
      <c r="Z1846" s="8"/>
      <c r="AB1846" s="8"/>
      <c r="AC1846" s="8"/>
      <c r="AD1846" s="8"/>
      <c r="AF1846" s="8"/>
      <c r="AG1846" s="8"/>
      <c r="AH1846" s="8"/>
      <c r="AI1846" s="8"/>
      <c r="AJ1846" s="8"/>
    </row>
    <row r="1847" spans="1:30" ht="12.75">
      <c r="A1847" s="9" t="s">
        <v>2183</v>
      </c>
      <c r="B1847" s="7" t="s">
        <v>2184</v>
      </c>
      <c r="C1847" s="7" t="s">
        <v>2185</v>
      </c>
      <c r="D1847" s="7" t="s">
        <v>2186</v>
      </c>
      <c r="E1847" s="55">
        <v>584</v>
      </c>
      <c r="G1847" s="11">
        <v>284</v>
      </c>
      <c r="H1847" s="11">
        <v>44</v>
      </c>
      <c r="I1847" s="11">
        <v>256</v>
      </c>
      <c r="J1847" s="11">
        <f t="shared" si="115"/>
        <v>328</v>
      </c>
      <c r="K1847" s="22">
        <f t="shared" si="112"/>
        <v>0.4863013698630137</v>
      </c>
      <c r="L1847" s="22">
        <f t="shared" si="113"/>
        <v>0.07534246575342465</v>
      </c>
      <c r="M1847" s="23">
        <f t="shared" si="114"/>
        <v>0.5616438356164384</v>
      </c>
      <c r="R1847" s="100"/>
      <c r="S1847" s="48"/>
      <c r="T1847" s="100"/>
      <c r="AD1847" s="30"/>
    </row>
    <row r="1848" spans="1:32" ht="12.75">
      <c r="A1848" s="9" t="s">
        <v>2183</v>
      </c>
      <c r="B1848" s="7" t="s">
        <v>2184</v>
      </c>
      <c r="C1848" s="7" t="s">
        <v>2053</v>
      </c>
      <c r="D1848" s="7" t="s">
        <v>2187</v>
      </c>
      <c r="E1848" s="55">
        <v>684</v>
      </c>
      <c r="G1848" s="11">
        <v>265</v>
      </c>
      <c r="H1848" s="11">
        <v>48</v>
      </c>
      <c r="I1848" s="11">
        <v>370</v>
      </c>
      <c r="J1848" s="11">
        <f t="shared" si="115"/>
        <v>313</v>
      </c>
      <c r="K1848" s="22">
        <f t="shared" si="112"/>
        <v>0.38742690058479534</v>
      </c>
      <c r="L1848" s="22">
        <f t="shared" si="113"/>
        <v>0.07017543859649122</v>
      </c>
      <c r="M1848" s="23">
        <f t="shared" si="114"/>
        <v>0.45760233918128657</v>
      </c>
      <c r="R1848" s="100"/>
      <c r="S1848" s="48"/>
      <c r="T1848" s="100"/>
      <c r="AC1848" s="30"/>
      <c r="AF1848" s="30"/>
    </row>
    <row r="1849" spans="1:35" ht="12.75">
      <c r="A1849" s="9" t="s">
        <v>2183</v>
      </c>
      <c r="B1849" s="7" t="s">
        <v>2184</v>
      </c>
      <c r="C1849" s="7" t="s">
        <v>2188</v>
      </c>
      <c r="D1849" s="7" t="s">
        <v>2189</v>
      </c>
      <c r="E1849" s="55">
        <v>546</v>
      </c>
      <c r="G1849" s="11">
        <v>286</v>
      </c>
      <c r="H1849" s="11">
        <v>42</v>
      </c>
      <c r="I1849" s="11">
        <v>192</v>
      </c>
      <c r="J1849" s="11">
        <f t="shared" si="115"/>
        <v>328</v>
      </c>
      <c r="K1849" s="22">
        <f t="shared" si="112"/>
        <v>0.5238095238095238</v>
      </c>
      <c r="L1849" s="22">
        <f t="shared" si="113"/>
        <v>0.07692307692307693</v>
      </c>
      <c r="M1849" s="23">
        <f t="shared" si="114"/>
        <v>0.6007326007326007</v>
      </c>
      <c r="R1849" s="100"/>
      <c r="S1849" s="48"/>
      <c r="T1849" s="100"/>
      <c r="AE1849" s="30"/>
      <c r="AG1849" s="30"/>
      <c r="AH1849" s="30"/>
      <c r="AI1849" s="30"/>
    </row>
    <row r="1850" spans="1:36" ht="12.75">
      <c r="A1850" s="9" t="s">
        <v>2183</v>
      </c>
      <c r="B1850" s="7" t="s">
        <v>2184</v>
      </c>
      <c r="C1850" s="7" t="s">
        <v>2190</v>
      </c>
      <c r="D1850" s="7" t="s">
        <v>2191</v>
      </c>
      <c r="E1850" s="55">
        <v>751</v>
      </c>
      <c r="G1850" s="11">
        <v>401</v>
      </c>
      <c r="H1850" s="11">
        <v>55</v>
      </c>
      <c r="I1850" s="11">
        <v>246</v>
      </c>
      <c r="J1850" s="11">
        <f t="shared" si="115"/>
        <v>456</v>
      </c>
      <c r="K1850" s="22">
        <f t="shared" si="112"/>
        <v>0.5339547270306259</v>
      </c>
      <c r="L1850" s="22">
        <f t="shared" si="113"/>
        <v>0.07323568575233022</v>
      </c>
      <c r="M1850" s="23">
        <f t="shared" si="114"/>
        <v>0.607190412782956</v>
      </c>
      <c r="R1850" s="100"/>
      <c r="S1850" s="48"/>
      <c r="T1850" s="100"/>
      <c r="AA1850" s="30"/>
      <c r="AB1850" s="30"/>
      <c r="AD1850" s="30"/>
      <c r="AJ1850" s="30"/>
    </row>
    <row r="1851" spans="1:36" s="30" customFormat="1" ht="12.75">
      <c r="A1851" s="24" t="s">
        <v>2183</v>
      </c>
      <c r="B1851" s="25" t="s">
        <v>2184</v>
      </c>
      <c r="C1851" s="26"/>
      <c r="D1851" s="26" t="s">
        <v>816</v>
      </c>
      <c r="E1851" s="54">
        <v>2565</v>
      </c>
      <c r="F1851" s="27"/>
      <c r="G1851" s="27">
        <v>1236</v>
      </c>
      <c r="H1851" s="27">
        <v>189</v>
      </c>
      <c r="I1851" s="27">
        <v>1064</v>
      </c>
      <c r="J1851" s="27">
        <f t="shared" si="115"/>
        <v>1425</v>
      </c>
      <c r="K1851" s="28">
        <f t="shared" si="112"/>
        <v>0.4818713450292398</v>
      </c>
      <c r="L1851" s="28">
        <f t="shared" si="113"/>
        <v>0.07368421052631578</v>
      </c>
      <c r="M1851" s="29">
        <f t="shared" si="114"/>
        <v>0.5555555555555556</v>
      </c>
      <c r="N1851" s="39"/>
      <c r="O1851" s="39"/>
      <c r="P1851" s="8"/>
      <c r="Q1851" s="44"/>
      <c r="R1851" s="100"/>
      <c r="S1851" s="48"/>
      <c r="T1851" s="100"/>
      <c r="U1851" s="44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  <c r="AG1851" s="8"/>
      <c r="AH1851" s="8"/>
      <c r="AI1851" s="8"/>
      <c r="AJ1851" s="8"/>
    </row>
    <row r="1852" spans="1:35" ht="12.75">
      <c r="A1852" s="9" t="s">
        <v>2192</v>
      </c>
      <c r="B1852" s="7" t="s">
        <v>2193</v>
      </c>
      <c r="C1852" s="32" t="s">
        <v>796</v>
      </c>
      <c r="D1852" s="7" t="s">
        <v>797</v>
      </c>
      <c r="E1852" s="55">
        <v>1</v>
      </c>
      <c r="I1852" s="11">
        <v>1</v>
      </c>
      <c r="J1852" s="11">
        <f t="shared" si="115"/>
        <v>0</v>
      </c>
      <c r="K1852" s="22">
        <f t="shared" si="112"/>
        <v>0</v>
      </c>
      <c r="L1852" s="22">
        <f t="shared" si="113"/>
        <v>0</v>
      </c>
      <c r="M1852" s="23">
        <f t="shared" si="114"/>
        <v>0</v>
      </c>
      <c r="R1852" s="100"/>
      <c r="S1852" s="48"/>
      <c r="T1852" s="100"/>
      <c r="AE1852" s="30"/>
      <c r="AG1852" s="30"/>
      <c r="AH1852" s="30"/>
      <c r="AI1852" s="30"/>
    </row>
    <row r="1853" spans="1:36" ht="12.75">
      <c r="A1853" s="9" t="s">
        <v>2192</v>
      </c>
      <c r="B1853" s="7" t="s">
        <v>2193</v>
      </c>
      <c r="C1853" s="7" t="s">
        <v>2194</v>
      </c>
      <c r="D1853" s="7" t="s">
        <v>1229</v>
      </c>
      <c r="E1853" s="55">
        <v>395</v>
      </c>
      <c r="G1853" s="11">
        <v>164</v>
      </c>
      <c r="H1853" s="11">
        <v>30</v>
      </c>
      <c r="I1853" s="11">
        <v>201</v>
      </c>
      <c r="J1853" s="11">
        <f t="shared" si="115"/>
        <v>194</v>
      </c>
      <c r="K1853" s="22">
        <f t="shared" si="112"/>
        <v>0.4151898734177215</v>
      </c>
      <c r="L1853" s="22">
        <f t="shared" si="113"/>
        <v>0.0759493670886076</v>
      </c>
      <c r="M1853" s="23">
        <f t="shared" si="114"/>
        <v>0.4911392405063291</v>
      </c>
      <c r="R1853" s="100"/>
      <c r="S1853" s="48"/>
      <c r="T1853" s="100"/>
      <c r="AA1853" s="30"/>
      <c r="AC1853" s="30"/>
      <c r="AJ1853" s="30"/>
    </row>
    <row r="1854" spans="1:36" s="30" customFormat="1" ht="12.75">
      <c r="A1854" s="9" t="s">
        <v>2192</v>
      </c>
      <c r="B1854" s="7" t="s">
        <v>2193</v>
      </c>
      <c r="C1854" s="7" t="s">
        <v>2195</v>
      </c>
      <c r="D1854" s="7" t="s">
        <v>2196</v>
      </c>
      <c r="E1854" s="55">
        <v>218</v>
      </c>
      <c r="F1854" s="11"/>
      <c r="G1854" s="11">
        <v>90</v>
      </c>
      <c r="H1854" s="11">
        <v>23</v>
      </c>
      <c r="I1854" s="11">
        <v>105</v>
      </c>
      <c r="J1854" s="11">
        <f t="shared" si="115"/>
        <v>113</v>
      </c>
      <c r="K1854" s="22">
        <f t="shared" si="112"/>
        <v>0.41284403669724773</v>
      </c>
      <c r="L1854" s="22">
        <f t="shared" si="113"/>
        <v>0.10550458715596331</v>
      </c>
      <c r="M1854" s="23">
        <f t="shared" si="114"/>
        <v>0.518348623853211</v>
      </c>
      <c r="N1854" s="39"/>
      <c r="O1854" s="39"/>
      <c r="P1854" s="8"/>
      <c r="Q1854" s="44"/>
      <c r="R1854" s="100"/>
      <c r="S1854" s="48"/>
      <c r="T1854" s="100"/>
      <c r="U1854" s="44"/>
      <c r="V1854" s="8"/>
      <c r="W1854" s="8"/>
      <c r="X1854" s="8"/>
      <c r="Y1854" s="8"/>
      <c r="Z1854" s="8"/>
      <c r="AA1854" s="8"/>
      <c r="AC1854" s="8"/>
      <c r="AD1854" s="8"/>
      <c r="AE1854" s="8"/>
      <c r="AG1854" s="8"/>
      <c r="AH1854" s="8"/>
      <c r="AI1854" s="8"/>
      <c r="AJ1854" s="8"/>
    </row>
    <row r="1855" spans="1:35" ht="12.75">
      <c r="A1855" s="9" t="s">
        <v>2192</v>
      </c>
      <c r="B1855" s="7" t="s">
        <v>2193</v>
      </c>
      <c r="C1855" s="7" t="s">
        <v>2197</v>
      </c>
      <c r="D1855" s="7" t="s">
        <v>2198</v>
      </c>
      <c r="E1855" s="55">
        <v>256</v>
      </c>
      <c r="G1855" s="11">
        <v>51</v>
      </c>
      <c r="H1855" s="11">
        <v>22</v>
      </c>
      <c r="I1855" s="11">
        <v>183</v>
      </c>
      <c r="J1855" s="11">
        <f t="shared" si="115"/>
        <v>73</v>
      </c>
      <c r="K1855" s="22">
        <f t="shared" si="112"/>
        <v>0.19921875</v>
      </c>
      <c r="L1855" s="22">
        <f t="shared" si="113"/>
        <v>0.0859375</v>
      </c>
      <c r="M1855" s="23">
        <f t="shared" si="114"/>
        <v>0.28515625</v>
      </c>
      <c r="R1855" s="100"/>
      <c r="S1855" s="48"/>
      <c r="T1855" s="100"/>
      <c r="AD1855" s="30"/>
      <c r="AE1855" s="30"/>
      <c r="AG1855" s="30"/>
      <c r="AH1855" s="30"/>
      <c r="AI1855" s="30"/>
    </row>
    <row r="1856" spans="1:36" ht="12.75">
      <c r="A1856" s="24" t="s">
        <v>2192</v>
      </c>
      <c r="B1856" s="25" t="s">
        <v>2193</v>
      </c>
      <c r="C1856" s="26"/>
      <c r="D1856" s="26" t="s">
        <v>816</v>
      </c>
      <c r="E1856" s="54">
        <v>870</v>
      </c>
      <c r="F1856" s="27"/>
      <c r="G1856" s="27">
        <v>305</v>
      </c>
      <c r="H1856" s="27">
        <v>75</v>
      </c>
      <c r="I1856" s="27">
        <v>490</v>
      </c>
      <c r="J1856" s="27">
        <f t="shared" si="115"/>
        <v>380</v>
      </c>
      <c r="K1856" s="28">
        <f t="shared" si="112"/>
        <v>0.3505747126436782</v>
      </c>
      <c r="L1856" s="28">
        <f t="shared" si="113"/>
        <v>0.08620689655172414</v>
      </c>
      <c r="M1856" s="29">
        <f t="shared" si="114"/>
        <v>0.4367816091954023</v>
      </c>
      <c r="R1856" s="100"/>
      <c r="S1856" s="48"/>
      <c r="T1856" s="100"/>
      <c r="AA1856" s="30"/>
      <c r="AJ1856" s="30"/>
    </row>
    <row r="1857" spans="1:36" s="30" customFormat="1" ht="12.75">
      <c r="A1857" s="9" t="s">
        <v>2199</v>
      </c>
      <c r="B1857" s="7" t="s">
        <v>2200</v>
      </c>
      <c r="C1857" s="7" t="s">
        <v>2201</v>
      </c>
      <c r="D1857" s="7" t="s">
        <v>2202</v>
      </c>
      <c r="E1857" s="55">
        <v>65</v>
      </c>
      <c r="F1857" s="11"/>
      <c r="G1857" s="11">
        <v>20</v>
      </c>
      <c r="H1857" s="11">
        <v>3</v>
      </c>
      <c r="I1857" s="11">
        <v>42</v>
      </c>
      <c r="J1857" s="11">
        <f t="shared" si="115"/>
        <v>23</v>
      </c>
      <c r="K1857" s="22">
        <f t="shared" si="112"/>
        <v>0.3076923076923077</v>
      </c>
      <c r="L1857" s="22">
        <f t="shared" si="113"/>
        <v>0.046153846153846156</v>
      </c>
      <c r="M1857" s="23">
        <f t="shared" si="114"/>
        <v>0.35384615384615387</v>
      </c>
      <c r="N1857" s="39"/>
      <c r="O1857" s="39"/>
      <c r="P1857" s="8"/>
      <c r="Q1857" s="44"/>
      <c r="R1857" s="100"/>
      <c r="S1857" s="48"/>
      <c r="T1857" s="100"/>
      <c r="U1857" s="44"/>
      <c r="V1857" s="8"/>
      <c r="W1857" s="8"/>
      <c r="X1857" s="8"/>
      <c r="Y1857" s="8"/>
      <c r="Z1857" s="8"/>
      <c r="AA1857" s="8"/>
      <c r="AD1857" s="8"/>
      <c r="AE1857" s="8"/>
      <c r="AG1857" s="8"/>
      <c r="AH1857" s="8"/>
      <c r="AI1857" s="8"/>
      <c r="AJ1857" s="8"/>
    </row>
    <row r="1858" spans="1:35" ht="12.75">
      <c r="A1858" s="9" t="s">
        <v>2199</v>
      </c>
      <c r="B1858" s="7" t="s">
        <v>2200</v>
      </c>
      <c r="C1858" s="7" t="s">
        <v>2203</v>
      </c>
      <c r="D1858" s="7" t="s">
        <v>2204</v>
      </c>
      <c r="E1858" s="55">
        <v>76</v>
      </c>
      <c r="G1858" s="11">
        <v>24</v>
      </c>
      <c r="H1858" s="11">
        <v>1</v>
      </c>
      <c r="I1858" s="11">
        <v>51</v>
      </c>
      <c r="J1858" s="11">
        <f t="shared" si="115"/>
        <v>25</v>
      </c>
      <c r="K1858" s="22">
        <f t="shared" si="112"/>
        <v>0.3157894736842105</v>
      </c>
      <c r="L1858" s="22">
        <f t="shared" si="113"/>
        <v>0.013157894736842105</v>
      </c>
      <c r="M1858" s="23">
        <f t="shared" si="114"/>
        <v>0.32894736842105265</v>
      </c>
      <c r="R1858" s="100"/>
      <c r="S1858" s="48"/>
      <c r="T1858" s="100"/>
      <c r="AG1858" s="30"/>
      <c r="AH1858" s="30"/>
      <c r="AI1858" s="30"/>
    </row>
    <row r="1859" spans="1:36" ht="12.75">
      <c r="A1859" s="24" t="s">
        <v>2199</v>
      </c>
      <c r="B1859" s="25" t="s">
        <v>2200</v>
      </c>
      <c r="C1859" s="26"/>
      <c r="D1859" s="26" t="s">
        <v>816</v>
      </c>
      <c r="E1859" s="54">
        <v>141</v>
      </c>
      <c r="F1859" s="27"/>
      <c r="G1859" s="27">
        <v>44</v>
      </c>
      <c r="H1859" s="27">
        <v>4</v>
      </c>
      <c r="I1859" s="27">
        <v>93</v>
      </c>
      <c r="J1859" s="27">
        <f t="shared" si="115"/>
        <v>48</v>
      </c>
      <c r="K1859" s="28">
        <f t="shared" si="112"/>
        <v>0.3120567375886525</v>
      </c>
      <c r="L1859" s="28">
        <f t="shared" si="113"/>
        <v>0.028368794326241134</v>
      </c>
      <c r="M1859" s="29">
        <f t="shared" si="114"/>
        <v>0.3404255319148936</v>
      </c>
      <c r="R1859" s="100"/>
      <c r="S1859" s="48"/>
      <c r="T1859" s="100"/>
      <c r="AD1859" s="30"/>
      <c r="AJ1859" s="30"/>
    </row>
    <row r="1860" spans="1:36" s="30" customFormat="1" ht="12.75">
      <c r="A1860" s="9" t="s">
        <v>2205</v>
      </c>
      <c r="B1860" s="7" t="s">
        <v>2206</v>
      </c>
      <c r="C1860" s="7" t="s">
        <v>2207</v>
      </c>
      <c r="D1860" s="7" t="s">
        <v>2208</v>
      </c>
      <c r="E1860" s="55">
        <v>73</v>
      </c>
      <c r="F1860" s="11"/>
      <c r="G1860" s="11">
        <v>12</v>
      </c>
      <c r="H1860" s="11">
        <v>3</v>
      </c>
      <c r="I1860" s="11">
        <v>56</v>
      </c>
      <c r="J1860" s="11">
        <f t="shared" si="115"/>
        <v>15</v>
      </c>
      <c r="K1860" s="22">
        <f t="shared" si="112"/>
        <v>0.1643835616438356</v>
      </c>
      <c r="L1860" s="22">
        <f t="shared" si="113"/>
        <v>0.0410958904109589</v>
      </c>
      <c r="M1860" s="23">
        <f t="shared" si="114"/>
        <v>0.2054794520547945</v>
      </c>
      <c r="N1860" s="39"/>
      <c r="O1860" s="39"/>
      <c r="P1860" s="8"/>
      <c r="Q1860" s="44"/>
      <c r="R1860" s="100"/>
      <c r="S1860" s="48"/>
      <c r="T1860" s="100"/>
      <c r="U1860" s="44"/>
      <c r="V1860" s="8"/>
      <c r="W1860" s="8"/>
      <c r="X1860" s="8"/>
      <c r="Y1860" s="8"/>
      <c r="Z1860" s="8"/>
      <c r="AA1860" s="8"/>
      <c r="AD1860" s="8"/>
      <c r="AF1860" s="8"/>
      <c r="AG1860" s="8"/>
      <c r="AH1860" s="8"/>
      <c r="AI1860" s="8"/>
      <c r="AJ1860" s="8"/>
    </row>
    <row r="1861" spans="1:20" ht="12.75">
      <c r="A1861" s="9" t="s">
        <v>2205</v>
      </c>
      <c r="B1861" s="7" t="s">
        <v>2206</v>
      </c>
      <c r="C1861" s="7" t="s">
        <v>2209</v>
      </c>
      <c r="D1861" s="7" t="s">
        <v>2210</v>
      </c>
      <c r="E1861" s="55">
        <v>65</v>
      </c>
      <c r="G1861" s="11">
        <v>22</v>
      </c>
      <c r="H1861" s="11">
        <v>2</v>
      </c>
      <c r="I1861" s="11">
        <v>41</v>
      </c>
      <c r="J1861" s="11">
        <f t="shared" si="115"/>
        <v>24</v>
      </c>
      <c r="K1861" s="22">
        <f aca="true" t="shared" si="116" ref="K1861:K1890">$G1861/$E1861</f>
        <v>0.3384615384615385</v>
      </c>
      <c r="L1861" s="22">
        <f aca="true" t="shared" si="117" ref="L1861:L1890">$H1861/$E1861</f>
        <v>0.03076923076923077</v>
      </c>
      <c r="M1861" s="23">
        <f aca="true" t="shared" si="118" ref="M1861:M1890">$J1861/$E1861</f>
        <v>0.36923076923076925</v>
      </c>
      <c r="R1861" s="100"/>
      <c r="S1861" s="48"/>
      <c r="T1861" s="100"/>
    </row>
    <row r="1862" spans="1:32" ht="12.75">
      <c r="A1862" s="24" t="s">
        <v>2205</v>
      </c>
      <c r="B1862" s="25" t="s">
        <v>2206</v>
      </c>
      <c r="C1862" s="26"/>
      <c r="D1862" s="26" t="s">
        <v>816</v>
      </c>
      <c r="E1862" s="54">
        <v>138</v>
      </c>
      <c r="F1862" s="27"/>
      <c r="G1862" s="27">
        <v>34</v>
      </c>
      <c r="H1862" s="27">
        <v>5</v>
      </c>
      <c r="I1862" s="27">
        <v>97</v>
      </c>
      <c r="J1862" s="27">
        <f t="shared" si="115"/>
        <v>39</v>
      </c>
      <c r="K1862" s="28">
        <f t="shared" si="116"/>
        <v>0.2463768115942029</v>
      </c>
      <c r="L1862" s="28">
        <f t="shared" si="117"/>
        <v>0.036231884057971016</v>
      </c>
      <c r="M1862" s="29">
        <f t="shared" si="118"/>
        <v>0.2826086956521739</v>
      </c>
      <c r="R1862" s="100"/>
      <c r="S1862" s="48"/>
      <c r="T1862" s="100"/>
      <c r="AD1862" s="30"/>
      <c r="AF1862" s="30"/>
    </row>
    <row r="1863" spans="1:35" ht="12.75">
      <c r="A1863" s="9" t="s">
        <v>2211</v>
      </c>
      <c r="B1863" s="7" t="s">
        <v>2212</v>
      </c>
      <c r="C1863" s="7" t="s">
        <v>2213</v>
      </c>
      <c r="D1863" s="7" t="s">
        <v>2214</v>
      </c>
      <c r="E1863" s="55">
        <v>60</v>
      </c>
      <c r="G1863" s="11">
        <v>17</v>
      </c>
      <c r="H1863" s="11">
        <v>7</v>
      </c>
      <c r="I1863" s="11">
        <v>36</v>
      </c>
      <c r="J1863" s="11">
        <f t="shared" si="115"/>
        <v>24</v>
      </c>
      <c r="K1863" s="22">
        <f t="shared" si="116"/>
        <v>0.2833333333333333</v>
      </c>
      <c r="L1863" s="22">
        <f t="shared" si="117"/>
        <v>0.11666666666666667</v>
      </c>
      <c r="M1863" s="23">
        <f t="shared" si="118"/>
        <v>0.4</v>
      </c>
      <c r="R1863" s="100"/>
      <c r="S1863" s="48"/>
      <c r="T1863" s="100"/>
      <c r="AC1863" s="30"/>
      <c r="AG1863" s="30"/>
      <c r="AH1863" s="30"/>
      <c r="AI1863" s="30"/>
    </row>
    <row r="1864" spans="1:36" ht="12.75">
      <c r="A1864" s="9" t="s">
        <v>2211</v>
      </c>
      <c r="B1864" s="7" t="s">
        <v>2212</v>
      </c>
      <c r="C1864" s="7" t="s">
        <v>2215</v>
      </c>
      <c r="D1864" s="7" t="s">
        <v>2216</v>
      </c>
      <c r="E1864" s="55">
        <v>62</v>
      </c>
      <c r="G1864" s="11">
        <v>19</v>
      </c>
      <c r="H1864" s="11">
        <v>5</v>
      </c>
      <c r="I1864" s="11">
        <v>38</v>
      </c>
      <c r="J1864" s="11">
        <f t="shared" si="115"/>
        <v>24</v>
      </c>
      <c r="K1864" s="22">
        <f t="shared" si="116"/>
        <v>0.3064516129032258</v>
      </c>
      <c r="L1864" s="22">
        <f t="shared" si="117"/>
        <v>0.08064516129032258</v>
      </c>
      <c r="M1864" s="23">
        <f t="shared" si="118"/>
        <v>0.3870967741935484</v>
      </c>
      <c r="R1864" s="100"/>
      <c r="S1864" s="48"/>
      <c r="T1864" s="100"/>
      <c r="AE1864" s="30"/>
      <c r="AJ1864" s="30"/>
    </row>
    <row r="1865" spans="1:36" s="30" customFormat="1" ht="12.75">
      <c r="A1865" s="24" t="s">
        <v>2211</v>
      </c>
      <c r="B1865" s="25" t="s">
        <v>2212</v>
      </c>
      <c r="C1865" s="26"/>
      <c r="D1865" s="26" t="s">
        <v>816</v>
      </c>
      <c r="E1865" s="54">
        <v>122</v>
      </c>
      <c r="F1865" s="27"/>
      <c r="G1865" s="27">
        <v>36</v>
      </c>
      <c r="H1865" s="27">
        <v>12</v>
      </c>
      <c r="I1865" s="27">
        <v>74</v>
      </c>
      <c r="J1865" s="27">
        <f t="shared" si="115"/>
        <v>48</v>
      </c>
      <c r="K1865" s="28">
        <f t="shared" si="116"/>
        <v>0.29508196721311475</v>
      </c>
      <c r="L1865" s="28">
        <f t="shared" si="117"/>
        <v>0.09836065573770492</v>
      </c>
      <c r="M1865" s="29">
        <f t="shared" si="118"/>
        <v>0.39344262295081966</v>
      </c>
      <c r="N1865" s="39"/>
      <c r="O1865" s="39"/>
      <c r="P1865" s="8"/>
      <c r="Q1865" s="44"/>
      <c r="R1865" s="100"/>
      <c r="S1865" s="48"/>
      <c r="T1865" s="100"/>
      <c r="U1865" s="44"/>
      <c r="V1865" s="8"/>
      <c r="W1865" s="8"/>
      <c r="X1865" s="8"/>
      <c r="Y1865" s="8"/>
      <c r="Z1865" s="8"/>
      <c r="AA1865" s="8"/>
      <c r="AB1865" s="8"/>
      <c r="AC1865" s="8"/>
      <c r="AE1865" s="8"/>
      <c r="AF1865" s="8"/>
      <c r="AG1865" s="8"/>
      <c r="AH1865" s="8"/>
      <c r="AI1865" s="8"/>
      <c r="AJ1865" s="8"/>
    </row>
    <row r="1866" spans="1:32" ht="12.75">
      <c r="A1866" s="9" t="s">
        <v>2217</v>
      </c>
      <c r="B1866" s="7" t="s">
        <v>2218</v>
      </c>
      <c r="C1866" s="7" t="s">
        <v>2219</v>
      </c>
      <c r="D1866" s="7" t="s">
        <v>2220</v>
      </c>
      <c r="E1866" s="55">
        <v>56</v>
      </c>
      <c r="G1866" s="11">
        <v>27</v>
      </c>
      <c r="H1866" s="11">
        <v>3</v>
      </c>
      <c r="I1866" s="11">
        <v>5</v>
      </c>
      <c r="J1866" s="11">
        <f aca="true" t="shared" si="119" ref="J1866:J1880">H1866+G1866</f>
        <v>30</v>
      </c>
      <c r="K1866" s="22">
        <f t="shared" si="116"/>
        <v>0.48214285714285715</v>
      </c>
      <c r="L1866" s="22">
        <f t="shared" si="117"/>
        <v>0.05357142857142857</v>
      </c>
      <c r="M1866" s="23">
        <f t="shared" si="118"/>
        <v>0.5357142857142857</v>
      </c>
      <c r="R1866" s="100"/>
      <c r="S1866" s="48"/>
      <c r="T1866" s="100"/>
      <c r="AF1866" s="30"/>
    </row>
    <row r="1867" spans="1:35" ht="12.75">
      <c r="A1867" s="9" t="s">
        <v>2217</v>
      </c>
      <c r="B1867" s="7" t="s">
        <v>2218</v>
      </c>
      <c r="C1867" s="7" t="s">
        <v>2221</v>
      </c>
      <c r="D1867" s="7" t="s">
        <v>2222</v>
      </c>
      <c r="E1867" s="55">
        <v>358</v>
      </c>
      <c r="G1867" s="11">
        <v>163</v>
      </c>
      <c r="H1867" s="11">
        <v>40</v>
      </c>
      <c r="I1867" s="11">
        <v>155</v>
      </c>
      <c r="J1867" s="11">
        <f t="shared" si="119"/>
        <v>203</v>
      </c>
      <c r="K1867" s="22">
        <f t="shared" si="116"/>
        <v>0.4553072625698324</v>
      </c>
      <c r="L1867" s="22">
        <f t="shared" si="117"/>
        <v>0.11173184357541899</v>
      </c>
      <c r="M1867" s="23">
        <f t="shared" si="118"/>
        <v>0.5670391061452514</v>
      </c>
      <c r="R1867" s="100"/>
      <c r="S1867" s="48"/>
      <c r="T1867" s="100"/>
      <c r="AE1867" s="30"/>
      <c r="AG1867" s="30"/>
      <c r="AH1867" s="30"/>
      <c r="AI1867" s="30"/>
    </row>
    <row r="1868" spans="1:36" ht="12.75">
      <c r="A1868" s="9" t="s">
        <v>2217</v>
      </c>
      <c r="B1868" s="7" t="s">
        <v>2218</v>
      </c>
      <c r="C1868" s="7" t="s">
        <v>2223</v>
      </c>
      <c r="D1868" s="7" t="s">
        <v>2224</v>
      </c>
      <c r="E1868" s="55">
        <v>258</v>
      </c>
      <c r="G1868" s="11">
        <v>123</v>
      </c>
      <c r="H1868" s="11">
        <v>33</v>
      </c>
      <c r="I1868" s="11">
        <v>102</v>
      </c>
      <c r="J1868" s="11">
        <f t="shared" si="119"/>
        <v>156</v>
      </c>
      <c r="K1868" s="22">
        <f t="shared" si="116"/>
        <v>0.47674418604651164</v>
      </c>
      <c r="L1868" s="22">
        <f t="shared" si="117"/>
        <v>0.12790697674418605</v>
      </c>
      <c r="M1868" s="23">
        <f t="shared" si="118"/>
        <v>0.6046511627906976</v>
      </c>
      <c r="R1868" s="100"/>
      <c r="S1868" s="48"/>
      <c r="T1868" s="100"/>
      <c r="AJ1868" s="30"/>
    </row>
    <row r="1869" spans="1:36" s="30" customFormat="1" ht="12.75">
      <c r="A1869" s="9" t="s">
        <v>2217</v>
      </c>
      <c r="B1869" s="7" t="s">
        <v>2218</v>
      </c>
      <c r="C1869" s="7" t="s">
        <v>2225</v>
      </c>
      <c r="D1869" s="7" t="s">
        <v>2226</v>
      </c>
      <c r="E1869" s="55">
        <v>256</v>
      </c>
      <c r="F1869" s="11"/>
      <c r="G1869" s="11">
        <v>69</v>
      </c>
      <c r="H1869" s="11">
        <v>26</v>
      </c>
      <c r="I1869" s="11">
        <v>161</v>
      </c>
      <c r="J1869" s="11">
        <f t="shared" si="119"/>
        <v>95</v>
      </c>
      <c r="K1869" s="22">
        <f t="shared" si="116"/>
        <v>0.26953125</v>
      </c>
      <c r="L1869" s="22">
        <f t="shared" si="117"/>
        <v>0.1015625</v>
      </c>
      <c r="M1869" s="23">
        <f t="shared" si="118"/>
        <v>0.37109375</v>
      </c>
      <c r="N1869" s="39"/>
      <c r="O1869" s="39"/>
      <c r="P1869" s="8"/>
      <c r="Q1869" s="44"/>
      <c r="R1869" s="100"/>
      <c r="S1869" s="48"/>
      <c r="T1869" s="100"/>
      <c r="U1869" s="44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  <c r="AG1869" s="8"/>
      <c r="AH1869" s="8"/>
      <c r="AI1869" s="8"/>
      <c r="AJ1869" s="8"/>
    </row>
    <row r="1870" spans="1:35" ht="12.75">
      <c r="A1870" s="24" t="s">
        <v>2217</v>
      </c>
      <c r="B1870" s="25" t="s">
        <v>2218</v>
      </c>
      <c r="C1870" s="26"/>
      <c r="D1870" s="26" t="s">
        <v>816</v>
      </c>
      <c r="E1870" s="54">
        <v>928</v>
      </c>
      <c r="F1870" s="27"/>
      <c r="G1870" s="27">
        <v>382</v>
      </c>
      <c r="H1870" s="27">
        <v>102</v>
      </c>
      <c r="I1870" s="27">
        <v>423</v>
      </c>
      <c r="J1870" s="27">
        <f t="shared" si="119"/>
        <v>484</v>
      </c>
      <c r="K1870" s="28">
        <f t="shared" si="116"/>
        <v>0.41163793103448276</v>
      </c>
      <c r="L1870" s="28">
        <f t="shared" si="117"/>
        <v>0.10991379310344827</v>
      </c>
      <c r="M1870" s="29">
        <f t="shared" si="118"/>
        <v>0.521551724137931</v>
      </c>
      <c r="R1870" s="100"/>
      <c r="S1870" s="48"/>
      <c r="T1870" s="100"/>
      <c r="AE1870" s="30"/>
      <c r="AG1870" s="30"/>
      <c r="AH1870" s="30"/>
      <c r="AI1870" s="30"/>
    </row>
    <row r="1871" spans="1:36" ht="12.75">
      <c r="A1871" s="9" t="s">
        <v>2227</v>
      </c>
      <c r="B1871" s="7" t="s">
        <v>2228</v>
      </c>
      <c r="C1871" s="7" t="s">
        <v>2229</v>
      </c>
      <c r="D1871" s="7" t="s">
        <v>2230</v>
      </c>
      <c r="E1871" s="55">
        <v>282</v>
      </c>
      <c r="G1871" s="11">
        <v>118</v>
      </c>
      <c r="H1871" s="11">
        <v>46</v>
      </c>
      <c r="I1871" s="11">
        <v>108</v>
      </c>
      <c r="J1871" s="11">
        <f t="shared" si="119"/>
        <v>164</v>
      </c>
      <c r="K1871" s="22">
        <f t="shared" si="116"/>
        <v>0.41843971631205673</v>
      </c>
      <c r="L1871" s="22">
        <f t="shared" si="117"/>
        <v>0.16312056737588654</v>
      </c>
      <c r="M1871" s="23">
        <f t="shared" si="118"/>
        <v>0.5815602836879432</v>
      </c>
      <c r="R1871" s="100"/>
      <c r="S1871" s="48"/>
      <c r="T1871" s="100"/>
      <c r="AJ1871" s="30"/>
    </row>
    <row r="1872" spans="1:36" s="30" customFormat="1" ht="12.75">
      <c r="A1872" s="9" t="s">
        <v>2227</v>
      </c>
      <c r="B1872" s="7" t="s">
        <v>2228</v>
      </c>
      <c r="C1872" s="7" t="s">
        <v>2231</v>
      </c>
      <c r="D1872" s="7" t="s">
        <v>2232</v>
      </c>
      <c r="E1872" s="55">
        <v>201</v>
      </c>
      <c r="F1872" s="11"/>
      <c r="G1872" s="11">
        <v>73</v>
      </c>
      <c r="H1872" s="11">
        <v>30</v>
      </c>
      <c r="I1872" s="11">
        <v>95</v>
      </c>
      <c r="J1872" s="11">
        <f t="shared" si="119"/>
        <v>103</v>
      </c>
      <c r="K1872" s="22">
        <f t="shared" si="116"/>
        <v>0.36318407960199006</v>
      </c>
      <c r="L1872" s="22">
        <f t="shared" si="117"/>
        <v>0.14925373134328357</v>
      </c>
      <c r="M1872" s="23">
        <f t="shared" si="118"/>
        <v>0.5124378109452736</v>
      </c>
      <c r="N1872" s="39"/>
      <c r="O1872" s="39"/>
      <c r="P1872" s="8"/>
      <c r="Q1872" s="44"/>
      <c r="R1872" s="100"/>
      <c r="S1872" s="48"/>
      <c r="T1872" s="100"/>
      <c r="U1872" s="44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G1872" s="8"/>
      <c r="AH1872" s="8"/>
      <c r="AI1872" s="8"/>
      <c r="AJ1872" s="8"/>
    </row>
    <row r="1873" spans="1:35" ht="12.75">
      <c r="A1873" s="9" t="s">
        <v>2227</v>
      </c>
      <c r="B1873" s="7" t="s">
        <v>2228</v>
      </c>
      <c r="C1873" s="7" t="s">
        <v>2233</v>
      </c>
      <c r="D1873" s="7" t="s">
        <v>2234</v>
      </c>
      <c r="E1873" s="55">
        <v>218</v>
      </c>
      <c r="G1873" s="11">
        <v>56</v>
      </c>
      <c r="H1873" s="11">
        <v>20</v>
      </c>
      <c r="I1873" s="11">
        <v>140</v>
      </c>
      <c r="J1873" s="11">
        <f t="shared" si="119"/>
        <v>76</v>
      </c>
      <c r="K1873" s="22">
        <f t="shared" si="116"/>
        <v>0.25688073394495414</v>
      </c>
      <c r="L1873" s="22">
        <f t="shared" si="117"/>
        <v>0.09174311926605505</v>
      </c>
      <c r="M1873" s="23">
        <f t="shared" si="118"/>
        <v>0.3486238532110092</v>
      </c>
      <c r="R1873" s="100"/>
      <c r="S1873" s="48"/>
      <c r="T1873" s="100"/>
      <c r="AG1873" s="30"/>
      <c r="AH1873" s="30"/>
      <c r="AI1873" s="30"/>
    </row>
    <row r="1874" spans="1:36" ht="12.75">
      <c r="A1874" s="24" t="s">
        <v>2227</v>
      </c>
      <c r="B1874" s="25" t="s">
        <v>2228</v>
      </c>
      <c r="C1874" s="26"/>
      <c r="D1874" s="26" t="s">
        <v>816</v>
      </c>
      <c r="E1874" s="54">
        <v>701</v>
      </c>
      <c r="F1874" s="27"/>
      <c r="G1874" s="27">
        <v>247</v>
      </c>
      <c r="H1874" s="27">
        <v>96</v>
      </c>
      <c r="I1874" s="27">
        <v>343</v>
      </c>
      <c r="J1874" s="27">
        <f t="shared" si="119"/>
        <v>343</v>
      </c>
      <c r="K1874" s="28">
        <f t="shared" si="116"/>
        <v>0.35235378031383735</v>
      </c>
      <c r="L1874" s="28">
        <f t="shared" si="117"/>
        <v>0.1369472182596291</v>
      </c>
      <c r="M1874" s="29">
        <f t="shared" si="118"/>
        <v>0.4893009985734665</v>
      </c>
      <c r="R1874" s="100"/>
      <c r="S1874" s="48"/>
      <c r="T1874" s="100"/>
      <c r="AJ1874" s="30"/>
    </row>
    <row r="1875" spans="1:36" s="30" customFormat="1" ht="12.75">
      <c r="A1875" s="9" t="s">
        <v>2489</v>
      </c>
      <c r="B1875" s="7" t="s">
        <v>2235</v>
      </c>
      <c r="C1875" s="7" t="s">
        <v>2236</v>
      </c>
      <c r="D1875" s="7" t="s">
        <v>2237</v>
      </c>
      <c r="E1875" s="55">
        <v>94</v>
      </c>
      <c r="F1875" s="11"/>
      <c r="G1875" s="11">
        <v>41</v>
      </c>
      <c r="H1875" s="11">
        <v>12</v>
      </c>
      <c r="I1875" s="11">
        <v>30</v>
      </c>
      <c r="J1875" s="11">
        <f t="shared" si="119"/>
        <v>53</v>
      </c>
      <c r="K1875" s="22">
        <f t="shared" si="116"/>
        <v>0.43617021276595747</v>
      </c>
      <c r="L1875" s="22">
        <f t="shared" si="117"/>
        <v>0.1276595744680851</v>
      </c>
      <c r="M1875" s="23">
        <f t="shared" si="118"/>
        <v>0.5638297872340425</v>
      </c>
      <c r="N1875" s="39"/>
      <c r="O1875" s="39"/>
      <c r="P1875" s="8"/>
      <c r="Q1875" s="44"/>
      <c r="R1875" s="100"/>
      <c r="S1875" s="48"/>
      <c r="T1875" s="100"/>
      <c r="U1875" s="44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</row>
    <row r="1876" spans="1:20" ht="12.75">
      <c r="A1876" s="9" t="s">
        <v>2489</v>
      </c>
      <c r="B1876" s="7" t="s">
        <v>2235</v>
      </c>
      <c r="C1876" s="7" t="s">
        <v>2238</v>
      </c>
      <c r="D1876" s="7" t="s">
        <v>2239</v>
      </c>
      <c r="E1876" s="55">
        <v>54</v>
      </c>
      <c r="G1876" s="11">
        <v>19</v>
      </c>
      <c r="H1876" s="11">
        <v>8</v>
      </c>
      <c r="I1876" s="11">
        <v>27</v>
      </c>
      <c r="J1876" s="11">
        <f t="shared" si="119"/>
        <v>27</v>
      </c>
      <c r="K1876" s="22">
        <f t="shared" si="116"/>
        <v>0.35185185185185186</v>
      </c>
      <c r="L1876" s="22">
        <f t="shared" si="117"/>
        <v>0.14814814814814814</v>
      </c>
      <c r="M1876" s="23">
        <f t="shared" si="118"/>
        <v>0.5</v>
      </c>
      <c r="R1876" s="100"/>
      <c r="S1876" s="48"/>
      <c r="T1876" s="100"/>
    </row>
    <row r="1877" spans="1:20" ht="12.75">
      <c r="A1877" s="24" t="s">
        <v>2489</v>
      </c>
      <c r="B1877" s="25" t="s">
        <v>2235</v>
      </c>
      <c r="C1877" s="26"/>
      <c r="D1877" s="26" t="s">
        <v>816</v>
      </c>
      <c r="E1877" s="54">
        <v>148</v>
      </c>
      <c r="F1877" s="27"/>
      <c r="G1877" s="27">
        <v>60</v>
      </c>
      <c r="H1877" s="27">
        <v>20</v>
      </c>
      <c r="I1877" s="27">
        <v>57</v>
      </c>
      <c r="J1877" s="27">
        <f t="shared" si="119"/>
        <v>80</v>
      </c>
      <c r="K1877" s="28">
        <f t="shared" si="116"/>
        <v>0.40540540540540543</v>
      </c>
      <c r="L1877" s="28">
        <f t="shared" si="117"/>
        <v>0.13513513513513514</v>
      </c>
      <c r="M1877" s="29">
        <f t="shared" si="118"/>
        <v>0.5405405405405406</v>
      </c>
      <c r="R1877" s="100"/>
      <c r="S1877" s="48"/>
      <c r="T1877" s="100"/>
    </row>
    <row r="1878" spans="1:20" ht="12.75">
      <c r="A1878" s="9" t="s">
        <v>2240</v>
      </c>
      <c r="B1878" s="7" t="s">
        <v>2241</v>
      </c>
      <c r="C1878" s="7" t="s">
        <v>2242</v>
      </c>
      <c r="D1878" s="7" t="s">
        <v>3528</v>
      </c>
      <c r="E1878" s="55">
        <v>45</v>
      </c>
      <c r="G1878" s="11">
        <v>18</v>
      </c>
      <c r="H1878" s="11">
        <v>7</v>
      </c>
      <c r="I1878" s="11">
        <v>20</v>
      </c>
      <c r="J1878" s="11">
        <f t="shared" si="119"/>
        <v>25</v>
      </c>
      <c r="K1878" s="22">
        <f t="shared" si="116"/>
        <v>0.4</v>
      </c>
      <c r="L1878" s="22">
        <f t="shared" si="117"/>
        <v>0.15555555555555556</v>
      </c>
      <c r="M1878" s="23">
        <f t="shared" si="118"/>
        <v>0.5555555555555556</v>
      </c>
      <c r="R1878" s="100"/>
      <c r="S1878" s="48"/>
      <c r="T1878" s="100"/>
    </row>
    <row r="1879" spans="1:20" ht="12.75">
      <c r="A1879" s="9" t="s">
        <v>2240</v>
      </c>
      <c r="B1879" s="7" t="s">
        <v>2241</v>
      </c>
      <c r="C1879" s="7" t="s">
        <v>2243</v>
      </c>
      <c r="D1879" s="7" t="s">
        <v>2244</v>
      </c>
      <c r="E1879" s="55">
        <v>47</v>
      </c>
      <c r="G1879" s="11">
        <v>9</v>
      </c>
      <c r="H1879" s="11">
        <v>9</v>
      </c>
      <c r="I1879" s="11">
        <v>29</v>
      </c>
      <c r="J1879" s="11">
        <f t="shared" si="119"/>
        <v>18</v>
      </c>
      <c r="K1879" s="22">
        <f t="shared" si="116"/>
        <v>0.19148936170212766</v>
      </c>
      <c r="L1879" s="22">
        <f t="shared" si="117"/>
        <v>0.19148936170212766</v>
      </c>
      <c r="M1879" s="23">
        <f t="shared" si="118"/>
        <v>0.3829787234042553</v>
      </c>
      <c r="R1879" s="100"/>
      <c r="S1879" s="48"/>
      <c r="T1879" s="100"/>
    </row>
    <row r="1880" spans="1:20" ht="12.75">
      <c r="A1880" s="24" t="s">
        <v>2240</v>
      </c>
      <c r="B1880" s="25" t="s">
        <v>2241</v>
      </c>
      <c r="C1880" s="26"/>
      <c r="D1880" s="26" t="s">
        <v>816</v>
      </c>
      <c r="E1880" s="54">
        <v>92</v>
      </c>
      <c r="F1880" s="27"/>
      <c r="G1880" s="27">
        <v>27</v>
      </c>
      <c r="H1880" s="27">
        <v>16</v>
      </c>
      <c r="I1880" s="27">
        <v>49</v>
      </c>
      <c r="J1880" s="27">
        <f t="shared" si="119"/>
        <v>43</v>
      </c>
      <c r="K1880" s="28">
        <f t="shared" si="116"/>
        <v>0.29347826086956524</v>
      </c>
      <c r="L1880" s="28">
        <f t="shared" si="117"/>
        <v>0.17391304347826086</v>
      </c>
      <c r="M1880" s="29">
        <f t="shared" si="118"/>
        <v>0.4673913043478261</v>
      </c>
      <c r="R1880" s="100"/>
      <c r="S1880" s="48"/>
      <c r="T1880" s="100"/>
    </row>
    <row r="1881" spans="1:20" ht="12.75">
      <c r="A1881" s="108" t="s">
        <v>2247</v>
      </c>
      <c r="B1881" s="47" t="s">
        <v>2248</v>
      </c>
      <c r="C1881" s="48" t="s">
        <v>2249</v>
      </c>
      <c r="D1881" s="67" t="s">
        <v>2250</v>
      </c>
      <c r="E1881" s="55">
        <v>9</v>
      </c>
      <c r="F1881" s="61"/>
      <c r="G1881" s="35">
        <v>0</v>
      </c>
      <c r="H1881" s="35">
        <v>0</v>
      </c>
      <c r="I1881" s="35">
        <v>0</v>
      </c>
      <c r="J1881" s="35">
        <v>0</v>
      </c>
      <c r="K1881" s="22">
        <f t="shared" si="116"/>
        <v>0</v>
      </c>
      <c r="L1881" s="22">
        <f t="shared" si="117"/>
        <v>0</v>
      </c>
      <c r="M1881" s="23">
        <f t="shared" si="118"/>
        <v>0</v>
      </c>
      <c r="R1881" s="100"/>
      <c r="S1881" s="48"/>
      <c r="T1881" s="100"/>
    </row>
    <row r="1882" spans="1:20" ht="12.75">
      <c r="A1882" s="108" t="s">
        <v>2247</v>
      </c>
      <c r="B1882" s="49" t="s">
        <v>2248</v>
      </c>
      <c r="C1882" s="48" t="s">
        <v>2251</v>
      </c>
      <c r="D1882" s="68" t="s">
        <v>2252</v>
      </c>
      <c r="E1882" s="55">
        <v>109</v>
      </c>
      <c r="F1882" s="61"/>
      <c r="G1882" s="35">
        <v>0</v>
      </c>
      <c r="H1882" s="35">
        <v>0</v>
      </c>
      <c r="I1882" s="35">
        <v>0</v>
      </c>
      <c r="J1882" s="35">
        <v>0</v>
      </c>
      <c r="K1882" s="22">
        <f t="shared" si="116"/>
        <v>0</v>
      </c>
      <c r="L1882" s="22">
        <f t="shared" si="117"/>
        <v>0</v>
      </c>
      <c r="M1882" s="23">
        <f t="shared" si="118"/>
        <v>0</v>
      </c>
      <c r="R1882" s="100"/>
      <c r="S1882" s="48"/>
      <c r="T1882" s="100"/>
    </row>
    <row r="1883" spans="1:20" ht="12.75">
      <c r="A1883" s="108" t="s">
        <v>2247</v>
      </c>
      <c r="B1883" s="50" t="s">
        <v>2248</v>
      </c>
      <c r="C1883" s="48" t="s">
        <v>2253</v>
      </c>
      <c r="D1883" s="68" t="s">
        <v>2254</v>
      </c>
      <c r="E1883" s="55">
        <v>13</v>
      </c>
      <c r="F1883" s="61"/>
      <c r="G1883" s="35">
        <v>0</v>
      </c>
      <c r="H1883" s="35">
        <v>0</v>
      </c>
      <c r="I1883" s="35">
        <v>0</v>
      </c>
      <c r="J1883" s="35">
        <v>0</v>
      </c>
      <c r="K1883" s="22">
        <f t="shared" si="116"/>
        <v>0</v>
      </c>
      <c r="L1883" s="22">
        <f t="shared" si="117"/>
        <v>0</v>
      </c>
      <c r="M1883" s="23">
        <f t="shared" si="118"/>
        <v>0</v>
      </c>
      <c r="R1883" s="100"/>
      <c r="S1883" s="48"/>
      <c r="T1883" s="100"/>
    </row>
    <row r="1884" spans="1:20" ht="12.75">
      <c r="A1884" s="109" t="s">
        <v>2247</v>
      </c>
      <c r="B1884" s="81" t="s">
        <v>2248</v>
      </c>
      <c r="C1884" s="79"/>
      <c r="D1884" s="78" t="s">
        <v>2261</v>
      </c>
      <c r="E1884" s="54">
        <v>131</v>
      </c>
      <c r="F1884" s="27"/>
      <c r="G1884" s="27">
        <v>0</v>
      </c>
      <c r="H1884" s="27">
        <v>0</v>
      </c>
      <c r="I1884" s="27">
        <v>0</v>
      </c>
      <c r="J1884" s="27">
        <v>0</v>
      </c>
      <c r="K1884" s="28">
        <f t="shared" si="116"/>
        <v>0</v>
      </c>
      <c r="L1884" s="28">
        <f t="shared" si="117"/>
        <v>0</v>
      </c>
      <c r="M1884" s="29">
        <f t="shared" si="118"/>
        <v>0</v>
      </c>
      <c r="R1884" s="100"/>
      <c r="S1884" s="48"/>
      <c r="T1884" s="100"/>
    </row>
    <row r="1885" spans="1:20" ht="12.75">
      <c r="A1885" s="108" t="s">
        <v>2255</v>
      </c>
      <c r="B1885" s="80" t="s">
        <v>2256</v>
      </c>
      <c r="C1885" s="48" t="s">
        <v>2257</v>
      </c>
      <c r="D1885" s="68" t="s">
        <v>2258</v>
      </c>
      <c r="E1885" s="55">
        <v>123</v>
      </c>
      <c r="F1885" s="61"/>
      <c r="G1885" s="35">
        <v>0</v>
      </c>
      <c r="H1885" s="35">
        <v>0</v>
      </c>
      <c r="I1885" s="35">
        <v>0</v>
      </c>
      <c r="J1885" s="35">
        <v>0</v>
      </c>
      <c r="K1885" s="22">
        <f t="shared" si="116"/>
        <v>0</v>
      </c>
      <c r="L1885" s="22">
        <f t="shared" si="117"/>
        <v>0</v>
      </c>
      <c r="M1885" s="23">
        <f t="shared" si="118"/>
        <v>0</v>
      </c>
      <c r="R1885" s="100"/>
      <c r="S1885" s="48"/>
      <c r="T1885" s="100"/>
    </row>
    <row r="1886" spans="1:20" ht="12.75">
      <c r="A1886" s="109" t="s">
        <v>2255</v>
      </c>
      <c r="B1886" s="81" t="s">
        <v>2256</v>
      </c>
      <c r="C1886" s="51"/>
      <c r="D1886" s="78" t="s">
        <v>2261</v>
      </c>
      <c r="E1886" s="54">
        <v>123</v>
      </c>
      <c r="F1886" s="27"/>
      <c r="G1886" s="27">
        <v>0</v>
      </c>
      <c r="H1886" s="27">
        <v>0</v>
      </c>
      <c r="I1886" s="27">
        <v>0</v>
      </c>
      <c r="J1886" s="27">
        <v>0</v>
      </c>
      <c r="K1886" s="28">
        <f t="shared" si="116"/>
        <v>0</v>
      </c>
      <c r="L1886" s="28">
        <f t="shared" si="117"/>
        <v>0</v>
      </c>
      <c r="M1886" s="29">
        <f t="shared" si="118"/>
        <v>0</v>
      </c>
      <c r="R1886" s="100"/>
      <c r="S1886" s="48"/>
      <c r="T1886" s="100"/>
    </row>
    <row r="1887" spans="1:20" ht="12.75">
      <c r="A1887" s="108" t="s">
        <v>589</v>
      </c>
      <c r="B1887" s="80" t="s">
        <v>2259</v>
      </c>
      <c r="C1887" s="48" t="s">
        <v>705</v>
      </c>
      <c r="D1887" s="68" t="s">
        <v>2260</v>
      </c>
      <c r="E1887" s="55">
        <v>334</v>
      </c>
      <c r="F1887" s="61"/>
      <c r="G1887" s="35">
        <v>0</v>
      </c>
      <c r="H1887" s="35">
        <v>0</v>
      </c>
      <c r="I1887" s="35">
        <v>0</v>
      </c>
      <c r="J1887" s="35">
        <v>0</v>
      </c>
      <c r="K1887" s="22">
        <f t="shared" si="116"/>
        <v>0</v>
      </c>
      <c r="L1887" s="22">
        <f t="shared" si="117"/>
        <v>0</v>
      </c>
      <c r="M1887" s="23">
        <f t="shared" si="118"/>
        <v>0</v>
      </c>
      <c r="R1887" s="100"/>
      <c r="S1887" s="48"/>
      <c r="T1887" s="100"/>
    </row>
    <row r="1888" spans="1:20" ht="12.75">
      <c r="A1888" s="109" t="s">
        <v>589</v>
      </c>
      <c r="B1888" s="81" t="s">
        <v>2259</v>
      </c>
      <c r="C1888" s="51"/>
      <c r="D1888" s="78" t="s">
        <v>2261</v>
      </c>
      <c r="E1888" s="54">
        <v>334</v>
      </c>
      <c r="F1888" s="27"/>
      <c r="G1888" s="27">
        <v>0</v>
      </c>
      <c r="H1888" s="27">
        <v>0</v>
      </c>
      <c r="I1888" s="27">
        <v>0</v>
      </c>
      <c r="J1888" s="27">
        <v>0</v>
      </c>
      <c r="K1888" s="28">
        <f t="shared" si="116"/>
        <v>0</v>
      </c>
      <c r="L1888" s="28">
        <f t="shared" si="117"/>
        <v>0</v>
      </c>
      <c r="M1888" s="29">
        <f t="shared" si="118"/>
        <v>0</v>
      </c>
      <c r="R1888" s="100"/>
      <c r="S1888" s="48"/>
      <c r="T1888" s="100"/>
    </row>
    <row r="1889" spans="1:21" ht="15.75">
      <c r="A1889" s="110"/>
      <c r="B1889" s="85"/>
      <c r="C1889" s="85"/>
      <c r="D1889" s="85"/>
      <c r="E1889" s="131"/>
      <c r="F1889" s="84"/>
      <c r="G1889" s="86"/>
      <c r="H1889" s="86"/>
      <c r="I1889" s="86"/>
      <c r="J1889" s="86"/>
      <c r="K1889" s="87"/>
      <c r="L1889" s="87"/>
      <c r="M1889" s="111"/>
      <c r="N1889" s="88"/>
      <c r="Q1889" s="52"/>
      <c r="R1889" s="52"/>
      <c r="S1889" s="52"/>
      <c r="T1889" s="52"/>
      <c r="U1889" s="52"/>
    </row>
    <row r="1890" spans="1:21" ht="15.75">
      <c r="A1890" s="125"/>
      <c r="B1890" s="82" t="s">
        <v>2262</v>
      </c>
      <c r="C1890" s="126"/>
      <c r="D1890" s="126"/>
      <c r="E1890" s="132">
        <f aca="true" t="shared" si="120" ref="E1890:J1890">SUM(E4:E1889)/2</f>
        <v>766236</v>
      </c>
      <c r="F1890" s="132">
        <f t="shared" si="120"/>
        <v>74</v>
      </c>
      <c r="G1890" s="132">
        <f t="shared" si="120"/>
        <v>193587</v>
      </c>
      <c r="H1890" s="132">
        <f t="shared" si="120"/>
        <v>48032</v>
      </c>
      <c r="I1890" s="132">
        <f t="shared" si="120"/>
        <v>512888</v>
      </c>
      <c r="J1890" s="132">
        <f t="shared" si="120"/>
        <v>241619</v>
      </c>
      <c r="K1890" s="123">
        <f t="shared" si="116"/>
        <v>0.2526467041485913</v>
      </c>
      <c r="L1890" s="123">
        <f t="shared" si="117"/>
        <v>0.06268564776387432</v>
      </c>
      <c r="M1890" s="124">
        <f t="shared" si="118"/>
        <v>0.3153323519124656</v>
      </c>
      <c r="N1890" s="88"/>
      <c r="Q1890" s="52"/>
      <c r="R1890" s="52"/>
      <c r="S1890" s="52"/>
      <c r="T1890" s="52"/>
      <c r="U1890" s="52"/>
    </row>
    <row r="1891" spans="1:21" ht="15.75">
      <c r="A1891" s="110"/>
      <c r="B1891" s="85"/>
      <c r="C1891" s="85"/>
      <c r="D1891" s="85"/>
      <c r="E1891" s="131"/>
      <c r="F1891" s="84"/>
      <c r="G1891" s="86"/>
      <c r="H1891" s="86"/>
      <c r="I1891" s="86"/>
      <c r="J1891" s="86"/>
      <c r="K1891" s="87"/>
      <c r="L1891" s="87"/>
      <c r="M1891" s="111"/>
      <c r="N1891" s="88"/>
      <c r="Q1891" s="52"/>
      <c r="R1891" s="52"/>
      <c r="S1891" s="52"/>
      <c r="T1891" s="52"/>
      <c r="U1891" s="52"/>
    </row>
    <row r="1892" spans="1:20" ht="15.75">
      <c r="A1892" s="112"/>
      <c r="B1892" s="83" t="s">
        <v>2245</v>
      </c>
      <c r="C1892" s="89"/>
      <c r="D1892" s="90"/>
      <c r="E1892" s="91">
        <v>421</v>
      </c>
      <c r="F1892" s="91"/>
      <c r="G1892" s="91"/>
      <c r="H1892" s="91"/>
      <c r="I1892" s="91"/>
      <c r="J1892" s="91"/>
      <c r="K1892" s="92"/>
      <c r="L1892" s="93"/>
      <c r="M1892" s="113"/>
      <c r="N1892" s="94"/>
      <c r="O1892" s="59"/>
      <c r="R1892" s="100"/>
      <c r="T1892" s="100"/>
    </row>
    <row r="1893" spans="1:14" ht="15.75">
      <c r="A1893" s="114"/>
      <c r="B1893" s="95"/>
      <c r="C1893" s="96"/>
      <c r="D1893" s="97"/>
      <c r="E1893" s="84"/>
      <c r="F1893" s="84"/>
      <c r="G1893" s="84"/>
      <c r="H1893" s="84"/>
      <c r="I1893" s="84"/>
      <c r="J1893" s="84"/>
      <c r="K1893" s="98"/>
      <c r="L1893" s="99"/>
      <c r="M1893" s="115"/>
      <c r="N1893" s="88"/>
    </row>
    <row r="1894" spans="1:14" ht="16.5" thickBot="1">
      <c r="A1894" s="118"/>
      <c r="B1894" s="119" t="s">
        <v>2246</v>
      </c>
      <c r="C1894" s="120"/>
      <c r="D1894" s="121"/>
      <c r="E1894" s="122">
        <f>E1892+E1890</f>
        <v>766657</v>
      </c>
      <c r="F1894" s="122">
        <v>74</v>
      </c>
      <c r="G1894" s="122">
        <v>193587</v>
      </c>
      <c r="H1894" s="122">
        <v>48032</v>
      </c>
      <c r="I1894" s="122">
        <v>512888</v>
      </c>
      <c r="J1894" s="122">
        <v>241619</v>
      </c>
      <c r="K1894" s="116">
        <f>$G1894/$E1894</f>
        <v>0.2525079664047938</v>
      </c>
      <c r="L1894" s="116">
        <f>$H1894/$E1894</f>
        <v>0.06265122473283359</v>
      </c>
      <c r="M1894" s="117">
        <f>$J1894/$E1894</f>
        <v>0.3151591911376274</v>
      </c>
      <c r="N1894" s="88"/>
    </row>
    <row r="1895" spans="1:21" ht="12.75">
      <c r="A1895" s="8"/>
      <c r="B1895" s="8"/>
      <c r="C1895"/>
      <c r="K1895" s="38"/>
      <c r="Q1895" s="102"/>
      <c r="R1895" s="101"/>
      <c r="S1895" s="102"/>
      <c r="T1895" s="102"/>
      <c r="U1895" s="104"/>
    </row>
    <row r="1896" spans="1:21" ht="12.75">
      <c r="A1896" s="8"/>
      <c r="B1896" s="8"/>
      <c r="C1896"/>
      <c r="K1896" s="38"/>
      <c r="N1896" s="59"/>
      <c r="O1896" s="59"/>
      <c r="Q1896" s="102"/>
      <c r="R1896" s="101"/>
      <c r="S1896" s="102"/>
      <c r="T1896" s="102"/>
      <c r="U1896" s="104"/>
    </row>
    <row r="1897" spans="1:21" ht="12.75">
      <c r="A1897" s="40"/>
      <c r="B1897" s="8"/>
      <c r="C1897"/>
      <c r="K1897" s="38"/>
      <c r="L1897" s="30"/>
      <c r="M1897" s="30"/>
      <c r="Q1897" s="102"/>
      <c r="R1897" s="101"/>
      <c r="S1897" s="102"/>
      <c r="T1897" s="102"/>
      <c r="U1897" s="104"/>
    </row>
    <row r="1898" spans="1:21" ht="12.75">
      <c r="A1898" s="40"/>
      <c r="B1898" s="8"/>
      <c r="C1898"/>
      <c r="K1898" s="38"/>
      <c r="Q1898" s="102"/>
      <c r="R1898" s="101"/>
      <c r="S1898" s="102"/>
      <c r="T1898" s="43"/>
      <c r="U1898" s="104"/>
    </row>
    <row r="1899" spans="1:21" ht="12.75">
      <c r="A1899" s="12"/>
      <c r="K1899" s="38"/>
      <c r="N1899" s="59"/>
      <c r="O1899" s="59"/>
      <c r="Q1899" s="102"/>
      <c r="R1899" s="101"/>
      <c r="S1899" s="102"/>
      <c r="T1899" s="43"/>
      <c r="U1899" s="104"/>
    </row>
    <row r="1900" spans="11:21" ht="12.75">
      <c r="K1900" s="38"/>
      <c r="L1900" s="30"/>
      <c r="M1900" s="30"/>
      <c r="Q1900" s="102"/>
      <c r="R1900" s="101"/>
      <c r="S1900" s="102"/>
      <c r="T1900" s="102"/>
      <c r="U1900" s="104"/>
    </row>
    <row r="1901" spans="11:21" ht="12.75">
      <c r="K1901" s="38"/>
      <c r="Q1901" s="102"/>
      <c r="R1901" s="101"/>
      <c r="S1901" s="102"/>
      <c r="T1901" s="102"/>
      <c r="U1901" s="104"/>
    </row>
    <row r="1902" spans="11:21" ht="12.75">
      <c r="K1902" s="38"/>
      <c r="N1902" s="59"/>
      <c r="O1902" s="59"/>
      <c r="Q1902" s="102"/>
      <c r="R1902" s="101"/>
      <c r="S1902" s="102"/>
      <c r="T1902" s="102"/>
      <c r="U1902" s="104"/>
    </row>
    <row r="1903" spans="11:21" ht="12.75">
      <c r="K1903" s="38"/>
      <c r="Q1903" s="102"/>
      <c r="R1903" s="101"/>
      <c r="S1903" s="102"/>
      <c r="T1903" s="102"/>
      <c r="U1903" s="104"/>
    </row>
    <row r="1904" spans="11:21" ht="12.75">
      <c r="K1904" s="38"/>
      <c r="Q1904" s="102"/>
      <c r="R1904" s="101"/>
      <c r="S1904" s="102"/>
      <c r="T1904" s="43"/>
      <c r="U1904" s="104"/>
    </row>
    <row r="1905" spans="11:21" ht="12.75">
      <c r="K1905" s="38"/>
      <c r="L1905" s="30"/>
      <c r="M1905" s="30"/>
      <c r="N1905" s="59"/>
      <c r="O1905" s="59"/>
      <c r="Q1905" s="102"/>
      <c r="R1905" s="101"/>
      <c r="S1905" s="102"/>
      <c r="T1905" s="102"/>
      <c r="U1905" s="104"/>
    </row>
    <row r="1906" spans="11:21" ht="12.75">
      <c r="K1906" s="38"/>
      <c r="Q1906" s="105"/>
      <c r="R1906" s="101"/>
      <c r="S1906" s="105"/>
      <c r="T1906" s="105"/>
      <c r="U1906" s="106"/>
    </row>
    <row r="1907" spans="11:21" ht="12.75">
      <c r="K1907" s="38"/>
      <c r="U1907" s="104"/>
    </row>
    <row r="1908" spans="11:21" ht="12.75">
      <c r="K1908" s="38"/>
      <c r="N1908" s="59"/>
      <c r="O1908" s="59"/>
      <c r="Q1908" s="52"/>
      <c r="R1908" s="52"/>
      <c r="S1908" s="52"/>
      <c r="T1908" s="52"/>
      <c r="U1908" s="62"/>
    </row>
    <row r="1909" spans="11:13" ht="12.75">
      <c r="K1909" s="38"/>
      <c r="L1909" s="30"/>
      <c r="M1909" s="30"/>
    </row>
    <row r="1910" spans="11:15" ht="15.75">
      <c r="K1910" s="38"/>
      <c r="N1910" s="60"/>
      <c r="O1910" s="60"/>
    </row>
    <row r="1911" ht="12.75">
      <c r="K1911" s="38"/>
    </row>
    <row r="1912" spans="11:13" ht="12.75">
      <c r="K1912" s="38"/>
      <c r="L1912" s="30"/>
      <c r="M1912" s="30"/>
    </row>
    <row r="1913" ht="12.75">
      <c r="K1913" s="38"/>
    </row>
    <row r="1914" ht="12.75">
      <c r="K1914" s="41"/>
    </row>
    <row r="1915" spans="11:13" ht="12.75">
      <c r="K1915" s="38"/>
      <c r="L1915" s="30"/>
      <c r="M1915" s="30"/>
    </row>
    <row r="1916" ht="12.75">
      <c r="K1916" s="38"/>
    </row>
    <row r="1917" ht="12.75">
      <c r="K1917" s="38"/>
    </row>
    <row r="1918" spans="11:13" ht="12.75">
      <c r="K1918" s="38"/>
      <c r="L1918" s="30"/>
      <c r="M1918" s="30"/>
    </row>
    <row r="1919" ht="12.75">
      <c r="K1919" s="38"/>
    </row>
    <row r="1920" spans="11:13" ht="12.75">
      <c r="K1920" s="38"/>
      <c r="L1920" s="8"/>
      <c r="M1920" s="8"/>
    </row>
    <row r="1921" spans="11:13" ht="12.75">
      <c r="K1921" s="38"/>
      <c r="L1921" s="30"/>
      <c r="M1921" s="30"/>
    </row>
    <row r="1922" spans="11:13" ht="12.75">
      <c r="K1922" s="38"/>
      <c r="L1922" s="8"/>
      <c r="M1922" s="8"/>
    </row>
    <row r="1923" spans="11:13" ht="15.75">
      <c r="K1923" s="38"/>
      <c r="L1923" s="42"/>
      <c r="M1923" s="42"/>
    </row>
    <row r="1924" spans="11:13" ht="12.75">
      <c r="K1924" s="38"/>
      <c r="L1924" s="8"/>
      <c r="M1924" s="8"/>
    </row>
    <row r="1925" spans="11:13" ht="12.75">
      <c r="K1925" s="38"/>
      <c r="L1925" s="8"/>
      <c r="M1925" s="8"/>
    </row>
    <row r="1926" spans="11:13" ht="12.75">
      <c r="K1926" s="38"/>
      <c r="L1926" s="40"/>
      <c r="M1926" s="8"/>
    </row>
    <row r="1927" spans="11:13" ht="12.75">
      <c r="K1927" s="38"/>
      <c r="L1927" s="40"/>
      <c r="M1927" s="8"/>
    </row>
    <row r="1928" spans="11:12" ht="12.75">
      <c r="K1928" s="38"/>
      <c r="L1928" s="12"/>
    </row>
    <row r="1929" ht="12.75">
      <c r="K1929" s="41"/>
    </row>
    <row r="1930" ht="12.75">
      <c r="K1930" s="38"/>
    </row>
    <row r="1931" ht="12.75">
      <c r="K1931" s="38"/>
    </row>
    <row r="1932" ht="12.75">
      <c r="K1932" s="38"/>
    </row>
    <row r="1933" ht="12.75">
      <c r="K1933" s="38"/>
    </row>
    <row r="1934" ht="12.75">
      <c r="K1934" s="38"/>
    </row>
    <row r="1935" ht="12.75">
      <c r="K1935" s="38"/>
    </row>
    <row r="1936" ht="12.75">
      <c r="K1936" s="38"/>
    </row>
    <row r="1937" ht="12.75">
      <c r="K1937" s="38"/>
    </row>
    <row r="1938" ht="12.75">
      <c r="K1938" s="30"/>
    </row>
    <row r="1939" ht="12.75">
      <c r="K1939" s="30"/>
    </row>
    <row r="1940" ht="12.75">
      <c r="K1940" s="30"/>
    </row>
    <row r="1941" ht="12.75">
      <c r="K1941" s="30"/>
    </row>
    <row r="1942" ht="12.75">
      <c r="K1942" s="30"/>
    </row>
    <row r="1943" ht="12.75">
      <c r="K1943" s="30"/>
    </row>
    <row r="1944" ht="12.75">
      <c r="K1944" s="30"/>
    </row>
    <row r="1945" ht="12.75">
      <c r="K1945" s="41"/>
    </row>
  </sheetData>
  <printOptions/>
  <pageMargins left="0.75" right="0.75" top="1" bottom="1" header="0.5" footer="0.5"/>
  <pageSetup fitToHeight="15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2007-05-16T18:39:32Z</cp:lastPrinted>
  <dcterms:created xsi:type="dcterms:W3CDTF">2007-05-16T14:52:46Z</dcterms:created>
  <dcterms:modified xsi:type="dcterms:W3CDTF">2007-05-16T18:39:54Z</dcterms:modified>
  <cp:category/>
  <cp:version/>
  <cp:contentType/>
  <cp:contentStatus/>
</cp:coreProperties>
</file>