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showInkAnnotation="0" updateLinks="never" codeName="ThisWorkbook" autoCompressPictures="0"/>
  <mc:AlternateContent xmlns:mc="http://schemas.openxmlformats.org/markup-compatibility/2006">
    <mc:Choice Requires="x15">
      <x15ac:absPath xmlns:x15ac="http://schemas.microsoft.com/office/spreadsheetml/2010/11/ac" url="J:\Equipment\Internal Processes\Equipment Grant\FY 22-24 Equipment Grant documents\Application Materials\"/>
    </mc:Choice>
  </mc:AlternateContent>
  <xr:revisionPtr revIDLastSave="0" documentId="8_{B01F3616-6CBC-48A4-A078-60697CA4954D}" xr6:coauthVersionLast="47" xr6:coauthVersionMax="47" xr10:uidLastSave="{00000000-0000-0000-0000-000000000000}"/>
  <bookViews>
    <workbookView xWindow="-120" yWindow="-120" windowWidth="29040" windowHeight="15840" tabRatio="793" xr2:uid="{00000000-000D-0000-FFFF-FFFF00000000}"/>
  </bookViews>
  <sheets>
    <sheet name="Instructions" sheetId="8" r:id="rId1"/>
    <sheet name="EAG Cover Sheet" sheetId="7" r:id="rId2"/>
    <sheet name="EAG Budget" sheetId="11" r:id="rId3"/>
    <sheet name="EAG Comments" sheetId="6" state="hidden" r:id="rId4"/>
    <sheet name="SFA List" sheetId="10" state="hidden" r:id="rId5"/>
    <sheet name="List Data" sheetId="12" state="hidden" r:id="rId6"/>
  </sheets>
  <externalReferences>
    <externalReference r:id="rId7"/>
    <externalReference r:id="rId8"/>
    <externalReference r:id="rId9"/>
    <externalReference r:id="rId10"/>
  </externalReferences>
  <definedNames>
    <definedName name="bdgCost">'[1]3a-Budget Detail'!$C$7:$C$100</definedName>
    <definedName name="bdgObj">'[1]3a-Budget Detail'!$B$7:$B$100</definedName>
    <definedName name="bdgProg">'[1]3a-Budget Detail'!$A$7:$A$100</definedName>
    <definedName name="Budget">'List Data'!$A$1:$A$2</definedName>
    <definedName name="eqpAdmin">'[1]5a-Equipment Detail'!$E$8:$E$100</definedName>
    <definedName name="eqpCost">'[1]5a-Equipment Detail'!$B$8:$B$100</definedName>
    <definedName name="funding2">[2]Other!#REF!</definedName>
    <definedName name="line1_6a" localSheetId="3">'EAG Comments'!$A$6</definedName>
    <definedName name="line1_6a" localSheetId="1">'EAG Cover Sheet'!$A$7</definedName>
    <definedName name="Object">'List Data'!$C$1:$C$6</definedName>
    <definedName name="Objects">'[3]List Data'!$C$1:$C$7</definedName>
    <definedName name="_xlnm.Print_Area" localSheetId="2">'EAG Budget'!$A$1:$D$47</definedName>
    <definedName name="_xlnm.Print_Area" localSheetId="1">'EAG Cover Sheet'!$A$1:$IJ$63</definedName>
    <definedName name="_xlnm.Print_Area" localSheetId="0">Instructions!$A$1:$A$100</definedName>
    <definedName name="Program">'[3]List Data'!$C$11:$C$13</definedName>
    <definedName name="report">[4]Other!$C$60:$C$62</definedName>
    <definedName name="SFA">'SFA List'!$A$8:$A$203</definedName>
    <definedName name="signover">#REF!</definedName>
    <definedName name="signovercol1">#REF!</definedName>
    <definedName name="TYPE">'List Data'!$A$5:$A$7</definedName>
    <definedName name="Year">'[3]List Data'!$A$5:$A$7</definedName>
    <definedName name="YEARS">'List Data'!$A$5:$A$6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6" l="1"/>
  <c r="B3" i="6"/>
  <c r="B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ims</author>
    <author>education</author>
    <author>Mayfield_S</author>
  </authors>
  <commentList>
    <comment ref="B7" authorId="0" shapeId="0" xr:uid="{00000000-0006-0000-0100-000001000000}">
      <text>
        <r>
          <rPr>
            <b/>
            <sz val="8"/>
            <color indexed="81"/>
            <rFont val="Tahoma"/>
            <family val="2"/>
          </rPr>
          <t>Select from the drop-down list on dialog</t>
        </r>
      </text>
    </comment>
    <comment ref="D7" authorId="1" shapeId="0" xr:uid="{00000000-0006-0000-0100-000002000000}">
      <text>
        <r>
          <rPr>
            <b/>
            <sz val="8"/>
            <color indexed="81"/>
            <rFont val="Tahoma"/>
            <family val="2"/>
          </rPr>
          <t>This value should equal the district's or BOCES allocation.</t>
        </r>
        <r>
          <rPr>
            <sz val="8"/>
            <color indexed="81"/>
            <rFont val="Tahoma"/>
            <family val="2"/>
          </rPr>
          <t xml:space="preserve">
</t>
        </r>
      </text>
    </comment>
    <comment ref="E7" authorId="1" shapeId="0" xr:uid="{00000000-0006-0000-0100-000003000000}">
      <text>
        <r>
          <rPr>
            <b/>
            <sz val="8"/>
            <color indexed="81"/>
            <rFont val="Tahoma"/>
            <family val="2"/>
          </rPr>
          <t>This value should equal the district's or BOCES allocation.</t>
        </r>
        <r>
          <rPr>
            <sz val="8"/>
            <color indexed="81"/>
            <rFont val="Tahoma"/>
            <family val="2"/>
          </rPr>
          <t xml:space="preserve">
</t>
        </r>
      </text>
    </comment>
    <comment ref="B8" authorId="2" shapeId="0" xr:uid="{00000000-0006-0000-0100-000004000000}">
      <text>
        <r>
          <rPr>
            <b/>
            <sz val="8"/>
            <color indexed="81"/>
            <rFont val="Tahoma"/>
            <family val="2"/>
          </rPr>
          <t xml:space="preserve">Leave </t>
        </r>
        <r>
          <rPr>
            <b/>
            <u/>
            <sz val="8"/>
            <color indexed="81"/>
            <rFont val="Tahoma"/>
            <family val="2"/>
          </rPr>
          <t>blank</t>
        </r>
        <r>
          <rPr>
            <b/>
            <sz val="8"/>
            <color indexed="81"/>
            <rFont val="Tahoma"/>
            <family val="2"/>
          </rPr>
          <t xml:space="preserve"> if an Original Budget 
</t>
        </r>
        <r>
          <rPr>
            <b/>
            <u/>
            <sz val="8"/>
            <color indexed="81"/>
            <rFont val="Tahoma"/>
            <family val="2"/>
          </rPr>
          <t>Enter a number</t>
        </r>
        <r>
          <rPr>
            <b/>
            <sz val="8"/>
            <color indexed="81"/>
            <rFont val="Tahoma"/>
            <family val="2"/>
          </rPr>
          <t xml:space="preserve"> 1-9 on dialog to indicate
a modification or revision number.</t>
        </r>
      </text>
    </comment>
    <comment ref="B9" authorId="0" shapeId="0" xr:uid="{00000000-0006-0000-0100-000005000000}">
      <text>
        <r>
          <rPr>
            <b/>
            <sz val="8"/>
            <color indexed="81"/>
            <rFont val="Tahoma"/>
            <family val="2"/>
          </rPr>
          <t>Enter date as shown in following  example: (January 23, 2014)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education</author>
  </authors>
  <commentList>
    <comment ref="E6" authorId="0" shapeId="0" xr:uid="{00000000-0006-0000-0300-000001000000}">
      <text>
        <r>
          <rPr>
            <b/>
            <sz val="8"/>
            <color indexed="81"/>
            <rFont val="Tahoma"/>
            <family val="2"/>
          </rPr>
          <t>This value should equal the district's or BOCES allocation.</t>
        </r>
        <r>
          <rPr>
            <sz val="8"/>
            <color indexed="81"/>
            <rFont val="Tahoma"/>
            <family val="2"/>
          </rPr>
          <t xml:space="preserve">
</t>
        </r>
      </text>
    </comment>
    <comment ref="F6" authorId="0" shapeId="0" xr:uid="{00000000-0006-0000-0300-000002000000}">
      <text>
        <r>
          <rPr>
            <b/>
            <sz val="8"/>
            <color indexed="81"/>
            <rFont val="Tahoma"/>
            <family val="2"/>
          </rPr>
          <t>This value should equal the district's or BOCES allocation.</t>
        </r>
        <r>
          <rPr>
            <sz val="8"/>
            <color indexed="81"/>
            <rFont val="Tahoma"/>
            <family val="2"/>
          </rPr>
          <t xml:space="preserve">
</t>
        </r>
      </text>
    </comment>
  </commentList>
</comments>
</file>

<file path=xl/sharedStrings.xml><?xml version="1.0" encoding="utf-8"?>
<sst xmlns="http://schemas.openxmlformats.org/spreadsheetml/2006/main" count="1494" uniqueCount="944">
  <si>
    <t>Purchased Professional &amp; Technical Services (0300)</t>
  </si>
  <si>
    <t>Other Purchased Services (0500)</t>
  </si>
  <si>
    <t>Purchased Property Services (0400)</t>
  </si>
  <si>
    <t>Code:</t>
  </si>
  <si>
    <t>District:</t>
  </si>
  <si>
    <t>Comments</t>
  </si>
  <si>
    <t>Name:</t>
  </si>
  <si>
    <t>Title:</t>
  </si>
  <si>
    <t>Phone No.:</t>
  </si>
  <si>
    <t>E-mail:</t>
  </si>
  <si>
    <t>Date:</t>
  </si>
  <si>
    <t>Report:</t>
  </si>
  <si>
    <t>Number:</t>
  </si>
  <si>
    <t>Person completing this information</t>
  </si>
  <si>
    <t>Enter the following data on the cover sheet:</t>
  </si>
  <si>
    <t>ADMINISTRATIVE COSTS AND INDIRECTS ARE NOT ALLOWED ON THIS GRANT</t>
  </si>
  <si>
    <t>Equipment - Capitalized (0700)</t>
  </si>
  <si>
    <t>USDA National School Lunch Program</t>
  </si>
  <si>
    <t>SFA Code:</t>
  </si>
  <si>
    <t>CFDA:  10.579</t>
  </si>
  <si>
    <t>Colorado Department of Education</t>
  </si>
  <si>
    <t>Office of School Nutrition</t>
  </si>
  <si>
    <t>Sponsor Profile Report</t>
  </si>
  <si>
    <t>Sponsor ID</t>
  </si>
  <si>
    <t>Sponsor Name and Address</t>
  </si>
  <si>
    <t>Sponsor Official</t>
  </si>
  <si>
    <t>Child Nutrition Director</t>
  </si>
  <si>
    <t>County</t>
  </si>
  <si>
    <t>Sites</t>
  </si>
  <si>
    <t>Sponsor Status</t>
  </si>
  <si>
    <t>Sponsor Type</t>
  </si>
  <si>
    <t>0010</t>
  </si>
  <si>
    <t>MAPLETON            1
591 East 80th Ave
Annex Building
Denver, CO 80229</t>
  </si>
  <si>
    <t>Charlotte Ciancio
Superintendent
(303)853-1015
(303)853-1086 Fax
Ciancioc@mapleton.us</t>
  </si>
  <si>
    <t>Adams</t>
  </si>
  <si>
    <t>Active</t>
  </si>
  <si>
    <t>Public</t>
  </si>
  <si>
    <t>0020</t>
  </si>
  <si>
    <t>ADAMS 12 FIVE STAR SCHOOLS
1500 East 128th Avenue
Thornton, CO 80241</t>
  </si>
  <si>
    <t>0030</t>
  </si>
  <si>
    <t>ADAMS COUNTY        14
4291 E 68th Avenue
Commerce City, CO 80022</t>
  </si>
  <si>
    <t>0040</t>
  </si>
  <si>
    <t>School District 27J
18551 East 160th Avenue
Brighton, CO 80601</t>
  </si>
  <si>
    <t>0050</t>
  </si>
  <si>
    <t>BENNETT             29J
615 7th Street
462 8th Street
Bennett, CO 80102</t>
  </si>
  <si>
    <t>0060</t>
  </si>
  <si>
    <t>STRASBURG           31J
56729 E Colorado Avenue
Strasburg, CO 80136</t>
  </si>
  <si>
    <t>0070</t>
  </si>
  <si>
    <t>0100</t>
  </si>
  <si>
    <t>ALAMOSA             RE-11J
209 Victoria Ave.
401 Victoria Ave.
Alamosa, CO 81101</t>
  </si>
  <si>
    <t>Rob Alejo
Superintendent
(719)587-1600
(719)587-1712 Fax
ralejo@alamosa.k12.co.us</t>
  </si>
  <si>
    <t>Joni Bilderbeck
Food Service Director
(719)587-1693
(719)587-1721 Fax
jbilderbeck@alamosa.k12.co.us</t>
  </si>
  <si>
    <t>Alamosa</t>
  </si>
  <si>
    <t>0110</t>
  </si>
  <si>
    <t>SANGRE DE CRISTO    RE-22J
8751 Lane 7 N
Mosca, CO 81146-0145</t>
  </si>
  <si>
    <t>Brady Stagner
Superintendent
(719)378-2321 Ext: 102
(719)378-2327 Fax
bstagner@sangreschools.org</t>
  </si>
  <si>
    <t>0120</t>
  </si>
  <si>
    <t>ENGLEWOOD           1
4101 S. Bannock St.
Englewood, CO 80110</t>
  </si>
  <si>
    <t>Arapahoe</t>
  </si>
  <si>
    <t>0123</t>
  </si>
  <si>
    <t>Michael Clough
Superintendent
(720)833-6616
(720)833-6651 Fax
mclough@ssd2.org</t>
  </si>
  <si>
    <t>0130</t>
  </si>
  <si>
    <t>Harry Bull
Superintendent
(720)554-4662
hbull@cherrycreekschools.org</t>
  </si>
  <si>
    <t>0140</t>
  </si>
  <si>
    <t>LITTLETON           6
5776 S. Crocker St.
Littleton, CO 80120</t>
  </si>
  <si>
    <t>0170</t>
  </si>
  <si>
    <t>0180</t>
  </si>
  <si>
    <t>ADAMS-ARAPAHOE      28J
ESC 1
15701 E 1st Ave
Aurora, CO 80011</t>
  </si>
  <si>
    <t>D. Rico Munn
Superintendent
(303)365-7800 Ext: 28984
(303)326-1280 Fax
rmunn@aps.k12.co.us</t>
  </si>
  <si>
    <t>Mona Martinez-Brosh
Director of Nutrition Services
(303)343-0295 Ext: 28553
(303)326-1269 Fax
mamartinez-brosh@aps.k12.co.us</t>
  </si>
  <si>
    <t>0190</t>
  </si>
  <si>
    <t>BYERS               32J
444 East Front Street
Byers, CO 80103</t>
  </si>
  <si>
    <t>Tom Turrell
Superintendent
(303)822-5292 Ext: 1111
(303)822-9592 Fax
turrell.tom@byers.k12.co.us</t>
  </si>
  <si>
    <t>Steffiney Quick
Director of Foodservice
(303)822-5292
(303)822-9592 Fax
quick.steffiney@byers.k12.co.us</t>
  </si>
  <si>
    <t>0220</t>
  </si>
  <si>
    <t>ARCHULETA COUNTY    50 JT
309 Lewis St
309 Lewis St
Pagosa Springs, CO 81147</t>
  </si>
  <si>
    <t>Linda Reed
Superintentent
(970)264-2228 Ext: 402
(970)264-4631 Fax
Lreed@pagosa.k12.co.us</t>
  </si>
  <si>
    <t>Archuleta</t>
  </si>
  <si>
    <t>0230</t>
  </si>
  <si>
    <t>WALSH               RE-1
301 W Poplar
Walsh, CO 81090-0068</t>
  </si>
  <si>
    <t>Meta Riseling
Food Service Manager
(719)324-5400 Ext: 225
(719)324-5426 Fax
m.riseling@walsheagles.com</t>
  </si>
  <si>
    <t>Baca</t>
  </si>
  <si>
    <t>0240</t>
  </si>
  <si>
    <t>PRITCHETT           RE-3
P.O. Box 7
533 Irving St.
Pritchett, CO 81064-0007</t>
  </si>
  <si>
    <t>0250</t>
  </si>
  <si>
    <t>SPRINGFIELD         RE-4
389 Tipton Street
Springfield, CO 81073</t>
  </si>
  <si>
    <t>0260</t>
  </si>
  <si>
    <t>0270</t>
  </si>
  <si>
    <t>CAMPO               RE-6
P.O. Box 70
480 Maple
Campo, CO 81029</t>
  </si>
  <si>
    <t>Nikki Johnson
Superintendent
(719)787-2226
(719)787-0140 Fax
nikki.johnson@campok12.org</t>
  </si>
  <si>
    <t>Kay Thompson
Child Nutrition Director
(719)787-2226
(719)787-0140 Fax
kay.thompson@campok12.org</t>
  </si>
  <si>
    <t>0290</t>
  </si>
  <si>
    <t>LAS ANIMAS          RE-1
1021 2nd Street
Las Animas, CO 81054</t>
  </si>
  <si>
    <t>Bent</t>
  </si>
  <si>
    <t>0310</t>
  </si>
  <si>
    <t>MC CLAVE            RE-2
308 Lincoln Ave.
McClave, CO 81057</t>
  </si>
  <si>
    <t>Terry Weber
Superintendent
(719)829-4517 Ext: 12
(719)829-4430 Fax
terry.weber@mcclaveschool.org</t>
  </si>
  <si>
    <t>0470</t>
  </si>
  <si>
    <t>ST VRAIN VALLEY     RE 1J
395 South Pratt Parkway
Longmont, CO 80501</t>
  </si>
  <si>
    <t>Don Haddad
Superintendent
(303)682-7205
haddad_don@svvsd.org</t>
  </si>
  <si>
    <t>Shelly Allen
Director of Nutrition and Warehouse Services
(303)682-7255
(303)702-7776 Fax
allen_shelly@svvsd.org</t>
  </si>
  <si>
    <t>Boulder</t>
  </si>
  <si>
    <t>0480</t>
  </si>
  <si>
    <t>BOULDER VALLEY      RE 2
6500 Arapahoe
Boulder, CO 80301-9011</t>
  </si>
  <si>
    <t>Ann Cooper
Director
(720)561-5042
(720)561-5118 Fax
ann.cooper@bvsd.org</t>
  </si>
  <si>
    <t>0490</t>
  </si>
  <si>
    <t>Chaffee</t>
  </si>
  <si>
    <t>0500</t>
  </si>
  <si>
    <t>SALIDA              R-32
349  East 9th Street
Salida, CO 81201</t>
  </si>
  <si>
    <t>0510</t>
  </si>
  <si>
    <t>KIT CARSON          R-1
102 W. 5th Avenue
Kit Carson, CO 80825-0185</t>
  </si>
  <si>
    <t>Cheyenne</t>
  </si>
  <si>
    <t>0520</t>
  </si>
  <si>
    <t>CHEYENNE COUNTY     RE-5
P. O. 577
Cheyenne Wells, CO 80810-0577</t>
  </si>
  <si>
    <t>Glen Bradshaw
Superintendent
(719)767-5866
(719)767-8773 Fax
glen.bradshaw@cheyennesd.net</t>
  </si>
  <si>
    <t>Gloria Donnelly
Food Service Manager
(719)767-5866
(719)767-8773 Fax
gloria.donnelly@cheyennesd.net</t>
  </si>
  <si>
    <t>0540</t>
  </si>
  <si>
    <t>Clear Creek</t>
  </si>
  <si>
    <t>0550</t>
  </si>
  <si>
    <t>Conejos</t>
  </si>
  <si>
    <t>0560</t>
  </si>
  <si>
    <t>SANFORD             6J
755 2nd St.
PO Box 39
Sanford, CO 81151</t>
  </si>
  <si>
    <t>0580</t>
  </si>
  <si>
    <t>0640</t>
  </si>
  <si>
    <t>Brian Crowther
Superintendent
(719)672-3322 Ext: 3403
(719)672-3345 Fax
bcrowther@centennialschool.net</t>
  </si>
  <si>
    <t>Crystal Quintana
Food Service Director
(719)672-3416
(719)672-3345 Fax
cquintana@centennialschool.net</t>
  </si>
  <si>
    <t>Costilla</t>
  </si>
  <si>
    <t>0740</t>
  </si>
  <si>
    <t>SIERRA GRANDE       R-30
17523 Highway 160
Blanca, CO 81133</t>
  </si>
  <si>
    <t>Darren Edgar
Superintendent
(719)379-3259 Ext: 1001
(719)379-2572 Fax
dedgar@sierragrandeschool.net</t>
  </si>
  <si>
    <t>0770</t>
  </si>
  <si>
    <t>CROWLEY COUNTY      RE-1-J
1001 Main Street
Ordway, CO 81063</t>
  </si>
  <si>
    <t>Crowley</t>
  </si>
  <si>
    <t>0860</t>
  </si>
  <si>
    <t>Susan Greiner
Head Cook
(719)783-4918
(719)783-4944 Fax
susan.greiner@ccbobcats.net</t>
  </si>
  <si>
    <t>Custer</t>
  </si>
  <si>
    <t>0870</t>
  </si>
  <si>
    <t>DELTA COUNTY        50(J)
7655 2075 Road
Delta, CO 81416</t>
  </si>
  <si>
    <t>Caryn Gibson
Superintendent
(970)874-4438
(970)874-5744 Fax
cgibson@deltaschools.com</t>
  </si>
  <si>
    <t>Rhonda Vincent
Food Service Director
(970)874-4438
(970)874-5744 Fax
rvincent@deltaschools.com</t>
  </si>
  <si>
    <t>Delta</t>
  </si>
  <si>
    <t>0880</t>
  </si>
  <si>
    <t>Tom Boasberg
Superintendant
(720)423-3300
thomas_boasberg@dpsk12.org</t>
  </si>
  <si>
    <t>Theresa Hafner
Executive Director
(720)423-5611
(720)423-5629 Fax
theresa_hafner@dpsk12.org</t>
  </si>
  <si>
    <t>Denver</t>
  </si>
  <si>
    <t>0890</t>
  </si>
  <si>
    <t>DOLORES COUNTY      RE NO.2
713 North Main Street
Dove Creek, CO 81324-0459</t>
  </si>
  <si>
    <t>Bruce Hankins
Superintendent
(970)677-2296
(970)677-2356 Fax
bhankins@dc2j.org</t>
  </si>
  <si>
    <t>Brenda Funk
Food Services Director
(970)677-2716
(970)677-2356 Fax
bfunk@dc2j.org</t>
  </si>
  <si>
    <t>Dolores</t>
  </si>
  <si>
    <t>0900</t>
  </si>
  <si>
    <t>DOUGLAS COUNTY      RE 1
620 S. Wilcox
Castle Rock, CO 80104</t>
  </si>
  <si>
    <t>Brent Craig
Director of Nutrition Services
(303)387-0307
(303)387-0323 Fax
brent.craig@dcsdk12.org</t>
  </si>
  <si>
    <t>Douglas</t>
  </si>
  <si>
    <t>0910</t>
  </si>
  <si>
    <t>EAGLE COUNTY        RE 50
757 E. 3RD STREET
PO BOX  740
EAGLE, CO 81613</t>
  </si>
  <si>
    <t>RAYMOND EDEL
REV.  OF NUTRITION
(970)328-2750
RAYMOND.EDEL@EAGLESCHOOLS.NET</t>
  </si>
  <si>
    <t>Eagle</t>
  </si>
  <si>
    <t>0920</t>
  </si>
  <si>
    <t>ELIZABETH           C-1
633 Dale Court
Elizabeth, CO 80107</t>
  </si>
  <si>
    <t>Douglas Bissonette
Superintendent
(303)646-1839 Ext: 1839
(303)646-0337 Fax
dbissonette@edsk12.org</t>
  </si>
  <si>
    <t>Susan Stevens
F S Director
(303)646-1850 Ext: 1850
(303)646-6760 Fax
sstevens@esdK12.org</t>
  </si>
  <si>
    <t>Elbert</t>
  </si>
  <si>
    <t>0930</t>
  </si>
  <si>
    <t>KIOWA               C-2
P.O. Box 128
525 Comanche Street
Kiowa, CO 80117</t>
  </si>
  <si>
    <t>Denise Pearson
Superintendent
(303)621-2220
(303)621-2566 Fax
dpearson@kiowaschool.org</t>
  </si>
  <si>
    <t>Brenda Eastin
Food Service Director
(303)621-2115
(303)621-2566 Fax
beastin@kiowaschool.org</t>
  </si>
  <si>
    <t>0940</t>
  </si>
  <si>
    <t>BIG SANDY           100J
18091 CR 125
Simla, CO 80835</t>
  </si>
  <si>
    <t>Steve Wilson
Superintendent
(719)541-2292
(719)541-2186 Fax
swilson@bigsandy100j.org</t>
  </si>
  <si>
    <t>0950</t>
  </si>
  <si>
    <t>ELBERT              200
24489 MainSt.
PO Box 38
Elbert, CO 80106</t>
  </si>
  <si>
    <t>Pamela Eads
Food Service Manager
(303)648-3040 Ext: 535
(303)648-3652 Fax
peads@elbertschool.org</t>
  </si>
  <si>
    <t>0960</t>
  </si>
  <si>
    <t>AGATE               300
41032 2nd Ave
Box 118
Agate, CO 80101-0118</t>
  </si>
  <si>
    <t>0970</t>
  </si>
  <si>
    <t>Deborah Yirku
Food Service Director
(719)347-2766 Ext: 414
(719)347-2108 Fax
dyirku@calhanschool.org</t>
  </si>
  <si>
    <t>El Paso</t>
  </si>
  <si>
    <t>0980</t>
  </si>
  <si>
    <t>HARRISON            2
1060 Harrison Rd
Colorado Springs, CO 80905-3543</t>
  </si>
  <si>
    <t>Andre Spencer
Superintendent
(719)579-4880
(719)579-2014 Fax
aspencer@hsd2.org</t>
  </si>
  <si>
    <t>Tammy Brunnar
Director
(719)579-2044
(719)579-2051 Fax
tbrunnar@hsd2.org</t>
  </si>
  <si>
    <t>0990</t>
  </si>
  <si>
    <t>WIDEFIELD           3
1820 Main Street
Colorado Springs, CO 80911</t>
  </si>
  <si>
    <t>1000</t>
  </si>
  <si>
    <t>FOUNTAIN            8
10665 Jimmy Camp Rd.
Fountain, CO 80817</t>
  </si>
  <si>
    <t>1010</t>
  </si>
  <si>
    <t>COLORADO SPRINGS    11
1115 N. El Paso Street
Colorado Springs, CO 80903</t>
  </si>
  <si>
    <t>Nicholas Gledich
Superintendent
(719)520-2001
(719)520-2935 Fax
NICHOLAS.GLEDICH@d11.org</t>
  </si>
  <si>
    <t>1020</t>
  </si>
  <si>
    <t>CHEYENNE MOUNTAIN   12
1775 LaClede Street
Colorado Springs, CO 80905</t>
  </si>
  <si>
    <t>1030</t>
  </si>
  <si>
    <t>MANITOU SPRINGS     14
110 Pawnee Ave.
Manitou Springs, CO 80829</t>
  </si>
  <si>
    <t>Ed Longfield
Superintendent
(719)685-2005
(719)685-2197 Fax
elongfield@mssd14.org</t>
  </si>
  <si>
    <t>Paula Faucette
Food Service Dir.
(719)685-2005
(719)685-2197 Fax
pfaucette@mssd14.org</t>
  </si>
  <si>
    <t>1040</t>
  </si>
  <si>
    <t>ACADEMY             20
1110 Chapel Hills Drive
"Colorado Springs,", CO 80920</t>
  </si>
  <si>
    <t>Mark Hatchell
Superintendent
(719)234-1200 Ext: 1205
mark.hatchell@asd20.org</t>
  </si>
  <si>
    <t>1050</t>
  </si>
  <si>
    <t>ELLICOTT            22
395 S. Ellicott Hwy
Ellicott, CO 80808</t>
  </si>
  <si>
    <t>1060</t>
  </si>
  <si>
    <t>PEYTON              23 JT
13990 Bradshaw Rd
Peyton, CO 80831</t>
  </si>
  <si>
    <t>Tim Kistler
Superintendent
(719)749-2330
(719)749-2368 Fax
kistler@peyton.k12.co.us</t>
  </si>
  <si>
    <t>Dawn Frates
Head Cook - Elementary
(719)749-0170
(719)749-0060 Fax
dawnfrates@peyton.k12.co.us</t>
  </si>
  <si>
    <t>1070</t>
  </si>
  <si>
    <t>1080</t>
  </si>
  <si>
    <t>LEWIS-PALMER        38
146 Jefferson Street
Monument, CO 80132</t>
  </si>
  <si>
    <t>Katie DuBois
Foodservice Director
(719)488-4726
(719)488-4721 Fax
kdubois@lewispalmer.org</t>
  </si>
  <si>
    <t>1110</t>
  </si>
  <si>
    <t>Monica Deines-Henderson
Director, Nutrition Services
(719)495-1106
(719)495-1150 Fax
md-h@d49.org</t>
  </si>
  <si>
    <t>1120</t>
  </si>
  <si>
    <t>EDISON              54 JT
14550 Edison Road
Yoder, CO 80864</t>
  </si>
  <si>
    <t>Deborah Isaacson
Head Cook
(719)478-2125
(719)478-3000 Fax
disaacson@edison54jt.org</t>
  </si>
  <si>
    <t>1130</t>
  </si>
  <si>
    <t>MIAMI/YODER         60 JT
420 S Rush Rd
Rush, CO 80833</t>
  </si>
  <si>
    <t>1140</t>
  </si>
  <si>
    <t>Fremont</t>
  </si>
  <si>
    <t>1150</t>
  </si>
  <si>
    <t>FREMONT            RE-2
403 W. 5th St
Florence, CO 81226</t>
  </si>
  <si>
    <t>1160</t>
  </si>
  <si>
    <t>COTOPAXI            RE-3
345 CR.12
P.O. Box 385
Cotopaxi, CO 81223-0385</t>
  </si>
  <si>
    <t>Randy Bohlander
Superintendent
(719)942-4131 Ext: 223
(719)942-4134 Fax
rbohlander@cotopaxire3.org</t>
  </si>
  <si>
    <t>1180</t>
  </si>
  <si>
    <t>MICHELLE HAMMOND
Food Service Director
(970)384-6007
(970)384-6005 Fax
mrhammond@rfschools.com</t>
  </si>
  <si>
    <t>Garfield</t>
  </si>
  <si>
    <t>1195</t>
  </si>
  <si>
    <t>GARFIELD RE-2
839 Whiteriver Avenue
Rifle, CO 81650</t>
  </si>
  <si>
    <t>1220</t>
  </si>
  <si>
    <t>GARFIELD            16
PO Box 68
0460 Stone Quarry Road
Parachute, CO 81635</t>
  </si>
  <si>
    <t>1330</t>
  </si>
  <si>
    <t>GILPIN COUNTY       RE-1
10595 Hwy 119
Black Hawk, CO 80422</t>
  </si>
  <si>
    <t>Gilpin</t>
  </si>
  <si>
    <t>1340</t>
  </si>
  <si>
    <t>WEST GRAND          1-JT.
715 Kinsey Avenue
Kremmling, CO 80459</t>
  </si>
  <si>
    <t>Grand</t>
  </si>
  <si>
    <t>1350</t>
  </si>
  <si>
    <t>EAST GRAND          2
299 Cty Rd. 611
Granby, CO 80446-0125</t>
  </si>
  <si>
    <t>1360</t>
  </si>
  <si>
    <t>GUNNISON WATERSHED  RE1J
800 North Boulevard
Gunnison, CO 81230</t>
  </si>
  <si>
    <t>Doug Tredway
Superintendent
(970)641-7760 Ext: 2001
(970)641-7777 Fax
dtredway@gunnisonschools.net</t>
  </si>
  <si>
    <t>Gunnison</t>
  </si>
  <si>
    <t>1390</t>
  </si>
  <si>
    <t>HUERFANO            RE-1
201 E. 5th Street
Walsenburg, CO 81089</t>
  </si>
  <si>
    <t>Huerfano</t>
  </si>
  <si>
    <t>1400</t>
  </si>
  <si>
    <t>LA VETA RE-2
126 East Garland Street
La Veta, CO 81055</t>
  </si>
  <si>
    <t>1410</t>
  </si>
  <si>
    <t>NORTH PARK          R-1
P.O.  BOX 798
910 4th Street
WALDEN, CO 80480</t>
  </si>
  <si>
    <t>Jackson</t>
  </si>
  <si>
    <t>1420</t>
  </si>
  <si>
    <t>JEFFERSON COUNTY    R-1
1829 Denver West Drive Bldg. #27
P.O. Box 4001
Golden, CO 80401-0001</t>
  </si>
  <si>
    <t>Jefferson</t>
  </si>
  <si>
    <t>1430</t>
  </si>
  <si>
    <t>EADS                RE-1
210 W 10th
Eads, CO 81036</t>
  </si>
  <si>
    <t>Glenn Smith
Superintendent
(719)438-2218
(719)438-5499 Fax
glenn.smith@eadseagles.org</t>
  </si>
  <si>
    <t>Konda Howard
Kitchen Manager
(719)438-2218
(719)438-5499 Fax
konda.howard@eadseagles.org</t>
  </si>
  <si>
    <t>Kiowa</t>
  </si>
  <si>
    <t>1440</t>
  </si>
  <si>
    <t>KIOWA COUNTY        RE-2
13997 Cty Rd 71
Sheridan Lake, CO 81071</t>
  </si>
  <si>
    <t>1450</t>
  </si>
  <si>
    <t>ARRIBA-FLAGLER      C-20
PO Box 218
421 Julian Avenue
Flagler, CO 80815-0218</t>
  </si>
  <si>
    <t>Kit Carson</t>
  </si>
  <si>
    <t>1460</t>
  </si>
  <si>
    <t>1480</t>
  </si>
  <si>
    <t>STRATTON            R-4
219 Illinois Ave
Stratton, CO 80836</t>
  </si>
  <si>
    <t>Jeff Durbin
Superintendent
(719)348-5369 Ext: 102
(719)348-5555 Fax
jdurbin@strattonschools.org</t>
  </si>
  <si>
    <t>1490</t>
  </si>
  <si>
    <t>BETHUNE             R-5
P.O. Box 127
145 W. 3rd
Bethune, CO 80805</t>
  </si>
  <si>
    <t>Shila Adolf
Superintendent
(719)346-7513 Ext: 101
(719)346-5048 Fax
sadolf@bethuneschool.com</t>
  </si>
  <si>
    <t>Jana Adolf
Food Service
(719)346-7513 Ext: 108
(719)346-5048 Fax
jadolf@bethuneschool.com</t>
  </si>
  <si>
    <t>1500</t>
  </si>
  <si>
    <t>BURLINGTON          RE-6J
2600 Rose Ave.
PO Box 369
Burlington, CO 80807</t>
  </si>
  <si>
    <t>Tom Satterly
Superintendent
(719)346-8737
(719)346-8541 Fax
tsatterly@burlingtonk12.org</t>
  </si>
  <si>
    <t>1510</t>
  </si>
  <si>
    <t>LAKE COUNTY         R-1
107 Spruce Street
Leadville, CO 80461</t>
  </si>
  <si>
    <t>Wendy Wyman
Superintendent
(719)486-6810
(719)486-2048 Fax
wwyman@lakecountyschools.net</t>
  </si>
  <si>
    <t>Lake</t>
  </si>
  <si>
    <t>1520</t>
  </si>
  <si>
    <t>DURANGO             9-R
201 E. 12th Street
Durango, CO 81301</t>
  </si>
  <si>
    <t>Dan Snowberger
Superintendent
(970)247-5411
(970)247-9581 Fax
dsnowberger@durango.k12.co.us</t>
  </si>
  <si>
    <t>La Plata</t>
  </si>
  <si>
    <t>1530</t>
  </si>
  <si>
    <t>BAYFIELD            10 JT-R
24 S. Clover Drive
Bayfield, CO 81122</t>
  </si>
  <si>
    <t>Julie Whitmore
Director of Nutrition Services
(970)884-9571 Ext: 2009
(970)884-9572 Fax
jwhitmore@bayfield.k12.co.us</t>
  </si>
  <si>
    <t>1540</t>
  </si>
  <si>
    <t>1550</t>
  </si>
  <si>
    <t>POUDRE              R-1
1502 S. Timberline Rd
Fort Collins, CO 80524</t>
  </si>
  <si>
    <t>Craig Schneider
Child Nutrition Director
(970)490-3560
(970)490-3008 Fax
cschneid@psdschools.org</t>
  </si>
  <si>
    <t>Larimer</t>
  </si>
  <si>
    <t>1560</t>
  </si>
  <si>
    <t>THOMPSON            R-2J
800 S Taft Ave
Loveland, CO 80537</t>
  </si>
  <si>
    <t>Stan Scheer
Superintendent
(970)613-5013
stan.scheer@thompsonschools.org</t>
  </si>
  <si>
    <t>1570</t>
  </si>
  <si>
    <t>1580</t>
  </si>
  <si>
    <t>Las Animas</t>
  </si>
  <si>
    <t>1590</t>
  </si>
  <si>
    <t>PRIMERO REORGANIZED 2
20200 Highway 12
Weston, CO 81091</t>
  </si>
  <si>
    <t>1600</t>
  </si>
  <si>
    <t>HOEHNE REORGANIZED  3
19851 CR 75.1
Trinidad, CO 81082</t>
  </si>
  <si>
    <t>1620</t>
  </si>
  <si>
    <t>AGUILAR REORGANIZED 6
420 N Balsam
Aguilar, CO 81020</t>
  </si>
  <si>
    <t>Stacy Houser
Superintendent
(719)941-4188 Ext: 239
(719)941-4279 Fax
shouser@aguilarschools.org</t>
  </si>
  <si>
    <t>1750</t>
  </si>
  <si>
    <t>BRANSON REORGANIZED 82
101 Saddlerock Drive
Branson, CO 81027</t>
  </si>
  <si>
    <t>1760</t>
  </si>
  <si>
    <t>KIM REORGANIZED     88
425 State St.
Kim, CO 81049</t>
  </si>
  <si>
    <t>1780</t>
  </si>
  <si>
    <t>GENOA-HUGO          C113
P.O. Box 247
220 West 7th Street
Hugo, CO 80821</t>
  </si>
  <si>
    <t>Leslie Patton
Food Director
(719)743-2428
(719)743-2194 Fax
lpatton@genoahugo.org</t>
  </si>
  <si>
    <t>Lincoln</t>
  </si>
  <si>
    <t>1790</t>
  </si>
  <si>
    <t>Dave Marx
Superintendent
(719)775-2350 Ext: 361
(719)775-9052 Fax
marxd@limonbadgers.com</t>
  </si>
  <si>
    <t>Lacreata Mease
Foodservice Director
(719)775-2350 Ext: 350
(719)775-9052 Fax
measel@limonbadgers.com</t>
  </si>
  <si>
    <t>1810</t>
  </si>
  <si>
    <t>1828</t>
  </si>
  <si>
    <t>VALLEY              RE-1
301 Hagen Street
Sterling, CO 80751</t>
  </si>
  <si>
    <t>Jan DeLay
Superintendent
(970)522-0792 Ext: 1231
(970)522-0525 Fax
delayj@re1valleyschools.org</t>
  </si>
  <si>
    <t>Kay Wernsman
Foodservice Director
(970)522-0792 Ext: 1254
(970)522-0525 Fax
wernsmank@re1valleyschools.org</t>
  </si>
  <si>
    <t>Logan</t>
  </si>
  <si>
    <t>1850</t>
  </si>
  <si>
    <t>FRENCHMAN           RE-3
506 N Fremont
Fleming, CO 80728</t>
  </si>
  <si>
    <t>1860</t>
  </si>
  <si>
    <t>BUFFALO             RE-4
315 Lee Street
P.O. Box 198
Merino, CO 80741</t>
  </si>
  <si>
    <t>1870</t>
  </si>
  <si>
    <t>Jennifer Travis
Director of Food Service
(970)334-2361 Ext: 128
(970)334-2360 Fax
travisj@peetzschool.org</t>
  </si>
  <si>
    <t>1980</t>
  </si>
  <si>
    <t>DE BEQUE            49JT
730 Minter Avenue
DeBeque, CO 81630</t>
  </si>
  <si>
    <t>Alan Dillon
Superintendent
(970)283-5418 Ext: 411
(970)283-5213 Fax
adillon@debeque.k12.co.us</t>
  </si>
  <si>
    <t>Vera Bott
Food Service Director
(970)283-5596 Ext: 440
(970)283-5598 Fax
vbott@debeque.k12.co.us</t>
  </si>
  <si>
    <t>Mesa</t>
  </si>
  <si>
    <t>1990</t>
  </si>
  <si>
    <t>PLATEAU VALLEY      50
56600 Hwy 330
Collbran, CO 81624</t>
  </si>
  <si>
    <t>2000</t>
  </si>
  <si>
    <t>MESA COUNTY VALLEY  51
Nutrition Services
2280 E. Main Street
Grand Junction, CO 81501</t>
  </si>
  <si>
    <t>Dan Sharp
Director - Nutrition Services
(970)254-5181
(970)243-6099 Fax
Dan.Sharp@d51schools.org</t>
  </si>
  <si>
    <t>2010</t>
  </si>
  <si>
    <t>Mineral</t>
  </si>
  <si>
    <t>2020</t>
  </si>
  <si>
    <t>Moffat</t>
  </si>
  <si>
    <t>2035</t>
  </si>
  <si>
    <t>MONTEZUMA-CORTEZ    RE-1
400 North Elm
Cortez, CO 81321</t>
  </si>
  <si>
    <t>Sandi Vanhoutean
Child Nutrition Director
(970)565-5157 Ext: 1145
(970)565-4850 Fax
svanhoutean@cortez.k12.co.us</t>
  </si>
  <si>
    <t>Montezuma</t>
  </si>
  <si>
    <t>2055</t>
  </si>
  <si>
    <t>Chuck Soukup
Director of Nutrition Services
(970)882-7766
(970)882-7685 Fax
csoukup@dolores.k12.co.us</t>
  </si>
  <si>
    <t>2070</t>
  </si>
  <si>
    <t>MANCOS RE-6
395 West Grand Ave
Mancos, CO 81328</t>
  </si>
  <si>
    <t>Brian Hanson
Superintendent
(970)533-7748
(970)533-7954 Fax
bhanson@mancosre6.edu</t>
  </si>
  <si>
    <t>Janet Fogel
Food service director
(970)759-1813
(970)533-7954 Fax
jfogel@mancosre6.edu</t>
  </si>
  <si>
    <t>2180</t>
  </si>
  <si>
    <t>MONTROSE COUNTY     RE-1J
930 Colo. Ave
Montrose, CO 81401</t>
  </si>
  <si>
    <t>Montrose</t>
  </si>
  <si>
    <t>2190</t>
  </si>
  <si>
    <t>WEST END            RE-2
P.O. Box 570
225 W 4th Ave
Nucla, CO 81424</t>
  </si>
  <si>
    <t>Shari Nelson
Administrative Assistant
(970)864-7350
(970)864-7269 Fax
snelson@weps.k12.co.us</t>
  </si>
  <si>
    <t>2395</t>
  </si>
  <si>
    <t>BRUSH               RE-2(J)
527 Industrial Park Road
Brush, CO 80723</t>
  </si>
  <si>
    <t>Morgan</t>
  </si>
  <si>
    <t>2405</t>
  </si>
  <si>
    <t>FORT MORGAN         RE-3
715 W. Platte Avenue
Fort Morgan, CO 80701</t>
  </si>
  <si>
    <t>Ron Echols
Superintendent of Schools
(970)370-6110
(970)867-0262 Fax
ron.echols@morgan.k12.co.us</t>
  </si>
  <si>
    <t>2505</t>
  </si>
  <si>
    <t>WELDON VALLEY       RE-20(J)
911 North Ave
Weldona, CO 80653</t>
  </si>
  <si>
    <t>Doug Pfau
Superintendent
(970)645-2411
(970)645-2377 Fax
dpfau@weldonvalley.org</t>
  </si>
  <si>
    <t>2515</t>
  </si>
  <si>
    <t>2520</t>
  </si>
  <si>
    <t>Otero</t>
  </si>
  <si>
    <t>2530</t>
  </si>
  <si>
    <t>ROCKY FORD          R-2
601 South 8th Street
Rocky Ford, CO 81067</t>
  </si>
  <si>
    <t>Kermit Snyder
Superintendent
(719)254-7423
(719)254-7425 Fax
kermit.snyder@rockyford.k12.co.us</t>
  </si>
  <si>
    <t>2535</t>
  </si>
  <si>
    <t>MANZANOLA           3J
301 S. Catalpa Ave
Manzanola, CO 81058</t>
  </si>
  <si>
    <t>2540</t>
  </si>
  <si>
    <t>2560</t>
  </si>
  <si>
    <t>CHERAW              31
P O Box 160
110 Lakeview
Cheraw, CO 81030</t>
  </si>
  <si>
    <t>Anita Watkins
Kitchen Manager
(719)853-6655
(719)853-6322 Fax
anita.watkins@cheraw.k12.co.us</t>
  </si>
  <si>
    <t>2570</t>
  </si>
  <si>
    <t>SWINK               33
PO Box 487
610 Columbia
Swink, CO 81077</t>
  </si>
  <si>
    <t>2580</t>
  </si>
  <si>
    <t>OURAY               R-1
400 7th Avenue
Ouray, CO 81427</t>
  </si>
  <si>
    <t>Ouray</t>
  </si>
  <si>
    <t>2590</t>
  </si>
  <si>
    <t>RIDGWAY             R-2
1115 W. Clinton St.
Ridgway, CO 81432</t>
  </si>
  <si>
    <t>2600</t>
  </si>
  <si>
    <t>PLATTE CANYON       1
57093 US Highway 285
Bailey, CO 80421</t>
  </si>
  <si>
    <t>Park</t>
  </si>
  <si>
    <t>2610</t>
  </si>
  <si>
    <t>PARK COUNTY         RE-2
640 Hathaway St
Fairplay, CO 80440</t>
  </si>
  <si>
    <t>Debbie Olguin
Food Service Director
(719)836-4403
(719)836-2275 Fax
dolguin@parkcountyre2.org</t>
  </si>
  <si>
    <t>2620</t>
  </si>
  <si>
    <t>HOLYOKE             RE-1J
435 S. Morlan
Holyoke, CO 80734</t>
  </si>
  <si>
    <t>Phillips</t>
  </si>
  <si>
    <t>2630</t>
  </si>
  <si>
    <t>HAXTUN              RE-2J
Haxtun School District
201 West Powell
Haxtun, CO 80731</t>
  </si>
  <si>
    <t>Darcy Garretson
Superintendent
(970)774-6111
(970)774-7568 Fax
darcygarretson@haxtunk12.org</t>
  </si>
  <si>
    <t>2650</t>
  </si>
  <si>
    <t>GRANADA             RE-1
201 South Hoisington
Granada, CO 81041</t>
  </si>
  <si>
    <t>Prowers</t>
  </si>
  <si>
    <t>2660</t>
  </si>
  <si>
    <t>LAMAR               RE-2
210 West Pearl
Lamar, CO 81052</t>
  </si>
  <si>
    <t>Dave Tecklenburg
Superintendent
(719)336-3251
(719)336-2817 Fax
dave.tecklenburg@lamarschools.org</t>
  </si>
  <si>
    <t>Veronica Anderson
Food Services Director
(719)336-3251
(719)336-2817 Fax
veronica.anderson@compass-usa.com</t>
  </si>
  <si>
    <t>2670</t>
  </si>
  <si>
    <t>2680</t>
  </si>
  <si>
    <t>WILEY               RE-13 JT
510 Ward Street
Wiley, CO 81092</t>
  </si>
  <si>
    <t>2690</t>
  </si>
  <si>
    <t>PUEBLO CITY         60
315 West 11th. Street
Pueblo, CO 81003</t>
  </si>
  <si>
    <t>Jill Kidd
Nutrition Service Director
(719)549-7203
(719)595-4283 Fax
jill.kidd@pueblocityschools.us</t>
  </si>
  <si>
    <t>Pueblo</t>
  </si>
  <si>
    <t>2700</t>
  </si>
  <si>
    <t>Dan Witt
Supervisor of Food Service
(719)295-6522
(719)545-7075 Fax
dwitt@district70.org</t>
  </si>
  <si>
    <t>2710</t>
  </si>
  <si>
    <t>MEEKER              RE1
Bob Tucker Drive
Meeker, CO 81641</t>
  </si>
  <si>
    <t>Cindy Nelson
Director
(970)878-9090
(970)878-4291 Fax
cindy.nelson@meeker.k12.co.us</t>
  </si>
  <si>
    <t>Rio Blanco</t>
  </si>
  <si>
    <t>2720</t>
  </si>
  <si>
    <t>RANGELY             RE-4
402 W. Main
Rangely, CO 81648</t>
  </si>
  <si>
    <t>Matt Scoggins
Superintendent
(970)615-2207 Ext: 4
(970)675-5023 Fax
mscoggins@rangelyk12.org</t>
  </si>
  <si>
    <t>2730</t>
  </si>
  <si>
    <t>DEL NORTE           C-7
770 11th street
Del Norte, CO 81132</t>
  </si>
  <si>
    <t>Rio Grande</t>
  </si>
  <si>
    <t>2740</t>
  </si>
  <si>
    <t>MONTE VISTA         C-8
345 East Prospect Ave.
Monte Vista, CO 81144</t>
  </si>
  <si>
    <t>Gloria Gutierrez
Co-Food Service Director
(719)852-5986
(719)852-6184 Fax
GloriaG@monte.k12.co.us</t>
  </si>
  <si>
    <t>2750</t>
  </si>
  <si>
    <t>SARGENT             RE-33J
7090 N RD 2 E
Monte Vista, CO 81144</t>
  </si>
  <si>
    <t>2760</t>
  </si>
  <si>
    <t>HAYDEN              RE-1
P.O. Box 70
495 West Jefferson Avenue
Hayden, CO 81639-0070</t>
  </si>
  <si>
    <t>Steve Carlson
Food Service Director
(970)276-3864
(970)276-4217 Fax
scarlson@haydenschools.org</t>
  </si>
  <si>
    <t>Routt</t>
  </si>
  <si>
    <t>2770</t>
  </si>
  <si>
    <t>STEAMBOAT SPRINGS   RE-2
Box 774368
325 7th Street
Steamboat Springs, CO 80477</t>
  </si>
  <si>
    <t>2780</t>
  </si>
  <si>
    <t>2790</t>
  </si>
  <si>
    <t>MOUNTAIN VALLEY     RE 1
P.O. Box 127
403 Pitkin Ave.
Saguache, CO 81149</t>
  </si>
  <si>
    <t>Cindy Archuleta
Food Service Director
(719)655-2578
(719)655-0269 Fax
archuletac@valley.k12.co.us</t>
  </si>
  <si>
    <t>Saguache</t>
  </si>
  <si>
    <t>2800</t>
  </si>
  <si>
    <t>MOFFAT              2
P. O. Box 428
501 Garfield Avenue
Moffat, CO 81143-0428</t>
  </si>
  <si>
    <t>2810</t>
  </si>
  <si>
    <t>CENTER              26 JT
550 S. Sylvester Ave.
Center, CO 81125</t>
  </si>
  <si>
    <t>2820</t>
  </si>
  <si>
    <t>SILVERTON           1
1160 Snowden Street
Silverton, CO 81433</t>
  </si>
  <si>
    <t>Kim White
Superintendent
(970)387-5543 Ext: 12
(970)387-5791 Fax
supt@silvertonschool.org</t>
  </si>
  <si>
    <t>Keri Metzler
Food Service Coordinator
(970)387-5543
(970)387-5791 Fax
kmetzler@silvertonschool.org</t>
  </si>
  <si>
    <t>San Juan</t>
  </si>
  <si>
    <t>2830</t>
  </si>
  <si>
    <t>TELLURIDE           R-1
725 W. Colorado Ave.
Telluride, CO 81435</t>
  </si>
  <si>
    <t>San Miguel</t>
  </si>
  <si>
    <t>2840</t>
  </si>
  <si>
    <t>2862</t>
  </si>
  <si>
    <t>JULESBURG           RE-1
102 W 6th Street
Julesburg, CO 80737</t>
  </si>
  <si>
    <t>Sedgwick</t>
  </si>
  <si>
    <t>2865</t>
  </si>
  <si>
    <t>REVERE SCHOOL DISTRICT
500 Main Street
Ovid, CO 80744</t>
  </si>
  <si>
    <t>3000</t>
  </si>
  <si>
    <t>Summit</t>
  </si>
  <si>
    <t>3010</t>
  </si>
  <si>
    <t>Teller</t>
  </si>
  <si>
    <t>3020</t>
  </si>
  <si>
    <t>WOODLAND PARK       RE-2
155 Panther Way
Woodland Park, CO 80863</t>
  </si>
  <si>
    <t>Jed Bowman
Superintendent
(719)686-2017
(719)686-2019 Fax
jbowman@wpsdk12.org</t>
  </si>
  <si>
    <t>3030</t>
  </si>
  <si>
    <t>Washington</t>
  </si>
  <si>
    <t>3040</t>
  </si>
  <si>
    <t>ARICKAREE           R-2
12155 Co Rd NN
Anton, CO 80801-9601</t>
  </si>
  <si>
    <t>3050</t>
  </si>
  <si>
    <t>OTIS                R-3
518 Dungan Street
Otis, CO 80743</t>
  </si>
  <si>
    <t>3060</t>
  </si>
  <si>
    <t>LONE STAR           101
44940 County Road 54
Otis, CO 80743</t>
  </si>
  <si>
    <t>Susan Sonnenberg
Superintendent
(970)848-2778
(970)848-0340 Fax
sonnenbergs@lonestar.k12.co.us</t>
  </si>
  <si>
    <t>Tanisha Forry
Food Service Director
(970)848-2778
(970)848-0340 Fax
forryt@lonestar.k12.co.us</t>
  </si>
  <si>
    <t>3070</t>
  </si>
  <si>
    <t>WOODLIN             R-104
"15400 Co Rd L, Box 185"
Woodrow, CO 80757</t>
  </si>
  <si>
    <t>3080</t>
  </si>
  <si>
    <t>WELD COUNTY SCHOOL DISTRICT RE-1
14827 WCR 42
Gilcrest, CO 80623-0157</t>
  </si>
  <si>
    <t>Weld</t>
  </si>
  <si>
    <t>3085</t>
  </si>
  <si>
    <t>Randy Miller
Superintendent
(970)454-3402 Ext: 610
(970)454-5193 Fax
rmiller@eaton.k12.co.us</t>
  </si>
  <si>
    <t>3090</t>
  </si>
  <si>
    <t>Greg Rabenhorst
Superintendent
(303)536-2001
(303)536-2010 Fax
gregrabenhorst@re3j.com</t>
  </si>
  <si>
    <t>3100</t>
  </si>
  <si>
    <t>WINDSOR             RE-4
1020 Main Street
Windsor, CO 80550</t>
  </si>
  <si>
    <t>3110</t>
  </si>
  <si>
    <t>WELD COUNTY SCHOOL DISTRICT RE-5J
110 S Centennial Drive Suite A
Milliken, CO 80543</t>
  </si>
  <si>
    <t>3120</t>
  </si>
  <si>
    <t>GREELEY             6
1025 9th Avenue
Greeley, CO 80631</t>
  </si>
  <si>
    <t>3130</t>
  </si>
  <si>
    <t>PLATTE VALLEY       RE-7
PO BOX 485
501 Clark ST
Kersey, CO 80644</t>
  </si>
  <si>
    <t>3140</t>
  </si>
  <si>
    <t>WELD COUNTY RE-8
301 Reynolds St.
Fort Lupton, CO 80621</t>
  </si>
  <si>
    <t>3145</t>
  </si>
  <si>
    <t>Robert Ring
Superintendent
(970)834-1345
(970)834-1345 Fax
rring@weldre9.k12.co.us</t>
  </si>
  <si>
    <t>3146</t>
  </si>
  <si>
    <t>BRIGGSDALE          RE-10
"515 Leslie Street, P O Box 129"
Briggsdale, CO 80611</t>
  </si>
  <si>
    <t>Rick Mondt
Superintendant
(970)656-3417
(970)656-3479 Fax
rmondt@briggsdaleschool.org</t>
  </si>
  <si>
    <t>3147</t>
  </si>
  <si>
    <t>PRAIRIE             RE-11
42315 WCR 133
New Raymer, CO 80742-0068</t>
  </si>
  <si>
    <t>Joe Kimmel
Superintendent
(970)437-5351
(970)437-5732 Fax
jkimmel@frii.com</t>
  </si>
  <si>
    <t>3148</t>
  </si>
  <si>
    <t>Bret Robinson
Superintendent
(970)895-2222
(970)895-2221 Fax
brobinson@pawneeschool.org</t>
  </si>
  <si>
    <t>3200</t>
  </si>
  <si>
    <t>Yuma</t>
  </si>
  <si>
    <t>3210</t>
  </si>
  <si>
    <t>WRAY SCHOOL DISTRICT RD-2
30222 Co Rd 35
Wray, CO 80758</t>
  </si>
  <si>
    <t>3220</t>
  </si>
  <si>
    <t>Griselda Cano
Head Cook
(970)354-7298 Ext: 233
(970)354-7416 Fax
idaliakitchen@gmail.com</t>
  </si>
  <si>
    <t>Charter</t>
  </si>
  <si>
    <t>8006</t>
  </si>
  <si>
    <t>PEAK TO PEAK CHARTER SFA
800 Merlin Drive
Lafayette, CO 80026-2146</t>
  </si>
  <si>
    <t>Elizabeth Begley
Food Services Program Manager
(303)453-4782
(303)453-4791 Fax
elizabeth.begley@bvsd.org</t>
  </si>
  <si>
    <t>8008</t>
  </si>
  <si>
    <t>Hope Online
373 Inverness Pkwy Suite 205
Englewood, CO 80112</t>
  </si>
  <si>
    <t>Britton Knickerbocker
Executive Director
(303)953-4170
bknickerbocker@charterchoicecollaborative.org</t>
  </si>
  <si>
    <t>RCCI</t>
  </si>
  <si>
    <t>8605</t>
  </si>
  <si>
    <t>COLO SCHOOL F/T DEAF AND THE BLIND
33 N Institute Street
Colorado Springs, CO 80903</t>
  </si>
  <si>
    <t>Carol Hilty
Superintendent
(719)578-2104
(719)578-2169 Fax
chilty@csdb.org</t>
  </si>
  <si>
    <t>8606</t>
  </si>
  <si>
    <t>COLO MENTAL HEALTH INSTITUTE @ PUEBLO
1600 W. 24th Street
Bldg 125, Rm A122
Pueblo, CO 81003</t>
  </si>
  <si>
    <t>DIVISION OF YOUTH CORRECTIONS
4255 S. Knox Court
Denver, CO 80236</t>
  </si>
  <si>
    <t>9503</t>
  </si>
  <si>
    <t>YOUNG LIFE FRONTIER RANCH
PO Box 2025
22150 County Road 322
Buena Vista, CO 81211</t>
  </si>
  <si>
    <t>Camp</t>
  </si>
  <si>
    <t>9521</t>
  </si>
  <si>
    <t>DENVER AREA COUNCIL - BSA
10455 West Sixth Ave
Suite 100
Denver, CO 80215</t>
  </si>
  <si>
    <t>9547</t>
  </si>
  <si>
    <t>SANTA FE TRAIL COUNCIL - BSA
Spanish Peaks Scout Ranch
16040 County Road 340
Walsenburg, CO 81089</t>
  </si>
  <si>
    <t>Julie Scully
Office Manager
(620)275-5162 Ext: 100
(620)275-6508 Fax
julie.scully@scouting.org</t>
  </si>
  <si>
    <t>Michael Stewart
Scout Executive
(620)275-5162 Ext: 102
(620)275-6508 Fax
michael.stewart@scouting.org</t>
  </si>
  <si>
    <t>9588</t>
  </si>
  <si>
    <t>ROCKY MOUNTAIN COUNCIL - BSA
411 So. Pueblo Blvd.
Pueblo, CO 81005-1204</t>
  </si>
  <si>
    <t>Kelley Mangin
Office Manager
(719)561-1220 Ext: 11
(719)561-3891 Fax
Kelley.Mangin@scouting.org</t>
  </si>
  <si>
    <t>9954</t>
  </si>
  <si>
    <t>YMCA OF THE PIKES PEAK REGION - Camp Shady Brook
316 N. Tejon St.
Colorado Springs, CO 80903</t>
  </si>
  <si>
    <t>Sonny Adkins
Executive Director
(719)329-7227
sadkins@ppymca.org</t>
  </si>
  <si>
    <t>9955</t>
  </si>
  <si>
    <t>JEWISH COMMUNITY CENTER RANCH CAMP
21441 N. Elbert Rd
Elbert, CO 80106</t>
  </si>
  <si>
    <t>Miriam Shwartz
Camp Director
(303)316-6384
(303)320-0042 Fax
miriams@jccdenver.org</t>
  </si>
  <si>
    <t>9958</t>
  </si>
  <si>
    <t>Young Life Crooked Creek Ranch
3000 County Rd 517
Fraser, CO 80442</t>
  </si>
  <si>
    <t>Ian Wolff
Foodservice Manager
(970)726-6690 Ext: 106
iwolff@ccr.younglife.org</t>
  </si>
  <si>
    <t>9959</t>
  </si>
  <si>
    <t>Trail West Lodge (Young Life)
18800 Trail West Drive
Buena Vista, CO 81211</t>
  </si>
  <si>
    <t>Tom Campbell
Title
(719)395-2477
tcampbell@trailwest.younglife.org</t>
  </si>
  <si>
    <t>SFA Name and Address:</t>
  </si>
  <si>
    <t>Phone No.</t>
  </si>
  <si>
    <t>E-mail Address</t>
  </si>
  <si>
    <t>Equipment - Non Capitalized (0735)</t>
  </si>
  <si>
    <t>Budget Object</t>
  </si>
  <si>
    <t>Cost</t>
  </si>
  <si>
    <t>Original Budget</t>
  </si>
  <si>
    <t>Revised Budget</t>
  </si>
  <si>
    <t>Support Program</t>
  </si>
  <si>
    <t>EAG Budget</t>
  </si>
  <si>
    <t>All applicants are required to use the electronic version of the budget forms.   There are no blank "hard copies" of the budget forms included as part of the application packet.</t>
  </si>
  <si>
    <t>Equipment requests may include:</t>
  </si>
  <si>
    <t xml:space="preserve">With all Federal grant funds, equipment procured using these grant funds must be: necessary; reasonable; and allocable.  </t>
  </si>
  <si>
    <t xml:space="preserve">Note:  A capital expense (building an extension to a cafeteria) that should be borne by the school district is not an allowable cost. Purchase of a walk-in freezer for school food service, or a salad bar, may be an allowable cost. </t>
  </si>
  <si>
    <t xml:space="preserve">·         New equipment; </t>
  </si>
  <si>
    <t xml:space="preserve">·         Renovation of equipment; or </t>
  </si>
  <si>
    <t xml:space="preserve">·         Replacement of equipment.  </t>
  </si>
  <si>
    <t xml:space="preserve">Priority </t>
  </si>
  <si>
    <t>CDE must award grants via a competitive grant process to SFAs</t>
  </si>
  <si>
    <t>·            Safety of food served in the school meal programs;</t>
  </si>
  <si>
    <t>Eligibility</t>
  </si>
  <si>
    <t>Focus Areas: To make the most effective use of NSLP EAG funds, CDE must consider equipment that improves:</t>
  </si>
  <si>
    <t>STATE GRANT CODE: 5579</t>
  </si>
  <si>
    <t>General Budget Comments:</t>
  </si>
  <si>
    <r>
      <t xml:space="preserve">Enter dollar amounts as whole dollars. </t>
    </r>
    <r>
      <rPr>
        <b/>
        <sz val="10"/>
        <rFont val="Arial"/>
        <family val="2"/>
      </rPr>
      <t xml:space="preserve"> Do not</t>
    </r>
    <r>
      <rPr>
        <sz val="10"/>
        <rFont val="Arial"/>
        <family val="2"/>
      </rPr>
      <t xml:space="preserve"> enter cents.</t>
    </r>
  </si>
  <si>
    <t>General Spreadsheet Comments:</t>
  </si>
  <si>
    <t>Do not cut and paste cells.  If you need to move cell contents, (1) copy and paste, then (2) delete the original content.  If you cut and paste you will invalidate the program, and you will have to re-enter all your data on a new file.</t>
  </si>
  <si>
    <t>Do not erase a cell entry in any worksheet with the space bar, instead use the delete key on the keyboard.</t>
  </si>
  <si>
    <t>Use the Zoom feature to change the size of the information on screen.   This will have no effect on the printout size.</t>
  </si>
  <si>
    <t>When working on the detail sheet, be aware of the Excel row numbers on the left.  Because the title rows at the top are frozen, sometimes users are working in rows much farther down in the spreadsheet than they realize.</t>
  </si>
  <si>
    <t>Symbols:</t>
  </si>
  <si>
    <t>Resting your mouse on a cell with a red triangle in the upper right-hand corner of a cell, displays an informational comment.</t>
  </si>
  <si>
    <t>Terminology:</t>
  </si>
  <si>
    <r>
      <t>"Object"</t>
    </r>
    <r>
      <rPr>
        <u/>
        <sz val="10"/>
        <rFont val="Arial"/>
        <family val="2"/>
      </rPr>
      <t xml:space="preserve"> or </t>
    </r>
    <r>
      <rPr>
        <b/>
        <u/>
        <sz val="10"/>
        <rFont val="Arial"/>
        <family val="2"/>
      </rPr>
      <t>"Budget Object"</t>
    </r>
    <r>
      <rPr>
        <u/>
        <sz val="10"/>
        <rFont val="Arial"/>
        <family val="2"/>
      </rPr>
      <t xml:space="preserve"> refers to:</t>
    </r>
  </si>
  <si>
    <t>White cells can be typed in; gray or colored cells cannot or should not be typed in.</t>
  </si>
  <si>
    <r>
      <t xml:space="preserve">Purchased Professional and Technical Service - </t>
    </r>
    <r>
      <rPr>
        <sz val="10"/>
        <rFont val="Arial"/>
        <family val="2"/>
      </rPr>
      <t>Services which by their nature can be performed only by persons or firms with specialized skills and knowledge. Example: A technician specializing in replacing motors on coolers or replacing burners on a gas cooktop.</t>
    </r>
  </si>
  <si>
    <r>
      <t xml:space="preserve">Purchased Property Services - </t>
    </r>
    <r>
      <rPr>
        <sz val="10"/>
        <rFont val="Arial"/>
        <family val="2"/>
      </rPr>
      <t>Services purchased to operate, repair, maintain and rent property owned or used by the school district. Example: A technician that comes out to check and maintain refrigerators so they remain in proper working order.</t>
    </r>
  </si>
  <si>
    <r>
      <t xml:space="preserve">Other Purchased Services - </t>
    </r>
    <r>
      <rPr>
        <sz val="10"/>
        <rFont val="Arial"/>
        <family val="2"/>
      </rPr>
      <t>Amounts paid for services rendered by organizations or personnel not on payroll of the school district. Example: A repair man to come out and fix or replace equipment.</t>
    </r>
  </si>
  <si>
    <t>Funding Type</t>
  </si>
  <si>
    <t>Replacement</t>
  </si>
  <si>
    <t>Renovation of Equipment</t>
  </si>
  <si>
    <t>New Type of Equipment</t>
  </si>
  <si>
    <t xml:space="preserve">CDE will consider award selection criteria for grant recipients, including, but not limited to the following: </t>
  </si>
  <si>
    <t>Equipment Assistance Grants (EAG)</t>
  </si>
  <si>
    <t>Budget</t>
  </si>
  <si>
    <t xml:space="preserve"> Equipment Assistance Grants (EAG)</t>
  </si>
  <si>
    <t>EAG Cover Sheet</t>
  </si>
  <si>
    <t>●SFA's 4-digit code, Budget Number (if applicable) and Date</t>
  </si>
  <si>
    <t>●The Name, Title, Phone Number and Email of the person completing this document</t>
  </si>
  <si>
    <r>
      <t xml:space="preserve">Equipment - Capitalized -  </t>
    </r>
    <r>
      <rPr>
        <sz val="10"/>
        <rFont val="Arial"/>
        <family val="2"/>
      </rPr>
      <t>Expenditures for acquiring capital assets. This includes initial equipment, upgrading equipment, replacement of equipment, and additional equipment. Along with the equipment itself, this includes all related cost to transport, install, and service the equipment. All applicable taxes are included as well. Since every district has different thresholds of capital expenditures you should consult your districts capital asset policy to determine the correct coding. If the purchase does not meet the capital guidance you can still use Equipment - Non Capitalized.</t>
    </r>
  </si>
  <si>
    <r>
      <t xml:space="preserve">Equipment - Non Capitalized - </t>
    </r>
    <r>
      <rPr>
        <sz val="10"/>
        <rFont val="Arial"/>
        <family val="2"/>
      </rPr>
      <t xml:space="preserve">Expenditures for items classified as equipment, but costing less than the district's capitalization policy. </t>
    </r>
  </si>
  <si>
    <t>Margaret Lester
Food Service Director
(303)644-3234 Ext: 1213
(303)644-4679 Fax
margaretl@bsd29J.com</t>
  </si>
  <si>
    <t>Monica Johnson
Superintendent
(303)622-9211 Ext: 898
(303)622-9224 Fax
mjohnson@strasburg31j.com</t>
  </si>
  <si>
    <t>Wendy Rubin
Superintendent
(303)806-2010
(303)806-2099 Fax
wendy_rubin@engschools.net</t>
  </si>
  <si>
    <t>SHERIDAN            2
4150 S. Hazel Court
Denver, CO 80110</t>
  </si>
  <si>
    <t>CHERRY CREEK        5
14270 E. Briarwood Avenue
Centennial, CO 80112</t>
  </si>
  <si>
    <t>Brian Ewert
Superintendent
(303)347-3321
(303)347-3439 Fax
bewert@lps.k12.co.us</t>
  </si>
  <si>
    <t>Jessica Gould
Nutrition Services Director
(303)347-3360
(303)347-3361 Fax
jgould@lps.k12.co.us</t>
  </si>
  <si>
    <t>Teresia Ormiston
Food Service Director
(719)523-4045
(719)523-6991 Fax
teresia.ormiston@pritchettre3.org</t>
  </si>
  <si>
    <t>Richard Hargrove
Superintendent
(719)523-6654
(719)523-4192 Fax
richard.hargrove@spre4.org</t>
  </si>
  <si>
    <t>Elsie Goines
Superintendent
(719)456-0161
(719)456-1117 Fax
elsie.goines@la-schools.net</t>
  </si>
  <si>
    <t>Janet Palomino
Supervisor
(719)456-0211
(719)456-0932 Fax
janet.palomino@la-schools.net</t>
  </si>
  <si>
    <t>Leona Morlan
Head Cook
(719)829-4517 Ext: 31
(719)829-4430 Fax
mary.cass@mcclaveschool.org</t>
  </si>
  <si>
    <t>CLEAR CREEK         RE-1
320 HWY 103
Idaho Springs, CO 80452</t>
  </si>
  <si>
    <t>Roslin Marshall
Superintendent
(303)567-3851
(303)567-3861 Fax
roslin.marshall@ccsdre1.org</t>
  </si>
  <si>
    <t>Jane Orlando
Foodservice Supervisor
(303)679-4664
(303)679-4690 Fax
jane.orlando@ccsdre1.org</t>
  </si>
  <si>
    <t>Curt Wilson
Superintendent
(719)274-5174 Ext: 3904
(719)274-5621 Fax
cwilson@northconejos.com</t>
  </si>
  <si>
    <t>Kevin Edgar
Superindendent
(719)274-5167 Ext: 116
(719)274-5830 Fax
kedgar@sanfordschools.org</t>
  </si>
  <si>
    <t>SOUTH CONEJOS       RE-10
13099 Co Rd G
P.O. Box 398
Antonito, CO 81120-0398</t>
  </si>
  <si>
    <t>CENTENNIAL          R-1
P.O Box 350
14644 HWY 159
San Luis, CO 81152</t>
  </si>
  <si>
    <t>DeAnn Arellano
Food Service Director
(719)379-3259 Ext: 1013
(719)379-2572 Fax
darellano@sierragrandeschool.net</t>
  </si>
  <si>
    <t>DENVER COUNTY       1
1860 Lincoln
Denver, CO 80203</t>
  </si>
  <si>
    <t>Diann Feuss
Food Service Director
(719)764-2741 Ext: 215
(719)764-2751 Fax
feuss.diann@agateschools.net</t>
  </si>
  <si>
    <t>Scott Campbell
Superintendent of Widefield School District #3
(719)391-3001
(719)391-4372 Fax
campbell@wsd3.org</t>
  </si>
  <si>
    <t>Vicky Rhines
Operations Manager/Nutrition Services
(719)391-3560
(719)391-3564 Fax
rhinesv@wsd3.org</t>
  </si>
  <si>
    <t>Keith Owen
Superintendent
(719)382-1300
(719)382-7338 Fax
kowen@FFC8.org</t>
  </si>
  <si>
    <t>Adam Gose
Food Service Director
(719)382-1333
(719)382-0593 Fax
agose@ffc8.org</t>
  </si>
  <si>
    <t>Kathy Wills
Director of Nutrition
(719)475-6140 Ext: 32
(719)475-6143 Fax
kwills@cmsd12.org</t>
  </si>
  <si>
    <t>HANOVER             28
17050 South Peyton Hwy
Colorado Springs, CO 80928</t>
  </si>
  <si>
    <t>Grant Schmidt
Superintendent
(719)683-2247 Ext: 115
(719)683-3805 Fax
gschmidt@hanoverhornets.org</t>
  </si>
  <si>
    <t>Cindy Hinojos
Food Service Director
(719)683-2247 Ext: 117
(719)683-3805 Fax
chinojos@hanoverhornets.org</t>
  </si>
  <si>
    <t>Karen Brofft
Superintendent
(719)485-4200
(719)488-4704 Fax
kbrofft@lewispalmer.org</t>
  </si>
  <si>
    <t>Brenda Howetter
Kitchen Director
(719)478-2186 Ext: 1307
(719)478-2205 Fax
bhowetter@miamiyoder.org</t>
  </si>
  <si>
    <t>George Welsh
Superintendent
(719)276-5700
(719)276-5825 Fax
welshg@canoncityschools.org</t>
  </si>
  <si>
    <t>Heather Williams
Nutritional Services Director
(719)276-5813
(719)276-5825 Fax
williah@canoncityschools.org</t>
  </si>
  <si>
    <t>David MacKenzie
Superintendent
(303)582-3444 Ext: 3102
(303)582-3346 Fax
dmackenzie@gilpin.k12.co.us</t>
  </si>
  <si>
    <t>Jane Yerkman
Food Service Director
(720)562-3113
(303)582-3346 Fax
jyerkman@gilpin.k12.co.us</t>
  </si>
  <si>
    <t>Kristen McGuan
Director of Nutritional  Service
(970)887-2401
(970)887-2635 Fax
kristen.mcguan@egsd.org</t>
  </si>
  <si>
    <t>Robert Fulton
Superintendent
(970)723-3300 Ext: 2114
(970)723-8486 Fax
robert.fulton@northpark.k12.co.us</t>
  </si>
  <si>
    <t>Cary Ramsey
Foodservice Director
(970)723-3300 Ext: 2601
(970)723-8486 Fax
cary.ramsey@northpark.k12.co.us</t>
  </si>
  <si>
    <t>Dennill Splitter
Child Nutrition Director
(719)729-3331
(719)729-3451 Fax
dennill.splitter@plainviewhawks.org</t>
  </si>
  <si>
    <t>HI-PLAINS           R-23
PO Box 238
350 Patriot Dr.
Seibert, CO 80834</t>
  </si>
  <si>
    <t>Donna Hake
Head Cook
(719)348-5521 Ext: 156
(719)348-5555 Fax
dhake@strattonschools.org</t>
  </si>
  <si>
    <t>Linda Rogers
cook
(719)346-8166
(719)346-8165 Fax
lrogers@burlingtonk12.org</t>
  </si>
  <si>
    <t>Lisa Kendall
NS Director
(970)613-5148
(970)613-5111 Fax
lisa.kendall@thompsonschools.org</t>
  </si>
  <si>
    <t>Sheldon Rosenkrance
Superintendent
(970)586-2361
(970)586-7409 Fax
sheldon_rosenkrance@psdr3.k12.co.us</t>
  </si>
  <si>
    <t>TRINIDAD            1
612 Park Street
Trinidad, CO 81082</t>
  </si>
  <si>
    <t>Scott Mader
Superintendent
(719)846-3324
(719)846-2957 Fax
scott.mader@trinidad.k12.co.us</t>
  </si>
  <si>
    <t>Carolyn Villa
Food Services Director
(719)845-2051
(719)846-2957 Fax
carolyn.villa@trinidad.k12.co.us</t>
  </si>
  <si>
    <t>Connie Mantelli
Head Cook/FSD
(719)868-2715 Ext: 104
(719)868-2241 Fax
comantelli@primeroschool.com</t>
  </si>
  <si>
    <t>Vanessa Vezzani
Food Service Director
(719)941-4188 Ext: 100
(719)941-4279 Fax
vvezzani@aguilarschools.org</t>
  </si>
  <si>
    <t>Rose Ward
Nutrition Director
(719)946-5531
(866)387-7834 Fax
rward@bransonschoolonline.com</t>
  </si>
  <si>
    <t>Blake Byall
Superintendent
(719)643-5295
(719)643-5299 Fax
blake.byall@kimk12.org</t>
  </si>
  <si>
    <t>LIMON               RE-4J
912 Badger Way
Limon, CO 80828</t>
  </si>
  <si>
    <t>KARVAL              RE-23
PO Box 5
16232 CR 29
Karval, CO 80823</t>
  </si>
  <si>
    <t>Steven McCracken
Superintendent
(970)265-2111 Ext: 301
(970)265-2815 Fax
mccrackens@flemingschools.org</t>
  </si>
  <si>
    <t>Traci Berg
Food Service Director
(970)370-3574
(970)265-2815 Fax
Traci.Berg@compass-usa.com</t>
  </si>
  <si>
    <t>Mark Collard
Superintendent
(970)334-2361 Ext: 113
(970)334-2360 Fax
collardm@peetzschool.org</t>
  </si>
  <si>
    <t>CREEDE SCHOOL DISTRICT
450 Corsair Dr
Creede, CO 81130</t>
  </si>
  <si>
    <t>MOFFAT COUNTY       RE:NO 1
775 Yampa Avenue
Craig, CO 81625</t>
  </si>
  <si>
    <t>Stephen Schiell
RE-1J Superintendent
(970)249-7726
(970)240-6481 Fax
Stephen.Schiell@mcsd.org</t>
  </si>
  <si>
    <t>Mike Epright
Superintendent
(970)864-7350
(970)864-7269 Fax
mepright@weps.k12.co.us</t>
  </si>
  <si>
    <t>Bill Wilson
Superintendent
(970)842-5176
(970)842-4481 Fax
b.wilson@brushschools.org</t>
  </si>
  <si>
    <t>Kathy Shaver
Head Cook
(970)645-2411 Ext: 229
(970)645-2377 Fax
kathy_shaver@hotmail.com</t>
  </si>
  <si>
    <t>WIGGINS             RE-50(J)
320 Chapman St
Wiggins, CO 80654</t>
  </si>
  <si>
    <t>EAST OTERO          R-1
301 Raton Ave
La Junta, CO 81050</t>
  </si>
  <si>
    <t>Tom Wilke
Superintendent
(719)462-5527
(719)462-5708 Fax
tom.wilke@manzanola.k12.co.us</t>
  </si>
  <si>
    <t>Joy Sinks
Food Service Director
(719)462-5527
(719)462-5708 Fax
jc.sinks@manzanola.k12.co.us</t>
  </si>
  <si>
    <t>Alice Blue
Food Services Manager
(719)263-9230
(719)263-4625 Fax
alice.blue@fowler.k12.co.us</t>
  </si>
  <si>
    <t>Tonya Rodwell
Superintendent
(719)853-6655
(719)853-6322 Fax
tonya.rodwell@cheraw.k12.co.us</t>
  </si>
  <si>
    <t>Steven Smith
Superintendent
(970)626-4320 Ext: 1200
(970)626-4337 Fax
ssmith@ridgway.k12.co.us</t>
  </si>
  <si>
    <t>Marilyn Younie
Food Service Manager/Head Cook
(970)626-5788 Ext: 2306
(970)626-3249 Fax
myounie@ridgway.k12.co.us</t>
  </si>
  <si>
    <t>Tracy Berg
Food Service Manager
(970)774-6111
(970)774-7568 Fax
Traci.Berg@compass-usa.com</t>
  </si>
  <si>
    <t>Ty Kemp
Superintendent
(719)734-5492
(719)734-5495 Fax
ty.kemp@granadaschools.org</t>
  </si>
  <si>
    <t>Jessie Simmons
Kitchen Supervisor
(719)734-5492
(719)734-5495 Fax
jessie.simmons@granadaschools.org</t>
  </si>
  <si>
    <t>Dave Eastin
Superintendent
(719)829-4806
(719)829-4808 Fax
dave.eastin@wileyschool.org</t>
  </si>
  <si>
    <t>Maribeth Kemp
Business Manager/Food Service Director
(719)829-4806
(719)829-4808 Fax
maribeth.kemp@wileyschool.org</t>
  </si>
  <si>
    <t>PUEBLO COUNTY RURAL 70
301 28th Lane
Pueblo, CO 81001</t>
  </si>
  <si>
    <t>Chris Selle
Superintendent
(970)878-9040 Ext: 616
(970)878-3682 Fax
chris.selle@meeker.k12.co.us</t>
  </si>
  <si>
    <t>Steve Lucero
Food Service Director
(970)675-2267 Ext: 4148
(970)675-5032 Fax
slucero@rangelyk12.org</t>
  </si>
  <si>
    <t>Robert Webb
Superintendent
(719)852-5996 Ext: 1011
(719)852-6184 Fax
rwebb@monte.k12.co.us</t>
  </si>
  <si>
    <t>Brad Meeks
Superintendent
(970)879-3943
bmeeks@ssk12.org</t>
  </si>
  <si>
    <t>Max Huppert
Nutritional Services Director
(970)846-4936
(970)871-3271 Fax
mhuppert@ssk12.org</t>
  </si>
  <si>
    <t>SOUTH ROUTT         RE 3
305 S. Grant
PO Box 158
Oak Creek, CO 80467</t>
  </si>
  <si>
    <t>Michael Gass
Superintendent
(970)369-1213
(970)728-9490 Fax
mgass@telluride.k12.co.us</t>
  </si>
  <si>
    <t>Sharon Green
Supt.
(970)463-5414
(888)503-2318 Fax
sharon.green@revereschool.com</t>
  </si>
  <si>
    <t>Tammy Schneider
Business Manager
(970)463-5414
(888)503-2318 Fax
tammy.schneider@revereschool.com</t>
  </si>
  <si>
    <t>SUMMIT              RE-1
150 School Road
POB 0007
Frisco, CO 80443-0007</t>
  </si>
  <si>
    <t>Les Lindauer
Superintendent
(719)689-2685
(719)689-2256 Fax
llindauer@ccvschools.com</t>
  </si>
  <si>
    <t>AKRON               R-1
600 Elm Ave.
Akron, CO 80720</t>
  </si>
  <si>
    <t>Kendra Anderson
superintendent
(970)246-3486
(970)246-3487 Fax
kendra.anderson@otisr3.com</t>
  </si>
  <si>
    <t>Susan Ehrman
kitchen staff
(970)246-3486
(970)246-3487 Fax
sue.ehrman@otisr3.com</t>
  </si>
  <si>
    <t>Rose Cronk
Superintendent
(970)386-2223 Ext: 12
(970)386-2241 Fax
cronkr@woodlinschool.com</t>
  </si>
  <si>
    <t>EATON               RE-2
211 1st Street
Eaton, CO 80615</t>
  </si>
  <si>
    <t>Becky Lawhead
Food Service Director
(970)454-5239
(970)454-5193 Fax
blawhead@eaton.k12.co.us</t>
  </si>
  <si>
    <t>Lisa Clark
Director of Finance
(303)536-2003
(303)536-2010 Fax
lisaclark@re3j.com</t>
  </si>
  <si>
    <t>Bill Pickering
Food Service Director
(970)587-6067
(970)587-2607 Fax
William.Pickering@sodexo.com</t>
  </si>
  <si>
    <t>Deirdre Pilch
Superintendent
(970)348-6012
(970)348-6030 Fax
dpilch@greeleyschools.org</t>
  </si>
  <si>
    <t>Larry Rodenburg
Food Service Director
(970)656-3417 Ext: 124
(970)656-3479 Fax
lrodenburg@briggsdaleschool.org</t>
  </si>
  <si>
    <t>YUMA                1
418 South Main Street
Yuma, CO 80759</t>
  </si>
  <si>
    <t>Dianna Chrisman
Superintendant
(970)848-5831 Ext: 2001
(970)848-2256 Fax
chrismand@yumaschools.org</t>
  </si>
  <si>
    <t>IDALIA SCHOOL DISTRICT RJ-3
26845 County Road 9.2
Idalia, CO 80735</t>
  </si>
  <si>
    <t>3230</t>
  </si>
  <si>
    <t>LIBERTY             J-4
9332 Hwy 36
Joes, CO 80822</t>
  </si>
  <si>
    <t>Richard Walter Sr.
Superintendent/Principal
(970)358-4288 Ext: 12
(970)358-4282 Fax
walterr@libertyschoolj4.com</t>
  </si>
  <si>
    <t>8010</t>
  </si>
  <si>
    <t>PINNACLE CHARTER
1001 W 84th Ave
Federal Heights, CO 80260</t>
  </si>
  <si>
    <t>8042</t>
  </si>
  <si>
    <t>Ella Walker
Food Services Manager
(719)578-2163
(719)578-2169 Fax
ewalker@csdb.org</t>
  </si>
  <si>
    <t>Brandon Tattershall
Administrative Manager
(719)395-4111
(719)395-4115 Fax
btattershall@frontier.younglife.org</t>
  </si>
  <si>
    <t xml:space="preserve">Allowable use of funds </t>
  </si>
  <si>
    <t>All Federal, state and local procurement regulations must be followed when purchasing equipment at all times.</t>
  </si>
  <si>
    <t>For each activity budgeted, enter the appropriate information as per the following column headings: (1) Budget Object, (2) Funding Type, (3) Cost and                  (4) Description (please provide a detailed description of the activity budgeted).</t>
  </si>
  <si>
    <t>Program Year: 2017 - 2018, All Program Types , All Sponsor Types</t>
  </si>
  <si>
    <t>Michael Stewart
Scout Executive
(620)275-5162 Ext: 102
michael.stewart@scouting.org</t>
  </si>
  <si>
    <t>Julie Scully
Office Manager
(620)275-5162 Ext: 100
julie.scully@scouting.org</t>
  </si>
  <si>
    <t>Kevin Fox
Camping Director
(303)455-5522 Ext: 2106
(303)455-4689 Fax
kevinj.fox@scouting.org</t>
  </si>
  <si>
    <t>Carolyn Cardona Soto
Acting Director, Nutrition Services Department
(719)546-4301
(719)546-4851 Fax
carolyn.cardonasoto@state.co.us</t>
  </si>
  <si>
    <t>Kimberly Nordstrom
Superintendent
(719)546-4000
(719)546-4851 Fax
kimberly.nordstrom@state.co.us</t>
  </si>
  <si>
    <t>W. Scott Cass
Food Services Director
(303)866-7959
(303)866-7982 Fax
scott.cass@state.co.us</t>
  </si>
  <si>
    <t>Anders Jacobson
Director of the Division of Youth Services
(303)866-7692
(303)866-7344 Fax
anders.jacobson@state.co.us</t>
  </si>
  <si>
    <t>8104</t>
  </si>
  <si>
    <t>Charter Choice
2696 S Colorado Blvd. Suite #581
Denver, CO 80222</t>
  </si>
  <si>
    <t>Natalie Bryslan
School Food Authority Director
(303)450-3985 Ext: 1136
natalie.bryslan@pinnaclecharterschool.org</t>
  </si>
  <si>
    <t>Brian Recht
Superintendent
(303)450-3985
brian.recht@pinnaclecharterschool.org</t>
  </si>
  <si>
    <t>Jo Ellen Mitchell
Nutrition Services Director
(720)402-3025
joellen.mitchell@hopeonline.org</t>
  </si>
  <si>
    <t>Heather O'Mara
Founder/CEO
(720)402-3002
heather.omara@hopeonline.org</t>
  </si>
  <si>
    <t>Elizabeth Begley
Food Services Program Manager
(303)453-4782
elizabeth.begley@bvsd.org</t>
  </si>
  <si>
    <t>Linda Miller
Food Service Director
(970)358-4288 Ext: 35
(970)358-4282 Fax
millerl@libertyschoolj4.com</t>
  </si>
  <si>
    <t>Tim Krause
Superintendent
(970)354-7298 Ext: 205
(970)354-7416 Fax
superintendent@idaliaco.us</t>
  </si>
  <si>
    <t>Rosie Jones
Finance Director
(970)332-3704 Ext: 3704
(970)332-5773 Fax
rjones@wrayschools.org</t>
  </si>
  <si>
    <t>Levi Kramer
Co-Executive Director of Education
(970)332-5764 Ext: 3796
(970)332-5773 Fax
lkramer@wrayschools.org</t>
  </si>
  <si>
    <t>Wendy Schaal
Food Service Director
(970)848-5488 Ext: 4010
(970)848-0314 Fax
schaalw@yumaschools.org</t>
  </si>
  <si>
    <t>Meghan Sears
Food Service Manager
(970)895-2222
(970)895-2221 Fax
mmisech@pawneeschool.org</t>
  </si>
  <si>
    <t>PAWNEE              RE-12
19 Chatoga
Grover, CO 80729</t>
  </si>
  <si>
    <t>Sarah Chase
Head Cook
(970)437-5351
(970)437-5732 Fax
schase@prairieschool.org</t>
  </si>
  <si>
    <t>Laura Martin-Baxley
Food service director
(970)397-3688
(970)834-1345 Fax
lmartinbaxley@weldre9.k12.co.us</t>
  </si>
  <si>
    <t>WELD RE-9
PO Box 68
210 W 1st. St.
Ault, CO 80610</t>
  </si>
  <si>
    <t>Akiko Miyagi
Food Service Director (FSMC)
(303)857-3216
(303)857-7178 Fax
amiyagi@weld8.org</t>
  </si>
  <si>
    <t>Alan Kaylor
Superintendent
(303)857-3207
akaylor@weld8.org</t>
  </si>
  <si>
    <t>Lori Helus
Food Service Director
(970)336-8500
(970)336-8511 Fax
lhelus@pvre7.org</t>
  </si>
  <si>
    <t>Glenn McClain
Superintendent
(970)336-8500
(970)336-8511 Fax
gmmclain@pvre7.org</t>
  </si>
  <si>
    <t>Danielle Bock
Nutrition Services Director
(970)348-6600
(970)348-6630 Fax
dbock@greeleyschools.org</t>
  </si>
  <si>
    <t>Martin Foster
Superintendent
(970)587-6059
(970)587-2607 Fax
mfoster@weldre5j.org</t>
  </si>
  <si>
    <t>Susan Anderson
Director of Nutrition Services
(970)686-8018
(970)686-8001 Fax
susan.anderson@weldre4.org</t>
  </si>
  <si>
    <t>Dan Seegmiller
Superintendent
(970)686-8014
(970)686-8001 Fax
dan.seegmiller@weldre4.org</t>
  </si>
  <si>
    <t>WELD COUNTY SCHOOL DISTRICT RE-3J
99 W. Broadway
P.O. Box 269
Keenesburg, CO 80643-0269</t>
  </si>
  <si>
    <t>Kimberly Jakel
Food Service Supervisor
(970)350-4267
(970)737-2516 Fax
jakelk@wcsdre1.org</t>
  </si>
  <si>
    <t>Don Rangel
Superintendent
(970)737-2403
(970)737-2516 Fax
rangeld@wcsdre1.org</t>
  </si>
  <si>
    <t>Sharon Chenoweth
Food Service Director
(970)386-2223 Ext: 32
(970)386-2241 Fax
chenoweth@esrta.com</t>
  </si>
  <si>
    <t>Stacey Baar
Food Service Director
(970)383-2202 Ext: 18
(970)383-2205 Fax
staceyb@arickaree.org</t>
  </si>
  <si>
    <t>Shane Walkinshaw
Superintendent
(970)383-2202 Ext: 15
(970)383-2205 Fax
shanew@arickaree.org</t>
  </si>
  <si>
    <t>Meghan Camacho
Food Service Nutrition and Staff Supervisor
(970)345-2266
(970)345-2827 Fax
m.camacho@akronrams.org</t>
  </si>
  <si>
    <t>Brian Christensen
Superintendent
(970)345-2053
(970)345-6508 Fax
b.christensen@akronrams.org</t>
  </si>
  <si>
    <t>Tanya Williams
Director of Dining Services
(719)686-2036
(719)687-8408 Fax
twilliams@wpsdk12.org</t>
  </si>
  <si>
    <t>Patrica Bayne
Food Service Director
(719)689-2661 Ext: 324
(719)689-2256 Fax
pbayne@ccvschools.com</t>
  </si>
  <si>
    <t>CRIPPLE CREEK-VICTOR RE-1
410 N B St.
Cripple Creek, CO 80813</t>
  </si>
  <si>
    <t>Cynthia Baucom
Nutrition Services Director
(970)368-1011
(970)368-1049 Fax
cynthia.baucom@summitk12.org</t>
  </si>
  <si>
    <t>Kara Drake
Director of Business Services
(970)368-1008
(970)368-1049 Fax
kara.drake@summitk12.org</t>
  </si>
  <si>
    <t>Rhonda Palic
Elementary Principal
(970)474-3365 Ext: 1
(970)474-3319 Fax
palic_rh@julesburg.org</t>
  </si>
  <si>
    <t>Shawn Ehnes
District Superintendent
(970)474-3365 Ext: 2
(970)474-3742 Fax
ehnes@julesburg.org</t>
  </si>
  <si>
    <t>Leslie Stropko
Food Service Director
(970)327-4336 Ext: 214
(970)327-4116 Fax
leslie.stropko@norwoodk12.org</t>
  </si>
  <si>
    <t>David Crews
Superintendent
(970)327-4336 Ext: 201
(970)327-4116 Fax
dave.crews@norwoodk12.org</t>
  </si>
  <si>
    <t>NORWOOD             R-2J
1225 W Summit
Norwood, CO 81423</t>
  </si>
  <si>
    <t>Wendy Everett
Director of Finance and Nutrition
(970)369-1218
(970)728-9490 Fax
weverett@telluride.k12.co.us</t>
  </si>
  <si>
    <t>Dianna Valenzuela
Food Service Director
(719)754-2846
(719)754-3952 Fax
dvalenzuela@center.k12.co.us</t>
  </si>
  <si>
    <t>Christopher Vance
Superintendent
(719)754-3442 Ext: 2804
(719)754-3952 Fax
cvance@center.k12.co.us</t>
  </si>
  <si>
    <t>Charity Gallegos
Assistant Business Manager
(719)745-0500 Ext: 102
cgallegos@moffatschools.org</t>
  </si>
  <si>
    <t>Christina Larson
Superintendent
(719)745-0500 Ext: 105
clarson@moffatschools.org</t>
  </si>
  <si>
    <t>Travis Garoutte
Superintendent
(719)655-0267
(719)655-0269 Fax
garouttet@valley.k12.co.us</t>
  </si>
  <si>
    <t>Susan Hart
Food Service Director
(970)870-3755
(970)736-2458 Fax
shart@southrouttk12.org</t>
  </si>
  <si>
    <t>Rim Watson
Superintendent
(970)736-2313
(970)736-2458 Fax
rwatson@southrouttk12.org</t>
  </si>
  <si>
    <t>Christy Sinner
Superintendent
(970)276-3864 Ext: 401
(970)276-4217 Fax
csinner@haydenschools.org</t>
  </si>
  <si>
    <t>Valleen Bonsall
Food Service Director
(719)852-8863
veichner@sargent.k12.co.us</t>
  </si>
  <si>
    <t>Greg Slover
Superintendant
(719)852-1020
gslover@sargentk12.co.us</t>
  </si>
  <si>
    <t>Leslie Martinez
Food Service Director
(719)657-4040 Ext: 1100
(719)657-2546 Fax
lmartinez@del-norte.k12.co.us</t>
  </si>
  <si>
    <t>Chriss Burr
Superintendent
(719)657-4040
(719)657-2546 Fax
cburr@del-norte.k12.co.us</t>
  </si>
  <si>
    <t>Ed Smith
Superintendent
(719)295-6548
psmith@district70.org</t>
  </si>
  <si>
    <t>Charlotte Macaluso
Superintendent
(719)549-7148
(719)549-7112 Fax
charlotte.macaluso@pueblocityschools.us</t>
  </si>
  <si>
    <t>Sue Schenck
Head Cook
(719)537-6616 Ext: 1147
(719)537-0315 Fax
sue.schenck@hollyschool.org</t>
  </si>
  <si>
    <t>Corey Doss
Superintendent
(719)537-6616 Ext: 1111
(719)537-0315 Fax
c.doss@hollyschool.org</t>
  </si>
  <si>
    <t>HOLLY               RE-3
206 N 3rd
Holly, CO 81047-0608</t>
  </si>
  <si>
    <t>Brenda Krueger
Administrative Secretary
(970)854-3634 Ext: 100
(970)854-4049 Fax
kruegerbr@hcosd.org</t>
  </si>
  <si>
    <t>John McCleary
Superintendent
(970)854-3634 Ext: 103
(970)854-4049 Fax
mcclearyjo@hcosd.org</t>
  </si>
  <si>
    <t>Joe Torrez
Superintendent
(719)836-4407
(719)836-2275 Fax
jtorrez@parkcountyre2.org</t>
  </si>
  <si>
    <t>Stephine Galyean
Director of Food Service
(303)838-7666 Ext: 1247
(303)679-7506 Fax
sgalyean@pcsdk12.org</t>
  </si>
  <si>
    <t>Brenda Krage
Superintendent
(303)838-7666 Ext: 1000
(303)679-7504 Fax
bkrage@pcsdk12.org</t>
  </si>
  <si>
    <t>Shannon Williams
Food Service Director
(970)325-4505
(970)325-7343 Fax
swilliams@ouray.k12.co.us</t>
  </si>
  <si>
    <t>Scott Pankow
Superintendent
(970)325-4505
(970)325-7343 Fax
spankow@ouray.k12.co.us</t>
  </si>
  <si>
    <t>Taunia Weber
Food Service Director
(719)384-8103
(719)384-5471 Fax
taunia.weber@swink.k12.co.us</t>
  </si>
  <si>
    <t>Kyle Hebberd
Superintendent
(719)384-8103
(719)384-5471 Fax
kyle.hebberd@swink.k12.co.us</t>
  </si>
  <si>
    <t>Alfred Lotrich
Superintendent/Elementary Principal
(719)263-4224
(719)263-4625 Fax
alfie.lotrich@fowler.k12.co.us</t>
  </si>
  <si>
    <t>FOWLER              R-4J
600 W. Eugene
Fowler, CO 81039</t>
  </si>
  <si>
    <t>Patty Venem
Business Manager
(719)254-7423
(719)254-7425 Fax
patty.venem@rockyford.k12.co.us</t>
  </si>
  <si>
    <t>Erin Kerr
Sodexo Food Service Manager
(719)383-0327
(719)384-6910 Fax
Erin.Kerr@sodexo.com</t>
  </si>
  <si>
    <t>Rick Lovato
Superintendent
(719)384-6909
(719)384-6910 Fax
rlovato@lajunta.k12.co.us</t>
  </si>
  <si>
    <t>Erin Kerr
FSD
(970)483-7762 Ext: 4210
(970)483-6205 Fax
kerre@wiggins50.k12.co.us</t>
  </si>
  <si>
    <t>Trent Kerr
Superintendent
(970)483-7762 Ext: 4206
gary@wiggins50.k12.co.us</t>
  </si>
  <si>
    <t>Carol Tormohlen
Director of Nutrition Services
(970)370-6102
(970)867-0262 Fax
carol.tormohlen@morgan.k12.co.us</t>
  </si>
  <si>
    <t>Sarah Pyryt
Nutrition Director
(970)842-5176 Ext: 1002
(970)842-4481 Fax
s.pyryt@brushschools.org</t>
  </si>
  <si>
    <t>Hannah Grady
Nutrition Service Director
(970)252-7912
(970)240-6481 Fax
hannah.grady@mcsd.org</t>
  </si>
  <si>
    <t>Scott Cooper
Superintendent
(970)882-7255
scooper@dolores.k12.co.us</t>
  </si>
  <si>
    <t>DOLORES             RE-4A
100 6th st
P O Box 727
Dolores, CO 81323</t>
  </si>
  <si>
    <t>Lori Haukeness
Superintendent
(970)565-3722 Ext: 1115
(970)565-2161 Fax
lhaukeness@cortez.k12.co.us</t>
  </si>
  <si>
    <t>Laura Mouriquand
Food Service Director
(970)824-2160
(970)824-3130 Fax
laura.mouriquand@moffatsd.org</t>
  </si>
  <si>
    <t>David Ulrich
Superintendent
(970)824-3268 Ext: 6285
(970)824-6655 Fax
david.ulrich@moffatsd.org</t>
  </si>
  <si>
    <t>Malcolm Snead
Head Cook
(719)658-2220
(719)658-2942 Fax
malcolm@creedek12.net</t>
  </si>
  <si>
    <t>Lis Richard
Superintendent
(719)658-2220
(719)658-2942 Fax
lis.richard@creedek12.net</t>
  </si>
  <si>
    <t>Ken Haptonstall
Superintendent
(970)254-5100
Ken.Haptonstall@d51schools.org</t>
  </si>
  <si>
    <t>Sheri Beaufils
Head Cook
(970)487-3549 Ext: 230
(970)487-3196 Fax
sbeaufils@pvsd50.org</t>
  </si>
  <si>
    <t>Mike Page
Superintendent
(970)487-3549 Ext: 275
(970)487-3196 Fax
mpage@pvsd50.org</t>
  </si>
  <si>
    <t>PEETZ PLATEAU       RE-5
311 Coleman Ave.
Peetz, CO 80747</t>
  </si>
  <si>
    <t>Traci Berg
Chartwells
(970)370-3574
(970)522-1541 Fax
Traci.Berg@compass-usa.com</t>
  </si>
  <si>
    <t>Robert Sanders
Superintendent
(970)522-7424 Ext: 1112
(970)522-1541 Fax
sandersr@merinok12.com</t>
  </si>
  <si>
    <t>Peggy Schmidt
Lead Food Service Employee
(719)446-5311
(719)446-5332 Fax
karval.cook@ksdre23.org</t>
  </si>
  <si>
    <t>Chris Whetzel
Superintendent
(719)446-5311
(719)446-5332 Fax
cwhetzel@ksdre23.org</t>
  </si>
  <si>
    <t>Randy Holmen
Superintendent
(719)743-2428
(719)743-2194 Fax
rholmen@genoahugo.org</t>
  </si>
  <si>
    <t>Jamie Goode
Food Service Director
(719)643-5295
(719)643-5299 Fax
jamie.goode@kimk12.org</t>
  </si>
  <si>
    <t>Brad Caldwell
Superintendent
(719)946-5531
bcaldwell@bransonschoolonline.com</t>
  </si>
  <si>
    <t>Sarah DeCristino
Food Service Director
(719)846-4457 Ext: 104
(719)846-2208 Fax
cafeteria@hoehnesd.org</t>
  </si>
  <si>
    <t>Joe DeAngelis
Superintendent
(719)846-4457 Ext: 106
(719)846-2208 Fax
joe.deangelis@hoehnesd.org</t>
  </si>
  <si>
    <t>Bill Naccarato
Superintendent/PK-5 Principal
(719)868-2715 Ext: 105
(719)868-2241 Fax
bnaccarato@primeroschool.com</t>
  </si>
  <si>
    <t>Esther Friesen
Student Nutrition Services Coordinator
(970)586-2361 Ext: 3009
(970)586-7409 Fax
esther_friesen@psdr3.k12.co.us</t>
  </si>
  <si>
    <t>ESTES PARK R-3 SCHOOL DISTRICT
1605 Brodie Ave.
Estes Park, CO 80517</t>
  </si>
  <si>
    <t>Sandra Smyser Ph. D
Superintendent
(970)490-3607
ssmyser@psdschools.org</t>
  </si>
  <si>
    <t>Kim Cotta
FSD
(970)563-0653
(970)563-4524 Fax
kcotta@ignacioschools.org</t>
  </si>
  <si>
    <t>Rocco Fuschetto
Superintendent
(970)563-0500
(970)563-4524 Fax
rfuschetto@ignacioschools.org</t>
  </si>
  <si>
    <t>IGNACIO             11 JT
455 Becker Street
Ignacio, CO 81137</t>
  </si>
  <si>
    <t>Amy Lyons
Superintendent
(970)884-2496 Ext: 4008
alyons@bayfield.k12.co.us</t>
  </si>
  <si>
    <t>Krista Garand
Coordinator Student Nutrition
(970)247-5411
(970)247-9581 Fax
kgarand@durango.k12.co.us</t>
  </si>
  <si>
    <t>Julie Mehle
Food Service Director
(719)486-6960
(719)486-8157 Fax
jmehle@lakecountyschools.net</t>
  </si>
  <si>
    <t>Jackie McCaffrey
Food Service Director
(970)664-2636
(970)664-2283 Fax
jackiem@hp-patriots.com</t>
  </si>
  <si>
    <t>Michael Warren
Superintendent
(970)664-2636
(970)664-2283 Fax
mwarren@hp-patriots.com</t>
  </si>
  <si>
    <t>Andrea Witt
Head Cook
(719)765-4684 Ext: 144
(719)765-4418 Fax
awitt@af20.net</t>
  </si>
  <si>
    <t>Valorie McCleary
Superintendent
(719)765-4684 Ext: 115
(719)765-4418 Fax
vmccleary@af20.net</t>
  </si>
  <si>
    <t>Lance Mosness
Superintendent
(719)729-3331 Ext: 204
(719)729-3451 Fax
lance.mosness@plainviewhawks.org</t>
  </si>
  <si>
    <t>Elizabeth Wallace
Executive Director
(303)982-6748
(303)982-6704 Fax
ewallace@jeffco.k12.co.us</t>
  </si>
  <si>
    <t>Jason Glass
Superintendent
(303)982-6616
(303)982-6704 Fax
Jason.Glass@jeffco.k12.co.us</t>
  </si>
  <si>
    <t>Karen Medina
Food Service Director
(719)742-6449 Ext: 6449
(719)742-3959 Fax
Karen.medina@lvk12.org</t>
  </si>
  <si>
    <t>Bree Lessar
Superintendent
(719)742-6416 Ext: 6416
(719)742-3959 Fax
bree.lessar@lvk12.org</t>
  </si>
  <si>
    <t>Tara Burke
bookeeper/Food Service Director
(719)738-1520 Ext: 102
(719)738-3148 Fax
tburke@huerfano.k12.co.us</t>
  </si>
  <si>
    <t>Michael Moore
Superintendent
(719)738-1520
mmoore@huerfano.k12.co.us</t>
  </si>
  <si>
    <t>Hinsdale</t>
  </si>
  <si>
    <t>Shawn Arthur
Administrative Assistant
(970)944-2314
(970)944-2662 Fax
shawn@lakecityschool.org</t>
  </si>
  <si>
    <t>Leslie Nichols
Superintendent
(970)944-2314
(970)944-2662 Fax
leslien@lakecityschool.org</t>
  </si>
  <si>
    <t>HINSDALE COUNTY     RE 1
614 N. Silver
Lake City, CO 81235</t>
  </si>
  <si>
    <t>1380</t>
  </si>
  <si>
    <t>Kristen Osborn
Director, School Nutrition
(970)641-7770 Ext: 2014
(970)641-7714 Fax
kosborn@gunnisonschools.net</t>
  </si>
  <si>
    <t>Frank Reeves
Superintendent
(970)887-2581 Ext: 210
(970)887-2635 Fax
frank.reeves@egsd.org</t>
  </si>
  <si>
    <t>Kris Smith
Food Service Manager
(970)724-1016 Ext: 1016
(970)724-9373 Fax
smithk@wgsd.us</t>
  </si>
  <si>
    <t>Darrin Peppard
Superintendent of Schools
(970)724-3217 Ext: 2008
(970)724-9373 Fax
peppardd@wgsd.us</t>
  </si>
  <si>
    <t>Jody Williams
Child Nutrition Director
(970)285-5705 Ext: 4180
(970)285-5711 Fax
jwilliams@garfield16.org</t>
  </si>
  <si>
    <t>Brad Ray
Superintendent
(970)285-5701 Ext: 5102
(970)285-5711 Fax
bray@garfield16.org</t>
  </si>
  <si>
    <t>Mary McPhee
Director of Nutrition Services
(970)665-7697
(970)665-7625 Fax
mmcphee@garfieldre2.net</t>
  </si>
  <si>
    <t>Brent Curtice
Superintendent
(970)665-7602
bcurtice@garfieldre2.net</t>
  </si>
  <si>
    <t>Rob Stein
RFSD Superintendent
(970)384-6002
(970)384-6005 Fax
rstein@rfschools.com</t>
  </si>
  <si>
    <t>ROARING FORK        RE-1
400 Sopris Ave
Carbondale, CO 81623</t>
  </si>
  <si>
    <t>Devin Gulliford
Child Nutrition Director
(719)942-4131 Ext: 366
(719)942-4134 Fax
dgulliford@cotopaxire3.org</t>
  </si>
  <si>
    <t>Mandee Campbell
Director of Food Services
(719)784-2806
(719)784-2727 Fax
MCampbell@re-2.org</t>
  </si>
  <si>
    <t>Rhonda Roberts
superintendent
(719)784-6312
(719)784-4140 Fax
rroberts@re-2.org</t>
  </si>
  <si>
    <t>CANON CITY          RE-1
"1030 S, 4th St"
Canon City, CO 81212</t>
  </si>
  <si>
    <t>Dwight Barnes
Superintendent
(719)478-2186 Ext: 1502
(719)478-2205 Fax
dbarnes@miamiyoder.org</t>
  </si>
  <si>
    <t>Paul Frank
Superintendent
(719)478-2125
(719)478-3000 Fax
pfrank@edison54jt.org</t>
  </si>
  <si>
    <t>Peter Hilts
Chief of Education
(719)495-1106
(719)495-1150 Fax
philts@d49.org</t>
  </si>
  <si>
    <t>FALCON              49
10850 E Woodmen Rd
Falcon, CO 80831</t>
  </si>
  <si>
    <t>Walter Chisman
Food Service Director
(719)683-2700 Ext: 2209
(719)683-5432 Fax
walterchisman@esd22.org</t>
  </si>
  <si>
    <t>Chris Smith
Superintendent
(719)683-2700 Ext: 2209
chrissmith@esd22.org</t>
  </si>
  <si>
    <t>Kate Fowler
FSD
(719)234-1492
(719)234-1469 Fax
c_kate.fowler@asd20.org</t>
  </si>
  <si>
    <t>Walter Cooper
Superintendent
(719)475-6100 Ext: 12
(719)475-6109 Fax
cooper@cmsd12.org</t>
  </si>
  <si>
    <t>Kent Wehri
Food Service Director
(719)520-2929
(719)520-2935 Fax
Kent.Wehri@d11.org</t>
  </si>
  <si>
    <t>David Slothower
Acting Superintendent/Sponsoring Official
(719)347-2766 Ext: 409
(719)347-2108 Fax
dslothower@calhanschool.org</t>
  </si>
  <si>
    <t>CALHAN RJ-1
800 Bulldog Drive
Calhan, CO 80808</t>
  </si>
  <si>
    <t>Kendra Ewing
Superintendent/Principal
(719)764-2741 Ext: 201
(719)764-2751 Fax
ewing.kendra@agateschools.ent</t>
  </si>
  <si>
    <t>Kelli Loflin-Thompson
Superintendent
(303)648-3030 Ext: 108
(303)648-3652 Fax
kloflin@elbertschool.org</t>
  </si>
  <si>
    <t>Dianna Rivas
Head Cook
(719)541-2291
(719)541-2186 Fax
drivas@bigsandy100j.org</t>
  </si>
  <si>
    <t>Maggie Lopez
Superintendent
(970)328-4805
margarita.lopez@eagleschools.net</t>
  </si>
  <si>
    <t>Erin Kane
Superintendent
(303)387-0123
Erin.Kane@dcsdk12.org</t>
  </si>
  <si>
    <t>Mark Payler
Superintendent
(719)783-4951
mark.payler@ccbobcats.net</t>
  </si>
  <si>
    <t>CUSTER COUNTY       C-1
709 Main Street
Westcliffe, CO 81252</t>
  </si>
  <si>
    <t>Pamela Osborne
Food Service Director
(719)267-3558
(719)267-3130 Fax
pamela.osborne@cck12.net</t>
  </si>
  <si>
    <t>Scott Cuckow
Superintendent
(719)267-3117
scott.cuckow@cck.k12.net</t>
  </si>
  <si>
    <t>Joann Garcia
Foodservice Director
(719)376-7016
(719)376-5509 Fax
joann@southconejos.com</t>
  </si>
  <si>
    <t>Emma Martinez
Superintendent
(719)376-7005
(719)376-5509 Fax
Dr.EmmaMarinez@southconejos.com</t>
  </si>
  <si>
    <t>Antoinette Ortiz
Lunch Director
(719)274-5167 Ext: 405
(719)274-5830 Fax
aortiz@sanfordschools.org</t>
  </si>
  <si>
    <t>Amber Martinez
Food Service Director
(719)274-5174 Ext: 3901
(719)274-5621 Fax
ammartinez@northconejos.com</t>
  </si>
  <si>
    <t>NORTH CONEJOS       RE-1J
17890 US Hwy 285
La Jara, CO 81140</t>
  </si>
  <si>
    <t>Samantha Johnson
Food Service Director
(719)962-3219 Ext: 106
(719)962-3317 Fax
sammie.johnson@kcsdr1.org</t>
  </si>
  <si>
    <t>Robert Framel
Superintendent
(719)962-3219 Ext: 113
(719)962-3317 Fax
rframel@rebeltec.net</t>
  </si>
  <si>
    <t>Terry Clark
Nutrition Services Program Manager
(719)530-5433
(719)539-6220 Fax
tclark@salidaschools.org</t>
  </si>
  <si>
    <t>David Blackburn
Superintendent
(719)530-5203
dblackburn@salidaschools.org</t>
  </si>
  <si>
    <t>Tamara Wolf
Food Service Director
(719)395-7128
(719)395-7007 Fax
tamaraw@bvschools.org</t>
  </si>
  <si>
    <t>Lisa Yates
Superintendent
(719)395-7005
(719)395-7007 Fax
lyates@bvschools.org</t>
  </si>
  <si>
    <t>BUENA VISTA         R-31
PO Box 2027
113 N. Court Street
Buena Vista, CO 81211</t>
  </si>
  <si>
    <t>Cynthia Stevenson
Interim Superintendent
(720)561-5114
(720)561-5118 Fax
cynthia.stevenson@bvsd.org</t>
  </si>
  <si>
    <t>Trisha Malone
Manager/Head Cook
(719)523-6738
(719)523-4818 Fax
trisha@vilasre5.us</t>
  </si>
  <si>
    <t>Samantha Yocam
Superintendent
(719)523-6738
(719)523-4818 Fax
samantha.yocam@vilasre5.us</t>
  </si>
  <si>
    <t>VILAS               RE-5
P O Box 727
202 Collingwood
Vilas, CO 81087</t>
  </si>
  <si>
    <t>Sheila Adams
Cafeteria Manager
(719)523-6522
(719)523-4192 Fax
sheila.adams@spre4.org</t>
  </si>
  <si>
    <t>William Carwin
Superintendent
(719)523-4045
(719)523-6991 Fax
bill.carwin@pritchettre3.org</t>
  </si>
  <si>
    <t>Stephanie Hund
Superintendent
(719)324-5400 Ext: 219
(719)324-5426 Fax
s.hund@walsheagles.com</t>
  </si>
  <si>
    <t>Brenda Geesen
Food Service Manager
(303)769-4421 Ext: 225
(303)769-4600 Fax
bgeesen@dt26j.org</t>
  </si>
  <si>
    <t>Kevin Schott
Superintendent
(303)769-4421 Ext: 231
(303)769-4600 Fax
kschott@dt26j.org</t>
  </si>
  <si>
    <t>DEER TRAIL          26J
350 Second Avenue
PO Box 129
Deer Trail, CO 80105</t>
  </si>
  <si>
    <t>Erika Edwards
Director of Food and Nutrition Services
(720)886-7169
(720)886-7171 Fax
eedwards10@CherryCreekSchools.org</t>
  </si>
  <si>
    <t>Kim Butler
Director
(720)833-6942
(720)833-6651 Fax
kbutler@ssd2.org</t>
  </si>
  <si>
    <t>Tammie Rempe
Interim Director
(303)806-7907
(303)934-9183 Fax
tammie_rempe@engschools.net</t>
  </si>
  <si>
    <t>Barb Grandell
Nutrition Director
(719)378-2310 Ext: 157
(719)378-2327 Fax
bgrandell@sangreschools.org</t>
  </si>
  <si>
    <t>David Maki
Culinary Services Director
(303)657-3959
dmaki@westminsterpublicschools.org</t>
  </si>
  <si>
    <t>Pamela Swanson
Superintendent
(720)542-5091
pswanson@westminsterpublicschools.org</t>
  </si>
  <si>
    <t>WESTMINSTER PUBLIC SCHOOLS
6933 Raleigh St
Westminster, CO 80030</t>
  </si>
  <si>
    <t>Janet Maupin
Food Service Director
(303)622-9211 Ext: 892
(303)622-9224 Fax
jmaupin@strasburg31j.com</t>
  </si>
  <si>
    <t>Robin Purdy
Superintendent
(303)644-3234 Ext: 8203
(303)644-4121 Fax
robinp@bsd29j.com</t>
  </si>
  <si>
    <t>Tony Jorstad
Nutrition Services Director
(303)655-2985
(303)655-2943 Fax
tjorstad@sd27j.net</t>
  </si>
  <si>
    <t>Chris Fiedler
Superintendent
(303)655-2952
cfiedler@sd27j.net</t>
  </si>
  <si>
    <t>Naomi Steenson
Food Service Director
(303)853-7950
(303)286-1453 Fax
nsteenson@adams14.org</t>
  </si>
  <si>
    <t>Javier Abrego
Superintendent
(303)853-7929
(303)286-1453 Fax
jabrego@adams14.org</t>
  </si>
  <si>
    <t>Molly Brandt
Nutrition and BASE Director
(720)972-4192
(720)972-6195 Fax
Molly.r.brandt@adams12.org</t>
  </si>
  <si>
    <t>Chris Gdowski
Superintendent
(720)972-4001
(720)972-4008 Fax
chris.gdowski@adams12.org</t>
  </si>
  <si>
    <t>Lindsay Hull
Director of Nutrition Services
(303)853-1126
(303)853-1156 Fax
hulll@mapleton.us</t>
  </si>
  <si>
    <t>The computerized application contains the following 3 worksheets (notice the tabs near the bottom of the screen):</t>
  </si>
  <si>
    <t>1-Instructions, 2- EAG Cover Sheet, 3-EAG Budget</t>
  </si>
  <si>
    <t>FEATURES OF THE ELECTRONIC BUDGET</t>
  </si>
  <si>
    <t>Equipment Assistance Grants (EAG): Budget Instructions</t>
  </si>
  <si>
    <t>Description (Please include any installation costs, plumbing, electrical, freight/delivery costs etc)</t>
  </si>
  <si>
    <t>·            Schools that did not receive a previous NSLP EAG award for ARRA in FY 2009 or 2010</t>
  </si>
  <si>
    <t>Priority consideration will be given for the following:</t>
  </si>
  <si>
    <t xml:space="preserve">·            SFAs with high need schools (schools in underserved or rural areas, schools with limited access to resources, </t>
  </si>
  <si>
    <t xml:space="preserve">·            and age of the food service equipment); and </t>
  </si>
  <si>
    <t>·            The quality of school meals;</t>
  </si>
  <si>
    <t xml:space="preserve"> Staff Contact </t>
  </si>
  <si>
    <t>·            Student participation in the SBP.</t>
  </si>
  <si>
    <t>Colorado School Food Authorities (SFAs) that participate in the National School Lunch Program or School Breakfast Program are eligible to receive this grant.</t>
  </si>
  <si>
    <t>Jenny Herman</t>
  </si>
  <si>
    <t>(720) 812-3119</t>
  </si>
  <si>
    <t>Herman_J@cde.state.co.us</t>
  </si>
  <si>
    <t>Patrick Mueller</t>
  </si>
  <si>
    <t>Mueller_P@cde.state.co.us</t>
  </si>
  <si>
    <r>
      <t>•</t>
    </r>
    <r>
      <rPr>
        <b/>
        <sz val="7"/>
        <rFont val="Times New Roman"/>
        <family val="1"/>
      </rPr>
      <t xml:space="preserve">         </t>
    </r>
    <r>
      <rPr>
        <b/>
        <sz val="11"/>
        <rFont val="Calibri"/>
        <family val="2"/>
      </rPr>
      <t>Age of food service equipment or lack of appropriate items.</t>
    </r>
  </si>
  <si>
    <r>
      <t>•</t>
    </r>
    <r>
      <rPr>
        <b/>
        <sz val="7"/>
        <rFont val="Times New Roman"/>
        <family val="1"/>
      </rPr>
      <t xml:space="preserve">         </t>
    </r>
    <r>
      <rPr>
        <b/>
        <sz val="11"/>
        <rFont val="Calibri"/>
        <family val="2"/>
      </rPr>
      <t xml:space="preserve">The availability of existing state and local funding for equipment purchases; </t>
    </r>
  </si>
  <si>
    <r>
      <t>•</t>
    </r>
    <r>
      <rPr>
        <b/>
        <sz val="7"/>
        <rFont val="Times New Roman"/>
        <family val="1"/>
      </rPr>
      <t xml:space="preserve">         </t>
    </r>
    <r>
      <rPr>
        <b/>
        <sz val="11"/>
        <rFont val="Calibri"/>
        <family val="2"/>
      </rPr>
      <t>Strategies for adopting lunchroom changes that provide more convenience and appeal to the student; and</t>
    </r>
  </si>
  <si>
    <r>
      <t>•</t>
    </r>
    <r>
      <rPr>
        <b/>
        <sz val="7"/>
        <rFont val="Times New Roman"/>
        <family val="1"/>
      </rPr>
      <t xml:space="preserve">         </t>
    </r>
    <r>
      <rPr>
        <b/>
        <sz val="11"/>
        <rFont val="Calibri"/>
        <family val="2"/>
      </rPr>
      <t>Opportunities to realize meaningful impacts on nutrition and quality of meals.</t>
    </r>
  </si>
  <si>
    <t xml:space="preserve">Funds may be used for equipment: “Equipment” is defined as articles of expendable, tangible personal property having a useful life of more than 1 year and an acquisition cost which equals or exceeds the lesser of the capitalization level established by the governmental unit for financial statement purposes, or $5,000 (2 CFR 200.33). Note: For the purposes of the FY21 Equipment Assistance Grant, Congress has specified that the threshold for the purchase of equipment has been lowered to $1,000. </t>
  </si>
  <si>
    <r>
      <t xml:space="preserve">If a cell background turns red, it means something is wrong or incomplete - either the cell itself or some associated cell.  </t>
    </r>
    <r>
      <rPr>
        <b/>
        <sz val="10"/>
        <rFont val="Arial"/>
        <family val="2"/>
      </rPr>
      <t>Do not</t>
    </r>
    <r>
      <rPr>
        <sz val="10"/>
        <rFont val="Arial"/>
        <family val="2"/>
      </rPr>
      <t xml:space="preserve"> submit this file if it contains any cells with a red background, please contact CDE, Office of Grants Fiscal, Patrick Mueller (303) 866-6879 </t>
    </r>
  </si>
  <si>
    <t>The EAG Cover Sheet captures the SFA's district information as well as Contact Information.  If at any time during the course of this grant the contact information changes, please contact CDE, Office of Grants Fiscal, Patrick Mueller (303) 866-6879</t>
  </si>
  <si>
    <t>SFAs must complete their procurement and expenditure activities by 6/20/2024</t>
  </si>
  <si>
    <t>Funds returned to CDE after 9/30/2024 must be returned to USDA Food and Nutrition Service.</t>
  </si>
  <si>
    <t xml:space="preserve">             and/or FY 2014-21 Agriculture Appropriations Acts</t>
  </si>
  <si>
    <t>SFAs must complete their procurement and expenditure activities by 6/30/24.</t>
  </si>
  <si>
    <t>(303) 656-9341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</si>
</sst>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_(* #,##0_);_(* \(#,##0\);_(* &quot;-&quot;??_);_(@_)"/>
    <numFmt numFmtId="166" formatCode="mm/dd/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7"/>
      <name val="Arial"/>
      <family val="2"/>
    </font>
    <font>
      <b/>
      <sz val="11"/>
      <name val="Arial"/>
      <family val="2"/>
    </font>
    <font>
      <u/>
      <sz val="8"/>
      <color indexed="12"/>
      <name val="Arial"/>
      <family val="2"/>
    </font>
    <font>
      <b/>
      <u/>
      <sz val="10"/>
      <name val="Arial"/>
      <family val="2"/>
    </font>
    <font>
      <b/>
      <sz val="8"/>
      <name val="Arial"/>
      <family val="2"/>
    </font>
    <font>
      <sz val="8"/>
      <name val="Arial"/>
      <family val="2"/>
    </font>
    <font>
      <sz val="8"/>
      <color indexed="9"/>
      <name val="Arial"/>
      <family val="2"/>
    </font>
    <font>
      <i/>
      <sz val="6"/>
      <name val="Arial"/>
      <family val="2"/>
    </font>
    <font>
      <i/>
      <sz val="8"/>
      <name val="Arial"/>
      <family val="2"/>
    </font>
    <font>
      <b/>
      <sz val="8"/>
      <color indexed="81"/>
      <name val="Tahoma"/>
      <family val="2"/>
    </font>
    <font>
      <sz val="8"/>
      <color indexed="81"/>
      <name val="Tahoma"/>
      <family val="2"/>
    </font>
    <font>
      <u/>
      <sz val="10"/>
      <name val="Arial"/>
      <family val="2"/>
    </font>
    <font>
      <sz val="10"/>
      <name val="Arial"/>
      <family val="2"/>
    </font>
    <font>
      <b/>
      <sz val="10"/>
      <name val="Arial"/>
      <family val="2"/>
    </font>
    <font>
      <b/>
      <u/>
      <sz val="8"/>
      <color indexed="81"/>
      <name val="Tahoma"/>
      <family val="2"/>
    </font>
    <font>
      <sz val="8"/>
      <name val="Arial"/>
      <family val="2"/>
    </font>
    <font>
      <b/>
      <sz val="12"/>
      <name val="Arial"/>
      <family val="2"/>
    </font>
    <font>
      <sz val="12"/>
      <name val="Arial"/>
      <family val="2"/>
    </font>
    <font>
      <sz val="12"/>
      <name val="Arial"/>
      <family val="2"/>
    </font>
    <font>
      <b/>
      <u/>
      <sz val="12"/>
      <name val="Arial"/>
      <family val="2"/>
    </font>
    <font>
      <b/>
      <sz val="10"/>
      <color indexed="8"/>
      <name val="Arial"/>
      <family val="2"/>
    </font>
    <font>
      <sz val="10"/>
      <color indexed="8"/>
      <name val="Arial"/>
      <family val="2"/>
    </font>
    <font>
      <sz val="8"/>
      <color indexed="8"/>
      <name val="Arial"/>
      <family val="2"/>
    </font>
    <font>
      <sz val="10"/>
      <name val="Arial"/>
      <family val="2"/>
    </font>
    <font>
      <b/>
      <sz val="14"/>
      <name val="Arial"/>
      <family val="2"/>
    </font>
    <font>
      <sz val="14"/>
      <name val="Arial"/>
      <family val="2"/>
    </font>
    <font>
      <b/>
      <u/>
      <sz val="14"/>
      <name val="Arial"/>
      <family val="2"/>
    </font>
    <font>
      <sz val="10"/>
      <name val="Calibri"/>
      <family val="2"/>
      <scheme val="minor"/>
    </font>
    <font>
      <b/>
      <i/>
      <sz val="10"/>
      <name val="Arial"/>
      <family val="2"/>
    </font>
    <font>
      <b/>
      <sz val="10"/>
      <color rgb="FF000000"/>
      <name val="Arial"/>
      <family val="2"/>
    </font>
    <font>
      <b/>
      <i/>
      <u/>
      <sz val="10"/>
      <name val="Arial"/>
      <family val="2"/>
    </font>
    <font>
      <b/>
      <sz val="8"/>
      <color rgb="FF000000"/>
      <name val="Arial"/>
      <family val="2"/>
    </font>
    <font>
      <sz val="11"/>
      <name val="Calibri"/>
      <family val="2"/>
    </font>
    <font>
      <sz val="8"/>
      <color rgb="FF000000"/>
      <name val="Arial"/>
      <family val="2"/>
    </font>
    <font>
      <b/>
      <sz val="7"/>
      <name val="Times New Roman"/>
      <family val="1"/>
    </font>
    <font>
      <b/>
      <sz val="11"/>
      <name val="Calibri"/>
      <family val="2"/>
    </font>
    <font>
      <sz val="11"/>
      <color rgb="FF262626"/>
      <name val="Calibri"/>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D3D3D3"/>
        <bgColor rgb="FFD3D3D3"/>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55"/>
      </right>
      <top/>
      <bottom style="thin">
        <color indexed="55"/>
      </bottom>
      <diagonal/>
    </border>
    <border>
      <left/>
      <right style="thin">
        <color indexed="55"/>
      </right>
      <top style="thin">
        <color indexed="64"/>
      </top>
      <bottom/>
      <diagonal/>
    </border>
    <border>
      <left/>
      <right style="thin">
        <color indexed="55"/>
      </right>
      <top/>
      <bottom/>
      <diagonal/>
    </border>
    <border>
      <left/>
      <right style="thin">
        <color indexed="55"/>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style="thin">
        <color indexed="64"/>
      </left>
      <right style="thin">
        <color indexed="23"/>
      </right>
      <top style="thin">
        <color indexed="64"/>
      </top>
      <bottom/>
      <diagonal/>
    </border>
    <border>
      <left/>
      <right/>
      <top style="thin">
        <color indexed="55"/>
      </top>
      <bottom/>
      <diagonal/>
    </border>
    <border>
      <left/>
      <right style="thin">
        <color indexed="55"/>
      </right>
      <top style="thin">
        <color indexed="55"/>
      </top>
      <bottom/>
      <diagonal/>
    </border>
    <border>
      <left/>
      <right style="thin">
        <color indexed="55"/>
      </right>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26">
    <xf numFmtId="0" fontId="0" fillId="0" borderId="0"/>
    <xf numFmtId="0" fontId="5" fillId="0" borderId="0" applyNumberFormat="0" applyFill="0" applyBorder="0" applyAlignment="0" applyProtection="0">
      <alignment vertical="top"/>
      <protection locked="0"/>
    </xf>
    <xf numFmtId="0" fontId="23" fillId="0" borderId="0"/>
    <xf numFmtId="43" fontId="18" fillId="0" borderId="0" applyFont="0" applyFill="0" applyBorder="0" applyAlignment="0" applyProtection="0"/>
    <xf numFmtId="43" fontId="18" fillId="0" borderId="0" applyFont="0" applyFill="0" applyBorder="0" applyAlignment="0" applyProtection="0"/>
    <xf numFmtId="0" fontId="24" fillId="0" borderId="0"/>
    <xf numFmtId="0" fontId="4" fillId="0" borderId="0"/>
    <xf numFmtId="0" fontId="4" fillId="0" borderId="0"/>
    <xf numFmtId="0" fontId="18" fillId="0" borderId="0"/>
    <xf numFmtId="9" fontId="24" fillId="0" borderId="0" applyFont="0" applyFill="0" applyBorder="0" applyAlignment="0" applyProtection="0"/>
    <xf numFmtId="43" fontId="29" fillId="0" borderId="0" applyFont="0" applyFill="0" applyBorder="0" applyAlignment="0" applyProtection="0"/>
    <xf numFmtId="0" fontId="23" fillId="0" borderId="0"/>
    <xf numFmtId="0" fontId="3" fillId="0" borderId="0"/>
    <xf numFmtId="0" fontId="3" fillId="0" borderId="0"/>
    <xf numFmtId="9" fontId="23" fillId="0" borderId="0" applyFont="0" applyFill="0" applyBorder="0" applyAlignment="0" applyProtection="0"/>
    <xf numFmtId="0" fontId="2" fillId="0" borderId="0"/>
    <xf numFmtId="0" fontId="2" fillId="0" borderId="0"/>
    <xf numFmtId="0" fontId="18" fillId="0" borderId="0"/>
    <xf numFmtId="0" fontId="1" fillId="0" borderId="0"/>
    <xf numFmtId="0" fontId="1" fillId="0" borderId="0"/>
    <xf numFmtId="9" fontId="23"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cellStyleXfs>
  <cellXfs count="199">
    <xf numFmtId="0" fontId="0" fillId="0" borderId="0" xfId="0"/>
    <xf numFmtId="0" fontId="0" fillId="2" borderId="0" xfId="0" applyFill="1"/>
    <xf numFmtId="0" fontId="8" fillId="2" borderId="0" xfId="1" applyFont="1" applyFill="1" applyAlignment="1" applyProtection="1">
      <alignment horizontal="center"/>
    </xf>
    <xf numFmtId="0" fontId="9" fillId="2" borderId="0" xfId="0" applyFont="1" applyFill="1"/>
    <xf numFmtId="0" fontId="11" fillId="2" borderId="0" xfId="0" applyFont="1" applyFill="1" applyAlignment="1">
      <alignment horizontal="center"/>
    </xf>
    <xf numFmtId="0" fontId="8" fillId="2" borderId="0" xfId="1" applyFont="1" applyFill="1" applyBorder="1" applyAlignment="1" applyProtection="1">
      <alignment horizontal="center"/>
    </xf>
    <xf numFmtId="3" fontId="11" fillId="2" borderId="0" xfId="0" applyNumberFormat="1" applyFont="1" applyFill="1"/>
    <xf numFmtId="3" fontId="11" fillId="2" borderId="1" xfId="0" applyNumberFormat="1" applyFont="1" applyFill="1" applyBorder="1"/>
    <xf numFmtId="3" fontId="12" fillId="3" borderId="0" xfId="0" applyNumberFormat="1" applyFont="1" applyFill="1"/>
    <xf numFmtId="0" fontId="6" fillId="2" borderId="0" xfId="0" applyFont="1" applyFill="1"/>
    <xf numFmtId="0" fontId="6" fillId="0" borderId="0" xfId="0" applyFont="1"/>
    <xf numFmtId="3" fontId="11" fillId="2" borderId="0" xfId="0" applyNumberFormat="1" applyFont="1" applyFill="1" applyAlignment="1">
      <alignment horizontal="right"/>
    </xf>
    <xf numFmtId="0" fontId="6" fillId="2" borderId="0" xfId="0" quotePrefix="1" applyFont="1" applyFill="1" applyAlignment="1">
      <alignment horizontal="center"/>
    </xf>
    <xf numFmtId="3" fontId="11" fillId="2" borderId="2" xfId="0" applyNumberFormat="1" applyFont="1" applyFill="1" applyBorder="1"/>
    <xf numFmtId="0" fontId="8" fillId="2" borderId="3" xfId="1" applyFont="1" applyFill="1" applyBorder="1" applyAlignment="1" applyProtection="1">
      <alignment horizontal="center"/>
    </xf>
    <xf numFmtId="0" fontId="0" fillId="2" borderId="3" xfId="0" applyFill="1" applyBorder="1"/>
    <xf numFmtId="3" fontId="11" fillId="2" borderId="3" xfId="0" applyNumberFormat="1" applyFont="1" applyFill="1" applyBorder="1"/>
    <xf numFmtId="3" fontId="11" fillId="2" borderId="3" xfId="0" applyNumberFormat="1" applyFont="1" applyFill="1" applyBorder="1" applyAlignment="1">
      <alignment horizontal="right"/>
    </xf>
    <xf numFmtId="3" fontId="12" fillId="3" borderId="3" xfId="0" applyNumberFormat="1" applyFont="1" applyFill="1" applyBorder="1"/>
    <xf numFmtId="3" fontId="11" fillId="2" borderId="4" xfId="0" applyNumberFormat="1" applyFont="1" applyFill="1" applyBorder="1"/>
    <xf numFmtId="3" fontId="11" fillId="2" borderId="5" xfId="0" quotePrefix="1" applyNumberFormat="1" applyFont="1" applyFill="1" applyBorder="1"/>
    <xf numFmtId="3" fontId="11" fillId="2" borderId="6" xfId="0" applyNumberFormat="1" applyFont="1" applyFill="1" applyBorder="1"/>
    <xf numFmtId="3" fontId="11" fillId="2" borderId="8" xfId="0" applyNumberFormat="1" applyFont="1" applyFill="1" applyBorder="1"/>
    <xf numFmtId="3" fontId="11" fillId="2" borderId="9" xfId="0" quotePrefix="1" applyNumberFormat="1" applyFont="1" applyFill="1" applyBorder="1"/>
    <xf numFmtId="3" fontId="11" fillId="2" borderId="0" xfId="0" quotePrefix="1" applyNumberFormat="1" applyFont="1" applyFill="1"/>
    <xf numFmtId="164" fontId="11" fillId="2" borderId="0" xfId="0" applyNumberFormat="1" applyFont="1" applyFill="1"/>
    <xf numFmtId="3" fontId="11" fillId="2" borderId="6" xfId="0" quotePrefix="1" applyNumberFormat="1" applyFont="1" applyFill="1" applyBorder="1"/>
    <xf numFmtId="3" fontId="11" fillId="2" borderId="10" xfId="0" quotePrefix="1" applyNumberFormat="1" applyFont="1" applyFill="1" applyBorder="1"/>
    <xf numFmtId="3" fontId="11" fillId="2" borderId="11" xfId="0" quotePrefix="1" applyNumberFormat="1" applyFont="1" applyFill="1" applyBorder="1"/>
    <xf numFmtId="3" fontId="11" fillId="2" borderId="7" xfId="0" quotePrefix="1" applyNumberFormat="1" applyFont="1" applyFill="1" applyBorder="1"/>
    <xf numFmtId="3" fontId="11" fillId="2" borderId="12" xfId="0" quotePrefix="1" applyNumberFormat="1" applyFont="1" applyFill="1" applyBorder="1"/>
    <xf numFmtId="3" fontId="11" fillId="2" borderId="10" xfId="0" applyNumberFormat="1" applyFont="1" applyFill="1" applyBorder="1"/>
    <xf numFmtId="3" fontId="11" fillId="2" borderId="14" xfId="0" quotePrefix="1" applyNumberFormat="1" applyFont="1" applyFill="1" applyBorder="1"/>
    <xf numFmtId="3" fontId="11" fillId="2" borderId="15" xfId="0" quotePrefix="1" applyNumberFormat="1" applyFont="1" applyFill="1" applyBorder="1"/>
    <xf numFmtId="0" fontId="19" fillId="0" borderId="0" xfId="0" applyFont="1" applyAlignment="1">
      <alignment horizontal="center"/>
    </xf>
    <xf numFmtId="0" fontId="18" fillId="0" borderId="0" xfId="0" applyFont="1" applyAlignment="1">
      <alignment vertical="top" wrapText="1"/>
    </xf>
    <xf numFmtId="0" fontId="12"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3" fontId="11" fillId="0" borderId="6" xfId="0" applyNumberFormat="1" applyFont="1" applyBorder="1"/>
    <xf numFmtId="3" fontId="11" fillId="0" borderId="16" xfId="0" applyNumberFormat="1" applyFont="1" applyBorder="1"/>
    <xf numFmtId="3" fontId="11" fillId="0" borderId="17" xfId="0" quotePrefix="1" applyNumberFormat="1" applyFont="1" applyBorder="1" applyAlignment="1">
      <alignment wrapText="1"/>
    </xf>
    <xf numFmtId="3" fontId="11" fillId="0" borderId="18" xfId="0" quotePrefix="1" applyNumberFormat="1" applyFont="1" applyBorder="1" applyAlignment="1">
      <alignment wrapText="1"/>
    </xf>
    <xf numFmtId="3" fontId="11" fillId="0" borderId="15" xfId="0" quotePrefix="1" applyNumberFormat="1" applyFont="1" applyBorder="1" applyAlignment="1">
      <alignment wrapText="1"/>
    </xf>
    <xf numFmtId="3" fontId="11" fillId="0" borderId="19" xfId="0" quotePrefix="1" applyNumberFormat="1" applyFont="1" applyBorder="1" applyAlignment="1">
      <alignment wrapText="1"/>
    </xf>
    <xf numFmtId="0" fontId="11" fillId="0" borderId="0" xfId="0" applyFont="1" applyAlignment="1">
      <alignment horizontal="left" wrapText="1"/>
    </xf>
    <xf numFmtId="0" fontId="11" fillId="0" borderId="0" xfId="0" applyFont="1" applyAlignment="1">
      <alignment wrapText="1"/>
    </xf>
    <xf numFmtId="3" fontId="11" fillId="0" borderId="0" xfId="0" applyNumberFormat="1" applyFont="1"/>
    <xf numFmtId="3" fontId="11" fillId="0" borderId="0" xfId="0" applyNumberFormat="1" applyFont="1" applyAlignment="1">
      <alignment horizontal="right"/>
    </xf>
    <xf numFmtId="0" fontId="10" fillId="0" borderId="0" xfId="0" applyFont="1" applyAlignment="1">
      <alignment wrapText="1"/>
    </xf>
    <xf numFmtId="3" fontId="12" fillId="0" borderId="0" xfId="0" applyNumberFormat="1" applyFont="1"/>
    <xf numFmtId="3" fontId="11" fillId="0" borderId="0" xfId="0" quotePrefix="1" applyNumberFormat="1" applyFont="1"/>
    <xf numFmtId="0" fontId="11" fillId="0" borderId="0" xfId="0" applyFont="1" applyAlignment="1">
      <alignment vertical="top" wrapText="1"/>
    </xf>
    <xf numFmtId="164" fontId="11" fillId="0" borderId="0" xfId="0" applyNumberFormat="1" applyFont="1"/>
    <xf numFmtId="0" fontId="6" fillId="0" borderId="0" xfId="0" quotePrefix="1" applyFont="1" applyAlignment="1">
      <alignment horizontal="center"/>
    </xf>
    <xf numFmtId="0" fontId="0" fillId="0" borderId="0" xfId="0" applyProtection="1">
      <protection locked="0"/>
    </xf>
    <xf numFmtId="0" fontId="18" fillId="3" borderId="0" xfId="0" applyFont="1" applyFill="1" applyAlignment="1">
      <alignment vertical="top" wrapText="1"/>
    </xf>
    <xf numFmtId="14" fontId="11" fillId="0" borderId="0" xfId="0" applyNumberFormat="1" applyFont="1" applyAlignment="1" applyProtection="1">
      <alignment horizontal="left" vertical="center" wrapText="1"/>
      <protection locked="0"/>
    </xf>
    <xf numFmtId="0" fontId="18" fillId="0" borderId="0" xfId="0" applyFont="1"/>
    <xf numFmtId="0" fontId="19" fillId="0" borderId="0" xfId="0" applyFont="1" applyAlignment="1">
      <alignment vertical="top" wrapText="1"/>
    </xf>
    <xf numFmtId="0" fontId="19" fillId="0" borderId="0" xfId="0" applyFont="1" applyAlignment="1">
      <alignment wrapText="1"/>
    </xf>
    <xf numFmtId="0" fontId="19" fillId="0" borderId="0" xfId="0" applyFont="1" applyAlignment="1">
      <alignment horizontal="center" vertical="top" wrapText="1"/>
    </xf>
    <xf numFmtId="0" fontId="19" fillId="4" borderId="0" xfId="0" applyFont="1" applyFill="1"/>
    <xf numFmtId="0" fontId="19" fillId="4" borderId="0" xfId="0" applyFont="1" applyFill="1" applyAlignment="1">
      <alignment horizontal="right"/>
    </xf>
    <xf numFmtId="0" fontId="19" fillId="4" borderId="3" xfId="0" applyFont="1" applyFill="1" applyBorder="1" applyAlignment="1">
      <alignment horizontal="right"/>
    </xf>
    <xf numFmtId="0" fontId="18" fillId="4" borderId="0" xfId="0" applyFont="1" applyFill="1"/>
    <xf numFmtId="0" fontId="17" fillId="4" borderId="0" xfId="0" applyFont="1" applyFill="1" applyAlignment="1">
      <alignment horizontal="right"/>
    </xf>
    <xf numFmtId="0" fontId="18" fillId="4" borderId="0" xfId="0" applyFont="1" applyFill="1" applyAlignment="1">
      <alignment horizontal="right"/>
    </xf>
    <xf numFmtId="0" fontId="0" fillId="4" borderId="0" xfId="0" applyFill="1"/>
    <xf numFmtId="0" fontId="11" fillId="4" borderId="0" xfId="0" applyFont="1" applyFill="1" applyAlignment="1">
      <alignment horizontal="center"/>
    </xf>
    <xf numFmtId="3" fontId="11" fillId="4" borderId="0" xfId="0" applyNumberFormat="1" applyFont="1" applyFill="1"/>
    <xf numFmtId="3" fontId="11" fillId="4" borderId="0" xfId="0" applyNumberFormat="1" applyFont="1" applyFill="1" applyAlignment="1">
      <alignment horizontal="right"/>
    </xf>
    <xf numFmtId="3" fontId="18" fillId="4" borderId="0" xfId="0" applyNumberFormat="1" applyFont="1" applyFill="1" applyProtection="1">
      <protection locked="0"/>
    </xf>
    <xf numFmtId="3" fontId="12" fillId="4" borderId="0" xfId="0" applyNumberFormat="1" applyFont="1" applyFill="1"/>
    <xf numFmtId="3" fontId="11" fillId="4" borderId="0" xfId="0" quotePrefix="1" applyNumberFormat="1" applyFont="1" applyFill="1"/>
    <xf numFmtId="3" fontId="11" fillId="4" borderId="11" xfId="0" quotePrefix="1" applyNumberFormat="1" applyFont="1" applyFill="1" applyBorder="1"/>
    <xf numFmtId="3" fontId="11" fillId="4" borderId="7" xfId="0" quotePrefix="1" applyNumberFormat="1" applyFont="1" applyFill="1" applyBorder="1"/>
    <xf numFmtId="3" fontId="11" fillId="4" borderId="12" xfId="0" quotePrefix="1" applyNumberFormat="1" applyFont="1" applyFill="1" applyBorder="1"/>
    <xf numFmtId="3" fontId="11" fillId="4" borderId="2" xfId="0" applyNumberFormat="1" applyFont="1" applyFill="1" applyBorder="1"/>
    <xf numFmtId="3" fontId="11" fillId="4" borderId="1" xfId="0" applyNumberFormat="1" applyFont="1" applyFill="1" applyBorder="1"/>
    <xf numFmtId="0" fontId="18" fillId="4" borderId="0" xfId="0" applyFont="1" applyFill="1" applyAlignment="1">
      <alignment horizontal="left"/>
    </xf>
    <xf numFmtId="3" fontId="12" fillId="4" borderId="3" xfId="0" applyNumberFormat="1" applyFont="1" applyFill="1" applyBorder="1"/>
    <xf numFmtId="3" fontId="11" fillId="4" borderId="6" xfId="0" quotePrefix="1" applyNumberFormat="1" applyFont="1" applyFill="1" applyBorder="1"/>
    <xf numFmtId="3" fontId="11" fillId="4" borderId="10" xfId="0" applyNumberFormat="1" applyFont="1" applyFill="1" applyBorder="1"/>
    <xf numFmtId="164" fontId="11" fillId="4" borderId="0" xfId="0" applyNumberFormat="1" applyFont="1" applyFill="1"/>
    <xf numFmtId="0" fontId="6" fillId="4" borderId="0" xfId="0" quotePrefix="1" applyFont="1" applyFill="1" applyAlignment="1">
      <alignment horizontal="center"/>
    </xf>
    <xf numFmtId="0" fontId="6" fillId="4" borderId="0" xfId="0" applyFont="1" applyFill="1"/>
    <xf numFmtId="3" fontId="11" fillId="4" borderId="10" xfId="0" quotePrefix="1" applyNumberFormat="1" applyFont="1" applyFill="1" applyBorder="1"/>
    <xf numFmtId="0" fontId="6" fillId="4" borderId="0" xfId="0" applyFont="1" applyFill="1" applyAlignment="1">
      <alignment horizontal="left"/>
    </xf>
    <xf numFmtId="18" fontId="7" fillId="4" borderId="0" xfId="0" applyNumberFormat="1" applyFont="1" applyFill="1" applyAlignment="1">
      <alignment horizontal="center"/>
    </xf>
    <xf numFmtId="0" fontId="10" fillId="4" borderId="0" xfId="0" applyFont="1" applyFill="1" applyAlignment="1">
      <alignment horizontal="center"/>
    </xf>
    <xf numFmtId="0" fontId="11" fillId="4" borderId="0" xfId="0" applyFont="1" applyFill="1" applyAlignment="1">
      <alignment horizontal="left"/>
    </xf>
    <xf numFmtId="3" fontId="11" fillId="4" borderId="20" xfId="0" quotePrefix="1" applyNumberFormat="1" applyFont="1" applyFill="1" applyBorder="1" applyAlignment="1">
      <alignment horizontal="center"/>
    </xf>
    <xf numFmtId="0" fontId="8" fillId="4" borderId="3" xfId="1" applyFont="1" applyFill="1" applyBorder="1" applyAlignment="1" applyProtection="1">
      <alignment horizontal="center"/>
    </xf>
    <xf numFmtId="0" fontId="8" fillId="4" borderId="0" xfId="1" applyFont="1" applyFill="1" applyAlignment="1" applyProtection="1">
      <alignment horizontal="center"/>
    </xf>
    <xf numFmtId="0" fontId="9" fillId="4" borderId="0" xfId="0" applyFont="1" applyFill="1"/>
    <xf numFmtId="0" fontId="8" fillId="4" borderId="0" xfId="1" applyFont="1" applyFill="1" applyBorder="1" applyAlignment="1" applyProtection="1">
      <alignment horizontal="center"/>
    </xf>
    <xf numFmtId="0" fontId="0" fillId="4" borderId="3" xfId="0" applyFill="1" applyBorder="1"/>
    <xf numFmtId="0" fontId="11" fillId="4" borderId="1"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3" xfId="0" applyFont="1" applyFill="1" applyBorder="1" applyAlignment="1">
      <alignment horizontal="center" vertical="center" wrapText="1"/>
    </xf>
    <xf numFmtId="0" fontId="28" fillId="0" borderId="23" xfId="0" applyFont="1" applyBorder="1" applyAlignment="1" applyProtection="1">
      <alignment vertical="top" wrapText="1" readingOrder="1"/>
      <protection locked="0"/>
    </xf>
    <xf numFmtId="0" fontId="28" fillId="0" borderId="23" xfId="0" applyFont="1" applyBorder="1" applyAlignment="1" applyProtection="1">
      <alignment horizontal="center" vertical="top" wrapText="1" readingOrder="1"/>
      <protection locked="0"/>
    </xf>
    <xf numFmtId="0" fontId="17" fillId="4" borderId="0" xfId="0" applyFont="1" applyFill="1" applyAlignment="1">
      <alignment horizontal="center" vertical="center"/>
    </xf>
    <xf numFmtId="3" fontId="17" fillId="4" borderId="0" xfId="0" applyNumberFormat="1" applyFont="1" applyFill="1" applyAlignment="1">
      <alignment horizontal="left"/>
    </xf>
    <xf numFmtId="3" fontId="11" fillId="4" borderId="0" xfId="0" quotePrefix="1" applyNumberFormat="1" applyFont="1" applyFill="1" applyProtection="1">
      <protection locked="0"/>
    </xf>
    <xf numFmtId="0" fontId="9" fillId="4" borderId="0" xfId="0" applyFont="1" applyFill="1" applyAlignment="1">
      <alignment horizontal="center"/>
    </xf>
    <xf numFmtId="0" fontId="19" fillId="4" borderId="0" xfId="0" applyFont="1" applyFill="1" applyAlignment="1">
      <alignment horizontal="right" vertical="center" wrapText="1"/>
    </xf>
    <xf numFmtId="3" fontId="11" fillId="4" borderId="24" xfId="0" applyNumberFormat="1" applyFont="1" applyFill="1" applyBorder="1"/>
    <xf numFmtId="0" fontId="31" fillId="4" borderId="0" xfId="0" applyFont="1" applyFill="1"/>
    <xf numFmtId="0" fontId="32" fillId="4" borderId="0" xfId="0" applyFont="1" applyFill="1" applyAlignment="1">
      <alignment horizontal="center"/>
    </xf>
    <xf numFmtId="0" fontId="31" fillId="4" borderId="0" xfId="0" applyFont="1" applyFill="1" applyAlignment="1">
      <alignment horizontal="center"/>
    </xf>
    <xf numFmtId="0" fontId="10" fillId="4" borderId="0" xfId="0" applyFont="1" applyFill="1" applyAlignment="1">
      <alignment horizontal="left"/>
    </xf>
    <xf numFmtId="14" fontId="19" fillId="0" borderId="25" xfId="0" applyNumberFormat="1" applyFont="1" applyBorder="1" applyAlignment="1" applyProtection="1">
      <alignment horizontal="center"/>
      <protection locked="0"/>
    </xf>
    <xf numFmtId="49" fontId="11" fillId="0" borderId="22" xfId="0" applyNumberFormat="1"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9" fillId="0" borderId="22" xfId="0" applyFont="1" applyBorder="1" applyProtection="1">
      <protection locked="0"/>
    </xf>
    <xf numFmtId="0" fontId="19" fillId="0" borderId="21" xfId="0" applyFont="1" applyBorder="1" applyProtection="1">
      <protection locked="0"/>
    </xf>
    <xf numFmtId="0" fontId="19" fillId="0" borderId="21" xfId="0" applyFont="1" applyBorder="1" applyAlignment="1" applyProtection="1">
      <alignment horizontal="center"/>
      <protection locked="0"/>
    </xf>
    <xf numFmtId="0" fontId="18" fillId="5" borderId="1" xfId="8" applyFill="1" applyBorder="1" applyAlignment="1" applyProtection="1">
      <alignment horizontal="center"/>
      <protection hidden="1"/>
    </xf>
    <xf numFmtId="0" fontId="11" fillId="5" borderId="1" xfId="8" applyFont="1" applyFill="1" applyBorder="1" applyAlignment="1" applyProtection="1">
      <alignment horizontal="center"/>
      <protection hidden="1"/>
    </xf>
    <xf numFmtId="0" fontId="11" fillId="5" borderId="1" xfId="4" applyNumberFormat="1" applyFont="1" applyFill="1" applyBorder="1" applyAlignment="1" applyProtection="1">
      <alignment horizontal="center"/>
      <protection hidden="1"/>
    </xf>
    <xf numFmtId="166" fontId="18" fillId="5" borderId="1" xfId="8" applyNumberFormat="1" applyFill="1" applyBorder="1" applyAlignment="1" applyProtection="1">
      <alignment horizontal="center" vertical="center" wrapText="1"/>
      <protection hidden="1"/>
    </xf>
    <xf numFmtId="0" fontId="18" fillId="5" borderId="1" xfId="8" applyFill="1" applyBorder="1" applyAlignment="1" applyProtection="1">
      <alignment horizontal="left" vertical="center" wrapText="1"/>
      <protection hidden="1"/>
    </xf>
    <xf numFmtId="0" fontId="18" fillId="0" borderId="0" xfId="8" applyProtection="1">
      <protection locked="0"/>
    </xf>
    <xf numFmtId="0" fontId="18" fillId="0" borderId="0" xfId="8" applyAlignment="1" applyProtection="1">
      <alignment wrapText="1"/>
      <protection locked="0"/>
    </xf>
    <xf numFmtId="165" fontId="18" fillId="0" borderId="0" xfId="4" applyNumberFormat="1" applyFont="1" applyAlignment="1" applyProtection="1">
      <alignment horizontal="right" vertical="top"/>
      <protection locked="0"/>
    </xf>
    <xf numFmtId="165" fontId="18" fillId="0" borderId="0" xfId="4" applyNumberFormat="1" applyFont="1" applyAlignment="1" applyProtection="1">
      <alignment vertical="top"/>
      <protection locked="0"/>
    </xf>
    <xf numFmtId="0" fontId="18" fillId="0" borderId="0" xfId="8"/>
    <xf numFmtId="0" fontId="18" fillId="0" borderId="0" xfId="8" applyProtection="1">
      <protection hidden="1"/>
    </xf>
    <xf numFmtId="165" fontId="18" fillId="5" borderId="1" xfId="10" applyNumberFormat="1" applyFont="1" applyFill="1" applyBorder="1" applyAlignment="1" applyProtection="1">
      <alignment horizontal="center" vertical="center" wrapText="1"/>
      <protection hidden="1"/>
    </xf>
    <xf numFmtId="165" fontId="18" fillId="0" borderId="0" xfId="10" applyNumberFormat="1" applyFont="1" applyAlignment="1" applyProtection="1">
      <alignment horizontal="left" vertical="top"/>
      <protection locked="0"/>
    </xf>
    <xf numFmtId="165" fontId="18" fillId="0" borderId="0" xfId="10" applyNumberFormat="1" applyFont="1"/>
    <xf numFmtId="0" fontId="19" fillId="0" borderId="0" xfId="0" quotePrefix="1" applyFont="1" applyAlignment="1">
      <alignment horizontal="left" vertical="top" wrapText="1"/>
    </xf>
    <xf numFmtId="0" fontId="11" fillId="5" borderId="1" xfId="10" applyNumberFormat="1" applyFont="1" applyFill="1" applyBorder="1" applyAlignment="1" applyProtection="1">
      <alignment horizontal="center"/>
      <protection hidden="1"/>
    </xf>
    <xf numFmtId="0" fontId="33" fillId="0" borderId="0" xfId="0" applyFont="1"/>
    <xf numFmtId="0" fontId="33" fillId="0" borderId="0" xfId="0" applyFont="1" applyAlignment="1">
      <alignment horizontal="left"/>
    </xf>
    <xf numFmtId="0" fontId="19"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indent="8"/>
    </xf>
    <xf numFmtId="0" fontId="34"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indent="4"/>
    </xf>
    <xf numFmtId="0" fontId="11" fillId="0" borderId="21" xfId="0" applyFont="1" applyBorder="1" applyAlignment="1" applyProtection="1">
      <alignment horizontal="center" vertical="center" wrapText="1"/>
      <protection locked="0"/>
    </xf>
    <xf numFmtId="0" fontId="18" fillId="0" borderId="0" xfId="11" applyFont="1"/>
    <xf numFmtId="43" fontId="18" fillId="0" borderId="0" xfId="4" applyFont="1" applyAlignment="1">
      <alignment wrapText="1"/>
    </xf>
    <xf numFmtId="0" fontId="34" fillId="0" borderId="0" xfId="8" applyFont="1" applyAlignment="1">
      <alignment wrapText="1"/>
    </xf>
    <xf numFmtId="0" fontId="36" fillId="0" borderId="0" xfId="8" applyFont="1"/>
    <xf numFmtId="0" fontId="18" fillId="0" borderId="0" xfId="8" applyAlignment="1">
      <alignment wrapText="1"/>
    </xf>
    <xf numFmtId="0" fontId="18" fillId="0" borderId="0" xfId="8" applyAlignment="1">
      <alignment horizontal="left" wrapText="1"/>
    </xf>
    <xf numFmtId="0" fontId="18" fillId="0" borderId="0" xfId="8" quotePrefix="1" applyAlignment="1">
      <alignment horizontal="left" wrapText="1"/>
    </xf>
    <xf numFmtId="0" fontId="36" fillId="0" borderId="0" xfId="8" applyFont="1" applyAlignment="1">
      <alignment vertical="center"/>
    </xf>
    <xf numFmtId="43" fontId="34" fillId="0" borderId="0" xfId="4" quotePrefix="1" applyFont="1" applyAlignment="1">
      <alignment horizontal="left" wrapText="1"/>
    </xf>
    <xf numFmtId="43" fontId="18" fillId="0" borderId="0" xfId="4" quotePrefix="1" applyFont="1" applyAlignment="1">
      <alignment horizontal="left" wrapText="1"/>
    </xf>
    <xf numFmtId="0" fontId="36" fillId="0" borderId="0" xfId="8" quotePrefix="1" applyFont="1" applyAlignment="1">
      <alignment horizontal="left" vertical="center"/>
    </xf>
    <xf numFmtId="0" fontId="36" fillId="0" borderId="0" xfId="8" applyFont="1" applyAlignment="1">
      <alignment horizontal="left" vertical="center"/>
    </xf>
    <xf numFmtId="0" fontId="9" fillId="0" borderId="0" xfId="8" quotePrefix="1" applyFont="1" applyAlignment="1">
      <alignment horizontal="left" wrapText="1"/>
    </xf>
    <xf numFmtId="0" fontId="26" fillId="0" borderId="0" xfId="8" quotePrefix="1" applyFont="1" applyAlignment="1">
      <alignment horizontal="left" wrapText="1"/>
    </xf>
    <xf numFmtId="0" fontId="19" fillId="0" borderId="0" xfId="0" applyFont="1"/>
    <xf numFmtId="0" fontId="19" fillId="0" borderId="0" xfId="0" applyFont="1" applyAlignment="1">
      <alignment horizontal="center" vertical="center"/>
    </xf>
    <xf numFmtId="0" fontId="34" fillId="6" borderId="0" xfId="8" applyFont="1" applyFill="1" applyAlignment="1">
      <alignment wrapText="1"/>
    </xf>
    <xf numFmtId="0" fontId="19" fillId="6" borderId="0" xfId="0" applyFont="1" applyFill="1" applyAlignment="1">
      <alignment horizontal="left"/>
    </xf>
    <xf numFmtId="0" fontId="19" fillId="6" borderId="0" xfId="0" applyFont="1" applyFill="1" applyAlignment="1">
      <alignment vertical="top" wrapText="1"/>
    </xf>
    <xf numFmtId="0" fontId="25" fillId="4" borderId="0" xfId="8" applyFont="1" applyFill="1" applyAlignment="1">
      <alignment horizontal="right"/>
    </xf>
    <xf numFmtId="0" fontId="25" fillId="4" borderId="0" xfId="8" applyFont="1" applyFill="1"/>
    <xf numFmtId="3" fontId="5" fillId="4" borderId="0" xfId="1" applyNumberFormat="1" applyFill="1" applyBorder="1" applyAlignment="1" applyProtection="1">
      <alignment horizontal="left"/>
    </xf>
    <xf numFmtId="0" fontId="18" fillId="0" borderId="0" xfId="0" applyFont="1" applyAlignment="1">
      <alignment horizontal="right"/>
    </xf>
    <xf numFmtId="0" fontId="18" fillId="0" borderId="0" xfId="0" applyFont="1" applyAlignment="1">
      <alignment horizontal="left"/>
    </xf>
    <xf numFmtId="0" fontId="11" fillId="0" borderId="0" xfId="0" applyFont="1" applyAlignment="1">
      <alignment horizontal="center" wrapText="1"/>
    </xf>
    <xf numFmtId="0" fontId="18" fillId="0" borderId="0" xfId="0" quotePrefix="1" applyFont="1" applyAlignment="1">
      <alignment horizontal="right"/>
    </xf>
    <xf numFmtId="0" fontId="13" fillId="0" borderId="0" xfId="0" applyFont="1" applyAlignment="1">
      <alignment wrapText="1"/>
    </xf>
    <xf numFmtId="0" fontId="14" fillId="0" borderId="0" xfId="0" applyFont="1" applyAlignment="1">
      <alignment wrapText="1"/>
    </xf>
    <xf numFmtId="0" fontId="6" fillId="0" borderId="0" xfId="0" applyFont="1" applyAlignment="1">
      <alignment horizontal="left" wrapText="1"/>
    </xf>
    <xf numFmtId="0" fontId="6" fillId="0" borderId="0" xfId="0" applyFont="1" applyAlignment="1">
      <alignment wrapText="1"/>
    </xf>
    <xf numFmtId="0" fontId="0" fillId="0" borderId="0" xfId="0" applyAlignment="1">
      <alignment wrapText="1"/>
    </xf>
    <xf numFmtId="0" fontId="34" fillId="0" borderId="21" xfId="8" applyFont="1" applyBorder="1" applyAlignment="1">
      <alignment wrapText="1"/>
    </xf>
    <xf numFmtId="0" fontId="30" fillId="0" borderId="7" xfId="0" applyFont="1" applyBorder="1" applyAlignment="1">
      <alignment horizontal="center" wrapText="1"/>
    </xf>
    <xf numFmtId="0" fontId="37" fillId="7" borderId="26" xfId="0" applyFont="1" applyFill="1" applyBorder="1" applyAlignment="1">
      <alignment wrapText="1" readingOrder="1"/>
    </xf>
    <xf numFmtId="0" fontId="37" fillId="7" borderId="26" xfId="0" applyFont="1" applyFill="1" applyBorder="1" applyAlignment="1">
      <alignment horizontal="left" wrapText="1" readingOrder="1"/>
    </xf>
    <xf numFmtId="0" fontId="38" fillId="0" borderId="0" xfId="0" applyFont="1"/>
    <xf numFmtId="0" fontId="39" fillId="0" borderId="26" xfId="0" applyFont="1" applyBorder="1" applyAlignment="1">
      <alignment vertical="top" wrapText="1" readingOrder="1"/>
    </xf>
    <xf numFmtId="0" fontId="39" fillId="0" borderId="26" xfId="0" applyFont="1" applyBorder="1" applyAlignment="1">
      <alignment horizontal="center" vertical="top" wrapText="1" readingOrder="1"/>
    </xf>
    <xf numFmtId="43" fontId="18" fillId="0" borderId="0" xfId="4" applyFont="1" applyAlignment="1">
      <alignment horizontal="left" wrapText="1"/>
    </xf>
    <xf numFmtId="0" fontId="5" fillId="4" borderId="0" xfId="1" applyFill="1" applyBorder="1" applyAlignment="1" applyProtection="1">
      <alignment vertical="center"/>
    </xf>
    <xf numFmtId="0" fontId="5" fillId="0" borderId="25" xfId="1" applyFill="1" applyBorder="1" applyAlignment="1" applyProtection="1">
      <protection locked="0"/>
    </xf>
    <xf numFmtId="0" fontId="18" fillId="0" borderId="0" xfId="0" applyFont="1" applyAlignment="1">
      <alignment horizontal="left" vertical="center" indent="4"/>
    </xf>
    <xf numFmtId="0" fontId="18" fillId="4" borderId="0" xfId="0" applyFont="1" applyFill="1" applyAlignment="1">
      <alignment horizontal="center" vertical="center"/>
    </xf>
    <xf numFmtId="18" fontId="30" fillId="4" borderId="0" xfId="0" applyNumberFormat="1" applyFont="1" applyFill="1" applyAlignment="1">
      <alignment horizontal="center"/>
    </xf>
    <xf numFmtId="18" fontId="22" fillId="5" borderId="0" xfId="8" quotePrefix="1" applyNumberFormat="1" applyFont="1" applyFill="1" applyAlignment="1">
      <alignment horizontal="center"/>
    </xf>
    <xf numFmtId="165" fontId="22" fillId="5" borderId="7" xfId="10" applyNumberFormat="1" applyFont="1" applyFill="1" applyBorder="1" applyAlignment="1" applyProtection="1">
      <alignment horizontal="center"/>
      <protection hidden="1"/>
    </xf>
    <xf numFmtId="0" fontId="26" fillId="0" borderId="0" xfId="0" applyFont="1" applyAlignment="1" applyProtection="1">
      <alignment horizontal="center" vertical="top" wrapText="1" readingOrder="1"/>
      <protection locked="0"/>
    </xf>
    <xf numFmtId="0" fontId="0" fillId="0" borderId="0" xfId="0"/>
    <xf numFmtId="0" fontId="27" fillId="0" borderId="0" xfId="0" applyFont="1" applyAlignment="1" applyProtection="1">
      <alignment vertical="top" wrapText="1" readingOrder="1"/>
      <protection locked="0"/>
    </xf>
    <xf numFmtId="0" fontId="42" fillId="0" borderId="0" xfId="0" applyFont="1"/>
  </cellXfs>
  <cellStyles count="26">
    <cellStyle name="Comma" xfId="10" builtinId="3"/>
    <cellStyle name="Comma 2" xfId="4" xr:uid="{00000000-0005-0000-0000-000001000000}"/>
    <cellStyle name="Comma 3" xfId="3" xr:uid="{00000000-0005-0000-0000-000002000000}"/>
    <cellStyle name="Currency 2" xfId="21" xr:uid="{00000000-0005-0000-0000-000003000000}"/>
    <cellStyle name="Hyperlink" xfId="1" builtinId="8"/>
    <cellStyle name="Normal" xfId="0" builtinId="0"/>
    <cellStyle name="Normal 2" xfId="5" xr:uid="{00000000-0005-0000-0000-000006000000}"/>
    <cellStyle name="Normal 2 2" xfId="6" xr:uid="{00000000-0005-0000-0000-000007000000}"/>
    <cellStyle name="Normal 2 2 2" xfId="12" xr:uid="{00000000-0005-0000-0000-000008000000}"/>
    <cellStyle name="Normal 2 2 2 2" xfId="22" xr:uid="{00000000-0005-0000-0000-000009000000}"/>
    <cellStyle name="Normal 2 2 3" xfId="15" xr:uid="{00000000-0005-0000-0000-00000A000000}"/>
    <cellStyle name="Normal 2 2 3 2" xfId="24" xr:uid="{00000000-0005-0000-0000-00000B000000}"/>
    <cellStyle name="Normal 2 2 4" xfId="18" xr:uid="{00000000-0005-0000-0000-00000C000000}"/>
    <cellStyle name="Normal 2 3" xfId="11" xr:uid="{00000000-0005-0000-0000-00000D000000}"/>
    <cellStyle name="Normal 3" xfId="7" xr:uid="{00000000-0005-0000-0000-00000E000000}"/>
    <cellStyle name="Normal 3 2" xfId="13" xr:uid="{00000000-0005-0000-0000-00000F000000}"/>
    <cellStyle name="Normal 3 2 2" xfId="23" xr:uid="{00000000-0005-0000-0000-000010000000}"/>
    <cellStyle name="Normal 3 3" xfId="16" xr:uid="{00000000-0005-0000-0000-000011000000}"/>
    <cellStyle name="Normal 3 3 2" xfId="25" xr:uid="{00000000-0005-0000-0000-000012000000}"/>
    <cellStyle name="Normal 3 4" xfId="19" xr:uid="{00000000-0005-0000-0000-000013000000}"/>
    <cellStyle name="Normal 4" xfId="2" xr:uid="{00000000-0005-0000-0000-000014000000}"/>
    <cellStyle name="Normal 5" xfId="17" xr:uid="{00000000-0005-0000-0000-000015000000}"/>
    <cellStyle name="Normal_Budget File" xfId="8" xr:uid="{00000000-0005-0000-0000-000016000000}"/>
    <cellStyle name="Percent 2" xfId="9" xr:uid="{00000000-0005-0000-0000-000017000000}"/>
    <cellStyle name="Percent 2 2" xfId="20" xr:uid="{00000000-0005-0000-0000-000018000000}"/>
    <cellStyle name="Percent 3" xfId="14" xr:uid="{00000000-0005-0000-0000-000019000000}"/>
  </cellStyles>
  <dxfs count="20">
    <dxf>
      <font>
        <strike/>
        <condense val="0"/>
        <extend val="0"/>
      </font>
      <fill>
        <patternFill patternType="lightUp"/>
      </fill>
    </dxf>
    <dxf>
      <font>
        <b/>
        <i val="0"/>
        <condense val="0"/>
        <extend val="0"/>
      </font>
      <fill>
        <patternFill>
          <bgColor indexed="29"/>
        </patternFill>
      </fill>
    </dxf>
    <dxf>
      <font>
        <b/>
        <i val="0"/>
        <condense val="0"/>
        <extend val="0"/>
      </font>
      <fill>
        <patternFill>
          <bgColor indexed="29"/>
        </patternFill>
      </fill>
    </dxf>
    <dxf>
      <font>
        <strike/>
        <condense val="0"/>
        <extend val="0"/>
      </font>
      <fill>
        <patternFill>
          <bgColor indexed="29"/>
        </patternFill>
      </fill>
    </dxf>
    <dxf>
      <font>
        <strike/>
        <condense val="0"/>
        <extend val="0"/>
      </font>
      <fill>
        <patternFill>
          <bgColor indexed="29"/>
        </patternFill>
      </fill>
    </dxf>
    <dxf>
      <font>
        <b/>
        <i val="0"/>
        <condense val="0"/>
        <extend val="0"/>
        <color indexed="10"/>
      </font>
    </dxf>
    <dxf>
      <font>
        <b/>
        <i val="0"/>
        <condense val="0"/>
        <extend val="0"/>
        <color indexed="39"/>
      </font>
      <fill>
        <patternFill patternType="solid">
          <bgColor indexed="22"/>
        </patternFill>
      </fill>
    </dxf>
    <dxf>
      <font>
        <strike/>
        <condense val="0"/>
        <extend val="0"/>
      </font>
      <fill>
        <patternFill>
          <bgColor indexed="29"/>
        </patternFill>
      </fill>
    </dxf>
    <dxf>
      <font>
        <strike/>
        <condense val="0"/>
        <extend val="0"/>
        <color indexed="8"/>
      </font>
    </dxf>
    <dxf>
      <font>
        <b val="0"/>
        <i val="0"/>
        <strike/>
        <condense val="0"/>
        <extend val="0"/>
      </font>
    </dxf>
    <dxf>
      <font>
        <strike/>
        <condense val="0"/>
        <extend val="0"/>
        <color auto="1"/>
      </font>
      <fill>
        <patternFill>
          <bgColor indexed="29"/>
        </patternFill>
      </fill>
    </dxf>
    <dxf>
      <font>
        <strike/>
        <condense val="0"/>
        <extend val="0"/>
        <color auto="1"/>
      </font>
      <fill>
        <patternFill>
          <bgColor indexed="29"/>
        </patternFill>
      </fill>
    </dxf>
    <dxf>
      <font>
        <b/>
        <i val="0"/>
        <condense val="0"/>
        <extend val="0"/>
        <color indexed="10"/>
      </font>
    </dxf>
    <dxf>
      <font>
        <b/>
        <i val="0"/>
        <condense val="0"/>
        <extend val="0"/>
        <color indexed="39"/>
      </font>
      <fill>
        <patternFill patternType="solid">
          <bgColor indexed="22"/>
        </patternFill>
      </fill>
    </dxf>
    <dxf>
      <font>
        <strike/>
        <condense val="0"/>
        <extend val="0"/>
      </font>
      <fill>
        <patternFill>
          <bgColor indexed="29"/>
        </patternFill>
      </fill>
    </dxf>
    <dxf>
      <font>
        <strike/>
        <condense val="0"/>
        <extend val="0"/>
      </font>
      <fill>
        <patternFill>
          <bgColor indexed="29"/>
        </patternFill>
      </fill>
    </dxf>
    <dxf>
      <font>
        <strike/>
        <condense val="0"/>
        <extend val="0"/>
      </font>
      <fill>
        <patternFill>
          <bgColor indexed="29"/>
        </patternFill>
      </fill>
    </dxf>
    <dxf>
      <font>
        <strike/>
        <condense val="0"/>
        <extend val="0"/>
      </font>
      <fill>
        <patternFill patternType="lightUp"/>
      </fill>
    </dxf>
    <dxf>
      <font>
        <strike/>
        <condense val="0"/>
        <extend val="0"/>
        <color indexed="8"/>
      </font>
    </dxf>
    <dxf>
      <font>
        <b val="0"/>
        <i val="0"/>
        <strike/>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CFB6E0.B7848A8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4042675</xdr:colOff>
      <xdr:row>98</xdr:row>
      <xdr:rowOff>6349</xdr:rowOff>
    </xdr:from>
    <xdr:to>
      <xdr:col>0</xdr:col>
      <xdr:colOff>5568950</xdr:colOff>
      <xdr:row>101</xdr:row>
      <xdr:rowOff>118456</xdr:rowOff>
    </xdr:to>
    <xdr:pic>
      <xdr:nvPicPr>
        <xdr:cNvPr id="2" name="Picture 1">
          <a:extLst>
            <a:ext uri="{FF2B5EF4-FFF2-40B4-BE49-F238E27FC236}">
              <a16:creationId xmlns:a16="http://schemas.microsoft.com/office/drawing/2014/main" id="{E2309F95-49D2-47B3-BB63-F37D2285751B}"/>
            </a:ext>
          </a:extLst>
        </xdr:cNvPr>
        <xdr:cNvPicPr>
          <a:picLocks noChangeAspect="1"/>
        </xdr:cNvPicPr>
      </xdr:nvPicPr>
      <xdr:blipFill>
        <a:blip xmlns:r="http://schemas.openxmlformats.org/officeDocument/2006/relationships" r:embed="rId1"/>
        <a:stretch>
          <a:fillRect/>
        </a:stretch>
      </xdr:blipFill>
      <xdr:spPr>
        <a:xfrm>
          <a:off x="4042675" y="19107149"/>
          <a:ext cx="1526275" cy="975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3175</xdr:colOff>
      <xdr:row>8</xdr:row>
      <xdr:rowOff>6350</xdr:rowOff>
    </xdr:from>
    <xdr:to>
      <xdr:col>3</xdr:col>
      <xdr:colOff>0</xdr:colOff>
      <xdr:row>9</xdr:row>
      <xdr:rowOff>57150</xdr:rowOff>
    </xdr:to>
    <xdr:sp macro="" textlink="">
      <xdr:nvSpPr>
        <xdr:cNvPr id="7170" name="Text Box 2">
          <a:extLst>
            <a:ext uri="{FF2B5EF4-FFF2-40B4-BE49-F238E27FC236}">
              <a16:creationId xmlns:a16="http://schemas.microsoft.com/office/drawing/2014/main" id="{00000000-0008-0000-0100-0000021C0000}"/>
            </a:ext>
          </a:extLst>
        </xdr:cNvPr>
        <xdr:cNvSpPr txBox="1">
          <a:spLocks noChangeArrowheads="1"/>
        </xdr:cNvSpPr>
      </xdr:nvSpPr>
      <xdr:spPr bwMode="auto">
        <a:xfrm>
          <a:off x="8372475" y="1314450"/>
          <a:ext cx="0" cy="2667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sz="700" b="0" i="1" u="none" strike="noStrike" baseline="0">
              <a:solidFill>
                <a:srgbClr val="000000"/>
              </a:solidFill>
              <a:latin typeface="Arial"/>
              <a:cs typeface="Arial"/>
            </a:rPr>
            <a:t>dd</a:t>
          </a:r>
        </a:p>
      </xdr:txBody>
    </xdr:sp>
    <xdr:clientData/>
  </xdr:twoCellAnchor>
  <xdr:twoCellAnchor editAs="oneCell">
    <xdr:from>
      <xdr:col>0</xdr:col>
      <xdr:colOff>2260600</xdr:colOff>
      <xdr:row>22</xdr:row>
      <xdr:rowOff>1</xdr:rowOff>
    </xdr:from>
    <xdr:to>
      <xdr:col>2</xdr:col>
      <xdr:colOff>158750</xdr:colOff>
      <xdr:row>25</xdr:row>
      <xdr:rowOff>59336</xdr:rowOff>
    </xdr:to>
    <xdr:pic>
      <xdr:nvPicPr>
        <xdr:cNvPr id="2" name="Picture 1">
          <a:extLst>
            <a:ext uri="{FF2B5EF4-FFF2-40B4-BE49-F238E27FC236}">
              <a16:creationId xmlns:a16="http://schemas.microsoft.com/office/drawing/2014/main" id="{B10C72E7-CF19-4D78-8492-0ECEBB2CFD7A}"/>
            </a:ext>
          </a:extLst>
        </xdr:cNvPr>
        <xdr:cNvPicPr>
          <a:picLocks noChangeAspect="1"/>
        </xdr:cNvPicPr>
      </xdr:nvPicPr>
      <xdr:blipFill>
        <a:blip xmlns:r="http://schemas.openxmlformats.org/officeDocument/2006/relationships" r:embed="rId1"/>
        <a:stretch>
          <a:fillRect/>
        </a:stretch>
      </xdr:blipFill>
      <xdr:spPr>
        <a:xfrm>
          <a:off x="2260600" y="4921251"/>
          <a:ext cx="2724150" cy="535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523875</xdr:colOff>
      <xdr:row>7</xdr:row>
      <xdr:rowOff>19050</xdr:rowOff>
    </xdr:from>
    <xdr:to>
      <xdr:col>4</xdr:col>
      <xdr:colOff>9525</xdr:colOff>
      <xdr:row>8</xdr:row>
      <xdr:rowOff>57150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7867650" y="809625"/>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sz="700" b="0" i="1" u="none" strike="noStrike" baseline="0">
              <a:solidFill>
                <a:srgbClr val="000000"/>
              </a:solidFill>
              <a:latin typeface="Arial"/>
              <a:cs typeface="Arial"/>
            </a:rPr>
            <a:t>dd</a:t>
          </a:r>
        </a:p>
      </xdr:txBody>
    </xdr:sp>
    <xdr:clientData/>
  </xdr:twoCellAnchor>
  <xdr:twoCellAnchor>
    <xdr:from>
      <xdr:col>1</xdr:col>
      <xdr:colOff>2266950</xdr:colOff>
      <xdr:row>43</xdr:row>
      <xdr:rowOff>19050</xdr:rowOff>
    </xdr:from>
    <xdr:to>
      <xdr:col>1</xdr:col>
      <xdr:colOff>4743450</xdr:colOff>
      <xdr:row>45</xdr:row>
      <xdr:rowOff>142875</xdr:rowOff>
    </xdr:to>
    <xdr:pic>
      <xdr:nvPicPr>
        <xdr:cNvPr id="4" name="Picture 1" descr="cid:image001.jpg@01CFA10A.975E056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86075" y="6334125"/>
          <a:ext cx="24765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de.state.co.us/IASA-CONS/04-05/2004-05%20Budget%20versions/Title_I-C_Migrant_v0405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de.state.co.us/IASA-CONS/02-03/Budget/NCLB_v0203h_eBudg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s_e\AppData\Local\Microsoft\Windows\Temporary%20Internet%20Files\Content.Outlook\SX99TTWZ\Title%20I%20-%20Data%20Use%20for%20Improved%20Results%20Budget%20FY2013-14v3Unprotec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de.state.co.us/IASA-CONS/05-06/Budget/3B-Approved/0010%20Adams%201%20mod%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a-Cover Page"/>
      <sheetName val="2b-Signover Amounts"/>
      <sheetName val="3a-Budget Detail"/>
      <sheetName val="4a-Staff Detail"/>
      <sheetName val="5a-Equipment Detail"/>
      <sheetName val="6a-Budget Summary"/>
      <sheetName val="8-Error Checking"/>
      <sheetName val="9-LEA and CDE Comments"/>
      <sheetName val="10-Comments for CDE"/>
      <sheetName val="11-District Table"/>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Instructions"/>
      <sheetName val="2a-Cover Page"/>
      <sheetName val="2b-District TRANSFER Page"/>
      <sheetName val="2c-BOCES Signover Amounts"/>
      <sheetName val="2d-BOCES TRANSFER Page"/>
      <sheetName val="3a-Budget Detail"/>
      <sheetName val="3b-TRANSFER Budget Detail"/>
      <sheetName val="4a-Staff Detail"/>
      <sheetName val="4b-TRANSFER Staff Detail"/>
      <sheetName val="5a-Equipment Detail"/>
      <sheetName val="5b-TRANSFER Equipment Detail"/>
      <sheetName val="6a-Interfund Budget Summary"/>
      <sheetName val="6b-TRANSFER Budget Summary"/>
      <sheetName val="7-Statutory Budget Check"/>
      <sheetName val="8-Error Checking"/>
      <sheetName val="9-LEA Work Notes &amp; CDE Comments"/>
      <sheetName val="11-District Table"/>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ons"/>
      <sheetName val="2-Cover Page"/>
      <sheetName val="3-Budget Detail"/>
      <sheetName val="4-Budget Summary"/>
      <sheetName val="5-AFR Detail"/>
      <sheetName val="6-Annual Financial Report"/>
      <sheetName val="7-Code Table"/>
      <sheetName val="Master Code Table"/>
      <sheetName val="List Data"/>
      <sheetName val="8-Error Checking"/>
      <sheetName val="Sheet2"/>
    </sheetNames>
    <sheetDataSet>
      <sheetData sheetId="0"/>
      <sheetData sheetId="1">
        <row r="2">
          <cell r="A2" t="str">
            <v>DATA USE FOR IMPROVED RESULTS</v>
          </cell>
        </row>
      </sheetData>
      <sheetData sheetId="2">
        <row r="211">
          <cell r="A211" t="str">
            <v>Instructional</v>
          </cell>
        </row>
      </sheetData>
      <sheetData sheetId="3"/>
      <sheetData sheetId="4"/>
      <sheetData sheetId="5"/>
      <sheetData sheetId="6"/>
      <sheetData sheetId="7"/>
      <sheetData sheetId="8">
        <row r="1">
          <cell r="C1" t="str">
            <v>Salaries (0100)</v>
          </cell>
        </row>
        <row r="2">
          <cell r="C2" t="str">
            <v>Employee Benefits (0200)</v>
          </cell>
        </row>
        <row r="3">
          <cell r="C3" t="str">
            <v>Purchased Professional &amp; Technical Services (0300)</v>
          </cell>
        </row>
        <row r="4">
          <cell r="C4" t="str">
            <v>Other Purchased Services (0500)</v>
          </cell>
        </row>
        <row r="5">
          <cell r="A5" t="str">
            <v>Year1</v>
          </cell>
          <cell r="C5" t="str">
            <v>Supplies (0600)</v>
          </cell>
        </row>
        <row r="6">
          <cell r="A6" t="str">
            <v>Year2</v>
          </cell>
          <cell r="C6" t="str">
            <v>Other (0800)</v>
          </cell>
        </row>
        <row r="11">
          <cell r="C11" t="str">
            <v>Instructional Program</v>
          </cell>
        </row>
        <row r="12">
          <cell r="C12" t="str">
            <v>Support Program</v>
          </cell>
        </row>
      </sheetData>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Instructions"/>
      <sheetName val="2a-Cover Page"/>
      <sheetName val="2g-Consortium Signover Page"/>
      <sheetName val="2b-District FLEXIBILITY Page"/>
      <sheetName val="2c-BOCES Signover Amounts"/>
      <sheetName val="2d-BOCES FLEXIBILITY Page"/>
      <sheetName val="2e-BOCES Transferability Page"/>
      <sheetName val="2f-BOCES REAP Page"/>
      <sheetName val="3a-Budget Detail"/>
      <sheetName val="3b-REAP Budget Detail"/>
      <sheetName val="4a-Staff Detail"/>
      <sheetName val="4b-REAP Staff Detail"/>
      <sheetName val="5a-Equipment Detail"/>
      <sheetName val="5b-REAP Equipment Detail"/>
      <sheetName val="6a-Interfund Budget Summary"/>
      <sheetName val="6b-REAP Budget Summary"/>
      <sheetName val="7-Statutory Budget Check"/>
      <sheetName val="8-Error Checking"/>
      <sheetName val="9-LEA Work Notes &amp; CDE Comments"/>
      <sheetName val="11-District Table"/>
      <sheetName val="12-Transfer History"/>
      <sheetName val="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0">
          <cell r="C60" t="str">
            <v>Original Budget</v>
          </cell>
        </row>
        <row r="61">
          <cell r="C61" t="str">
            <v>Modifications to Original - describe on sheet 9</v>
          </cell>
        </row>
        <row r="62">
          <cell r="C62" t="str">
            <v>Revisions to Approved Budget - describe on sheet 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erman_j@cde.state.co.us" TargetMode="External"/><Relationship Id="rId1" Type="http://schemas.openxmlformats.org/officeDocument/2006/relationships/hyperlink" Target="mailto:Mueller_P@cde.state.co.u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8"/>
  <sheetViews>
    <sheetView tabSelected="1" topLeftCell="A81" zoomScaleNormal="100" zoomScaleSheetLayoutView="100" workbookViewId="0">
      <selection activeCell="A19" sqref="A19"/>
    </sheetView>
  </sheetViews>
  <sheetFormatPr defaultColWidth="9.140625" defaultRowHeight="12.75" x14ac:dyDescent="0.2"/>
  <cols>
    <col min="1" max="1" width="141.28515625" style="63" customWidth="1"/>
    <col min="2" max="16384" width="9.140625" style="63"/>
  </cols>
  <sheetData>
    <row r="1" spans="1:3" ht="18" x14ac:dyDescent="0.25">
      <c r="A1" s="181" t="s">
        <v>917</v>
      </c>
      <c r="B1" s="163"/>
      <c r="C1" s="163"/>
    </row>
    <row r="2" spans="1:3" x14ac:dyDescent="0.2">
      <c r="A2" s="164"/>
    </row>
    <row r="3" spans="1:3" ht="25.5" x14ac:dyDescent="0.2">
      <c r="A3" s="151" t="s">
        <v>555</v>
      </c>
    </row>
    <row r="4" spans="1:3" x14ac:dyDescent="0.2">
      <c r="A4" s="151"/>
    </row>
    <row r="5" spans="1:3" x14ac:dyDescent="0.2">
      <c r="A5" s="151" t="s">
        <v>939</v>
      </c>
    </row>
    <row r="6" spans="1:3" x14ac:dyDescent="0.2">
      <c r="A6" s="151"/>
    </row>
    <row r="7" spans="1:3" x14ac:dyDescent="0.2">
      <c r="A7" s="151" t="s">
        <v>940</v>
      </c>
    </row>
    <row r="8" spans="1:3" x14ac:dyDescent="0.2">
      <c r="A8" s="151"/>
    </row>
    <row r="9" spans="1:3" x14ac:dyDescent="0.2">
      <c r="A9" s="165" t="s">
        <v>565</v>
      </c>
    </row>
    <row r="10" spans="1:3" ht="25.5" x14ac:dyDescent="0.2">
      <c r="A10" s="142" t="s">
        <v>926</v>
      </c>
    </row>
    <row r="11" spans="1:3" x14ac:dyDescent="0.2">
      <c r="A11" s="142"/>
    </row>
    <row r="12" spans="1:3" x14ac:dyDescent="0.2">
      <c r="A12" s="165" t="s">
        <v>562</v>
      </c>
    </row>
    <row r="13" spans="1:3" x14ac:dyDescent="0.2">
      <c r="A13" s="146" t="s">
        <v>563</v>
      </c>
    </row>
    <row r="14" spans="1:3" x14ac:dyDescent="0.2">
      <c r="A14" s="146"/>
    </row>
    <row r="15" spans="1:3" x14ac:dyDescent="0.2">
      <c r="A15" s="146" t="s">
        <v>920</v>
      </c>
    </row>
    <row r="16" spans="1:3" x14ac:dyDescent="0.2">
      <c r="A16" s="147" t="s">
        <v>921</v>
      </c>
    </row>
    <row r="17" spans="1:1" x14ac:dyDescent="0.2">
      <c r="A17" s="147" t="s">
        <v>922</v>
      </c>
    </row>
    <row r="18" spans="1:1" x14ac:dyDescent="0.2">
      <c r="A18" s="147" t="s">
        <v>919</v>
      </c>
    </row>
    <row r="19" spans="1:1" x14ac:dyDescent="0.2">
      <c r="A19" s="147" t="s">
        <v>941</v>
      </c>
    </row>
    <row r="20" spans="1:1" x14ac:dyDescent="0.2">
      <c r="A20" s="146"/>
    </row>
    <row r="21" spans="1:1" x14ac:dyDescent="0.2">
      <c r="A21" s="146" t="s">
        <v>587</v>
      </c>
    </row>
    <row r="22" spans="1:1" ht="15" x14ac:dyDescent="0.2">
      <c r="A22" s="147" t="s">
        <v>932</v>
      </c>
    </row>
    <row r="23" spans="1:1" ht="15" x14ac:dyDescent="0.2">
      <c r="A23" s="147" t="s">
        <v>933</v>
      </c>
    </row>
    <row r="24" spans="1:1" ht="15" x14ac:dyDescent="0.2">
      <c r="A24" s="147" t="s">
        <v>934</v>
      </c>
    </row>
    <row r="25" spans="1:1" ht="15" x14ac:dyDescent="0.2">
      <c r="A25" s="147" t="s">
        <v>935</v>
      </c>
    </row>
    <row r="26" spans="1:1" x14ac:dyDescent="0.2">
      <c r="A26" s="190"/>
    </row>
    <row r="27" spans="1:1" x14ac:dyDescent="0.2">
      <c r="A27" s="146" t="s">
        <v>566</v>
      </c>
    </row>
    <row r="28" spans="1:1" x14ac:dyDescent="0.2">
      <c r="A28" s="147" t="s">
        <v>923</v>
      </c>
    </row>
    <row r="29" spans="1:1" x14ac:dyDescent="0.2">
      <c r="A29" s="147" t="s">
        <v>564</v>
      </c>
    </row>
    <row r="30" spans="1:1" x14ac:dyDescent="0.2">
      <c r="A30" s="147" t="s">
        <v>925</v>
      </c>
    </row>
    <row r="31" spans="1:1" x14ac:dyDescent="0.2">
      <c r="A31" s="151"/>
    </row>
    <row r="32" spans="1:1" x14ac:dyDescent="0.2">
      <c r="A32" s="165" t="s">
        <v>705</v>
      </c>
    </row>
    <row r="33" spans="1:2" ht="51" x14ac:dyDescent="0.2">
      <c r="A33" s="142" t="s">
        <v>936</v>
      </c>
    </row>
    <row r="34" spans="1:2" x14ac:dyDescent="0.2">
      <c r="A34" s="142"/>
    </row>
    <row r="35" spans="1:2" x14ac:dyDescent="0.2">
      <c r="A35" s="142" t="s">
        <v>706</v>
      </c>
    </row>
    <row r="36" spans="1:2" x14ac:dyDescent="0.2">
      <c r="A36" s="142"/>
    </row>
    <row r="37" spans="1:2" x14ac:dyDescent="0.2">
      <c r="A37" s="143" t="s">
        <v>556</v>
      </c>
    </row>
    <row r="38" spans="1:2" x14ac:dyDescent="0.2">
      <c r="A38" s="144" t="s">
        <v>559</v>
      </c>
    </row>
    <row r="39" spans="1:2" x14ac:dyDescent="0.2">
      <c r="A39" s="144" t="s">
        <v>560</v>
      </c>
    </row>
    <row r="40" spans="1:2" x14ac:dyDescent="0.2">
      <c r="A40" s="144" t="s">
        <v>561</v>
      </c>
    </row>
    <row r="41" spans="1:2" x14ac:dyDescent="0.2">
      <c r="A41" s="142"/>
    </row>
    <row r="42" spans="1:2" x14ac:dyDescent="0.2">
      <c r="A42" s="142" t="s">
        <v>557</v>
      </c>
    </row>
    <row r="43" spans="1:2" x14ac:dyDescent="0.2">
      <c r="A43" s="142"/>
    </row>
    <row r="44" spans="1:2" ht="25.5" x14ac:dyDescent="0.2">
      <c r="A44" s="145" t="s">
        <v>558</v>
      </c>
    </row>
    <row r="45" spans="1:2" x14ac:dyDescent="0.2">
      <c r="A45" s="151"/>
    </row>
    <row r="46" spans="1:2" x14ac:dyDescent="0.2">
      <c r="A46" s="152" t="s">
        <v>916</v>
      </c>
      <c r="B46" s="151"/>
    </row>
    <row r="47" spans="1:2" x14ac:dyDescent="0.2">
      <c r="A47" s="151"/>
    </row>
    <row r="48" spans="1:2" x14ac:dyDescent="0.2">
      <c r="A48" s="155" t="s">
        <v>914</v>
      </c>
    </row>
    <row r="49" spans="1:2" x14ac:dyDescent="0.2">
      <c r="A49" s="155"/>
    </row>
    <row r="50" spans="1:2" x14ac:dyDescent="0.2">
      <c r="A50" s="162" t="s">
        <v>915</v>
      </c>
    </row>
    <row r="51" spans="1:2" x14ac:dyDescent="0.2">
      <c r="A51" s="151"/>
    </row>
    <row r="52" spans="1:2" x14ac:dyDescent="0.2">
      <c r="A52" s="156" t="s">
        <v>568</v>
      </c>
      <c r="B52" s="157"/>
    </row>
    <row r="53" spans="1:2" x14ac:dyDescent="0.2">
      <c r="A53" s="158" t="s">
        <v>569</v>
      </c>
    </row>
    <row r="54" spans="1:2" x14ac:dyDescent="0.2">
      <c r="A54" s="150"/>
    </row>
    <row r="55" spans="1:2" x14ac:dyDescent="0.2">
      <c r="A55" s="150" t="s">
        <v>579</v>
      </c>
    </row>
    <row r="56" spans="1:2" x14ac:dyDescent="0.2">
      <c r="A56" s="150"/>
    </row>
    <row r="57" spans="1:2" ht="25.5" x14ac:dyDescent="0.2">
      <c r="A57" s="155" t="s">
        <v>937</v>
      </c>
    </row>
    <row r="58" spans="1:2" x14ac:dyDescent="0.2">
      <c r="A58" s="150"/>
    </row>
    <row r="59" spans="1:2" x14ac:dyDescent="0.2">
      <c r="A59" s="159" t="s">
        <v>570</v>
      </c>
      <c r="B59" s="149"/>
    </row>
    <row r="60" spans="1:2" ht="25.5" x14ac:dyDescent="0.2">
      <c r="A60" s="155" t="s">
        <v>571</v>
      </c>
    </row>
    <row r="61" spans="1:2" x14ac:dyDescent="0.2">
      <c r="A61" s="154" t="s">
        <v>572</v>
      </c>
    </row>
    <row r="62" spans="1:2" x14ac:dyDescent="0.2">
      <c r="A62" s="187" t="s">
        <v>573</v>
      </c>
    </row>
    <row r="63" spans="1:2" ht="25.5" x14ac:dyDescent="0.2">
      <c r="A63" s="187" t="s">
        <v>574</v>
      </c>
    </row>
    <row r="64" spans="1:2" x14ac:dyDescent="0.2">
      <c r="A64" s="155"/>
    </row>
    <row r="65" spans="1:2" x14ac:dyDescent="0.2">
      <c r="A65" s="160" t="s">
        <v>575</v>
      </c>
      <c r="B65" s="133"/>
    </row>
    <row r="66" spans="1:2" x14ac:dyDescent="0.2">
      <c r="A66" s="153" t="s">
        <v>576</v>
      </c>
    </row>
    <row r="67" spans="1:2" x14ac:dyDescent="0.2">
      <c r="A67" s="153"/>
    </row>
    <row r="68" spans="1:2" x14ac:dyDescent="0.2">
      <c r="A68" s="160" t="s">
        <v>577</v>
      </c>
      <c r="B68" s="149"/>
    </row>
    <row r="69" spans="1:2" x14ac:dyDescent="0.2">
      <c r="A69" s="161" t="s">
        <v>578</v>
      </c>
    </row>
    <row r="70" spans="1:2" x14ac:dyDescent="0.2">
      <c r="A70" s="149" t="s">
        <v>0</v>
      </c>
    </row>
    <row r="71" spans="1:2" x14ac:dyDescent="0.2">
      <c r="A71" s="149" t="s">
        <v>2</v>
      </c>
    </row>
    <row r="72" spans="1:2" x14ac:dyDescent="0.2">
      <c r="A72" s="149" t="s">
        <v>1</v>
      </c>
    </row>
    <row r="73" spans="1:2" x14ac:dyDescent="0.2">
      <c r="A73" s="149" t="s">
        <v>16</v>
      </c>
    </row>
    <row r="74" spans="1:2" x14ac:dyDescent="0.2">
      <c r="A74" s="149" t="s">
        <v>548</v>
      </c>
    </row>
    <row r="75" spans="1:2" x14ac:dyDescent="0.2">
      <c r="A75" s="34"/>
    </row>
    <row r="76" spans="1:2" x14ac:dyDescent="0.2">
      <c r="A76" s="166" t="s">
        <v>591</v>
      </c>
    </row>
    <row r="77" spans="1:2" ht="25.5" x14ac:dyDescent="0.2">
      <c r="A77" s="65" t="s">
        <v>938</v>
      </c>
    </row>
    <row r="78" spans="1:2" ht="14.25" customHeight="1" x14ac:dyDescent="0.2">
      <c r="A78" s="35" t="s">
        <v>14</v>
      </c>
    </row>
    <row r="79" spans="1:2" ht="15" customHeight="1" x14ac:dyDescent="0.2">
      <c r="A79" s="35" t="s">
        <v>592</v>
      </c>
    </row>
    <row r="80" spans="1:2" ht="15" customHeight="1" x14ac:dyDescent="0.2">
      <c r="A80" s="35" t="s">
        <v>593</v>
      </c>
    </row>
    <row r="81" spans="1:1" ht="15" customHeight="1" x14ac:dyDescent="0.2">
      <c r="A81" s="35"/>
    </row>
    <row r="82" spans="1:1" x14ac:dyDescent="0.2">
      <c r="A82" s="167" t="s">
        <v>554</v>
      </c>
    </row>
    <row r="83" spans="1:1" ht="25.5" x14ac:dyDescent="0.2">
      <c r="A83" s="138" t="s">
        <v>707</v>
      </c>
    </row>
    <row r="84" spans="1:1" x14ac:dyDescent="0.2">
      <c r="A84" s="138"/>
    </row>
    <row r="85" spans="1:1" ht="25.5" x14ac:dyDescent="0.2">
      <c r="A85" s="64" t="s">
        <v>580</v>
      </c>
    </row>
    <row r="86" spans="1:1" x14ac:dyDescent="0.2">
      <c r="A86" s="64"/>
    </row>
    <row r="87" spans="1:1" ht="25.5" x14ac:dyDescent="0.2">
      <c r="A87" s="64" t="s">
        <v>581</v>
      </c>
    </row>
    <row r="88" spans="1:1" x14ac:dyDescent="0.2">
      <c r="A88" s="64"/>
    </row>
    <row r="89" spans="1:1" ht="25.5" x14ac:dyDescent="0.2">
      <c r="A89" s="64" t="s">
        <v>582</v>
      </c>
    </row>
    <row r="90" spans="1:1" x14ac:dyDescent="0.2">
      <c r="A90" s="64"/>
    </row>
    <row r="91" spans="1:1" ht="51" x14ac:dyDescent="0.2">
      <c r="A91" s="64" t="s">
        <v>594</v>
      </c>
    </row>
    <row r="92" spans="1:1" x14ac:dyDescent="0.2">
      <c r="A92" s="64"/>
    </row>
    <row r="93" spans="1:1" x14ac:dyDescent="0.2">
      <c r="A93" s="64" t="s">
        <v>595</v>
      </c>
    </row>
    <row r="94" spans="1:1" ht="15" customHeight="1" x14ac:dyDescent="0.2">
      <c r="A94" s="35"/>
    </row>
    <row r="95" spans="1:1" ht="15.75" customHeight="1" x14ac:dyDescent="0.2">
      <c r="A95" s="64"/>
    </row>
    <row r="96" spans="1:1" ht="15" customHeight="1" x14ac:dyDescent="0.2">
      <c r="A96" s="66" t="s">
        <v>15</v>
      </c>
    </row>
    <row r="97" spans="1:1" x14ac:dyDescent="0.2">
      <c r="A97" s="61"/>
    </row>
    <row r="98" spans="1:1" x14ac:dyDescent="0.2">
      <c r="A98" s="35"/>
    </row>
    <row r="99" spans="1:1" ht="32.25" customHeight="1" x14ac:dyDescent="0.2">
      <c r="A99" s="35"/>
    </row>
    <row r="100" spans="1:1" ht="18" customHeight="1" x14ac:dyDescent="0.2">
      <c r="A100" s="35"/>
    </row>
    <row r="101" spans="1:1" ht="18" customHeight="1" x14ac:dyDescent="0.2">
      <c r="A101" s="35"/>
    </row>
    <row r="102" spans="1:1" ht="18" customHeight="1" x14ac:dyDescent="0.2">
      <c r="A102" s="35"/>
    </row>
    <row r="103" spans="1:1" ht="18" customHeight="1" x14ac:dyDescent="0.2">
      <c r="A103" s="35"/>
    </row>
    <row r="104" spans="1:1" ht="18" customHeight="1" x14ac:dyDescent="0.2">
      <c r="A104" s="35"/>
    </row>
    <row r="105" spans="1:1" ht="18" customHeight="1" x14ac:dyDescent="0.2">
      <c r="A105" s="35"/>
    </row>
    <row r="106" spans="1:1" ht="18" customHeight="1" x14ac:dyDescent="0.2">
      <c r="A106" s="35"/>
    </row>
    <row r="107" spans="1:1" ht="18" customHeight="1" x14ac:dyDescent="0.2">
      <c r="A107" s="35"/>
    </row>
    <row r="108" spans="1:1" ht="18" customHeight="1" x14ac:dyDescent="0.2">
      <c r="A108" s="35"/>
    </row>
    <row r="109" spans="1:1" ht="18" customHeight="1" x14ac:dyDescent="0.2">
      <c r="A109" s="35"/>
    </row>
    <row r="110" spans="1:1" ht="18" customHeight="1" x14ac:dyDescent="0.2">
      <c r="A110" s="35"/>
    </row>
    <row r="111" spans="1:1" ht="18" customHeight="1" x14ac:dyDescent="0.2">
      <c r="A111" s="35"/>
    </row>
    <row r="112" spans="1:1" ht="18" customHeight="1" x14ac:dyDescent="0.2">
      <c r="A112" s="35"/>
    </row>
    <row r="113" spans="1:1" ht="18" customHeight="1" x14ac:dyDescent="0.2">
      <c r="A113" s="35"/>
    </row>
    <row r="114" spans="1:1" ht="18" customHeight="1" x14ac:dyDescent="0.2">
      <c r="A114" s="35"/>
    </row>
    <row r="115" spans="1:1" x14ac:dyDescent="0.2">
      <c r="A115" s="35"/>
    </row>
    <row r="116" spans="1:1" x14ac:dyDescent="0.2">
      <c r="A116" s="35"/>
    </row>
    <row r="118" spans="1:1" x14ac:dyDescent="0.2">
      <c r="A118" s="35"/>
    </row>
  </sheetData>
  <phoneticPr fontId="21" type="noConversion"/>
  <pageMargins left="0.75" right="0.75" top="1" bottom="1" header="0.5" footer="0.5"/>
  <pageSetup scale="75" orientation="portrait" r:id="rId1"/>
  <rowBreaks count="2" manualBreakCount="2">
    <brk id="57" man="1"/>
    <brk id="10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pageSetUpPr fitToPage="1"/>
  </sheetPr>
  <dimension ref="A1:K50"/>
  <sheetViews>
    <sheetView zoomScaleNormal="100" zoomScalePageLayoutView="125" workbookViewId="0">
      <selection activeCell="B30" sqref="B30"/>
    </sheetView>
  </sheetViews>
  <sheetFormatPr defaultColWidth="0" defaultRowHeight="12.75" x14ac:dyDescent="0.2"/>
  <cols>
    <col min="1" max="1" width="37.5703125" bestFit="1" customWidth="1"/>
    <col min="2" max="2" width="31.5703125" bestFit="1" customWidth="1"/>
    <col min="3" max="3" width="40.28515625" bestFit="1" customWidth="1"/>
    <col min="4" max="5" width="16" style="73" hidden="1" customWidth="1"/>
    <col min="6" max="16384" width="16" style="73" hidden="1"/>
  </cols>
  <sheetData>
    <row r="1" spans="1:11" customFormat="1" ht="18" x14ac:dyDescent="0.25">
      <c r="A1" s="192" t="s">
        <v>17</v>
      </c>
      <c r="B1" s="192"/>
      <c r="C1" s="192"/>
      <c r="D1" s="1"/>
      <c r="E1" s="14"/>
      <c r="F1" s="2"/>
      <c r="G1" s="1"/>
      <c r="H1" s="1"/>
      <c r="I1" s="1"/>
      <c r="J1" s="1"/>
      <c r="K1" s="3"/>
    </row>
    <row r="2" spans="1:11" customFormat="1" ht="18.75" thickBot="1" x14ac:dyDescent="0.3">
      <c r="A2" s="114"/>
      <c r="B2" s="115" t="s">
        <v>588</v>
      </c>
      <c r="C2" s="116"/>
      <c r="D2" s="4"/>
      <c r="E2" s="14"/>
      <c r="F2" s="5"/>
      <c r="G2" s="2"/>
      <c r="H2" s="2"/>
      <c r="I2" s="2"/>
      <c r="J2" s="2"/>
      <c r="K2" s="2"/>
    </row>
    <row r="3" spans="1:11" customFormat="1" ht="46.5" customHeight="1" thickBot="1" x14ac:dyDescent="0.25">
      <c r="A3" s="67"/>
      <c r="B3" s="180" t="s">
        <v>942</v>
      </c>
      <c r="C3" s="74"/>
      <c r="D3" s="4"/>
      <c r="E3" s="14"/>
      <c r="F3" s="5"/>
      <c r="G3" s="2"/>
      <c r="H3" s="2"/>
      <c r="I3" s="2"/>
      <c r="J3" s="2"/>
      <c r="K3" s="2"/>
    </row>
    <row r="4" spans="1:11" customFormat="1" ht="16.5" thickBot="1" x14ac:dyDescent="0.3">
      <c r="A4" s="168" t="s">
        <v>19</v>
      </c>
      <c r="B4" s="168"/>
      <c r="C4" s="169" t="s">
        <v>567</v>
      </c>
      <c r="D4" s="4"/>
      <c r="E4" s="14"/>
      <c r="F4" s="5"/>
      <c r="G4" s="2"/>
      <c r="H4" s="2"/>
      <c r="I4" s="2"/>
      <c r="J4" s="2"/>
      <c r="K4" s="2"/>
    </row>
    <row r="5" spans="1:11" customFormat="1" ht="13.5" thickBot="1" x14ac:dyDescent="0.25">
      <c r="A5" s="68" t="s">
        <v>18</v>
      </c>
      <c r="B5" s="119"/>
      <c r="C5" s="117"/>
      <c r="D5" s="4"/>
      <c r="E5" s="14"/>
      <c r="F5" s="2"/>
      <c r="G5" s="2"/>
      <c r="H5" s="2"/>
      <c r="I5" s="2"/>
      <c r="J5" s="2"/>
      <c r="K5" s="2"/>
    </row>
    <row r="6" spans="1:11" customFormat="1" ht="66" customHeight="1" thickBot="1" x14ac:dyDescent="0.25">
      <c r="A6" s="112" t="s">
        <v>545</v>
      </c>
      <c r="B6" s="148"/>
      <c r="C6" s="73"/>
      <c r="D6" s="4"/>
      <c r="E6" s="15"/>
      <c r="F6" s="1"/>
      <c r="G6" s="2"/>
      <c r="H6" s="2"/>
      <c r="I6" s="2"/>
      <c r="J6" s="2"/>
      <c r="K6" s="2"/>
    </row>
    <row r="7" spans="1:11" customFormat="1" ht="13.5" thickBot="1" x14ac:dyDescent="0.25">
      <c r="A7" s="68" t="s">
        <v>11</v>
      </c>
      <c r="B7" s="123" t="s">
        <v>551</v>
      </c>
      <c r="C7" s="75"/>
      <c r="D7" s="44"/>
      <c r="E7" s="45"/>
      <c r="F7" s="1"/>
      <c r="G7" s="1"/>
      <c r="H7" s="1"/>
      <c r="I7" s="1"/>
    </row>
    <row r="8" spans="1:11" customFormat="1" ht="13.5" thickBot="1" x14ac:dyDescent="0.25">
      <c r="A8" s="69" t="s">
        <v>12</v>
      </c>
      <c r="B8" s="120"/>
      <c r="C8" s="75"/>
      <c r="D8" s="6"/>
      <c r="E8" s="16"/>
      <c r="F8" s="1"/>
      <c r="G8" s="1"/>
      <c r="H8" s="1"/>
      <c r="I8" s="1"/>
    </row>
    <row r="9" spans="1:11" customFormat="1" ht="13.5" thickBot="1" x14ac:dyDescent="0.25">
      <c r="A9" s="69" t="s">
        <v>10</v>
      </c>
      <c r="B9" s="118"/>
      <c r="C9" s="76"/>
      <c r="D9" s="11"/>
      <c r="E9" s="17"/>
      <c r="F9" s="1"/>
      <c r="G9" s="1"/>
      <c r="H9" s="1"/>
      <c r="I9" s="1"/>
    </row>
    <row r="10" spans="1:11" customFormat="1" x14ac:dyDescent="0.2">
      <c r="A10" s="72"/>
      <c r="B10" s="70"/>
      <c r="C10" s="75"/>
      <c r="D10" s="13"/>
      <c r="E10" s="7"/>
      <c r="F10" s="1"/>
      <c r="G10" s="1"/>
      <c r="H10" s="1"/>
      <c r="I10" s="1"/>
    </row>
    <row r="11" spans="1:11" ht="13.5" thickBot="1" x14ac:dyDescent="0.25">
      <c r="A11" s="111" t="s">
        <v>13</v>
      </c>
      <c r="B11" s="70"/>
      <c r="C11" s="77"/>
      <c r="D11" s="78"/>
      <c r="E11" s="86"/>
    </row>
    <row r="12" spans="1:11" ht="13.5" thickBot="1" x14ac:dyDescent="0.25">
      <c r="A12" s="68" t="s">
        <v>6</v>
      </c>
      <c r="B12" s="121"/>
      <c r="C12" s="110"/>
      <c r="D12" s="87"/>
      <c r="E12" s="92"/>
    </row>
    <row r="13" spans="1:11" ht="13.5" thickBot="1" x14ac:dyDescent="0.25">
      <c r="A13" s="68" t="s">
        <v>7</v>
      </c>
      <c r="B13" s="122"/>
      <c r="C13" s="110"/>
      <c r="D13" s="79"/>
      <c r="E13" s="80"/>
    </row>
    <row r="14" spans="1:11" ht="13.5" thickBot="1" x14ac:dyDescent="0.25">
      <c r="A14" s="68" t="s">
        <v>8</v>
      </c>
      <c r="B14" s="122"/>
      <c r="C14" s="110"/>
      <c r="D14" s="79"/>
      <c r="E14" s="80"/>
    </row>
    <row r="15" spans="1:11" ht="13.5" thickBot="1" x14ac:dyDescent="0.25">
      <c r="A15" s="68" t="s">
        <v>9</v>
      </c>
      <c r="B15" s="189"/>
      <c r="C15" s="110"/>
      <c r="D15" s="79"/>
      <c r="E15" s="80"/>
    </row>
    <row r="16" spans="1:11" x14ac:dyDescent="0.2">
      <c r="A16" s="68"/>
      <c r="B16" s="67"/>
      <c r="C16" s="79"/>
      <c r="D16" s="79"/>
      <c r="E16" s="80"/>
    </row>
    <row r="17" spans="1:5" x14ac:dyDescent="0.2">
      <c r="A17" s="112"/>
      <c r="B17" s="188"/>
      <c r="C17" s="79"/>
      <c r="D17" s="79"/>
      <c r="E17" s="80"/>
    </row>
    <row r="18" spans="1:5" x14ac:dyDescent="0.2">
      <c r="A18" s="70"/>
      <c r="B18" s="70"/>
      <c r="C18" s="79"/>
      <c r="D18" s="81"/>
      <c r="E18" s="82"/>
    </row>
    <row r="19" spans="1:5" x14ac:dyDescent="0.2">
      <c r="A19" s="71" t="s">
        <v>924</v>
      </c>
      <c r="B19" s="108" t="s">
        <v>546</v>
      </c>
      <c r="C19" s="109" t="s">
        <v>547</v>
      </c>
      <c r="D19" s="83"/>
      <c r="E19" s="84"/>
    </row>
    <row r="20" spans="1:5" x14ac:dyDescent="0.2">
      <c r="A20" s="72" t="s">
        <v>927</v>
      </c>
      <c r="B20" s="191" t="s">
        <v>928</v>
      </c>
      <c r="C20" s="170" t="s">
        <v>929</v>
      </c>
      <c r="D20" s="78"/>
      <c r="E20" s="86"/>
    </row>
    <row r="21" spans="1:5" x14ac:dyDescent="0.2">
      <c r="A21" s="72" t="s">
        <v>930</v>
      </c>
      <c r="B21" s="191" t="s">
        <v>943</v>
      </c>
      <c r="C21" s="170" t="s">
        <v>931</v>
      </c>
      <c r="D21" s="87"/>
      <c r="E21" s="88"/>
    </row>
    <row r="22" spans="1:5" x14ac:dyDescent="0.2">
      <c r="A22" s="72"/>
      <c r="B22" s="85"/>
      <c r="C22" s="79"/>
      <c r="D22" s="79"/>
      <c r="E22" s="80"/>
    </row>
    <row r="23" spans="1:5" x14ac:dyDescent="0.2">
      <c r="A23" s="72"/>
      <c r="B23" s="73"/>
      <c r="C23" s="79"/>
      <c r="D23" s="79"/>
      <c r="E23" s="80"/>
    </row>
    <row r="24" spans="1:5" x14ac:dyDescent="0.2">
      <c r="A24" s="72"/>
      <c r="B24" s="85"/>
      <c r="C24" s="79"/>
      <c r="D24" s="79"/>
      <c r="E24" s="80"/>
    </row>
    <row r="25" spans="1:5" x14ac:dyDescent="0.2">
      <c r="A25" s="72"/>
      <c r="B25" s="85"/>
      <c r="C25" s="79"/>
      <c r="D25" s="79"/>
      <c r="E25" s="80"/>
    </row>
    <row r="26" spans="1:5" x14ac:dyDescent="0.2">
      <c r="A26" s="72"/>
      <c r="B26" s="85"/>
      <c r="C26" s="79"/>
      <c r="D26" s="79"/>
      <c r="E26" s="80"/>
    </row>
    <row r="27" spans="1:5" x14ac:dyDescent="0.2">
      <c r="A27" s="171"/>
      <c r="B27" s="173"/>
      <c r="C27" s="56"/>
      <c r="D27" s="79"/>
      <c r="E27" s="80"/>
    </row>
    <row r="28" spans="1:5" x14ac:dyDescent="0.2">
      <c r="A28" s="174"/>
      <c r="B28" s="172"/>
      <c r="C28" s="56"/>
      <c r="D28" s="79"/>
      <c r="E28" s="79"/>
    </row>
    <row r="29" spans="1:5" x14ac:dyDescent="0.2">
      <c r="A29" s="63"/>
      <c r="B29" s="172"/>
      <c r="C29" s="52"/>
      <c r="D29" s="75"/>
      <c r="E29" s="113"/>
    </row>
    <row r="30" spans="1:5" ht="15" x14ac:dyDescent="0.25">
      <c r="A30" s="63"/>
      <c r="B30" s="198"/>
      <c r="C30" s="55"/>
      <c r="D30" s="78"/>
      <c r="E30" s="78"/>
    </row>
    <row r="31" spans="1:5" x14ac:dyDescent="0.2">
      <c r="A31" s="50"/>
      <c r="B31" s="51"/>
      <c r="C31" s="52"/>
      <c r="D31" s="75"/>
      <c r="E31" s="75"/>
    </row>
    <row r="32" spans="1:5" x14ac:dyDescent="0.2">
      <c r="A32" s="50"/>
      <c r="B32" s="51"/>
      <c r="C32" s="56"/>
      <c r="D32" s="79"/>
      <c r="E32" s="79"/>
    </row>
    <row r="33" spans="1:5" x14ac:dyDescent="0.2">
      <c r="A33" s="50"/>
      <c r="B33" s="51"/>
      <c r="C33" s="56"/>
      <c r="D33" s="79"/>
      <c r="E33" s="79"/>
    </row>
    <row r="34" spans="1:5" x14ac:dyDescent="0.2">
      <c r="A34" s="50"/>
      <c r="B34" s="51"/>
      <c r="C34" s="56"/>
      <c r="D34" s="79"/>
      <c r="E34" s="79"/>
    </row>
    <row r="35" spans="1:5" x14ac:dyDescent="0.2">
      <c r="A35" s="50"/>
      <c r="B35" s="51"/>
      <c r="C35" s="56"/>
      <c r="D35" s="79"/>
      <c r="E35" s="79"/>
    </row>
    <row r="36" spans="1:5" x14ac:dyDescent="0.2">
      <c r="A36" s="50"/>
      <c r="B36" s="51"/>
      <c r="C36" s="56"/>
      <c r="D36" s="79"/>
      <c r="E36" s="79"/>
    </row>
    <row r="37" spans="1:5" x14ac:dyDescent="0.2">
      <c r="A37" s="50"/>
      <c r="B37" s="54"/>
      <c r="C37" s="52"/>
      <c r="D37" s="75"/>
      <c r="E37" s="75"/>
    </row>
    <row r="38" spans="1:5" x14ac:dyDescent="0.2">
      <c r="A38" s="50"/>
      <c r="B38" s="51"/>
      <c r="C38" s="52"/>
      <c r="D38" s="75"/>
      <c r="E38" s="75"/>
    </row>
    <row r="39" spans="1:5" x14ac:dyDescent="0.2">
      <c r="A39" s="50"/>
      <c r="B39" s="175"/>
      <c r="C39" s="52"/>
      <c r="D39" s="75"/>
      <c r="E39" s="75"/>
    </row>
    <row r="40" spans="1:5" x14ac:dyDescent="0.2">
      <c r="A40" s="50"/>
      <c r="B40" s="54"/>
      <c r="C40" s="52"/>
      <c r="D40" s="75"/>
      <c r="E40" s="75"/>
    </row>
    <row r="41" spans="1:5" x14ac:dyDescent="0.2">
      <c r="B41" s="51"/>
      <c r="C41" s="58"/>
      <c r="D41" s="89"/>
      <c r="E41" s="89"/>
    </row>
    <row r="42" spans="1:5" x14ac:dyDescent="0.2">
      <c r="A42" s="50"/>
      <c r="B42" s="54"/>
      <c r="C42" s="52"/>
      <c r="D42" s="75"/>
      <c r="E42" s="75"/>
    </row>
    <row r="43" spans="1:5" x14ac:dyDescent="0.2">
      <c r="A43" s="50"/>
      <c r="B43" s="176"/>
      <c r="C43" s="52"/>
      <c r="D43" s="79"/>
      <c r="E43" s="75"/>
    </row>
    <row r="44" spans="1:5" x14ac:dyDescent="0.2">
      <c r="A44" s="50"/>
      <c r="B44" s="51"/>
      <c r="C44" s="56"/>
      <c r="D44" s="79"/>
      <c r="E44" s="79"/>
    </row>
    <row r="45" spans="1:5" x14ac:dyDescent="0.2">
      <c r="A45" s="50"/>
      <c r="B45" s="54"/>
      <c r="C45" s="52"/>
      <c r="D45" s="75"/>
      <c r="E45" s="75"/>
    </row>
    <row r="46" spans="1:5" s="91" customFormat="1" ht="9" x14ac:dyDescent="0.15">
      <c r="A46" s="177"/>
      <c r="B46" s="178"/>
      <c r="C46" s="59"/>
      <c r="D46" s="90"/>
      <c r="E46" s="90"/>
    </row>
    <row r="47" spans="1:5" x14ac:dyDescent="0.2">
      <c r="A47" s="50"/>
      <c r="B47" s="54"/>
      <c r="C47" s="52"/>
      <c r="D47" s="75"/>
      <c r="E47" s="75"/>
    </row>
    <row r="48" spans="1:5" s="91" customFormat="1" ht="9" x14ac:dyDescent="0.15">
      <c r="A48" s="177"/>
      <c r="B48" s="178"/>
      <c r="C48" s="59"/>
      <c r="D48" s="90"/>
      <c r="E48" s="90"/>
    </row>
    <row r="49" spans="1:5" x14ac:dyDescent="0.2">
      <c r="A49" s="50"/>
      <c r="B49" s="54"/>
      <c r="C49" s="52"/>
      <c r="D49" s="75"/>
      <c r="E49" s="75"/>
    </row>
    <row r="50" spans="1:5" x14ac:dyDescent="0.2">
      <c r="A50" s="179"/>
      <c r="B50" s="179"/>
    </row>
  </sheetData>
  <mergeCells count="1">
    <mergeCell ref="A1:C1"/>
  </mergeCells>
  <phoneticPr fontId="0" type="noConversion"/>
  <conditionalFormatting sqref="C42:E42">
    <cfRule type="expression" dxfId="19" priority="2" stopIfTrue="1">
      <formula>AND(C43&lt;C42,C43&gt;=0,ISNUMBER(C43)=TRUE)</formula>
    </cfRule>
  </conditionalFormatting>
  <conditionalFormatting sqref="C41:E41">
    <cfRule type="expression" dxfId="18" priority="3" stopIfTrue="1">
      <formula>AND(C43&lt;C42,C43&gt;=0,ISNUMBER(C43)=TRUE)</formula>
    </cfRule>
  </conditionalFormatting>
  <conditionalFormatting sqref="A6">
    <cfRule type="expression" dxfId="17" priority="8" stopIfTrue="1">
      <formula>$F$7="BOCES"</formula>
    </cfRule>
  </conditionalFormatting>
  <conditionalFormatting sqref="E45">
    <cfRule type="expression" dxfId="16" priority="9" stopIfTrue="1">
      <formula>E$45&gt;D$45</formula>
    </cfRule>
  </conditionalFormatting>
  <conditionalFormatting sqref="E43">
    <cfRule type="expression" dxfId="15" priority="10" stopIfTrue="1">
      <formula>E$43&gt;D$43</formula>
    </cfRule>
  </conditionalFormatting>
  <conditionalFormatting sqref="C45">
    <cfRule type="expression" dxfId="14" priority="23" stopIfTrue="1">
      <formula>C$45&lt;&gt;C$10</formula>
    </cfRule>
  </conditionalFormatting>
  <conditionalFormatting sqref="C46:E46 C48:E48">
    <cfRule type="expression" dxfId="13" priority="24" stopIfTrue="1">
      <formula>C$45&lt;C$10</formula>
    </cfRule>
    <cfRule type="expression" dxfId="12" priority="25" stopIfTrue="1">
      <formula>C$45&gt;C$10</formula>
    </cfRule>
  </conditionalFormatting>
  <dataValidations count="3">
    <dataValidation type="whole" operator="lessThan" allowBlank="1" showErrorMessage="1" errorTitle="Alert" error="The amount entered must be LESS than_x000d_the Indirect Cost Rate Calculation in line 35._x000d_" prompt="Amount entered must be equal to or less than Calculated Indirect Cost Rate Calculation in the line above." sqref="E43 C43" xr:uid="{00000000-0002-0000-0100-000000000000}">
      <formula1>C42</formula1>
    </dataValidation>
    <dataValidation type="list" allowBlank="1" showInputMessage="1" showErrorMessage="1" sqref="B5" xr:uid="{00000000-0002-0000-0100-000001000000}">
      <formula1>SFA</formula1>
    </dataValidation>
    <dataValidation type="list" allowBlank="1" showInputMessage="1" showErrorMessage="1" sqref="B7" xr:uid="{00000000-0002-0000-0100-000002000000}">
      <formula1>Budget</formula1>
    </dataValidation>
  </dataValidations>
  <hyperlinks>
    <hyperlink ref="C21" r:id="rId1" xr:uid="{00000000-0004-0000-0100-000000000000}"/>
    <hyperlink ref="C20" r:id="rId2" xr:uid="{D718FA73-B605-42DD-B909-71A64F2A7471}"/>
  </hyperlinks>
  <printOptions horizontalCentered="1"/>
  <pageMargins left="0.1" right="0.1" top="0.1" bottom="0.1" header="0.25" footer="0.28000000000000003"/>
  <pageSetup scale="87" orientation="portrait" horizontalDpi="4294967294"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7"/>
  <sheetViews>
    <sheetView topLeftCell="B1" zoomScaleNormal="100" workbookViewId="0">
      <selection sqref="A1:D1"/>
    </sheetView>
  </sheetViews>
  <sheetFormatPr defaultRowHeight="12.75" x14ac:dyDescent="0.2"/>
  <cols>
    <col min="1" max="1" width="45.28515625" style="133" bestFit="1" customWidth="1"/>
    <col min="2" max="2" width="34.7109375" style="134" customWidth="1"/>
    <col min="3" max="3" width="9.28515625" style="137" customWidth="1"/>
    <col min="4" max="4" width="90.5703125" style="133" customWidth="1"/>
  </cols>
  <sheetData>
    <row r="1" spans="1:4" ht="15.75" x14ac:dyDescent="0.25">
      <c r="A1" s="193" t="s">
        <v>590</v>
      </c>
      <c r="B1" s="193"/>
      <c r="C1" s="193"/>
      <c r="D1" s="193"/>
    </row>
    <row r="2" spans="1:4" ht="15.75" x14ac:dyDescent="0.25">
      <c r="A2" s="194" t="s">
        <v>589</v>
      </c>
      <c r="B2" s="194"/>
      <c r="C2" s="194"/>
      <c r="D2" s="194"/>
    </row>
    <row r="3" spans="1:4" x14ac:dyDescent="0.2">
      <c r="A3" s="124">
        <v>1</v>
      </c>
      <c r="B3" s="125">
        <v>2</v>
      </c>
      <c r="C3" s="139">
        <v>3</v>
      </c>
      <c r="D3" s="126">
        <v>4</v>
      </c>
    </row>
    <row r="4" spans="1:4" x14ac:dyDescent="0.2">
      <c r="A4" s="127" t="s">
        <v>549</v>
      </c>
      <c r="B4" s="128" t="s">
        <v>583</v>
      </c>
      <c r="C4" s="135" t="s">
        <v>550</v>
      </c>
      <c r="D4" s="127" t="s">
        <v>918</v>
      </c>
    </row>
    <row r="5" spans="1:4" x14ac:dyDescent="0.2">
      <c r="A5" s="129"/>
      <c r="B5" s="130"/>
      <c r="C5" s="136"/>
      <c r="D5" s="131"/>
    </row>
    <row r="6" spans="1:4" x14ac:dyDescent="0.2">
      <c r="A6" s="129"/>
      <c r="B6" s="130"/>
      <c r="C6" s="136"/>
      <c r="D6" s="131"/>
    </row>
    <row r="7" spans="1:4" x14ac:dyDescent="0.2">
      <c r="A7" s="129"/>
      <c r="B7" s="130"/>
      <c r="C7" s="136"/>
      <c r="D7" s="131"/>
    </row>
    <row r="8" spans="1:4" x14ac:dyDescent="0.2">
      <c r="A8" s="129"/>
      <c r="B8" s="129"/>
      <c r="C8" s="136"/>
      <c r="D8" s="131"/>
    </row>
    <row r="9" spans="1:4" x14ac:dyDescent="0.2">
      <c r="A9" s="129"/>
      <c r="B9" s="129"/>
      <c r="C9" s="136"/>
      <c r="D9" s="131"/>
    </row>
    <row r="10" spans="1:4" x14ac:dyDescent="0.2">
      <c r="A10" s="129"/>
      <c r="B10" s="129"/>
      <c r="C10" s="136"/>
      <c r="D10" s="131"/>
    </row>
    <row r="11" spans="1:4" x14ac:dyDescent="0.2">
      <c r="A11" s="129"/>
      <c r="B11" s="129"/>
      <c r="C11" s="136"/>
      <c r="D11" s="131"/>
    </row>
    <row r="12" spans="1:4" x14ac:dyDescent="0.2">
      <c r="A12" s="129"/>
      <c r="B12" s="129"/>
      <c r="C12" s="136"/>
      <c r="D12" s="131"/>
    </row>
    <row r="13" spans="1:4" x14ac:dyDescent="0.2">
      <c r="A13" s="129"/>
      <c r="B13" s="129"/>
      <c r="C13" s="136"/>
      <c r="D13" s="131"/>
    </row>
    <row r="14" spans="1:4" x14ac:dyDescent="0.2">
      <c r="A14" s="129"/>
      <c r="B14" s="129"/>
      <c r="C14" s="136"/>
      <c r="D14" s="131"/>
    </row>
    <row r="15" spans="1:4" x14ac:dyDescent="0.2">
      <c r="A15" s="129"/>
      <c r="B15" s="129"/>
      <c r="C15" s="136"/>
      <c r="D15" s="131"/>
    </row>
    <row r="16" spans="1:4" x14ac:dyDescent="0.2">
      <c r="A16" s="129"/>
      <c r="B16" s="129"/>
      <c r="C16" s="136"/>
      <c r="D16" s="131"/>
    </row>
    <row r="17" spans="1:4" x14ac:dyDescent="0.2">
      <c r="A17" s="129"/>
      <c r="B17" s="129"/>
      <c r="C17" s="136"/>
      <c r="D17" s="131"/>
    </row>
    <row r="18" spans="1:4" x14ac:dyDescent="0.2">
      <c r="A18" s="129"/>
      <c r="B18" s="129"/>
      <c r="C18" s="136"/>
      <c r="D18" s="131"/>
    </row>
    <row r="19" spans="1:4" x14ac:dyDescent="0.2">
      <c r="A19" s="129"/>
      <c r="B19" s="129"/>
      <c r="C19" s="136"/>
      <c r="D19" s="131"/>
    </row>
    <row r="20" spans="1:4" x14ac:dyDescent="0.2">
      <c r="A20" s="129"/>
      <c r="B20" s="129"/>
      <c r="C20" s="136"/>
      <c r="D20" s="131"/>
    </row>
    <row r="21" spans="1:4" x14ac:dyDescent="0.2">
      <c r="A21" s="129"/>
      <c r="B21" s="129"/>
      <c r="C21" s="136"/>
      <c r="D21" s="131"/>
    </row>
    <row r="22" spans="1:4" x14ac:dyDescent="0.2">
      <c r="A22" s="129"/>
      <c r="B22" s="129"/>
      <c r="C22" s="136"/>
      <c r="D22" s="131"/>
    </row>
    <row r="23" spans="1:4" x14ac:dyDescent="0.2">
      <c r="A23" s="129"/>
      <c r="B23" s="129"/>
      <c r="C23" s="136"/>
      <c r="D23" s="131"/>
    </row>
    <row r="24" spans="1:4" x14ac:dyDescent="0.2">
      <c r="A24" s="129"/>
      <c r="B24" s="129"/>
      <c r="C24" s="136"/>
      <c r="D24" s="131"/>
    </row>
    <row r="25" spans="1:4" x14ac:dyDescent="0.2">
      <c r="A25" s="129"/>
      <c r="B25" s="129"/>
      <c r="C25" s="136"/>
      <c r="D25" s="131"/>
    </row>
    <row r="26" spans="1:4" x14ac:dyDescent="0.2">
      <c r="A26" s="129"/>
      <c r="B26" s="129"/>
      <c r="C26" s="136"/>
      <c r="D26" s="131"/>
    </row>
    <row r="27" spans="1:4" x14ac:dyDescent="0.2">
      <c r="A27" s="129"/>
      <c r="B27" s="129"/>
      <c r="C27" s="136"/>
      <c r="D27" s="131"/>
    </row>
    <row r="28" spans="1:4" x14ac:dyDescent="0.2">
      <c r="A28" s="129"/>
      <c r="B28" s="129"/>
      <c r="C28" s="136"/>
      <c r="D28" s="131"/>
    </row>
    <row r="29" spans="1:4" x14ac:dyDescent="0.2">
      <c r="A29" s="129"/>
      <c r="B29" s="129"/>
      <c r="C29" s="136"/>
      <c r="D29" s="131"/>
    </row>
    <row r="30" spans="1:4" x14ac:dyDescent="0.2">
      <c r="A30" s="129"/>
      <c r="B30" s="129"/>
      <c r="C30" s="136"/>
      <c r="D30" s="131"/>
    </row>
    <row r="31" spans="1:4" x14ac:dyDescent="0.2">
      <c r="A31" s="129"/>
      <c r="B31" s="129"/>
      <c r="C31" s="136"/>
      <c r="D31" s="131"/>
    </row>
    <row r="32" spans="1:4" x14ac:dyDescent="0.2">
      <c r="A32" s="129"/>
      <c r="B32" s="129"/>
      <c r="C32" s="136"/>
      <c r="D32" s="131"/>
    </row>
    <row r="33" spans="1:4" x14ac:dyDescent="0.2">
      <c r="A33" s="129"/>
      <c r="B33" s="129"/>
      <c r="C33" s="136"/>
      <c r="D33" s="131"/>
    </row>
    <row r="34" spans="1:4" x14ac:dyDescent="0.2">
      <c r="A34" s="129"/>
      <c r="B34" s="129"/>
      <c r="C34" s="136"/>
      <c r="D34" s="131"/>
    </row>
    <row r="35" spans="1:4" x14ac:dyDescent="0.2">
      <c r="A35" s="129"/>
      <c r="B35" s="129"/>
      <c r="C35" s="136"/>
      <c r="D35" s="131"/>
    </row>
    <row r="36" spans="1:4" x14ac:dyDescent="0.2">
      <c r="A36" s="129"/>
      <c r="B36" s="129"/>
      <c r="C36" s="136"/>
      <c r="D36" s="131"/>
    </row>
    <row r="37" spans="1:4" x14ac:dyDescent="0.2">
      <c r="A37" s="129"/>
      <c r="B37" s="129"/>
      <c r="C37" s="136"/>
      <c r="D37" s="131"/>
    </row>
    <row r="38" spans="1:4" x14ac:dyDescent="0.2">
      <c r="A38" s="129"/>
      <c r="B38" s="129"/>
      <c r="C38" s="136"/>
      <c r="D38" s="131"/>
    </row>
    <row r="39" spans="1:4" x14ac:dyDescent="0.2">
      <c r="A39" s="129"/>
      <c r="B39" s="129"/>
      <c r="C39" s="136"/>
      <c r="D39" s="131"/>
    </row>
    <row r="40" spans="1:4" x14ac:dyDescent="0.2">
      <c r="A40" s="129"/>
      <c r="B40" s="129"/>
      <c r="C40" s="136"/>
      <c r="D40" s="131"/>
    </row>
    <row r="41" spans="1:4" x14ac:dyDescent="0.2">
      <c r="A41" s="129"/>
      <c r="B41" s="129"/>
      <c r="C41" s="136"/>
      <c r="D41" s="131"/>
    </row>
    <row r="42" spans="1:4" x14ac:dyDescent="0.2">
      <c r="A42" s="129"/>
      <c r="B42" s="129"/>
      <c r="C42" s="136"/>
      <c r="D42" s="131"/>
    </row>
    <row r="43" spans="1:4" x14ac:dyDescent="0.2">
      <c r="A43" s="129"/>
      <c r="B43" s="129"/>
      <c r="C43" s="136"/>
      <c r="D43" s="131"/>
    </row>
    <row r="44" spans="1:4" x14ac:dyDescent="0.2">
      <c r="A44" s="129"/>
      <c r="B44" s="129"/>
      <c r="C44" s="136"/>
      <c r="D44" s="132"/>
    </row>
    <row r="45" spans="1:4" x14ac:dyDescent="0.2">
      <c r="A45" s="129"/>
      <c r="B45" s="129"/>
      <c r="C45" s="136"/>
      <c r="D45" s="132"/>
    </row>
    <row r="46" spans="1:4" x14ac:dyDescent="0.2">
      <c r="A46" s="129"/>
      <c r="B46" s="129"/>
      <c r="C46" s="136"/>
      <c r="D46" s="132"/>
    </row>
    <row r="47" spans="1:4" x14ac:dyDescent="0.2">
      <c r="A47" s="129"/>
      <c r="B47" s="129"/>
      <c r="C47" s="136"/>
      <c r="D47" s="132"/>
    </row>
  </sheetData>
  <mergeCells count="2">
    <mergeCell ref="A1:D1"/>
    <mergeCell ref="A2:D2"/>
  </mergeCells>
  <conditionalFormatting sqref="C5:C47">
    <cfRule type="expression" dxfId="11" priority="3" stopIfTrue="1">
      <formula>AND(ISTEXT(#REF!)=TRUE,C5&lt;&gt;"318",#REF!="equipment (0730)",ISTEXT(C5)=TRUE)</formula>
    </cfRule>
  </conditionalFormatting>
  <conditionalFormatting sqref="C5:C6">
    <cfRule type="expression" dxfId="10" priority="1" stopIfTrue="1">
      <formula>AND(ISTEXT(#REF!)=TRUE,C5&lt;&gt;"318",#REF!="equipment (0730)",ISTEXT(C5)=TRUE)</formula>
    </cfRule>
  </conditionalFormatting>
  <dataValidations count="5">
    <dataValidation type="list" allowBlank="1" showInputMessage="1" showErrorMessage="1" sqref="A982576:A983070 A65072:A65566 A130608:A131102 A196144:A196638 A261680:A262174 A327216:A327710 A392752:A393246 A458288:A458782 A523824:A524318 A589360:A589854 A654896:A655390 A720432:A720926 A785968:A786462 A851504:A851998 A917040:A917534" xr:uid="{00000000-0002-0000-0200-000000000000}">
      <formula1>Program</formula1>
    </dataValidation>
    <dataValidation type="list" allowBlank="1" showInputMessage="1" showErrorMessage="1" sqref="C982576:C982670 C65072:C65166 C130608:C130702 C196144:C196238 C261680:C261774 C327216:C327310 C392752:C392846 C458288:C458382 C523824:C523918 C589360:C589454 C654896:C654990 C720432:C720526 C785968:C786062 C851504:C851598 C917040:C917134" xr:uid="{00000000-0002-0000-0200-000001000000}">
      <formula1>Year</formula1>
    </dataValidation>
    <dataValidation type="whole" allowBlank="1" showInputMessage="1" showErrorMessage="1" error="Enter whole dollars only." sqref="D982576:D983070 D65072:D65566 D130608:D131102 D196144:D196638 D261680:D262174 D327216:D327710 D392752:D393246 D458288:D458782 D523824:D524318 D589360:D589854 D654896:D655390 D720432:D720926 D785968:D786462 D851504:D851998 D917040:D917534" xr:uid="{00000000-0002-0000-0200-000002000000}">
      <formula1>1</formula1>
      <formula2>9999999</formula2>
    </dataValidation>
    <dataValidation type="list" allowBlank="1" showInputMessage="1" showErrorMessage="1" sqref="A5:A47" xr:uid="{00000000-0002-0000-0200-000003000000}">
      <formula1>Object</formula1>
    </dataValidation>
    <dataValidation type="list" allowBlank="1" showInputMessage="1" showErrorMessage="1" sqref="B5:B1048576" xr:uid="{00000000-0002-0000-0200-000004000000}">
      <formula1>TYPE</formula1>
    </dataValidation>
  </dataValidations>
  <pageMargins left="0.7" right="0.7" top="0.75" bottom="0.75" header="0.3" footer="0.3"/>
  <pageSetup scale="6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dimension ref="A1:IP94"/>
  <sheetViews>
    <sheetView zoomScaleNormal="100" zoomScalePageLayoutView="75" workbookViewId="0">
      <pane ySplit="5" topLeftCell="A6" activePane="bottomLeft" state="frozen"/>
      <selection activeCell="D21" sqref="C20:D21"/>
      <selection pane="bottomLeft" activeCell="B37" sqref="B37"/>
    </sheetView>
  </sheetViews>
  <sheetFormatPr defaultColWidth="0" defaultRowHeight="10.5" customHeight="1" zeroHeight="1" x14ac:dyDescent="0.2"/>
  <cols>
    <col min="1" max="1" width="9.28515625" style="60" customWidth="1"/>
    <col min="2" max="2" width="107.85546875" style="60" customWidth="1"/>
    <col min="3" max="4" width="0.42578125" customWidth="1"/>
    <col min="5" max="5" width="16" hidden="1" customWidth="1"/>
    <col min="6" max="6" width="15.28515625" style="1" hidden="1" customWidth="1"/>
    <col min="7" max="250" width="0" hidden="1" customWidth="1"/>
    <col min="251" max="16384" width="0.140625" hidden="1"/>
  </cols>
  <sheetData>
    <row r="1" spans="1:12" s="73" customFormat="1" ht="14.25" customHeight="1" x14ac:dyDescent="0.25">
      <c r="A1" s="93"/>
      <c r="B1" s="94" t="s">
        <v>5</v>
      </c>
      <c r="F1" s="98"/>
      <c r="G1" s="99"/>
      <c r="L1" s="100"/>
    </row>
    <row r="2" spans="1:12" s="73" customFormat="1" ht="12.75" x14ac:dyDescent="0.2">
      <c r="B2" s="95" t="str">
        <f>'EAG Cover Sheet'!$B$2</f>
        <v>Equipment Assistance Grants (EAG)</v>
      </c>
      <c r="C2" s="74"/>
      <c r="D2" s="74"/>
      <c r="E2" s="74"/>
      <c r="F2" s="98"/>
      <c r="G2" s="101"/>
      <c r="H2" s="99"/>
      <c r="I2" s="99"/>
      <c r="J2" s="99"/>
      <c r="K2" s="99"/>
      <c r="L2" s="99"/>
    </row>
    <row r="3" spans="1:12" s="73" customFormat="1" ht="12.75" x14ac:dyDescent="0.2">
      <c r="A3" s="96" t="s">
        <v>3</v>
      </c>
      <c r="B3" s="97">
        <f>'EAG Cover Sheet'!B5</f>
        <v>0</v>
      </c>
      <c r="C3" s="74"/>
      <c r="D3" s="74"/>
      <c r="E3" s="74"/>
      <c r="F3" s="98"/>
      <c r="G3" s="99"/>
      <c r="H3" s="99"/>
      <c r="I3" s="99"/>
      <c r="J3" s="99"/>
      <c r="K3" s="99"/>
      <c r="L3" s="99"/>
    </row>
    <row r="4" spans="1:12" s="73" customFormat="1" ht="12.75" x14ac:dyDescent="0.2">
      <c r="A4" s="93" t="s">
        <v>4</v>
      </c>
      <c r="B4" s="97">
        <f>'EAG Cover Sheet'!B6</f>
        <v>0</v>
      </c>
      <c r="C4" s="74"/>
      <c r="D4" s="74"/>
      <c r="E4" s="74"/>
      <c r="F4" s="102"/>
      <c r="H4" s="99"/>
      <c r="I4" s="99"/>
      <c r="J4" s="99"/>
      <c r="K4" s="99"/>
      <c r="L4" s="99"/>
    </row>
    <row r="5" spans="1:12" s="73" customFormat="1" ht="11.25" customHeight="1" x14ac:dyDescent="0.2">
      <c r="A5" s="104"/>
      <c r="B5" s="104"/>
      <c r="C5" s="104"/>
      <c r="D5" s="104"/>
      <c r="E5" s="105"/>
      <c r="F5" s="103"/>
    </row>
    <row r="6" spans="1:12" ht="14.25" hidden="1" customHeight="1" x14ac:dyDescent="0.2">
      <c r="A6" s="50"/>
      <c r="B6" s="51"/>
      <c r="C6" s="52"/>
      <c r="D6" s="52"/>
      <c r="E6" s="44"/>
      <c r="F6" s="45"/>
      <c r="G6" s="1"/>
      <c r="H6" s="1"/>
      <c r="I6" s="1"/>
      <c r="J6" s="1"/>
    </row>
    <row r="7" spans="1:12" ht="10.5" hidden="1" customHeight="1" x14ac:dyDescent="0.2">
      <c r="A7" s="50"/>
      <c r="B7" s="51"/>
      <c r="C7" s="52"/>
      <c r="D7" s="52"/>
      <c r="E7" s="6"/>
      <c r="F7" s="16"/>
      <c r="G7" s="1"/>
      <c r="H7" s="1"/>
      <c r="I7" s="1"/>
      <c r="J7" s="1"/>
    </row>
    <row r="8" spans="1:12" ht="10.5" hidden="1" customHeight="1" x14ac:dyDescent="0.2">
      <c r="A8" s="50"/>
      <c r="B8" s="51"/>
      <c r="C8" s="53"/>
      <c r="D8" s="53"/>
      <c r="E8" s="11"/>
      <c r="F8" s="17"/>
      <c r="G8" s="1"/>
      <c r="H8" s="1"/>
      <c r="I8" s="1"/>
      <c r="J8" s="1"/>
    </row>
    <row r="9" spans="1:12" ht="10.5" hidden="1" customHeight="1" x14ac:dyDescent="0.2">
      <c r="A9" s="50"/>
      <c r="B9" s="54"/>
      <c r="C9" s="52"/>
      <c r="D9" s="52"/>
      <c r="E9" s="13"/>
      <c r="F9" s="7"/>
      <c r="G9" s="1"/>
      <c r="H9" s="1"/>
      <c r="I9" s="1"/>
      <c r="J9" s="1"/>
    </row>
    <row r="10" spans="1:12" ht="12.75" x14ac:dyDescent="0.2">
      <c r="A10" s="38"/>
      <c r="B10" s="37"/>
      <c r="C10" s="55"/>
      <c r="D10" s="55"/>
      <c r="E10" s="8"/>
      <c r="F10" s="18"/>
      <c r="G10" s="1"/>
      <c r="H10" s="1"/>
      <c r="I10" s="1"/>
      <c r="J10" s="1"/>
    </row>
    <row r="11" spans="1:12" ht="12.75" x14ac:dyDescent="0.2">
      <c r="A11" s="38"/>
      <c r="B11" s="37"/>
      <c r="C11" s="56"/>
      <c r="D11" s="56"/>
      <c r="E11" s="26"/>
      <c r="F11" s="27"/>
      <c r="G11" s="1"/>
      <c r="H11" s="1"/>
      <c r="I11" s="1"/>
      <c r="J11" s="1"/>
    </row>
    <row r="12" spans="1:12" ht="12.75" x14ac:dyDescent="0.2">
      <c r="A12" s="62"/>
      <c r="B12" s="37"/>
      <c r="C12" s="56"/>
      <c r="D12" s="56"/>
      <c r="E12" s="24"/>
      <c r="F12" s="28"/>
      <c r="G12" s="1"/>
      <c r="H12" s="1"/>
      <c r="I12" s="1"/>
      <c r="J12" s="1"/>
    </row>
    <row r="13" spans="1:12" ht="12.75" x14ac:dyDescent="0.2">
      <c r="A13" s="38"/>
      <c r="B13" s="37"/>
      <c r="C13" s="56"/>
      <c r="D13" s="56"/>
      <c r="E13" s="24"/>
      <c r="F13" s="28"/>
      <c r="G13" s="1"/>
      <c r="H13" s="1"/>
      <c r="I13" s="1"/>
      <c r="J13" s="1"/>
    </row>
    <row r="14" spans="1:12" ht="12.75" x14ac:dyDescent="0.2">
      <c r="A14" s="38"/>
      <c r="B14" s="37"/>
      <c r="C14" s="56"/>
      <c r="D14" s="56"/>
      <c r="E14" s="24"/>
      <c r="F14" s="28"/>
      <c r="G14" s="1"/>
      <c r="H14" s="1"/>
      <c r="I14" s="1"/>
      <c r="J14" s="1"/>
    </row>
    <row r="15" spans="1:12" ht="12.75" x14ac:dyDescent="0.2">
      <c r="A15" s="38"/>
      <c r="B15" s="37"/>
      <c r="C15" s="56"/>
      <c r="D15" s="56"/>
      <c r="E15" s="24"/>
      <c r="F15" s="28"/>
      <c r="G15" s="1"/>
      <c r="H15" s="1"/>
      <c r="I15" s="1"/>
      <c r="J15" s="1"/>
    </row>
    <row r="16" spans="1:12" ht="12.75" x14ac:dyDescent="0.2">
      <c r="A16" s="38"/>
      <c r="B16" s="37"/>
      <c r="C16" s="56"/>
      <c r="D16" s="56"/>
      <c r="E16" s="29"/>
      <c r="F16" s="30"/>
      <c r="G16" s="1"/>
      <c r="H16" s="1"/>
      <c r="I16" s="1"/>
      <c r="J16" s="1"/>
    </row>
    <row r="17" spans="1:10" ht="12.75" x14ac:dyDescent="0.2">
      <c r="A17" s="38"/>
      <c r="B17" s="39"/>
      <c r="C17" s="52"/>
      <c r="D17" s="52"/>
      <c r="E17" s="13"/>
      <c r="F17" s="7"/>
      <c r="G17" s="1"/>
      <c r="H17" s="1"/>
      <c r="I17" s="1"/>
      <c r="J17" s="1"/>
    </row>
    <row r="18" spans="1:10" ht="12.75" x14ac:dyDescent="0.2">
      <c r="A18" s="36"/>
      <c r="B18" s="40"/>
      <c r="C18" s="55"/>
      <c r="D18" s="55"/>
      <c r="E18" s="8"/>
      <c r="F18" s="18"/>
      <c r="G18" s="1"/>
      <c r="H18" s="1"/>
      <c r="I18" s="1"/>
      <c r="J18" s="1"/>
    </row>
    <row r="19" spans="1:10" ht="12.75" x14ac:dyDescent="0.2">
      <c r="A19" s="38"/>
      <c r="B19" s="37"/>
      <c r="C19" s="52"/>
      <c r="D19" s="52"/>
      <c r="E19" s="26"/>
      <c r="F19" s="31"/>
      <c r="G19" s="1"/>
      <c r="H19" s="1"/>
      <c r="I19" s="1"/>
      <c r="J19" s="1"/>
    </row>
    <row r="20" spans="1:10" ht="12.75" x14ac:dyDescent="0.2">
      <c r="A20" s="38"/>
      <c r="B20" s="37"/>
      <c r="C20" s="56"/>
      <c r="D20" s="56"/>
      <c r="E20" s="24"/>
      <c r="F20" s="28"/>
      <c r="G20" s="1"/>
      <c r="H20" s="1"/>
      <c r="I20" s="1"/>
      <c r="J20" s="1"/>
    </row>
    <row r="21" spans="1:10" ht="12.75" x14ac:dyDescent="0.2">
      <c r="A21" s="38"/>
      <c r="B21" s="37"/>
      <c r="C21" s="56"/>
      <c r="D21" s="56"/>
      <c r="E21" s="24"/>
      <c r="F21" s="28"/>
      <c r="G21" s="1"/>
      <c r="H21" s="1"/>
      <c r="I21" s="1"/>
      <c r="J21" s="1"/>
    </row>
    <row r="22" spans="1:10" ht="12.75" x14ac:dyDescent="0.2">
      <c r="A22" s="38"/>
      <c r="B22" s="37"/>
      <c r="C22" s="56"/>
      <c r="D22" s="56"/>
      <c r="E22" s="24"/>
      <c r="F22" s="28"/>
      <c r="G22" s="1"/>
      <c r="H22" s="1"/>
      <c r="I22" s="1"/>
      <c r="J22" s="1"/>
    </row>
    <row r="23" spans="1:10" ht="12.75" x14ac:dyDescent="0.2">
      <c r="A23" s="38"/>
      <c r="B23" s="37"/>
      <c r="C23" s="56"/>
      <c r="D23" s="56"/>
      <c r="E23" s="24"/>
      <c r="F23" s="28"/>
      <c r="G23" s="1"/>
      <c r="H23" s="1"/>
      <c r="I23" s="1"/>
      <c r="J23" s="1"/>
    </row>
    <row r="24" spans="1:10" ht="12.75" x14ac:dyDescent="0.2">
      <c r="A24" s="38"/>
      <c r="B24" s="37"/>
      <c r="C24" s="56"/>
      <c r="D24" s="56"/>
      <c r="E24" s="24"/>
      <c r="F24" s="28"/>
      <c r="G24" s="1"/>
      <c r="H24" s="1"/>
      <c r="I24" s="1"/>
      <c r="J24" s="1"/>
    </row>
    <row r="25" spans="1:10" ht="12.75" x14ac:dyDescent="0.2">
      <c r="A25" s="38"/>
      <c r="B25" s="37"/>
      <c r="C25" s="56"/>
      <c r="D25" s="56"/>
      <c r="E25" s="29"/>
      <c r="F25" s="30"/>
      <c r="G25" s="1"/>
      <c r="H25" s="1"/>
      <c r="I25" s="1"/>
      <c r="J25" s="1"/>
    </row>
    <row r="26" spans="1:10" ht="12.75" x14ac:dyDescent="0.2">
      <c r="A26" s="38"/>
      <c r="B26" s="39"/>
      <c r="C26" s="52"/>
      <c r="D26" s="52"/>
      <c r="E26" s="13"/>
      <c r="F26" s="7"/>
      <c r="G26" s="1"/>
      <c r="H26" s="1"/>
      <c r="I26" s="1"/>
      <c r="J26" s="1"/>
    </row>
    <row r="27" spans="1:10" ht="12.75" x14ac:dyDescent="0.2">
      <c r="A27" s="36"/>
      <c r="B27" s="40"/>
      <c r="C27" s="55"/>
      <c r="D27" s="55"/>
      <c r="E27" s="8"/>
      <c r="F27" s="18"/>
      <c r="G27" s="1"/>
      <c r="H27" s="1"/>
      <c r="I27" s="1"/>
      <c r="J27" s="1"/>
    </row>
    <row r="28" spans="1:10" ht="12.75" x14ac:dyDescent="0.2">
      <c r="A28" s="38"/>
      <c r="B28" s="37"/>
      <c r="C28" s="52"/>
      <c r="D28" s="52"/>
      <c r="E28" s="32"/>
      <c r="F28" s="19"/>
      <c r="G28" s="1"/>
      <c r="H28" s="1"/>
      <c r="I28" s="1"/>
      <c r="J28" s="1"/>
    </row>
    <row r="29" spans="1:10" ht="12.75" x14ac:dyDescent="0.2">
      <c r="A29" s="38"/>
      <c r="B29" s="37"/>
      <c r="C29" s="56"/>
      <c r="D29" s="56"/>
      <c r="E29" s="26"/>
      <c r="F29" s="20"/>
      <c r="G29" s="1"/>
      <c r="H29" s="1"/>
      <c r="I29" s="1"/>
      <c r="J29" s="1"/>
    </row>
    <row r="30" spans="1:10" ht="12.75" x14ac:dyDescent="0.2">
      <c r="A30" s="38"/>
      <c r="B30" s="37"/>
      <c r="C30" s="56"/>
      <c r="D30" s="57"/>
      <c r="E30" s="46"/>
      <c r="F30" s="47"/>
      <c r="G30" s="1"/>
      <c r="H30" s="1"/>
      <c r="I30" s="1"/>
      <c r="J30" s="1"/>
    </row>
    <row r="31" spans="1:10" ht="12.75" x14ac:dyDescent="0.2">
      <c r="A31" s="38"/>
      <c r="B31" s="37"/>
      <c r="C31" s="56"/>
      <c r="D31" s="57"/>
      <c r="E31" s="48"/>
      <c r="F31" s="49"/>
      <c r="G31" s="1"/>
      <c r="H31" s="1"/>
      <c r="I31" s="1"/>
      <c r="J31" s="1"/>
    </row>
    <row r="32" spans="1:10" ht="12.75" x14ac:dyDescent="0.2">
      <c r="A32" s="38"/>
      <c r="B32" s="37"/>
      <c r="C32" s="56"/>
      <c r="D32" s="56"/>
      <c r="E32" s="33"/>
      <c r="F32" s="23"/>
      <c r="G32" s="1"/>
      <c r="H32" s="1"/>
      <c r="I32" s="1"/>
      <c r="J32" s="1"/>
    </row>
    <row r="33" spans="1:10" ht="12.75" x14ac:dyDescent="0.2">
      <c r="A33" s="38"/>
      <c r="B33" s="37"/>
      <c r="C33" s="56"/>
      <c r="D33" s="56"/>
      <c r="E33" s="32"/>
      <c r="F33" s="23"/>
      <c r="G33" s="1"/>
      <c r="H33" s="1"/>
      <c r="I33" s="1"/>
      <c r="J33" s="1"/>
    </row>
    <row r="34" spans="1:10" ht="12.75" x14ac:dyDescent="0.2">
      <c r="A34" s="38"/>
      <c r="B34" s="39"/>
      <c r="C34" s="52"/>
      <c r="D34" s="52"/>
      <c r="E34" s="21"/>
      <c r="F34" s="22"/>
      <c r="G34" s="1"/>
      <c r="H34" s="1"/>
      <c r="I34" s="1"/>
      <c r="J34" s="1"/>
    </row>
    <row r="35" spans="1:10" ht="12.75" x14ac:dyDescent="0.2">
      <c r="A35" s="36"/>
      <c r="B35" s="40"/>
      <c r="C35" s="55"/>
      <c r="D35" s="55"/>
      <c r="E35" s="8"/>
      <c r="F35" s="8"/>
      <c r="G35" s="1"/>
      <c r="H35" s="1"/>
      <c r="I35" s="1"/>
      <c r="J35" s="1"/>
    </row>
    <row r="36" spans="1:10" ht="12.75" x14ac:dyDescent="0.2">
      <c r="A36" s="38"/>
      <c r="B36" s="37"/>
      <c r="C36" s="52"/>
      <c r="D36" s="52"/>
      <c r="E36" s="6"/>
      <c r="F36" s="6"/>
      <c r="G36" s="1"/>
      <c r="H36" s="1"/>
      <c r="I36" s="1"/>
      <c r="J36" s="1"/>
    </row>
    <row r="37" spans="1:10" ht="12.75" x14ac:dyDescent="0.2">
      <c r="A37" s="38"/>
      <c r="B37" s="37"/>
      <c r="C37" s="56"/>
      <c r="D37" s="56"/>
      <c r="E37" s="24"/>
      <c r="F37" s="24"/>
      <c r="G37" s="1"/>
      <c r="H37" s="1"/>
      <c r="I37" s="1"/>
      <c r="J37" s="1"/>
    </row>
    <row r="38" spans="1:10" ht="12.75" x14ac:dyDescent="0.2">
      <c r="A38" s="38"/>
      <c r="B38" s="37"/>
      <c r="C38" s="56"/>
      <c r="D38" s="56"/>
      <c r="E38" s="24"/>
      <c r="F38" s="24"/>
      <c r="G38" s="1"/>
      <c r="H38" s="1"/>
      <c r="I38" s="1"/>
      <c r="J38" s="1"/>
    </row>
    <row r="39" spans="1:10" ht="12.75" x14ac:dyDescent="0.2">
      <c r="A39" s="38"/>
      <c r="B39" s="37"/>
      <c r="C39" s="56"/>
      <c r="D39" s="56"/>
      <c r="E39" s="24"/>
      <c r="F39" s="24"/>
      <c r="G39" s="1"/>
      <c r="H39" s="1"/>
      <c r="I39" s="1"/>
      <c r="J39" s="1"/>
    </row>
    <row r="40" spans="1:10" ht="12.75" x14ac:dyDescent="0.2">
      <c r="A40" s="38"/>
      <c r="B40" s="37"/>
      <c r="C40" s="56"/>
      <c r="D40" s="56"/>
      <c r="E40" s="24"/>
      <c r="F40" s="24"/>
      <c r="G40" s="1"/>
      <c r="H40" s="1"/>
      <c r="I40" s="1"/>
      <c r="J40" s="1"/>
    </row>
    <row r="41" spans="1:10" ht="12.75" x14ac:dyDescent="0.2">
      <c r="A41" s="38"/>
      <c r="B41" s="37"/>
      <c r="C41" s="56"/>
      <c r="D41" s="56"/>
      <c r="E41" s="24"/>
      <c r="F41" s="24"/>
      <c r="G41" s="1"/>
      <c r="H41" s="1"/>
      <c r="I41" s="1"/>
      <c r="J41" s="1"/>
    </row>
    <row r="42" spans="1:10" ht="12.75" x14ac:dyDescent="0.2">
      <c r="A42" s="38"/>
      <c r="B42" s="39"/>
      <c r="C42" s="52"/>
      <c r="D42" s="52"/>
      <c r="E42" s="6"/>
      <c r="F42" s="6"/>
      <c r="G42" s="1"/>
      <c r="H42" s="1"/>
      <c r="I42" s="1"/>
      <c r="J42" s="1"/>
    </row>
    <row r="43" spans="1:10" ht="12.75" x14ac:dyDescent="0.2">
      <c r="A43" s="38"/>
      <c r="B43" s="37"/>
      <c r="C43" s="52"/>
      <c r="D43" s="52"/>
      <c r="E43" s="6"/>
      <c r="F43" s="6"/>
      <c r="G43" s="1"/>
      <c r="H43" s="1"/>
      <c r="I43" s="1"/>
      <c r="J43" s="1"/>
    </row>
    <row r="44" spans="1:10" ht="12.75" x14ac:dyDescent="0.2">
      <c r="A44" s="38"/>
      <c r="B44"/>
      <c r="C44" s="52"/>
      <c r="D44" s="52"/>
      <c r="E44" s="6"/>
      <c r="F44" s="6"/>
      <c r="G44" s="1"/>
      <c r="H44" s="1"/>
      <c r="I44" s="1"/>
      <c r="J44" s="1"/>
    </row>
    <row r="45" spans="1:10" ht="12.75" x14ac:dyDescent="0.2">
      <c r="A45" s="38"/>
      <c r="B45" s="39"/>
      <c r="C45" s="52"/>
      <c r="D45" s="52"/>
      <c r="E45" s="6"/>
      <c r="F45" s="6"/>
      <c r="G45" s="1"/>
      <c r="H45" s="1"/>
      <c r="I45" s="1"/>
      <c r="J45" s="1"/>
    </row>
    <row r="46" spans="1:10" ht="12.75" x14ac:dyDescent="0.2">
      <c r="A46" s="38"/>
      <c r="B46" s="37"/>
      <c r="C46" s="58"/>
      <c r="D46" s="58"/>
      <c r="E46" s="25"/>
      <c r="F46" s="25"/>
      <c r="G46" s="1"/>
      <c r="H46" s="1"/>
      <c r="I46" s="1"/>
      <c r="J46" s="1"/>
    </row>
    <row r="47" spans="1:10" ht="12.75" x14ac:dyDescent="0.2">
      <c r="A47" s="38"/>
      <c r="B47" s="39"/>
      <c r="C47" s="52"/>
      <c r="D47" s="52"/>
      <c r="E47" s="6"/>
      <c r="F47" s="6"/>
      <c r="G47" s="1"/>
      <c r="H47" s="1"/>
      <c r="I47" s="1"/>
      <c r="J47" s="1"/>
    </row>
    <row r="48" spans="1:10" ht="12.75" x14ac:dyDescent="0.2">
      <c r="A48" s="38"/>
      <c r="B48" s="41"/>
      <c r="C48" s="52"/>
      <c r="D48" s="52"/>
      <c r="E48" s="24"/>
      <c r="F48" s="6"/>
      <c r="G48" s="1"/>
      <c r="H48" s="1"/>
      <c r="I48" s="1"/>
      <c r="J48" s="1"/>
    </row>
    <row r="49" spans="1:10" ht="12.75" x14ac:dyDescent="0.2">
      <c r="A49" s="38"/>
      <c r="B49" s="37"/>
      <c r="C49" s="56"/>
      <c r="D49" s="56"/>
      <c r="E49" s="24"/>
      <c r="F49" s="24"/>
      <c r="G49" s="1"/>
      <c r="H49" s="1"/>
      <c r="I49" s="1"/>
      <c r="J49" s="1"/>
    </row>
    <row r="50" spans="1:10" ht="12.75" x14ac:dyDescent="0.2">
      <c r="A50" s="38"/>
      <c r="B50" s="39"/>
      <c r="C50" s="52"/>
      <c r="D50" s="52"/>
      <c r="E50" s="6"/>
      <c r="F50" s="6"/>
      <c r="G50" s="1"/>
      <c r="H50" s="1"/>
      <c r="I50" s="1"/>
      <c r="J50" s="1"/>
    </row>
    <row r="51" spans="1:10" s="10" customFormat="1" ht="9" x14ac:dyDescent="0.15">
      <c r="A51" s="42"/>
      <c r="B51" s="43"/>
      <c r="C51" s="59"/>
      <c r="D51" s="59"/>
      <c r="E51" s="12"/>
      <c r="F51" s="12"/>
      <c r="G51" s="9"/>
      <c r="H51" s="9"/>
      <c r="I51" s="9"/>
      <c r="J51" s="9"/>
    </row>
    <row r="52" spans="1:10" ht="12.75" x14ac:dyDescent="0.2">
      <c r="A52" s="38"/>
      <c r="B52" s="39"/>
      <c r="C52" s="52"/>
      <c r="D52" s="52"/>
      <c r="E52" s="6"/>
      <c r="F52" s="6"/>
      <c r="G52" s="1"/>
      <c r="H52" s="1"/>
      <c r="I52" s="1"/>
      <c r="J52" s="1"/>
    </row>
    <row r="53" spans="1:10" ht="10.5" customHeight="1" x14ac:dyDescent="0.2"/>
    <row r="54" spans="1:10" ht="10.5" customHeight="1" x14ac:dyDescent="0.2"/>
    <row r="55" spans="1:10" ht="10.5" customHeight="1" x14ac:dyDescent="0.2"/>
    <row r="56" spans="1:10" ht="10.5" customHeight="1" x14ac:dyDescent="0.2"/>
    <row r="57" spans="1:10" ht="10.5" customHeight="1" x14ac:dyDescent="0.2"/>
    <row r="58" spans="1:10" ht="10.5" customHeight="1" x14ac:dyDescent="0.2"/>
    <row r="59" spans="1:10" ht="10.5" customHeight="1" x14ac:dyDescent="0.2"/>
    <row r="60" spans="1:10" ht="10.5" customHeight="1" x14ac:dyDescent="0.2"/>
    <row r="61" spans="1:10" ht="10.5" customHeight="1" x14ac:dyDescent="0.2"/>
    <row r="62" spans="1:10" ht="10.5" customHeight="1" x14ac:dyDescent="0.2"/>
    <row r="63" spans="1:10" ht="10.5" customHeight="1" x14ac:dyDescent="0.2"/>
    <row r="64" spans="1:10" ht="10.5" customHeight="1" x14ac:dyDescent="0.2"/>
    <row r="65" ht="10.5" customHeight="1" x14ac:dyDescent="0.2"/>
    <row r="66" ht="10.5" customHeight="1" x14ac:dyDescent="0.2"/>
    <row r="67" ht="10.5" customHeight="1" x14ac:dyDescent="0.2"/>
    <row r="68" ht="10.5" customHeight="1" x14ac:dyDescent="0.2"/>
    <row r="69" ht="10.5" customHeight="1" x14ac:dyDescent="0.2"/>
    <row r="70" ht="10.5" customHeight="1" x14ac:dyDescent="0.2"/>
    <row r="71" ht="10.5" customHeight="1" x14ac:dyDescent="0.2"/>
    <row r="72" ht="10.5" customHeight="1" x14ac:dyDescent="0.2"/>
    <row r="73" ht="10.5" customHeight="1" x14ac:dyDescent="0.2"/>
    <row r="74" ht="10.5" customHeight="1" x14ac:dyDescent="0.2"/>
    <row r="75" ht="10.5" customHeight="1" x14ac:dyDescent="0.2"/>
    <row r="76" ht="10.5" customHeight="1" x14ac:dyDescent="0.2"/>
    <row r="77" ht="10.5" customHeight="1" x14ac:dyDescent="0.2"/>
    <row r="78" ht="10.5" customHeight="1" x14ac:dyDescent="0.2"/>
    <row r="79" ht="10.5" customHeight="1" x14ac:dyDescent="0.2"/>
    <row r="80"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row r="90" ht="10.5" customHeight="1" x14ac:dyDescent="0.2"/>
    <row r="91" ht="10.5" customHeight="1" x14ac:dyDescent="0.2"/>
    <row r="92" ht="10.5" customHeight="1" x14ac:dyDescent="0.2"/>
    <row r="93" ht="10.5" customHeight="1" x14ac:dyDescent="0.2"/>
    <row r="94" ht="10.5" customHeight="1" x14ac:dyDescent="0.2"/>
  </sheetData>
  <phoneticPr fontId="0" type="noConversion"/>
  <conditionalFormatting sqref="C47:F47">
    <cfRule type="expression" dxfId="9" priority="1" stopIfTrue="1">
      <formula>AND(C48&lt;C47,C48&gt;=0,ISNUMBER(C48)=TRUE)</formula>
    </cfRule>
  </conditionalFormatting>
  <conditionalFormatting sqref="C46:F46">
    <cfRule type="expression" dxfId="8" priority="2" stopIfTrue="1">
      <formula>AND(C48&lt;C47,C48&gt;=0,ISNUMBER(C48)=TRUE)</formula>
    </cfRule>
  </conditionalFormatting>
  <conditionalFormatting sqref="C50:D50">
    <cfRule type="expression" dxfId="7" priority="3" stopIfTrue="1">
      <formula>C$50&lt;&gt;C$9</formula>
    </cfRule>
  </conditionalFormatting>
  <conditionalFormatting sqref="C51:F51">
    <cfRule type="expression" dxfId="6" priority="4" stopIfTrue="1">
      <formula>C$50&lt;C$9</formula>
    </cfRule>
    <cfRule type="expression" dxfId="5" priority="5" stopIfTrue="1">
      <formula>C$50&gt;C$9</formula>
    </cfRule>
  </conditionalFormatting>
  <conditionalFormatting sqref="F50">
    <cfRule type="expression" dxfId="4" priority="6" stopIfTrue="1">
      <formula>F$50&gt;E$50</formula>
    </cfRule>
  </conditionalFormatting>
  <conditionalFormatting sqref="F48">
    <cfRule type="expression" dxfId="3" priority="7" stopIfTrue="1">
      <formula>F$48&gt;E$48</formula>
    </cfRule>
  </conditionalFormatting>
  <conditionalFormatting sqref="B6">
    <cfRule type="expression" dxfId="2" priority="8" stopIfTrue="1">
      <formula>LEFT($B$6,3)="All"</formula>
    </cfRule>
  </conditionalFormatting>
  <conditionalFormatting sqref="B5:F5">
    <cfRule type="expression" dxfId="1" priority="9" stopIfTrue="1">
      <formula>LEFT($B$5,5)="ERROR"</formula>
    </cfRule>
  </conditionalFormatting>
  <conditionalFormatting sqref="A4 A1">
    <cfRule type="expression" dxfId="0" priority="10" stopIfTrue="1">
      <formula>$G$6="BOCES"</formula>
    </cfRule>
  </conditionalFormatting>
  <dataValidations count="1">
    <dataValidation type="whole" operator="lessThan" allowBlank="1" showErrorMessage="1" errorTitle="Alert" error="The amount entered must be LESS than_x000d_the Indirect Cost Rate Calculation in line 35._x000d_" prompt="Amount entered must be equal to or less than Calculated Indirect Cost Rate Calculation in the line above." sqref="C48:D48 F48" xr:uid="{00000000-0002-0000-0300-000000000000}">
      <formula1>C47</formula1>
    </dataValidation>
  </dataValidations>
  <printOptions horizontalCentered="1"/>
  <pageMargins left="0.25" right="0.25" top="0.5" bottom="0.51" header="0.25" footer="0.28000000000000003"/>
  <pageSetup scale="91" orientation="landscape" horizontalDpi="4294967294"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5"/>
  <sheetViews>
    <sheetView workbookViewId="0">
      <selection activeCell="A199" sqref="A199"/>
    </sheetView>
  </sheetViews>
  <sheetFormatPr defaultRowHeight="12.75" x14ac:dyDescent="0.2"/>
  <cols>
    <col min="1" max="1" width="10.28515625" customWidth="1"/>
    <col min="2" max="4" width="24" customWidth="1"/>
    <col min="5" max="5" width="15.42578125" customWidth="1"/>
    <col min="6" max="6" width="6.85546875" customWidth="1"/>
    <col min="7" max="7" width="10.28515625" customWidth="1"/>
    <col min="8" max="8" width="8.5703125" customWidth="1"/>
    <col min="9" max="9" width="12" customWidth="1"/>
    <col min="10" max="11" width="1.7109375" customWidth="1"/>
    <col min="257" max="257" width="10.28515625" customWidth="1"/>
    <col min="258" max="260" width="24" customWidth="1"/>
    <col min="261" max="261" width="15.42578125" customWidth="1"/>
    <col min="262" max="262" width="6.85546875" customWidth="1"/>
    <col min="263" max="263" width="10.28515625" customWidth="1"/>
    <col min="264" max="264" width="8.5703125" customWidth="1"/>
    <col min="265" max="265" width="12" customWidth="1"/>
    <col min="266" max="267" width="1.7109375" customWidth="1"/>
    <col min="513" max="513" width="10.28515625" customWidth="1"/>
    <col min="514" max="516" width="24" customWidth="1"/>
    <col min="517" max="517" width="15.42578125" customWidth="1"/>
    <col min="518" max="518" width="6.85546875" customWidth="1"/>
    <col min="519" max="519" width="10.28515625" customWidth="1"/>
    <col min="520" max="520" width="8.5703125" customWidth="1"/>
    <col min="521" max="521" width="12" customWidth="1"/>
    <col min="522" max="523" width="1.7109375" customWidth="1"/>
    <col min="769" max="769" width="10.28515625" customWidth="1"/>
    <col min="770" max="772" width="24" customWidth="1"/>
    <col min="773" max="773" width="15.42578125" customWidth="1"/>
    <col min="774" max="774" width="6.85546875" customWidth="1"/>
    <col min="775" max="775" width="10.28515625" customWidth="1"/>
    <col min="776" max="776" width="8.5703125" customWidth="1"/>
    <col min="777" max="777" width="12" customWidth="1"/>
    <col min="778" max="779" width="1.7109375" customWidth="1"/>
    <col min="1025" max="1025" width="10.28515625" customWidth="1"/>
    <col min="1026" max="1028" width="24" customWidth="1"/>
    <col min="1029" max="1029" width="15.42578125" customWidth="1"/>
    <col min="1030" max="1030" width="6.85546875" customWidth="1"/>
    <col min="1031" max="1031" width="10.28515625" customWidth="1"/>
    <col min="1032" max="1032" width="8.5703125" customWidth="1"/>
    <col min="1033" max="1033" width="12" customWidth="1"/>
    <col min="1034" max="1035" width="1.7109375" customWidth="1"/>
    <col min="1281" max="1281" width="10.28515625" customWidth="1"/>
    <col min="1282" max="1284" width="24" customWidth="1"/>
    <col min="1285" max="1285" width="15.42578125" customWidth="1"/>
    <col min="1286" max="1286" width="6.85546875" customWidth="1"/>
    <col min="1287" max="1287" width="10.28515625" customWidth="1"/>
    <col min="1288" max="1288" width="8.5703125" customWidth="1"/>
    <col min="1289" max="1289" width="12" customWidth="1"/>
    <col min="1290" max="1291" width="1.7109375" customWidth="1"/>
    <col min="1537" max="1537" width="10.28515625" customWidth="1"/>
    <col min="1538" max="1540" width="24" customWidth="1"/>
    <col min="1541" max="1541" width="15.42578125" customWidth="1"/>
    <col min="1542" max="1542" width="6.85546875" customWidth="1"/>
    <col min="1543" max="1543" width="10.28515625" customWidth="1"/>
    <col min="1544" max="1544" width="8.5703125" customWidth="1"/>
    <col min="1545" max="1545" width="12" customWidth="1"/>
    <col min="1546" max="1547" width="1.7109375" customWidth="1"/>
    <col min="1793" max="1793" width="10.28515625" customWidth="1"/>
    <col min="1794" max="1796" width="24" customWidth="1"/>
    <col min="1797" max="1797" width="15.42578125" customWidth="1"/>
    <col min="1798" max="1798" width="6.85546875" customWidth="1"/>
    <col min="1799" max="1799" width="10.28515625" customWidth="1"/>
    <col min="1800" max="1800" width="8.5703125" customWidth="1"/>
    <col min="1801" max="1801" width="12" customWidth="1"/>
    <col min="1802" max="1803" width="1.7109375" customWidth="1"/>
    <col min="2049" max="2049" width="10.28515625" customWidth="1"/>
    <col min="2050" max="2052" width="24" customWidth="1"/>
    <col min="2053" max="2053" width="15.42578125" customWidth="1"/>
    <col min="2054" max="2054" width="6.85546875" customWidth="1"/>
    <col min="2055" max="2055" width="10.28515625" customWidth="1"/>
    <col min="2056" max="2056" width="8.5703125" customWidth="1"/>
    <col min="2057" max="2057" width="12" customWidth="1"/>
    <col min="2058" max="2059" width="1.7109375" customWidth="1"/>
    <col min="2305" max="2305" width="10.28515625" customWidth="1"/>
    <col min="2306" max="2308" width="24" customWidth="1"/>
    <col min="2309" max="2309" width="15.42578125" customWidth="1"/>
    <col min="2310" max="2310" width="6.85546875" customWidth="1"/>
    <col min="2311" max="2311" width="10.28515625" customWidth="1"/>
    <col min="2312" max="2312" width="8.5703125" customWidth="1"/>
    <col min="2313" max="2313" width="12" customWidth="1"/>
    <col min="2314" max="2315" width="1.7109375" customWidth="1"/>
    <col min="2561" max="2561" width="10.28515625" customWidth="1"/>
    <col min="2562" max="2564" width="24" customWidth="1"/>
    <col min="2565" max="2565" width="15.42578125" customWidth="1"/>
    <col min="2566" max="2566" width="6.85546875" customWidth="1"/>
    <col min="2567" max="2567" width="10.28515625" customWidth="1"/>
    <col min="2568" max="2568" width="8.5703125" customWidth="1"/>
    <col min="2569" max="2569" width="12" customWidth="1"/>
    <col min="2570" max="2571" width="1.7109375" customWidth="1"/>
    <col min="2817" max="2817" width="10.28515625" customWidth="1"/>
    <col min="2818" max="2820" width="24" customWidth="1"/>
    <col min="2821" max="2821" width="15.42578125" customWidth="1"/>
    <col min="2822" max="2822" width="6.85546875" customWidth="1"/>
    <col min="2823" max="2823" width="10.28515625" customWidth="1"/>
    <col min="2824" max="2824" width="8.5703125" customWidth="1"/>
    <col min="2825" max="2825" width="12" customWidth="1"/>
    <col min="2826" max="2827" width="1.7109375" customWidth="1"/>
    <col min="3073" max="3073" width="10.28515625" customWidth="1"/>
    <col min="3074" max="3076" width="24" customWidth="1"/>
    <col min="3077" max="3077" width="15.42578125" customWidth="1"/>
    <col min="3078" max="3078" width="6.85546875" customWidth="1"/>
    <col min="3079" max="3079" width="10.28515625" customWidth="1"/>
    <col min="3080" max="3080" width="8.5703125" customWidth="1"/>
    <col min="3081" max="3081" width="12" customWidth="1"/>
    <col min="3082" max="3083" width="1.7109375" customWidth="1"/>
    <col min="3329" max="3329" width="10.28515625" customWidth="1"/>
    <col min="3330" max="3332" width="24" customWidth="1"/>
    <col min="3333" max="3333" width="15.42578125" customWidth="1"/>
    <col min="3334" max="3334" width="6.85546875" customWidth="1"/>
    <col min="3335" max="3335" width="10.28515625" customWidth="1"/>
    <col min="3336" max="3336" width="8.5703125" customWidth="1"/>
    <col min="3337" max="3337" width="12" customWidth="1"/>
    <col min="3338" max="3339" width="1.7109375" customWidth="1"/>
    <col min="3585" max="3585" width="10.28515625" customWidth="1"/>
    <col min="3586" max="3588" width="24" customWidth="1"/>
    <col min="3589" max="3589" width="15.42578125" customWidth="1"/>
    <col min="3590" max="3590" width="6.85546875" customWidth="1"/>
    <col min="3591" max="3591" width="10.28515625" customWidth="1"/>
    <col min="3592" max="3592" width="8.5703125" customWidth="1"/>
    <col min="3593" max="3593" width="12" customWidth="1"/>
    <col min="3594" max="3595" width="1.7109375" customWidth="1"/>
    <col min="3841" max="3841" width="10.28515625" customWidth="1"/>
    <col min="3842" max="3844" width="24" customWidth="1"/>
    <col min="3845" max="3845" width="15.42578125" customWidth="1"/>
    <col min="3846" max="3846" width="6.85546875" customWidth="1"/>
    <col min="3847" max="3847" width="10.28515625" customWidth="1"/>
    <col min="3848" max="3848" width="8.5703125" customWidth="1"/>
    <col min="3849" max="3849" width="12" customWidth="1"/>
    <col min="3850" max="3851" width="1.7109375" customWidth="1"/>
    <col min="4097" max="4097" width="10.28515625" customWidth="1"/>
    <col min="4098" max="4100" width="24" customWidth="1"/>
    <col min="4101" max="4101" width="15.42578125" customWidth="1"/>
    <col min="4102" max="4102" width="6.85546875" customWidth="1"/>
    <col min="4103" max="4103" width="10.28515625" customWidth="1"/>
    <col min="4104" max="4104" width="8.5703125" customWidth="1"/>
    <col min="4105" max="4105" width="12" customWidth="1"/>
    <col min="4106" max="4107" width="1.7109375" customWidth="1"/>
    <col min="4353" max="4353" width="10.28515625" customWidth="1"/>
    <col min="4354" max="4356" width="24" customWidth="1"/>
    <col min="4357" max="4357" width="15.42578125" customWidth="1"/>
    <col min="4358" max="4358" width="6.85546875" customWidth="1"/>
    <col min="4359" max="4359" width="10.28515625" customWidth="1"/>
    <col min="4360" max="4360" width="8.5703125" customWidth="1"/>
    <col min="4361" max="4361" width="12" customWidth="1"/>
    <col min="4362" max="4363" width="1.7109375" customWidth="1"/>
    <col min="4609" max="4609" width="10.28515625" customWidth="1"/>
    <col min="4610" max="4612" width="24" customWidth="1"/>
    <col min="4613" max="4613" width="15.42578125" customWidth="1"/>
    <col min="4614" max="4614" width="6.85546875" customWidth="1"/>
    <col min="4615" max="4615" width="10.28515625" customWidth="1"/>
    <col min="4616" max="4616" width="8.5703125" customWidth="1"/>
    <col min="4617" max="4617" width="12" customWidth="1"/>
    <col min="4618" max="4619" width="1.7109375" customWidth="1"/>
    <col min="4865" max="4865" width="10.28515625" customWidth="1"/>
    <col min="4866" max="4868" width="24" customWidth="1"/>
    <col min="4869" max="4869" width="15.42578125" customWidth="1"/>
    <col min="4870" max="4870" width="6.85546875" customWidth="1"/>
    <col min="4871" max="4871" width="10.28515625" customWidth="1"/>
    <col min="4872" max="4872" width="8.5703125" customWidth="1"/>
    <col min="4873" max="4873" width="12" customWidth="1"/>
    <col min="4874" max="4875" width="1.7109375" customWidth="1"/>
    <col min="5121" max="5121" width="10.28515625" customWidth="1"/>
    <col min="5122" max="5124" width="24" customWidth="1"/>
    <col min="5125" max="5125" width="15.42578125" customWidth="1"/>
    <col min="5126" max="5126" width="6.85546875" customWidth="1"/>
    <col min="5127" max="5127" width="10.28515625" customWidth="1"/>
    <col min="5128" max="5128" width="8.5703125" customWidth="1"/>
    <col min="5129" max="5129" width="12" customWidth="1"/>
    <col min="5130" max="5131" width="1.7109375" customWidth="1"/>
    <col min="5377" max="5377" width="10.28515625" customWidth="1"/>
    <col min="5378" max="5380" width="24" customWidth="1"/>
    <col min="5381" max="5381" width="15.42578125" customWidth="1"/>
    <col min="5382" max="5382" width="6.85546875" customWidth="1"/>
    <col min="5383" max="5383" width="10.28515625" customWidth="1"/>
    <col min="5384" max="5384" width="8.5703125" customWidth="1"/>
    <col min="5385" max="5385" width="12" customWidth="1"/>
    <col min="5386" max="5387" width="1.7109375" customWidth="1"/>
    <col min="5633" max="5633" width="10.28515625" customWidth="1"/>
    <col min="5634" max="5636" width="24" customWidth="1"/>
    <col min="5637" max="5637" width="15.42578125" customWidth="1"/>
    <col min="5638" max="5638" width="6.85546875" customWidth="1"/>
    <col min="5639" max="5639" width="10.28515625" customWidth="1"/>
    <col min="5640" max="5640" width="8.5703125" customWidth="1"/>
    <col min="5641" max="5641" width="12" customWidth="1"/>
    <col min="5642" max="5643" width="1.7109375" customWidth="1"/>
    <col min="5889" max="5889" width="10.28515625" customWidth="1"/>
    <col min="5890" max="5892" width="24" customWidth="1"/>
    <col min="5893" max="5893" width="15.42578125" customWidth="1"/>
    <col min="5894" max="5894" width="6.85546875" customWidth="1"/>
    <col min="5895" max="5895" width="10.28515625" customWidth="1"/>
    <col min="5896" max="5896" width="8.5703125" customWidth="1"/>
    <col min="5897" max="5897" width="12" customWidth="1"/>
    <col min="5898" max="5899" width="1.7109375" customWidth="1"/>
    <col min="6145" max="6145" width="10.28515625" customWidth="1"/>
    <col min="6146" max="6148" width="24" customWidth="1"/>
    <col min="6149" max="6149" width="15.42578125" customWidth="1"/>
    <col min="6150" max="6150" width="6.85546875" customWidth="1"/>
    <col min="6151" max="6151" width="10.28515625" customWidth="1"/>
    <col min="6152" max="6152" width="8.5703125" customWidth="1"/>
    <col min="6153" max="6153" width="12" customWidth="1"/>
    <col min="6154" max="6155" width="1.7109375" customWidth="1"/>
    <col min="6401" max="6401" width="10.28515625" customWidth="1"/>
    <col min="6402" max="6404" width="24" customWidth="1"/>
    <col min="6405" max="6405" width="15.42578125" customWidth="1"/>
    <col min="6406" max="6406" width="6.85546875" customWidth="1"/>
    <col min="6407" max="6407" width="10.28515625" customWidth="1"/>
    <col min="6408" max="6408" width="8.5703125" customWidth="1"/>
    <col min="6409" max="6409" width="12" customWidth="1"/>
    <col min="6410" max="6411" width="1.7109375" customWidth="1"/>
    <col min="6657" max="6657" width="10.28515625" customWidth="1"/>
    <col min="6658" max="6660" width="24" customWidth="1"/>
    <col min="6661" max="6661" width="15.42578125" customWidth="1"/>
    <col min="6662" max="6662" width="6.85546875" customWidth="1"/>
    <col min="6663" max="6663" width="10.28515625" customWidth="1"/>
    <col min="6664" max="6664" width="8.5703125" customWidth="1"/>
    <col min="6665" max="6665" width="12" customWidth="1"/>
    <col min="6666" max="6667" width="1.7109375" customWidth="1"/>
    <col min="6913" max="6913" width="10.28515625" customWidth="1"/>
    <col min="6914" max="6916" width="24" customWidth="1"/>
    <col min="6917" max="6917" width="15.42578125" customWidth="1"/>
    <col min="6918" max="6918" width="6.85546875" customWidth="1"/>
    <col min="6919" max="6919" width="10.28515625" customWidth="1"/>
    <col min="6920" max="6920" width="8.5703125" customWidth="1"/>
    <col min="6921" max="6921" width="12" customWidth="1"/>
    <col min="6922" max="6923" width="1.7109375" customWidth="1"/>
    <col min="7169" max="7169" width="10.28515625" customWidth="1"/>
    <col min="7170" max="7172" width="24" customWidth="1"/>
    <col min="7173" max="7173" width="15.42578125" customWidth="1"/>
    <col min="7174" max="7174" width="6.85546875" customWidth="1"/>
    <col min="7175" max="7175" width="10.28515625" customWidth="1"/>
    <col min="7176" max="7176" width="8.5703125" customWidth="1"/>
    <col min="7177" max="7177" width="12" customWidth="1"/>
    <col min="7178" max="7179" width="1.7109375" customWidth="1"/>
    <col min="7425" max="7425" width="10.28515625" customWidth="1"/>
    <col min="7426" max="7428" width="24" customWidth="1"/>
    <col min="7429" max="7429" width="15.42578125" customWidth="1"/>
    <col min="7430" max="7430" width="6.85546875" customWidth="1"/>
    <col min="7431" max="7431" width="10.28515625" customWidth="1"/>
    <col min="7432" max="7432" width="8.5703125" customWidth="1"/>
    <col min="7433" max="7433" width="12" customWidth="1"/>
    <col min="7434" max="7435" width="1.7109375" customWidth="1"/>
    <col min="7681" max="7681" width="10.28515625" customWidth="1"/>
    <col min="7682" max="7684" width="24" customWidth="1"/>
    <col min="7685" max="7685" width="15.42578125" customWidth="1"/>
    <col min="7686" max="7686" width="6.85546875" customWidth="1"/>
    <col min="7687" max="7687" width="10.28515625" customWidth="1"/>
    <col min="7688" max="7688" width="8.5703125" customWidth="1"/>
    <col min="7689" max="7689" width="12" customWidth="1"/>
    <col min="7690" max="7691" width="1.7109375" customWidth="1"/>
    <col min="7937" max="7937" width="10.28515625" customWidth="1"/>
    <col min="7938" max="7940" width="24" customWidth="1"/>
    <col min="7941" max="7941" width="15.42578125" customWidth="1"/>
    <col min="7942" max="7942" width="6.85546875" customWidth="1"/>
    <col min="7943" max="7943" width="10.28515625" customWidth="1"/>
    <col min="7944" max="7944" width="8.5703125" customWidth="1"/>
    <col min="7945" max="7945" width="12" customWidth="1"/>
    <col min="7946" max="7947" width="1.7109375" customWidth="1"/>
    <col min="8193" max="8193" width="10.28515625" customWidth="1"/>
    <col min="8194" max="8196" width="24" customWidth="1"/>
    <col min="8197" max="8197" width="15.42578125" customWidth="1"/>
    <col min="8198" max="8198" width="6.85546875" customWidth="1"/>
    <col min="8199" max="8199" width="10.28515625" customWidth="1"/>
    <col min="8200" max="8200" width="8.5703125" customWidth="1"/>
    <col min="8201" max="8201" width="12" customWidth="1"/>
    <col min="8202" max="8203" width="1.7109375" customWidth="1"/>
    <col min="8449" max="8449" width="10.28515625" customWidth="1"/>
    <col min="8450" max="8452" width="24" customWidth="1"/>
    <col min="8453" max="8453" width="15.42578125" customWidth="1"/>
    <col min="8454" max="8454" width="6.85546875" customWidth="1"/>
    <col min="8455" max="8455" width="10.28515625" customWidth="1"/>
    <col min="8456" max="8456" width="8.5703125" customWidth="1"/>
    <col min="8457" max="8457" width="12" customWidth="1"/>
    <col min="8458" max="8459" width="1.7109375" customWidth="1"/>
    <col min="8705" max="8705" width="10.28515625" customWidth="1"/>
    <col min="8706" max="8708" width="24" customWidth="1"/>
    <col min="8709" max="8709" width="15.42578125" customWidth="1"/>
    <col min="8710" max="8710" width="6.85546875" customWidth="1"/>
    <col min="8711" max="8711" width="10.28515625" customWidth="1"/>
    <col min="8712" max="8712" width="8.5703125" customWidth="1"/>
    <col min="8713" max="8713" width="12" customWidth="1"/>
    <col min="8714" max="8715" width="1.7109375" customWidth="1"/>
    <col min="8961" max="8961" width="10.28515625" customWidth="1"/>
    <col min="8962" max="8964" width="24" customWidth="1"/>
    <col min="8965" max="8965" width="15.42578125" customWidth="1"/>
    <col min="8966" max="8966" width="6.85546875" customWidth="1"/>
    <col min="8967" max="8967" width="10.28515625" customWidth="1"/>
    <col min="8968" max="8968" width="8.5703125" customWidth="1"/>
    <col min="8969" max="8969" width="12" customWidth="1"/>
    <col min="8970" max="8971" width="1.7109375" customWidth="1"/>
    <col min="9217" max="9217" width="10.28515625" customWidth="1"/>
    <col min="9218" max="9220" width="24" customWidth="1"/>
    <col min="9221" max="9221" width="15.42578125" customWidth="1"/>
    <col min="9222" max="9222" width="6.85546875" customWidth="1"/>
    <col min="9223" max="9223" width="10.28515625" customWidth="1"/>
    <col min="9224" max="9224" width="8.5703125" customWidth="1"/>
    <col min="9225" max="9225" width="12" customWidth="1"/>
    <col min="9226" max="9227" width="1.7109375" customWidth="1"/>
    <col min="9473" max="9473" width="10.28515625" customWidth="1"/>
    <col min="9474" max="9476" width="24" customWidth="1"/>
    <col min="9477" max="9477" width="15.42578125" customWidth="1"/>
    <col min="9478" max="9478" width="6.85546875" customWidth="1"/>
    <col min="9479" max="9479" width="10.28515625" customWidth="1"/>
    <col min="9480" max="9480" width="8.5703125" customWidth="1"/>
    <col min="9481" max="9481" width="12" customWidth="1"/>
    <col min="9482" max="9483" width="1.7109375" customWidth="1"/>
    <col min="9729" max="9729" width="10.28515625" customWidth="1"/>
    <col min="9730" max="9732" width="24" customWidth="1"/>
    <col min="9733" max="9733" width="15.42578125" customWidth="1"/>
    <col min="9734" max="9734" width="6.85546875" customWidth="1"/>
    <col min="9735" max="9735" width="10.28515625" customWidth="1"/>
    <col min="9736" max="9736" width="8.5703125" customWidth="1"/>
    <col min="9737" max="9737" width="12" customWidth="1"/>
    <col min="9738" max="9739" width="1.7109375" customWidth="1"/>
    <col min="9985" max="9985" width="10.28515625" customWidth="1"/>
    <col min="9986" max="9988" width="24" customWidth="1"/>
    <col min="9989" max="9989" width="15.42578125" customWidth="1"/>
    <col min="9990" max="9990" width="6.85546875" customWidth="1"/>
    <col min="9991" max="9991" width="10.28515625" customWidth="1"/>
    <col min="9992" max="9992" width="8.5703125" customWidth="1"/>
    <col min="9993" max="9993" width="12" customWidth="1"/>
    <col min="9994" max="9995" width="1.7109375" customWidth="1"/>
    <col min="10241" max="10241" width="10.28515625" customWidth="1"/>
    <col min="10242" max="10244" width="24" customWidth="1"/>
    <col min="10245" max="10245" width="15.42578125" customWidth="1"/>
    <col min="10246" max="10246" width="6.85546875" customWidth="1"/>
    <col min="10247" max="10247" width="10.28515625" customWidth="1"/>
    <col min="10248" max="10248" width="8.5703125" customWidth="1"/>
    <col min="10249" max="10249" width="12" customWidth="1"/>
    <col min="10250" max="10251" width="1.7109375" customWidth="1"/>
    <col min="10497" max="10497" width="10.28515625" customWidth="1"/>
    <col min="10498" max="10500" width="24" customWidth="1"/>
    <col min="10501" max="10501" width="15.42578125" customWidth="1"/>
    <col min="10502" max="10502" width="6.85546875" customWidth="1"/>
    <col min="10503" max="10503" width="10.28515625" customWidth="1"/>
    <col min="10504" max="10504" width="8.5703125" customWidth="1"/>
    <col min="10505" max="10505" width="12" customWidth="1"/>
    <col min="10506" max="10507" width="1.7109375" customWidth="1"/>
    <col min="10753" max="10753" width="10.28515625" customWidth="1"/>
    <col min="10754" max="10756" width="24" customWidth="1"/>
    <col min="10757" max="10757" width="15.42578125" customWidth="1"/>
    <col min="10758" max="10758" width="6.85546875" customWidth="1"/>
    <col min="10759" max="10759" width="10.28515625" customWidth="1"/>
    <col min="10760" max="10760" width="8.5703125" customWidth="1"/>
    <col min="10761" max="10761" width="12" customWidth="1"/>
    <col min="10762" max="10763" width="1.7109375" customWidth="1"/>
    <col min="11009" max="11009" width="10.28515625" customWidth="1"/>
    <col min="11010" max="11012" width="24" customWidth="1"/>
    <col min="11013" max="11013" width="15.42578125" customWidth="1"/>
    <col min="11014" max="11014" width="6.85546875" customWidth="1"/>
    <col min="11015" max="11015" width="10.28515625" customWidth="1"/>
    <col min="11016" max="11016" width="8.5703125" customWidth="1"/>
    <col min="11017" max="11017" width="12" customWidth="1"/>
    <col min="11018" max="11019" width="1.7109375" customWidth="1"/>
    <col min="11265" max="11265" width="10.28515625" customWidth="1"/>
    <col min="11266" max="11268" width="24" customWidth="1"/>
    <col min="11269" max="11269" width="15.42578125" customWidth="1"/>
    <col min="11270" max="11270" width="6.85546875" customWidth="1"/>
    <col min="11271" max="11271" width="10.28515625" customWidth="1"/>
    <col min="11272" max="11272" width="8.5703125" customWidth="1"/>
    <col min="11273" max="11273" width="12" customWidth="1"/>
    <col min="11274" max="11275" width="1.7109375" customWidth="1"/>
    <col min="11521" max="11521" width="10.28515625" customWidth="1"/>
    <col min="11522" max="11524" width="24" customWidth="1"/>
    <col min="11525" max="11525" width="15.42578125" customWidth="1"/>
    <col min="11526" max="11526" width="6.85546875" customWidth="1"/>
    <col min="11527" max="11527" width="10.28515625" customWidth="1"/>
    <col min="11528" max="11528" width="8.5703125" customWidth="1"/>
    <col min="11529" max="11529" width="12" customWidth="1"/>
    <col min="11530" max="11531" width="1.7109375" customWidth="1"/>
    <col min="11777" max="11777" width="10.28515625" customWidth="1"/>
    <col min="11778" max="11780" width="24" customWidth="1"/>
    <col min="11781" max="11781" width="15.42578125" customWidth="1"/>
    <col min="11782" max="11782" width="6.85546875" customWidth="1"/>
    <col min="11783" max="11783" width="10.28515625" customWidth="1"/>
    <col min="11784" max="11784" width="8.5703125" customWidth="1"/>
    <col min="11785" max="11785" width="12" customWidth="1"/>
    <col min="11786" max="11787" width="1.7109375" customWidth="1"/>
    <col min="12033" max="12033" width="10.28515625" customWidth="1"/>
    <col min="12034" max="12036" width="24" customWidth="1"/>
    <col min="12037" max="12037" width="15.42578125" customWidth="1"/>
    <col min="12038" max="12038" width="6.85546875" customWidth="1"/>
    <col min="12039" max="12039" width="10.28515625" customWidth="1"/>
    <col min="12040" max="12040" width="8.5703125" customWidth="1"/>
    <col min="12041" max="12041" width="12" customWidth="1"/>
    <col min="12042" max="12043" width="1.7109375" customWidth="1"/>
    <col min="12289" max="12289" width="10.28515625" customWidth="1"/>
    <col min="12290" max="12292" width="24" customWidth="1"/>
    <col min="12293" max="12293" width="15.42578125" customWidth="1"/>
    <col min="12294" max="12294" width="6.85546875" customWidth="1"/>
    <col min="12295" max="12295" width="10.28515625" customWidth="1"/>
    <col min="12296" max="12296" width="8.5703125" customWidth="1"/>
    <col min="12297" max="12297" width="12" customWidth="1"/>
    <col min="12298" max="12299" width="1.7109375" customWidth="1"/>
    <col min="12545" max="12545" width="10.28515625" customWidth="1"/>
    <col min="12546" max="12548" width="24" customWidth="1"/>
    <col min="12549" max="12549" width="15.42578125" customWidth="1"/>
    <col min="12550" max="12550" width="6.85546875" customWidth="1"/>
    <col min="12551" max="12551" width="10.28515625" customWidth="1"/>
    <col min="12552" max="12552" width="8.5703125" customWidth="1"/>
    <col min="12553" max="12553" width="12" customWidth="1"/>
    <col min="12554" max="12555" width="1.7109375" customWidth="1"/>
    <col min="12801" max="12801" width="10.28515625" customWidth="1"/>
    <col min="12802" max="12804" width="24" customWidth="1"/>
    <col min="12805" max="12805" width="15.42578125" customWidth="1"/>
    <col min="12806" max="12806" width="6.85546875" customWidth="1"/>
    <col min="12807" max="12807" width="10.28515625" customWidth="1"/>
    <col min="12808" max="12808" width="8.5703125" customWidth="1"/>
    <col min="12809" max="12809" width="12" customWidth="1"/>
    <col min="12810" max="12811" width="1.7109375" customWidth="1"/>
    <col min="13057" max="13057" width="10.28515625" customWidth="1"/>
    <col min="13058" max="13060" width="24" customWidth="1"/>
    <col min="13061" max="13061" width="15.42578125" customWidth="1"/>
    <col min="13062" max="13062" width="6.85546875" customWidth="1"/>
    <col min="13063" max="13063" width="10.28515625" customWidth="1"/>
    <col min="13064" max="13064" width="8.5703125" customWidth="1"/>
    <col min="13065" max="13065" width="12" customWidth="1"/>
    <col min="13066" max="13067" width="1.7109375" customWidth="1"/>
    <col min="13313" max="13313" width="10.28515625" customWidth="1"/>
    <col min="13314" max="13316" width="24" customWidth="1"/>
    <col min="13317" max="13317" width="15.42578125" customWidth="1"/>
    <col min="13318" max="13318" width="6.85546875" customWidth="1"/>
    <col min="13319" max="13319" width="10.28515625" customWidth="1"/>
    <col min="13320" max="13320" width="8.5703125" customWidth="1"/>
    <col min="13321" max="13321" width="12" customWidth="1"/>
    <col min="13322" max="13323" width="1.7109375" customWidth="1"/>
    <col min="13569" max="13569" width="10.28515625" customWidth="1"/>
    <col min="13570" max="13572" width="24" customWidth="1"/>
    <col min="13573" max="13573" width="15.42578125" customWidth="1"/>
    <col min="13574" max="13574" width="6.85546875" customWidth="1"/>
    <col min="13575" max="13575" width="10.28515625" customWidth="1"/>
    <col min="13576" max="13576" width="8.5703125" customWidth="1"/>
    <col min="13577" max="13577" width="12" customWidth="1"/>
    <col min="13578" max="13579" width="1.7109375" customWidth="1"/>
    <col min="13825" max="13825" width="10.28515625" customWidth="1"/>
    <col min="13826" max="13828" width="24" customWidth="1"/>
    <col min="13829" max="13829" width="15.42578125" customWidth="1"/>
    <col min="13830" max="13830" width="6.85546875" customWidth="1"/>
    <col min="13831" max="13831" width="10.28515625" customWidth="1"/>
    <col min="13832" max="13832" width="8.5703125" customWidth="1"/>
    <col min="13833" max="13833" width="12" customWidth="1"/>
    <col min="13834" max="13835" width="1.7109375" customWidth="1"/>
    <col min="14081" max="14081" width="10.28515625" customWidth="1"/>
    <col min="14082" max="14084" width="24" customWidth="1"/>
    <col min="14085" max="14085" width="15.42578125" customWidth="1"/>
    <col min="14086" max="14086" width="6.85546875" customWidth="1"/>
    <col min="14087" max="14087" width="10.28515625" customWidth="1"/>
    <col min="14088" max="14088" width="8.5703125" customWidth="1"/>
    <col min="14089" max="14089" width="12" customWidth="1"/>
    <col min="14090" max="14091" width="1.7109375" customWidth="1"/>
    <col min="14337" max="14337" width="10.28515625" customWidth="1"/>
    <col min="14338" max="14340" width="24" customWidth="1"/>
    <col min="14341" max="14341" width="15.42578125" customWidth="1"/>
    <col min="14342" max="14342" width="6.85546875" customWidth="1"/>
    <col min="14343" max="14343" width="10.28515625" customWidth="1"/>
    <col min="14344" max="14344" width="8.5703125" customWidth="1"/>
    <col min="14345" max="14345" width="12" customWidth="1"/>
    <col min="14346" max="14347" width="1.7109375" customWidth="1"/>
    <col min="14593" max="14593" width="10.28515625" customWidth="1"/>
    <col min="14594" max="14596" width="24" customWidth="1"/>
    <col min="14597" max="14597" width="15.42578125" customWidth="1"/>
    <col min="14598" max="14598" width="6.85546875" customWidth="1"/>
    <col min="14599" max="14599" width="10.28515625" customWidth="1"/>
    <col min="14600" max="14600" width="8.5703125" customWidth="1"/>
    <col min="14601" max="14601" width="12" customWidth="1"/>
    <col min="14602" max="14603" width="1.7109375" customWidth="1"/>
    <col min="14849" max="14849" width="10.28515625" customWidth="1"/>
    <col min="14850" max="14852" width="24" customWidth="1"/>
    <col min="14853" max="14853" width="15.42578125" customWidth="1"/>
    <col min="14854" max="14854" width="6.85546875" customWidth="1"/>
    <col min="14855" max="14855" width="10.28515625" customWidth="1"/>
    <col min="14856" max="14856" width="8.5703125" customWidth="1"/>
    <col min="14857" max="14857" width="12" customWidth="1"/>
    <col min="14858" max="14859" width="1.7109375" customWidth="1"/>
    <col min="15105" max="15105" width="10.28515625" customWidth="1"/>
    <col min="15106" max="15108" width="24" customWidth="1"/>
    <col min="15109" max="15109" width="15.42578125" customWidth="1"/>
    <col min="15110" max="15110" width="6.85546875" customWidth="1"/>
    <col min="15111" max="15111" width="10.28515625" customWidth="1"/>
    <col min="15112" max="15112" width="8.5703125" customWidth="1"/>
    <col min="15113" max="15113" width="12" customWidth="1"/>
    <col min="15114" max="15115" width="1.7109375" customWidth="1"/>
    <col min="15361" max="15361" width="10.28515625" customWidth="1"/>
    <col min="15362" max="15364" width="24" customWidth="1"/>
    <col min="15365" max="15365" width="15.42578125" customWidth="1"/>
    <col min="15366" max="15366" width="6.85546875" customWidth="1"/>
    <col min="15367" max="15367" width="10.28515625" customWidth="1"/>
    <col min="15368" max="15368" width="8.5703125" customWidth="1"/>
    <col min="15369" max="15369" width="12" customWidth="1"/>
    <col min="15370" max="15371" width="1.7109375" customWidth="1"/>
    <col min="15617" max="15617" width="10.28515625" customWidth="1"/>
    <col min="15618" max="15620" width="24" customWidth="1"/>
    <col min="15621" max="15621" width="15.42578125" customWidth="1"/>
    <col min="15622" max="15622" width="6.85546875" customWidth="1"/>
    <col min="15623" max="15623" width="10.28515625" customWidth="1"/>
    <col min="15624" max="15624" width="8.5703125" customWidth="1"/>
    <col min="15625" max="15625" width="12" customWidth="1"/>
    <col min="15626" max="15627" width="1.7109375" customWidth="1"/>
    <col min="15873" max="15873" width="10.28515625" customWidth="1"/>
    <col min="15874" max="15876" width="24" customWidth="1"/>
    <col min="15877" max="15877" width="15.42578125" customWidth="1"/>
    <col min="15878" max="15878" width="6.85546875" customWidth="1"/>
    <col min="15879" max="15879" width="10.28515625" customWidth="1"/>
    <col min="15880" max="15880" width="8.5703125" customWidth="1"/>
    <col min="15881" max="15881" width="12" customWidth="1"/>
    <col min="15882" max="15883" width="1.7109375" customWidth="1"/>
    <col min="16129" max="16129" width="10.28515625" customWidth="1"/>
    <col min="16130" max="16132" width="24" customWidth="1"/>
    <col min="16133" max="16133" width="15.42578125" customWidth="1"/>
    <col min="16134" max="16134" width="6.85546875" customWidth="1"/>
    <col min="16135" max="16135" width="10.28515625" customWidth="1"/>
    <col min="16136" max="16136" width="8.5703125" customWidth="1"/>
    <col min="16137" max="16137" width="12" customWidth="1"/>
    <col min="16138" max="16139" width="1.7109375" customWidth="1"/>
  </cols>
  <sheetData>
    <row r="1" spans="1:10" ht="14.45" customHeight="1" x14ac:dyDescent="0.2">
      <c r="A1" s="195" t="s">
        <v>20</v>
      </c>
      <c r="B1" s="196"/>
      <c r="C1" s="196"/>
      <c r="D1" s="196"/>
      <c r="E1" s="196"/>
      <c r="F1" s="196"/>
      <c r="G1" s="196"/>
      <c r="H1" s="196"/>
      <c r="I1" s="196"/>
      <c r="J1" s="196"/>
    </row>
    <row r="2" spans="1:10" ht="14.45" customHeight="1" x14ac:dyDescent="0.2">
      <c r="A2" s="195" t="s">
        <v>21</v>
      </c>
      <c r="B2" s="196"/>
      <c r="C2" s="196"/>
      <c r="D2" s="196"/>
      <c r="E2" s="196"/>
      <c r="F2" s="196"/>
      <c r="G2" s="196"/>
      <c r="H2" s="196"/>
      <c r="I2" s="196"/>
      <c r="J2" s="196"/>
    </row>
    <row r="3" spans="1:10" ht="14.45" customHeight="1" x14ac:dyDescent="0.2">
      <c r="A3" s="195" t="s">
        <v>22</v>
      </c>
      <c r="B3" s="196"/>
      <c r="C3" s="196"/>
      <c r="D3" s="196"/>
      <c r="E3" s="196"/>
      <c r="F3" s="196"/>
      <c r="G3" s="196"/>
      <c r="H3" s="196"/>
      <c r="I3" s="196"/>
      <c r="J3" s="196"/>
    </row>
    <row r="4" spans="1:10" ht="14.45" customHeight="1" x14ac:dyDescent="0.2">
      <c r="A4" s="195" t="s">
        <v>708</v>
      </c>
      <c r="B4" s="196"/>
      <c r="C4" s="196"/>
      <c r="D4" s="196"/>
      <c r="E4" s="196"/>
      <c r="F4" s="196"/>
      <c r="G4" s="196"/>
      <c r="H4" s="196"/>
      <c r="I4" s="196"/>
      <c r="J4" s="196"/>
    </row>
    <row r="5" spans="1:10" ht="5.45" customHeight="1" x14ac:dyDescent="0.2"/>
    <row r="6" spans="1:10" ht="9" customHeight="1" x14ac:dyDescent="0.2">
      <c r="A6" s="197"/>
      <c r="B6" s="196"/>
      <c r="C6" s="196"/>
      <c r="D6" s="196"/>
      <c r="E6" s="196"/>
      <c r="F6" s="196"/>
      <c r="G6" s="196"/>
      <c r="H6" s="196"/>
      <c r="I6" s="196"/>
    </row>
    <row r="7" spans="1:10" s="184" customFormat="1" ht="23.25" x14ac:dyDescent="0.25">
      <c r="A7" s="182" t="s">
        <v>23</v>
      </c>
      <c r="B7" s="182" t="s">
        <v>24</v>
      </c>
      <c r="C7" s="182" t="s">
        <v>25</v>
      </c>
      <c r="D7" s="182" t="s">
        <v>26</v>
      </c>
      <c r="E7" s="182" t="s">
        <v>27</v>
      </c>
      <c r="F7" s="183" t="s">
        <v>28</v>
      </c>
      <c r="G7" s="182" t="s">
        <v>29</v>
      </c>
      <c r="H7" s="182" t="s">
        <v>30</v>
      </c>
    </row>
    <row r="8" spans="1:10" s="184" customFormat="1" ht="56.25" x14ac:dyDescent="0.25">
      <c r="A8" s="185" t="s">
        <v>31</v>
      </c>
      <c r="B8" s="185" t="s">
        <v>32</v>
      </c>
      <c r="C8" s="185" t="s">
        <v>33</v>
      </c>
      <c r="D8" s="185" t="s">
        <v>913</v>
      </c>
      <c r="E8" s="185" t="s">
        <v>34</v>
      </c>
      <c r="F8" s="186">
        <v>17</v>
      </c>
      <c r="G8" s="185" t="s">
        <v>35</v>
      </c>
      <c r="H8" s="185" t="s">
        <v>36</v>
      </c>
    </row>
    <row r="9" spans="1:10" s="184" customFormat="1" ht="56.25" x14ac:dyDescent="0.25">
      <c r="A9" s="185" t="s">
        <v>37</v>
      </c>
      <c r="B9" s="185" t="s">
        <v>38</v>
      </c>
      <c r="C9" s="185" t="s">
        <v>912</v>
      </c>
      <c r="D9" s="185" t="s">
        <v>911</v>
      </c>
      <c r="E9" s="185" t="s">
        <v>34</v>
      </c>
      <c r="F9" s="186">
        <v>48</v>
      </c>
      <c r="G9" s="185" t="s">
        <v>35</v>
      </c>
      <c r="H9" s="185" t="s">
        <v>36</v>
      </c>
    </row>
    <row r="10" spans="1:10" s="184" customFormat="1" ht="56.25" x14ac:dyDescent="0.25">
      <c r="A10" s="185" t="s">
        <v>39</v>
      </c>
      <c r="B10" s="185" t="s">
        <v>40</v>
      </c>
      <c r="C10" s="185" t="s">
        <v>910</v>
      </c>
      <c r="D10" s="185" t="s">
        <v>909</v>
      </c>
      <c r="E10" s="185" t="s">
        <v>34</v>
      </c>
      <c r="F10" s="186">
        <v>11</v>
      </c>
      <c r="G10" s="185" t="s">
        <v>35</v>
      </c>
      <c r="H10" s="185" t="s">
        <v>36</v>
      </c>
    </row>
    <row r="11" spans="1:10" s="184" customFormat="1" ht="56.25" x14ac:dyDescent="0.25">
      <c r="A11" s="185" t="s">
        <v>41</v>
      </c>
      <c r="B11" s="185" t="s">
        <v>42</v>
      </c>
      <c r="C11" s="185" t="s">
        <v>908</v>
      </c>
      <c r="D11" s="185" t="s">
        <v>907</v>
      </c>
      <c r="E11" s="185" t="s">
        <v>34</v>
      </c>
      <c r="F11" s="186">
        <v>23</v>
      </c>
      <c r="G11" s="185" t="s">
        <v>35</v>
      </c>
      <c r="H11" s="185" t="s">
        <v>36</v>
      </c>
    </row>
    <row r="12" spans="1:10" s="184" customFormat="1" ht="56.25" x14ac:dyDescent="0.25">
      <c r="A12" s="185" t="s">
        <v>43</v>
      </c>
      <c r="B12" s="185" t="s">
        <v>44</v>
      </c>
      <c r="C12" s="185" t="s">
        <v>906</v>
      </c>
      <c r="D12" s="185" t="s">
        <v>596</v>
      </c>
      <c r="E12" s="185" t="s">
        <v>34</v>
      </c>
      <c r="F12" s="186">
        <v>3</v>
      </c>
      <c r="G12" s="185" t="s">
        <v>35</v>
      </c>
      <c r="H12" s="185" t="s">
        <v>36</v>
      </c>
    </row>
    <row r="13" spans="1:10" s="184" customFormat="1" ht="56.25" x14ac:dyDescent="0.25">
      <c r="A13" s="185" t="s">
        <v>45</v>
      </c>
      <c r="B13" s="185" t="s">
        <v>46</v>
      </c>
      <c r="C13" s="185" t="s">
        <v>597</v>
      </c>
      <c r="D13" s="185" t="s">
        <v>905</v>
      </c>
      <c r="E13" s="185" t="s">
        <v>34</v>
      </c>
      <c r="F13" s="186">
        <v>4</v>
      </c>
      <c r="G13" s="185" t="s">
        <v>35</v>
      </c>
      <c r="H13" s="185" t="s">
        <v>36</v>
      </c>
    </row>
    <row r="14" spans="1:10" s="184" customFormat="1" ht="67.5" x14ac:dyDescent="0.25">
      <c r="A14" s="185" t="s">
        <v>47</v>
      </c>
      <c r="B14" s="185" t="s">
        <v>904</v>
      </c>
      <c r="C14" s="185" t="s">
        <v>903</v>
      </c>
      <c r="D14" s="185" t="s">
        <v>902</v>
      </c>
      <c r="E14" s="185" t="s">
        <v>34</v>
      </c>
      <c r="F14" s="186">
        <v>20</v>
      </c>
      <c r="G14" s="185" t="s">
        <v>35</v>
      </c>
      <c r="H14" s="185" t="s">
        <v>36</v>
      </c>
    </row>
    <row r="15" spans="1:10" s="184" customFormat="1" ht="56.25" x14ac:dyDescent="0.25">
      <c r="A15" s="185" t="s">
        <v>48</v>
      </c>
      <c r="B15" s="185" t="s">
        <v>49</v>
      </c>
      <c r="C15" s="185" t="s">
        <v>50</v>
      </c>
      <c r="D15" s="185" t="s">
        <v>51</v>
      </c>
      <c r="E15" s="185" t="s">
        <v>52</v>
      </c>
      <c r="F15" s="186">
        <v>4</v>
      </c>
      <c r="G15" s="185" t="s">
        <v>35</v>
      </c>
      <c r="H15" s="185" t="s">
        <v>36</v>
      </c>
    </row>
    <row r="16" spans="1:10" s="184" customFormat="1" ht="56.25" x14ac:dyDescent="0.25">
      <c r="A16" s="185" t="s">
        <v>53</v>
      </c>
      <c r="B16" s="185" t="s">
        <v>54</v>
      </c>
      <c r="C16" s="185" t="s">
        <v>55</v>
      </c>
      <c r="D16" s="185" t="s">
        <v>901</v>
      </c>
      <c r="E16" s="185" t="s">
        <v>52</v>
      </c>
      <c r="F16" s="186">
        <v>2</v>
      </c>
      <c r="G16" s="185" t="s">
        <v>35</v>
      </c>
      <c r="H16" s="185" t="s">
        <v>36</v>
      </c>
    </row>
    <row r="17" spans="1:8" s="184" customFormat="1" ht="56.25" x14ac:dyDescent="0.25">
      <c r="A17" s="185" t="s">
        <v>56</v>
      </c>
      <c r="B17" s="185" t="s">
        <v>57</v>
      </c>
      <c r="C17" s="185" t="s">
        <v>598</v>
      </c>
      <c r="D17" s="185" t="s">
        <v>900</v>
      </c>
      <c r="E17" s="185" t="s">
        <v>58</v>
      </c>
      <c r="F17" s="186">
        <v>9</v>
      </c>
      <c r="G17" s="185" t="s">
        <v>35</v>
      </c>
      <c r="H17" s="185" t="s">
        <v>36</v>
      </c>
    </row>
    <row r="18" spans="1:8" s="184" customFormat="1" ht="56.25" x14ac:dyDescent="0.25">
      <c r="A18" s="185" t="s">
        <v>59</v>
      </c>
      <c r="B18" s="185" t="s">
        <v>599</v>
      </c>
      <c r="C18" s="185" t="s">
        <v>60</v>
      </c>
      <c r="D18" s="185" t="s">
        <v>899</v>
      </c>
      <c r="E18" s="185" t="s">
        <v>58</v>
      </c>
      <c r="F18" s="186">
        <v>5</v>
      </c>
      <c r="G18" s="185" t="s">
        <v>35</v>
      </c>
      <c r="H18" s="185" t="s">
        <v>36</v>
      </c>
    </row>
    <row r="19" spans="1:8" s="184" customFormat="1" ht="78.75" x14ac:dyDescent="0.25">
      <c r="A19" s="185" t="s">
        <v>61</v>
      </c>
      <c r="B19" s="185" t="s">
        <v>600</v>
      </c>
      <c r="C19" s="185" t="s">
        <v>62</v>
      </c>
      <c r="D19" s="185" t="s">
        <v>898</v>
      </c>
      <c r="E19" s="185" t="s">
        <v>58</v>
      </c>
      <c r="F19" s="186">
        <v>60</v>
      </c>
      <c r="G19" s="185" t="s">
        <v>35</v>
      </c>
      <c r="H19" s="185" t="s">
        <v>36</v>
      </c>
    </row>
    <row r="20" spans="1:8" s="184" customFormat="1" ht="56.25" x14ac:dyDescent="0.25">
      <c r="A20" s="185" t="s">
        <v>63</v>
      </c>
      <c r="B20" s="185" t="s">
        <v>64</v>
      </c>
      <c r="C20" s="185" t="s">
        <v>601</v>
      </c>
      <c r="D20" s="185" t="s">
        <v>602</v>
      </c>
      <c r="E20" s="185" t="s">
        <v>58</v>
      </c>
      <c r="F20" s="186">
        <v>23</v>
      </c>
      <c r="G20" s="185" t="s">
        <v>35</v>
      </c>
      <c r="H20" s="185" t="s">
        <v>36</v>
      </c>
    </row>
    <row r="21" spans="1:8" s="184" customFormat="1" ht="56.25" x14ac:dyDescent="0.25">
      <c r="A21" s="185" t="s">
        <v>65</v>
      </c>
      <c r="B21" s="185" t="s">
        <v>897</v>
      </c>
      <c r="C21" s="185" t="s">
        <v>896</v>
      </c>
      <c r="D21" s="185" t="s">
        <v>895</v>
      </c>
      <c r="E21" s="185" t="s">
        <v>58</v>
      </c>
      <c r="F21" s="186">
        <v>2</v>
      </c>
      <c r="G21" s="185" t="s">
        <v>35</v>
      </c>
      <c r="H21" s="185" t="s">
        <v>36</v>
      </c>
    </row>
    <row r="22" spans="1:8" s="184" customFormat="1" ht="67.5" x14ac:dyDescent="0.25">
      <c r="A22" s="185" t="s">
        <v>66</v>
      </c>
      <c r="B22" s="185" t="s">
        <v>67</v>
      </c>
      <c r="C22" s="185" t="s">
        <v>68</v>
      </c>
      <c r="D22" s="185" t="s">
        <v>69</v>
      </c>
      <c r="E22" s="185" t="s">
        <v>58</v>
      </c>
      <c r="F22" s="186">
        <v>61</v>
      </c>
      <c r="G22" s="185" t="s">
        <v>35</v>
      </c>
      <c r="H22" s="185" t="s">
        <v>36</v>
      </c>
    </row>
    <row r="23" spans="1:8" s="184" customFormat="1" ht="67.5" x14ac:dyDescent="0.25">
      <c r="A23" s="185" t="s">
        <v>70</v>
      </c>
      <c r="B23" s="185" t="s">
        <v>71</v>
      </c>
      <c r="C23" s="185" t="s">
        <v>72</v>
      </c>
      <c r="D23" s="185" t="s">
        <v>73</v>
      </c>
      <c r="E23" s="185" t="s">
        <v>58</v>
      </c>
      <c r="F23" s="186">
        <v>2</v>
      </c>
      <c r="G23" s="185" t="s">
        <v>35</v>
      </c>
      <c r="H23" s="185" t="s">
        <v>36</v>
      </c>
    </row>
    <row r="24" spans="1:8" s="184" customFormat="1" ht="56.25" x14ac:dyDescent="0.25">
      <c r="A24" s="185" t="s">
        <v>74</v>
      </c>
      <c r="B24" s="185" t="s">
        <v>75</v>
      </c>
      <c r="C24" s="185" t="s">
        <v>76</v>
      </c>
      <c r="D24" s="185" t="s">
        <v>76</v>
      </c>
      <c r="E24" s="185" t="s">
        <v>77</v>
      </c>
      <c r="F24" s="186">
        <v>3</v>
      </c>
      <c r="G24" s="185" t="s">
        <v>35</v>
      </c>
      <c r="H24" s="185" t="s">
        <v>36</v>
      </c>
    </row>
    <row r="25" spans="1:8" s="184" customFormat="1" ht="56.25" x14ac:dyDescent="0.25">
      <c r="A25" s="185" t="s">
        <v>78</v>
      </c>
      <c r="B25" s="185" t="s">
        <v>79</v>
      </c>
      <c r="C25" s="185" t="s">
        <v>894</v>
      </c>
      <c r="D25" s="185" t="s">
        <v>80</v>
      </c>
      <c r="E25" s="185" t="s">
        <v>81</v>
      </c>
      <c r="F25" s="186">
        <v>2</v>
      </c>
      <c r="G25" s="185" t="s">
        <v>35</v>
      </c>
      <c r="H25" s="185" t="s">
        <v>36</v>
      </c>
    </row>
    <row r="26" spans="1:8" s="184" customFormat="1" ht="67.5" x14ac:dyDescent="0.25">
      <c r="A26" s="185" t="s">
        <v>82</v>
      </c>
      <c r="B26" s="185" t="s">
        <v>83</v>
      </c>
      <c r="C26" s="185" t="s">
        <v>893</v>
      </c>
      <c r="D26" s="185" t="s">
        <v>603</v>
      </c>
      <c r="E26" s="185" t="s">
        <v>81</v>
      </c>
      <c r="F26" s="186">
        <v>3</v>
      </c>
      <c r="G26" s="185" t="s">
        <v>35</v>
      </c>
      <c r="H26" s="185" t="s">
        <v>36</v>
      </c>
    </row>
    <row r="27" spans="1:8" s="184" customFormat="1" ht="56.25" x14ac:dyDescent="0.25">
      <c r="A27" s="185" t="s">
        <v>84</v>
      </c>
      <c r="B27" s="185" t="s">
        <v>85</v>
      </c>
      <c r="C27" s="185" t="s">
        <v>604</v>
      </c>
      <c r="D27" s="185" t="s">
        <v>892</v>
      </c>
      <c r="E27" s="185" t="s">
        <v>81</v>
      </c>
      <c r="F27" s="186">
        <v>2</v>
      </c>
      <c r="G27" s="185" t="s">
        <v>35</v>
      </c>
      <c r="H27" s="185" t="s">
        <v>36</v>
      </c>
    </row>
    <row r="28" spans="1:8" s="184" customFormat="1" ht="56.25" x14ac:dyDescent="0.25">
      <c r="A28" s="185" t="s">
        <v>86</v>
      </c>
      <c r="B28" s="185" t="s">
        <v>891</v>
      </c>
      <c r="C28" s="185" t="s">
        <v>890</v>
      </c>
      <c r="D28" s="185" t="s">
        <v>889</v>
      </c>
      <c r="E28" s="185" t="s">
        <v>81</v>
      </c>
      <c r="F28" s="186">
        <v>2</v>
      </c>
      <c r="G28" s="185" t="s">
        <v>35</v>
      </c>
      <c r="H28" s="185" t="s">
        <v>36</v>
      </c>
    </row>
    <row r="29" spans="1:8" s="184" customFormat="1" ht="56.25" x14ac:dyDescent="0.25">
      <c r="A29" s="185" t="s">
        <v>87</v>
      </c>
      <c r="B29" s="185" t="s">
        <v>88</v>
      </c>
      <c r="C29" s="185" t="s">
        <v>89</v>
      </c>
      <c r="D29" s="185" t="s">
        <v>90</v>
      </c>
      <c r="E29" s="185" t="s">
        <v>81</v>
      </c>
      <c r="F29" s="186">
        <v>2</v>
      </c>
      <c r="G29" s="185" t="s">
        <v>35</v>
      </c>
      <c r="H29" s="185" t="s">
        <v>36</v>
      </c>
    </row>
    <row r="30" spans="1:8" s="184" customFormat="1" ht="56.25" x14ac:dyDescent="0.25">
      <c r="A30" s="185" t="s">
        <v>91</v>
      </c>
      <c r="B30" s="185" t="s">
        <v>92</v>
      </c>
      <c r="C30" s="185" t="s">
        <v>605</v>
      </c>
      <c r="D30" s="185" t="s">
        <v>606</v>
      </c>
      <c r="E30" s="185" t="s">
        <v>93</v>
      </c>
      <c r="F30" s="186">
        <v>3</v>
      </c>
      <c r="G30" s="185" t="s">
        <v>35</v>
      </c>
      <c r="H30" s="185" t="s">
        <v>36</v>
      </c>
    </row>
    <row r="31" spans="1:8" s="184" customFormat="1" ht="67.5" x14ac:dyDescent="0.25">
      <c r="A31" s="185" t="s">
        <v>94</v>
      </c>
      <c r="B31" s="185" t="s">
        <v>95</v>
      </c>
      <c r="C31" s="185" t="s">
        <v>96</v>
      </c>
      <c r="D31" s="185" t="s">
        <v>607</v>
      </c>
      <c r="E31" s="185" t="s">
        <v>93</v>
      </c>
      <c r="F31" s="186">
        <v>2</v>
      </c>
      <c r="G31" s="185" t="s">
        <v>35</v>
      </c>
      <c r="H31" s="185" t="s">
        <v>36</v>
      </c>
    </row>
    <row r="32" spans="1:8" s="184" customFormat="1" ht="67.5" x14ac:dyDescent="0.25">
      <c r="A32" s="185" t="s">
        <v>97</v>
      </c>
      <c r="B32" s="185" t="s">
        <v>98</v>
      </c>
      <c r="C32" s="185" t="s">
        <v>99</v>
      </c>
      <c r="D32" s="185" t="s">
        <v>100</v>
      </c>
      <c r="E32" s="185" t="s">
        <v>101</v>
      </c>
      <c r="F32" s="186">
        <v>47</v>
      </c>
      <c r="G32" s="185" t="s">
        <v>35</v>
      </c>
      <c r="H32" s="185" t="s">
        <v>36</v>
      </c>
    </row>
    <row r="33" spans="1:8" s="184" customFormat="1" ht="56.25" x14ac:dyDescent="0.25">
      <c r="A33" s="185" t="s">
        <v>102</v>
      </c>
      <c r="B33" s="185" t="s">
        <v>103</v>
      </c>
      <c r="C33" s="185" t="s">
        <v>888</v>
      </c>
      <c r="D33" s="185" t="s">
        <v>104</v>
      </c>
      <c r="E33" s="185" t="s">
        <v>101</v>
      </c>
      <c r="F33" s="186">
        <v>51</v>
      </c>
      <c r="G33" s="185" t="s">
        <v>35</v>
      </c>
      <c r="H33" s="185" t="s">
        <v>36</v>
      </c>
    </row>
    <row r="34" spans="1:8" s="184" customFormat="1" ht="56.25" x14ac:dyDescent="0.25">
      <c r="A34" s="185" t="s">
        <v>105</v>
      </c>
      <c r="B34" s="185" t="s">
        <v>887</v>
      </c>
      <c r="C34" s="185" t="s">
        <v>886</v>
      </c>
      <c r="D34" s="185" t="s">
        <v>885</v>
      </c>
      <c r="E34" s="185" t="s">
        <v>106</v>
      </c>
      <c r="F34" s="186">
        <v>4</v>
      </c>
      <c r="G34" s="185" t="s">
        <v>35</v>
      </c>
      <c r="H34" s="185" t="s">
        <v>36</v>
      </c>
    </row>
    <row r="35" spans="1:8" s="184" customFormat="1" ht="67.5" x14ac:dyDescent="0.25">
      <c r="A35" s="185" t="s">
        <v>107</v>
      </c>
      <c r="B35" s="185" t="s">
        <v>108</v>
      </c>
      <c r="C35" s="185" t="s">
        <v>884</v>
      </c>
      <c r="D35" s="185" t="s">
        <v>883</v>
      </c>
      <c r="E35" s="185" t="s">
        <v>106</v>
      </c>
      <c r="F35" s="186">
        <v>5</v>
      </c>
      <c r="G35" s="185" t="s">
        <v>35</v>
      </c>
      <c r="H35" s="185" t="s">
        <v>36</v>
      </c>
    </row>
    <row r="36" spans="1:8" s="184" customFormat="1" ht="56.25" x14ac:dyDescent="0.25">
      <c r="A36" s="185" t="s">
        <v>109</v>
      </c>
      <c r="B36" s="185" t="s">
        <v>110</v>
      </c>
      <c r="C36" s="185" t="s">
        <v>882</v>
      </c>
      <c r="D36" s="185" t="s">
        <v>881</v>
      </c>
      <c r="E36" s="185" t="s">
        <v>111</v>
      </c>
      <c r="F36" s="186">
        <v>2</v>
      </c>
      <c r="G36" s="185" t="s">
        <v>35</v>
      </c>
      <c r="H36" s="185" t="s">
        <v>36</v>
      </c>
    </row>
    <row r="37" spans="1:8" s="184" customFormat="1" ht="67.5" x14ac:dyDescent="0.25">
      <c r="A37" s="185" t="s">
        <v>112</v>
      </c>
      <c r="B37" s="185" t="s">
        <v>113</v>
      </c>
      <c r="C37" s="185" t="s">
        <v>114</v>
      </c>
      <c r="D37" s="185" t="s">
        <v>115</v>
      </c>
      <c r="E37" s="185" t="s">
        <v>111</v>
      </c>
      <c r="F37" s="186">
        <v>2</v>
      </c>
      <c r="G37" s="185" t="s">
        <v>35</v>
      </c>
      <c r="H37" s="185" t="s">
        <v>36</v>
      </c>
    </row>
    <row r="38" spans="1:8" s="184" customFormat="1" ht="56.25" x14ac:dyDescent="0.25">
      <c r="A38" s="185" t="s">
        <v>116</v>
      </c>
      <c r="B38" s="185" t="s">
        <v>608</v>
      </c>
      <c r="C38" s="185" t="s">
        <v>609</v>
      </c>
      <c r="D38" s="185" t="s">
        <v>610</v>
      </c>
      <c r="E38" s="185" t="s">
        <v>117</v>
      </c>
      <c r="F38" s="186">
        <v>4</v>
      </c>
      <c r="G38" s="185" t="s">
        <v>35</v>
      </c>
      <c r="H38" s="185" t="s">
        <v>36</v>
      </c>
    </row>
    <row r="39" spans="1:8" s="184" customFormat="1" ht="56.25" x14ac:dyDescent="0.25">
      <c r="A39" s="185" t="s">
        <v>118</v>
      </c>
      <c r="B39" s="185" t="s">
        <v>880</v>
      </c>
      <c r="C39" s="185" t="s">
        <v>611</v>
      </c>
      <c r="D39" s="185" t="s">
        <v>879</v>
      </c>
      <c r="E39" s="185" t="s">
        <v>119</v>
      </c>
      <c r="F39" s="186">
        <v>5</v>
      </c>
      <c r="G39" s="185" t="s">
        <v>35</v>
      </c>
      <c r="H39" s="185" t="s">
        <v>36</v>
      </c>
    </row>
    <row r="40" spans="1:8" s="184" customFormat="1" ht="56.25" x14ac:dyDescent="0.25">
      <c r="A40" s="185" t="s">
        <v>120</v>
      </c>
      <c r="B40" s="185" t="s">
        <v>121</v>
      </c>
      <c r="C40" s="185" t="s">
        <v>612</v>
      </c>
      <c r="D40" s="185" t="s">
        <v>878</v>
      </c>
      <c r="E40" s="185" t="s">
        <v>119</v>
      </c>
      <c r="F40" s="186">
        <v>2</v>
      </c>
      <c r="G40" s="185" t="s">
        <v>35</v>
      </c>
      <c r="H40" s="185" t="s">
        <v>36</v>
      </c>
    </row>
    <row r="41" spans="1:8" s="184" customFormat="1" ht="67.5" x14ac:dyDescent="0.25">
      <c r="A41" s="185" t="s">
        <v>122</v>
      </c>
      <c r="B41" s="185" t="s">
        <v>613</v>
      </c>
      <c r="C41" s="185" t="s">
        <v>877</v>
      </c>
      <c r="D41" s="185" t="s">
        <v>876</v>
      </c>
      <c r="E41" s="185" t="s">
        <v>119</v>
      </c>
      <c r="F41" s="186">
        <v>3</v>
      </c>
      <c r="G41" s="185" t="s">
        <v>35</v>
      </c>
      <c r="H41" s="185" t="s">
        <v>36</v>
      </c>
    </row>
    <row r="42" spans="1:8" s="184" customFormat="1" ht="67.5" x14ac:dyDescent="0.25">
      <c r="A42" s="185" t="s">
        <v>123</v>
      </c>
      <c r="B42" s="185" t="s">
        <v>614</v>
      </c>
      <c r="C42" s="185" t="s">
        <v>124</v>
      </c>
      <c r="D42" s="185" t="s">
        <v>125</v>
      </c>
      <c r="E42" s="185" t="s">
        <v>126</v>
      </c>
      <c r="F42" s="186">
        <v>1</v>
      </c>
      <c r="G42" s="185" t="s">
        <v>35</v>
      </c>
      <c r="H42" s="185" t="s">
        <v>36</v>
      </c>
    </row>
    <row r="43" spans="1:8" s="184" customFormat="1" ht="67.5" x14ac:dyDescent="0.25">
      <c r="A43" s="185" t="s">
        <v>127</v>
      </c>
      <c r="B43" s="185" t="s">
        <v>128</v>
      </c>
      <c r="C43" s="185" t="s">
        <v>129</v>
      </c>
      <c r="D43" s="185" t="s">
        <v>615</v>
      </c>
      <c r="E43" s="185" t="s">
        <v>126</v>
      </c>
      <c r="F43" s="186">
        <v>1</v>
      </c>
      <c r="G43" s="185" t="s">
        <v>35</v>
      </c>
      <c r="H43" s="185" t="s">
        <v>36</v>
      </c>
    </row>
    <row r="44" spans="1:8" s="184" customFormat="1" ht="56.25" x14ac:dyDescent="0.25">
      <c r="A44" s="185" t="s">
        <v>130</v>
      </c>
      <c r="B44" s="185" t="s">
        <v>131</v>
      </c>
      <c r="C44" s="185" t="s">
        <v>875</v>
      </c>
      <c r="D44" s="185" t="s">
        <v>874</v>
      </c>
      <c r="E44" s="185" t="s">
        <v>132</v>
      </c>
      <c r="F44" s="186">
        <v>2</v>
      </c>
      <c r="G44" s="185" t="s">
        <v>35</v>
      </c>
      <c r="H44" s="185" t="s">
        <v>36</v>
      </c>
    </row>
    <row r="45" spans="1:8" s="184" customFormat="1" ht="56.25" x14ac:dyDescent="0.25">
      <c r="A45" s="185" t="s">
        <v>133</v>
      </c>
      <c r="B45" s="185" t="s">
        <v>873</v>
      </c>
      <c r="C45" s="185" t="s">
        <v>872</v>
      </c>
      <c r="D45" s="185" t="s">
        <v>134</v>
      </c>
      <c r="E45" s="185" t="s">
        <v>135</v>
      </c>
      <c r="F45" s="186">
        <v>3</v>
      </c>
      <c r="G45" s="185" t="s">
        <v>35</v>
      </c>
      <c r="H45" s="185" t="s">
        <v>36</v>
      </c>
    </row>
    <row r="46" spans="1:8" s="184" customFormat="1" ht="56.25" x14ac:dyDescent="0.25">
      <c r="A46" s="185" t="s">
        <v>136</v>
      </c>
      <c r="B46" s="185" t="s">
        <v>137</v>
      </c>
      <c r="C46" s="185" t="s">
        <v>138</v>
      </c>
      <c r="D46" s="185" t="s">
        <v>139</v>
      </c>
      <c r="E46" s="185" t="s">
        <v>140</v>
      </c>
      <c r="F46" s="186">
        <v>15</v>
      </c>
      <c r="G46" s="185" t="s">
        <v>35</v>
      </c>
      <c r="H46" s="185" t="s">
        <v>36</v>
      </c>
    </row>
    <row r="47" spans="1:8" s="184" customFormat="1" ht="56.25" x14ac:dyDescent="0.25">
      <c r="A47" s="185" t="s">
        <v>141</v>
      </c>
      <c r="B47" s="185" t="s">
        <v>616</v>
      </c>
      <c r="C47" s="185" t="s">
        <v>142</v>
      </c>
      <c r="D47" s="185" t="s">
        <v>143</v>
      </c>
      <c r="E47" s="185" t="s">
        <v>144</v>
      </c>
      <c r="F47" s="186">
        <v>200</v>
      </c>
      <c r="G47" s="185" t="s">
        <v>35</v>
      </c>
      <c r="H47" s="185" t="s">
        <v>36</v>
      </c>
    </row>
    <row r="48" spans="1:8" s="184" customFormat="1" ht="56.25" x14ac:dyDescent="0.25">
      <c r="A48" s="185" t="s">
        <v>145</v>
      </c>
      <c r="B48" s="185" t="s">
        <v>146</v>
      </c>
      <c r="C48" s="185" t="s">
        <v>147</v>
      </c>
      <c r="D48" s="185" t="s">
        <v>148</v>
      </c>
      <c r="E48" s="185" t="s">
        <v>149</v>
      </c>
      <c r="F48" s="186">
        <v>2</v>
      </c>
      <c r="G48" s="185" t="s">
        <v>35</v>
      </c>
      <c r="H48" s="185" t="s">
        <v>36</v>
      </c>
    </row>
    <row r="49" spans="1:8" s="184" customFormat="1" ht="56.25" x14ac:dyDescent="0.25">
      <c r="A49" s="185" t="s">
        <v>150</v>
      </c>
      <c r="B49" s="185" t="s">
        <v>151</v>
      </c>
      <c r="C49" s="185" t="s">
        <v>871</v>
      </c>
      <c r="D49" s="185" t="s">
        <v>152</v>
      </c>
      <c r="E49" s="185" t="s">
        <v>153</v>
      </c>
      <c r="F49" s="186">
        <v>76</v>
      </c>
      <c r="G49" s="185" t="s">
        <v>35</v>
      </c>
      <c r="H49" s="185" t="s">
        <v>36</v>
      </c>
    </row>
    <row r="50" spans="1:8" s="184" customFormat="1" ht="67.5" x14ac:dyDescent="0.25">
      <c r="A50" s="185" t="s">
        <v>154</v>
      </c>
      <c r="B50" s="185" t="s">
        <v>155</v>
      </c>
      <c r="C50" s="185" t="s">
        <v>870</v>
      </c>
      <c r="D50" s="185" t="s">
        <v>156</v>
      </c>
      <c r="E50" s="185" t="s">
        <v>157</v>
      </c>
      <c r="F50" s="186">
        <v>14</v>
      </c>
      <c r="G50" s="185" t="s">
        <v>35</v>
      </c>
      <c r="H50" s="185" t="s">
        <v>36</v>
      </c>
    </row>
    <row r="51" spans="1:8" s="184" customFormat="1" ht="56.25" x14ac:dyDescent="0.25">
      <c r="A51" s="185" t="s">
        <v>158</v>
      </c>
      <c r="B51" s="185" t="s">
        <v>159</v>
      </c>
      <c r="C51" s="185" t="s">
        <v>160</v>
      </c>
      <c r="D51" s="185" t="s">
        <v>161</v>
      </c>
      <c r="E51" s="185" t="s">
        <v>162</v>
      </c>
      <c r="F51" s="186">
        <v>6</v>
      </c>
      <c r="G51" s="185" t="s">
        <v>35</v>
      </c>
      <c r="H51" s="185" t="s">
        <v>36</v>
      </c>
    </row>
    <row r="52" spans="1:8" s="184" customFormat="1" ht="56.25" x14ac:dyDescent="0.25">
      <c r="A52" s="185" t="s">
        <v>163</v>
      </c>
      <c r="B52" s="185" t="s">
        <v>164</v>
      </c>
      <c r="C52" s="185" t="s">
        <v>165</v>
      </c>
      <c r="D52" s="185" t="s">
        <v>166</v>
      </c>
      <c r="E52" s="185" t="s">
        <v>162</v>
      </c>
      <c r="F52" s="186">
        <v>3</v>
      </c>
      <c r="G52" s="185" t="s">
        <v>35</v>
      </c>
      <c r="H52" s="185" t="s">
        <v>36</v>
      </c>
    </row>
    <row r="53" spans="1:8" s="184" customFormat="1" ht="56.25" x14ac:dyDescent="0.25">
      <c r="A53" s="185" t="s">
        <v>167</v>
      </c>
      <c r="B53" s="185" t="s">
        <v>168</v>
      </c>
      <c r="C53" s="185" t="s">
        <v>169</v>
      </c>
      <c r="D53" s="185" t="s">
        <v>869</v>
      </c>
      <c r="E53" s="185" t="s">
        <v>162</v>
      </c>
      <c r="F53" s="186">
        <v>3</v>
      </c>
      <c r="G53" s="185" t="s">
        <v>35</v>
      </c>
      <c r="H53" s="185" t="s">
        <v>36</v>
      </c>
    </row>
    <row r="54" spans="1:8" s="184" customFormat="1" ht="56.25" x14ac:dyDescent="0.25">
      <c r="A54" s="185" t="s">
        <v>170</v>
      </c>
      <c r="B54" s="185" t="s">
        <v>171</v>
      </c>
      <c r="C54" s="185" t="s">
        <v>868</v>
      </c>
      <c r="D54" s="185" t="s">
        <v>172</v>
      </c>
      <c r="E54" s="185" t="s">
        <v>162</v>
      </c>
      <c r="F54" s="186">
        <v>2</v>
      </c>
      <c r="G54" s="185" t="s">
        <v>35</v>
      </c>
      <c r="H54" s="185" t="s">
        <v>36</v>
      </c>
    </row>
    <row r="55" spans="1:8" s="184" customFormat="1" ht="67.5" x14ac:dyDescent="0.25">
      <c r="A55" s="185" t="s">
        <v>173</v>
      </c>
      <c r="B55" s="185" t="s">
        <v>174</v>
      </c>
      <c r="C55" s="185" t="s">
        <v>867</v>
      </c>
      <c r="D55" s="185" t="s">
        <v>617</v>
      </c>
      <c r="E55" s="185" t="s">
        <v>162</v>
      </c>
      <c r="F55" s="186">
        <v>1</v>
      </c>
      <c r="G55" s="185" t="s">
        <v>35</v>
      </c>
      <c r="H55" s="185" t="s">
        <v>36</v>
      </c>
    </row>
    <row r="56" spans="1:8" s="184" customFormat="1" ht="78.75" x14ac:dyDescent="0.25">
      <c r="A56" s="185" t="s">
        <v>175</v>
      </c>
      <c r="B56" s="185" t="s">
        <v>866</v>
      </c>
      <c r="C56" s="185" t="s">
        <v>865</v>
      </c>
      <c r="D56" s="185" t="s">
        <v>176</v>
      </c>
      <c r="E56" s="185" t="s">
        <v>177</v>
      </c>
      <c r="F56" s="186">
        <v>3</v>
      </c>
      <c r="G56" s="185" t="s">
        <v>35</v>
      </c>
      <c r="H56" s="185" t="s">
        <v>36</v>
      </c>
    </row>
    <row r="57" spans="1:8" s="184" customFormat="1" ht="56.25" x14ac:dyDescent="0.25">
      <c r="A57" s="185" t="s">
        <v>178</v>
      </c>
      <c r="B57" s="185" t="s">
        <v>179</v>
      </c>
      <c r="C57" s="185" t="s">
        <v>180</v>
      </c>
      <c r="D57" s="185" t="s">
        <v>181</v>
      </c>
      <c r="E57" s="185" t="s">
        <v>177</v>
      </c>
      <c r="F57" s="186">
        <v>24</v>
      </c>
      <c r="G57" s="185" t="s">
        <v>35</v>
      </c>
      <c r="H57" s="185" t="s">
        <v>36</v>
      </c>
    </row>
    <row r="58" spans="1:8" s="184" customFormat="1" ht="67.5" x14ac:dyDescent="0.25">
      <c r="A58" s="185" t="s">
        <v>182</v>
      </c>
      <c r="B58" s="185" t="s">
        <v>183</v>
      </c>
      <c r="C58" s="185" t="s">
        <v>618</v>
      </c>
      <c r="D58" s="185" t="s">
        <v>619</v>
      </c>
      <c r="E58" s="185" t="s">
        <v>177</v>
      </c>
      <c r="F58" s="186">
        <v>14</v>
      </c>
      <c r="G58" s="185" t="s">
        <v>35</v>
      </c>
      <c r="H58" s="185" t="s">
        <v>36</v>
      </c>
    </row>
    <row r="59" spans="1:8" s="184" customFormat="1" ht="56.25" x14ac:dyDescent="0.25">
      <c r="A59" s="185" t="s">
        <v>184</v>
      </c>
      <c r="B59" s="185" t="s">
        <v>185</v>
      </c>
      <c r="C59" s="185" t="s">
        <v>620</v>
      </c>
      <c r="D59" s="185" t="s">
        <v>621</v>
      </c>
      <c r="E59" s="185" t="s">
        <v>177</v>
      </c>
      <c r="F59" s="186">
        <v>13</v>
      </c>
      <c r="G59" s="185" t="s">
        <v>35</v>
      </c>
      <c r="H59" s="185" t="s">
        <v>36</v>
      </c>
    </row>
    <row r="60" spans="1:8" s="184" customFormat="1" ht="56.25" x14ac:dyDescent="0.25">
      <c r="A60" s="185" t="s">
        <v>186</v>
      </c>
      <c r="B60" s="185" t="s">
        <v>187</v>
      </c>
      <c r="C60" s="185" t="s">
        <v>188</v>
      </c>
      <c r="D60" s="185" t="s">
        <v>864</v>
      </c>
      <c r="E60" s="185" t="s">
        <v>177</v>
      </c>
      <c r="F60" s="186">
        <v>65</v>
      </c>
      <c r="G60" s="185" t="s">
        <v>35</v>
      </c>
      <c r="H60" s="185" t="s">
        <v>36</v>
      </c>
    </row>
    <row r="61" spans="1:8" s="184" customFormat="1" ht="56.25" x14ac:dyDescent="0.25">
      <c r="A61" s="185" t="s">
        <v>189</v>
      </c>
      <c r="B61" s="185" t="s">
        <v>190</v>
      </c>
      <c r="C61" s="185" t="s">
        <v>863</v>
      </c>
      <c r="D61" s="185" t="s">
        <v>622</v>
      </c>
      <c r="E61" s="185" t="s">
        <v>177</v>
      </c>
      <c r="F61" s="186">
        <v>7</v>
      </c>
      <c r="G61" s="185" t="s">
        <v>35</v>
      </c>
      <c r="H61" s="185" t="s">
        <v>36</v>
      </c>
    </row>
    <row r="62" spans="1:8" s="184" customFormat="1" ht="56.25" x14ac:dyDescent="0.25">
      <c r="A62" s="185" t="s">
        <v>191</v>
      </c>
      <c r="B62" s="185" t="s">
        <v>192</v>
      </c>
      <c r="C62" s="185" t="s">
        <v>193</v>
      </c>
      <c r="D62" s="185" t="s">
        <v>194</v>
      </c>
      <c r="E62" s="185" t="s">
        <v>177</v>
      </c>
      <c r="F62" s="186">
        <v>4</v>
      </c>
      <c r="G62" s="185" t="s">
        <v>35</v>
      </c>
      <c r="H62" s="185" t="s">
        <v>36</v>
      </c>
    </row>
    <row r="63" spans="1:8" s="184" customFormat="1" ht="56.25" x14ac:dyDescent="0.25">
      <c r="A63" s="185" t="s">
        <v>195</v>
      </c>
      <c r="B63" s="185" t="s">
        <v>196</v>
      </c>
      <c r="C63" s="185" t="s">
        <v>197</v>
      </c>
      <c r="D63" s="185" t="s">
        <v>862</v>
      </c>
      <c r="E63" s="185" t="s">
        <v>177</v>
      </c>
      <c r="F63" s="186">
        <v>32</v>
      </c>
      <c r="G63" s="185" t="s">
        <v>35</v>
      </c>
      <c r="H63" s="185" t="s">
        <v>36</v>
      </c>
    </row>
    <row r="64" spans="1:8" s="184" customFormat="1" ht="56.25" x14ac:dyDescent="0.25">
      <c r="A64" s="185" t="s">
        <v>198</v>
      </c>
      <c r="B64" s="185" t="s">
        <v>199</v>
      </c>
      <c r="C64" s="185" t="s">
        <v>861</v>
      </c>
      <c r="D64" s="185" t="s">
        <v>860</v>
      </c>
      <c r="E64" s="185" t="s">
        <v>177</v>
      </c>
      <c r="F64" s="186">
        <v>3</v>
      </c>
      <c r="G64" s="185" t="s">
        <v>35</v>
      </c>
      <c r="H64" s="185" t="s">
        <v>36</v>
      </c>
    </row>
    <row r="65" spans="1:8" s="184" customFormat="1" ht="56.25" x14ac:dyDescent="0.25">
      <c r="A65" s="185" t="s">
        <v>200</v>
      </c>
      <c r="B65" s="185" t="s">
        <v>201</v>
      </c>
      <c r="C65" s="185" t="s">
        <v>202</v>
      </c>
      <c r="D65" s="185" t="s">
        <v>203</v>
      </c>
      <c r="E65" s="185" t="s">
        <v>177</v>
      </c>
      <c r="F65" s="186">
        <v>2</v>
      </c>
      <c r="G65" s="185" t="s">
        <v>35</v>
      </c>
      <c r="H65" s="185" t="s">
        <v>36</v>
      </c>
    </row>
    <row r="66" spans="1:8" s="184" customFormat="1" ht="56.25" x14ac:dyDescent="0.25">
      <c r="A66" s="185" t="s">
        <v>204</v>
      </c>
      <c r="B66" s="185" t="s">
        <v>623</v>
      </c>
      <c r="C66" s="185" t="s">
        <v>624</v>
      </c>
      <c r="D66" s="185" t="s">
        <v>625</v>
      </c>
      <c r="E66" s="185" t="s">
        <v>177</v>
      </c>
      <c r="F66" s="186">
        <v>2</v>
      </c>
      <c r="G66" s="185" t="s">
        <v>35</v>
      </c>
      <c r="H66" s="185" t="s">
        <v>36</v>
      </c>
    </row>
    <row r="67" spans="1:8" s="184" customFormat="1" ht="56.25" x14ac:dyDescent="0.25">
      <c r="A67" s="185" t="s">
        <v>205</v>
      </c>
      <c r="B67" s="185" t="s">
        <v>206</v>
      </c>
      <c r="C67" s="185" t="s">
        <v>626</v>
      </c>
      <c r="D67" s="185" t="s">
        <v>207</v>
      </c>
      <c r="E67" s="185" t="s">
        <v>177</v>
      </c>
      <c r="F67" s="186">
        <v>9</v>
      </c>
      <c r="G67" s="185" t="s">
        <v>35</v>
      </c>
      <c r="H67" s="185" t="s">
        <v>36</v>
      </c>
    </row>
    <row r="68" spans="1:8" s="184" customFormat="1" ht="56.25" x14ac:dyDescent="0.25">
      <c r="A68" s="185" t="s">
        <v>208</v>
      </c>
      <c r="B68" s="185" t="s">
        <v>859</v>
      </c>
      <c r="C68" s="185" t="s">
        <v>858</v>
      </c>
      <c r="D68" s="185" t="s">
        <v>209</v>
      </c>
      <c r="E68" s="185" t="s">
        <v>177</v>
      </c>
      <c r="F68" s="186">
        <v>23</v>
      </c>
      <c r="G68" s="185" t="s">
        <v>35</v>
      </c>
      <c r="H68" s="185" t="s">
        <v>36</v>
      </c>
    </row>
    <row r="69" spans="1:8" s="184" customFormat="1" ht="56.25" x14ac:dyDescent="0.25">
      <c r="A69" s="185" t="s">
        <v>210</v>
      </c>
      <c r="B69" s="185" t="s">
        <v>211</v>
      </c>
      <c r="C69" s="185" t="s">
        <v>857</v>
      </c>
      <c r="D69" s="185" t="s">
        <v>212</v>
      </c>
      <c r="E69" s="185" t="s">
        <v>177</v>
      </c>
      <c r="F69" s="186">
        <v>2</v>
      </c>
      <c r="G69" s="185" t="s">
        <v>35</v>
      </c>
      <c r="H69" s="185" t="s">
        <v>36</v>
      </c>
    </row>
    <row r="70" spans="1:8" s="184" customFormat="1" ht="56.25" x14ac:dyDescent="0.25">
      <c r="A70" s="185" t="s">
        <v>213</v>
      </c>
      <c r="B70" s="185" t="s">
        <v>214</v>
      </c>
      <c r="C70" s="185" t="s">
        <v>856</v>
      </c>
      <c r="D70" s="185" t="s">
        <v>627</v>
      </c>
      <c r="E70" s="185" t="s">
        <v>177</v>
      </c>
      <c r="F70" s="186">
        <v>2</v>
      </c>
      <c r="G70" s="185" t="s">
        <v>35</v>
      </c>
      <c r="H70" s="185" t="s">
        <v>36</v>
      </c>
    </row>
    <row r="71" spans="1:8" s="184" customFormat="1" ht="56.25" x14ac:dyDescent="0.25">
      <c r="A71" s="185" t="s">
        <v>215</v>
      </c>
      <c r="B71" s="185" t="s">
        <v>855</v>
      </c>
      <c r="C71" s="185" t="s">
        <v>628</v>
      </c>
      <c r="D71" s="185" t="s">
        <v>629</v>
      </c>
      <c r="E71" s="185" t="s">
        <v>216</v>
      </c>
      <c r="F71" s="186">
        <v>8</v>
      </c>
      <c r="G71" s="185" t="s">
        <v>35</v>
      </c>
      <c r="H71" s="185" t="s">
        <v>36</v>
      </c>
    </row>
    <row r="72" spans="1:8" s="184" customFormat="1" ht="56.25" x14ac:dyDescent="0.25">
      <c r="A72" s="185" t="s">
        <v>217</v>
      </c>
      <c r="B72" s="185" t="s">
        <v>218</v>
      </c>
      <c r="C72" s="185" t="s">
        <v>854</v>
      </c>
      <c r="D72" s="185" t="s">
        <v>853</v>
      </c>
      <c r="E72" s="185" t="s">
        <v>216</v>
      </c>
      <c r="F72" s="186">
        <v>4</v>
      </c>
      <c r="G72" s="185" t="s">
        <v>35</v>
      </c>
      <c r="H72" s="185" t="s">
        <v>36</v>
      </c>
    </row>
    <row r="73" spans="1:8" s="184" customFormat="1" ht="56.25" x14ac:dyDescent="0.25">
      <c r="A73" s="185" t="s">
        <v>219</v>
      </c>
      <c r="B73" s="185" t="s">
        <v>220</v>
      </c>
      <c r="C73" s="185" t="s">
        <v>221</v>
      </c>
      <c r="D73" s="185" t="s">
        <v>852</v>
      </c>
      <c r="E73" s="185" t="s">
        <v>216</v>
      </c>
      <c r="F73" s="186">
        <v>3</v>
      </c>
      <c r="G73" s="185" t="s">
        <v>35</v>
      </c>
      <c r="H73" s="185" t="s">
        <v>36</v>
      </c>
    </row>
    <row r="74" spans="1:8" s="184" customFormat="1" ht="56.25" x14ac:dyDescent="0.25">
      <c r="A74" s="185" t="s">
        <v>222</v>
      </c>
      <c r="B74" s="185" t="s">
        <v>851</v>
      </c>
      <c r="C74" s="185" t="s">
        <v>850</v>
      </c>
      <c r="D74" s="185" t="s">
        <v>223</v>
      </c>
      <c r="E74" s="185" t="s">
        <v>224</v>
      </c>
      <c r="F74" s="186">
        <v>13</v>
      </c>
      <c r="G74" s="185" t="s">
        <v>35</v>
      </c>
      <c r="H74" s="185" t="s">
        <v>36</v>
      </c>
    </row>
    <row r="75" spans="1:8" s="184" customFormat="1" ht="56.25" x14ac:dyDescent="0.25">
      <c r="A75" s="185" t="s">
        <v>225</v>
      </c>
      <c r="B75" s="185" t="s">
        <v>226</v>
      </c>
      <c r="C75" s="185" t="s">
        <v>849</v>
      </c>
      <c r="D75" s="185" t="s">
        <v>848</v>
      </c>
      <c r="E75" s="185" t="s">
        <v>224</v>
      </c>
      <c r="F75" s="186">
        <v>10</v>
      </c>
      <c r="G75" s="185" t="s">
        <v>35</v>
      </c>
      <c r="H75" s="185" t="s">
        <v>36</v>
      </c>
    </row>
    <row r="76" spans="1:8" s="184" customFormat="1" ht="56.25" x14ac:dyDescent="0.25">
      <c r="A76" s="185" t="s">
        <v>227</v>
      </c>
      <c r="B76" s="185" t="s">
        <v>228</v>
      </c>
      <c r="C76" s="185" t="s">
        <v>847</v>
      </c>
      <c r="D76" s="185" t="s">
        <v>846</v>
      </c>
      <c r="E76" s="185" t="s">
        <v>224</v>
      </c>
      <c r="F76" s="186">
        <v>4</v>
      </c>
      <c r="G76" s="185" t="s">
        <v>35</v>
      </c>
      <c r="H76" s="185" t="s">
        <v>36</v>
      </c>
    </row>
    <row r="77" spans="1:8" s="184" customFormat="1" ht="56.25" x14ac:dyDescent="0.25">
      <c r="A77" s="185" t="s">
        <v>229</v>
      </c>
      <c r="B77" s="185" t="s">
        <v>230</v>
      </c>
      <c r="C77" s="185" t="s">
        <v>630</v>
      </c>
      <c r="D77" s="185" t="s">
        <v>631</v>
      </c>
      <c r="E77" s="185" t="s">
        <v>231</v>
      </c>
      <c r="F77" s="186">
        <v>2</v>
      </c>
      <c r="G77" s="185" t="s">
        <v>35</v>
      </c>
      <c r="H77" s="185" t="s">
        <v>36</v>
      </c>
    </row>
    <row r="78" spans="1:8" s="184" customFormat="1" ht="56.25" x14ac:dyDescent="0.25">
      <c r="A78" s="185" t="s">
        <v>232</v>
      </c>
      <c r="B78" s="185" t="s">
        <v>233</v>
      </c>
      <c r="C78" s="185" t="s">
        <v>845</v>
      </c>
      <c r="D78" s="185" t="s">
        <v>844</v>
      </c>
      <c r="E78" s="185" t="s">
        <v>234</v>
      </c>
      <c r="F78" s="186">
        <v>2</v>
      </c>
      <c r="G78" s="185" t="s">
        <v>35</v>
      </c>
      <c r="H78" s="185" t="s">
        <v>36</v>
      </c>
    </row>
    <row r="79" spans="1:8" s="184" customFormat="1" ht="56.25" x14ac:dyDescent="0.25">
      <c r="A79" s="185" t="s">
        <v>235</v>
      </c>
      <c r="B79" s="185" t="s">
        <v>236</v>
      </c>
      <c r="C79" s="185" t="s">
        <v>843</v>
      </c>
      <c r="D79" s="185" t="s">
        <v>632</v>
      </c>
      <c r="E79" s="185" t="s">
        <v>234</v>
      </c>
      <c r="F79" s="186">
        <v>4</v>
      </c>
      <c r="G79" s="185" t="s">
        <v>35</v>
      </c>
      <c r="H79" s="185" t="s">
        <v>36</v>
      </c>
    </row>
    <row r="80" spans="1:8" s="184" customFormat="1" ht="56.25" x14ac:dyDescent="0.25">
      <c r="A80" s="185" t="s">
        <v>237</v>
      </c>
      <c r="B80" s="185" t="s">
        <v>238</v>
      </c>
      <c r="C80" s="185" t="s">
        <v>239</v>
      </c>
      <c r="D80" s="185" t="s">
        <v>842</v>
      </c>
      <c r="E80" s="185" t="s">
        <v>240</v>
      </c>
      <c r="F80" s="186">
        <v>6</v>
      </c>
      <c r="G80" s="185" t="s">
        <v>35</v>
      </c>
      <c r="H80" s="185" t="s">
        <v>36</v>
      </c>
    </row>
    <row r="81" spans="1:8" s="184" customFormat="1" ht="56.25" x14ac:dyDescent="0.25">
      <c r="A81" s="185" t="s">
        <v>841</v>
      </c>
      <c r="B81" s="185" t="s">
        <v>840</v>
      </c>
      <c r="C81" s="185" t="s">
        <v>839</v>
      </c>
      <c r="D81" s="185" t="s">
        <v>838</v>
      </c>
      <c r="E81" s="185" t="s">
        <v>837</v>
      </c>
      <c r="F81" s="186">
        <v>1</v>
      </c>
      <c r="G81" s="185" t="s">
        <v>35</v>
      </c>
      <c r="H81" s="185" t="s">
        <v>36</v>
      </c>
    </row>
    <row r="82" spans="1:8" s="184" customFormat="1" ht="67.5" x14ac:dyDescent="0.25">
      <c r="A82" s="185" t="s">
        <v>241</v>
      </c>
      <c r="B82" s="185" t="s">
        <v>242</v>
      </c>
      <c r="C82" s="185" t="s">
        <v>836</v>
      </c>
      <c r="D82" s="185" t="s">
        <v>835</v>
      </c>
      <c r="E82" s="185" t="s">
        <v>243</v>
      </c>
      <c r="F82" s="186">
        <v>3</v>
      </c>
      <c r="G82" s="185" t="s">
        <v>35</v>
      </c>
      <c r="H82" s="185" t="s">
        <v>36</v>
      </c>
    </row>
    <row r="83" spans="1:8" s="184" customFormat="1" ht="56.25" x14ac:dyDescent="0.25">
      <c r="A83" s="185" t="s">
        <v>244</v>
      </c>
      <c r="B83" s="185" t="s">
        <v>245</v>
      </c>
      <c r="C83" s="185" t="s">
        <v>834</v>
      </c>
      <c r="D83" s="185" t="s">
        <v>833</v>
      </c>
      <c r="E83" s="185" t="s">
        <v>243</v>
      </c>
      <c r="F83" s="186">
        <v>2</v>
      </c>
      <c r="G83" s="185" t="s">
        <v>35</v>
      </c>
      <c r="H83" s="185" t="s">
        <v>36</v>
      </c>
    </row>
    <row r="84" spans="1:8" s="184" customFormat="1" ht="67.5" x14ac:dyDescent="0.25">
      <c r="A84" s="185" t="s">
        <v>246</v>
      </c>
      <c r="B84" s="185" t="s">
        <v>247</v>
      </c>
      <c r="C84" s="185" t="s">
        <v>633</v>
      </c>
      <c r="D84" s="185" t="s">
        <v>634</v>
      </c>
      <c r="E84" s="185" t="s">
        <v>248</v>
      </c>
      <c r="F84" s="186">
        <v>1</v>
      </c>
      <c r="G84" s="185" t="s">
        <v>35</v>
      </c>
      <c r="H84" s="185" t="s">
        <v>36</v>
      </c>
    </row>
    <row r="85" spans="1:8" s="184" customFormat="1" ht="56.25" x14ac:dyDescent="0.25">
      <c r="A85" s="185" t="s">
        <v>249</v>
      </c>
      <c r="B85" s="185" t="s">
        <v>250</v>
      </c>
      <c r="C85" s="185" t="s">
        <v>832</v>
      </c>
      <c r="D85" s="185" t="s">
        <v>831</v>
      </c>
      <c r="E85" s="185" t="s">
        <v>251</v>
      </c>
      <c r="F85" s="186">
        <v>145</v>
      </c>
      <c r="G85" s="185" t="s">
        <v>35</v>
      </c>
      <c r="H85" s="185" t="s">
        <v>36</v>
      </c>
    </row>
    <row r="86" spans="1:8" s="184" customFormat="1" ht="56.25" x14ac:dyDescent="0.25">
      <c r="A86" s="185" t="s">
        <v>252</v>
      </c>
      <c r="B86" s="185" t="s">
        <v>253</v>
      </c>
      <c r="C86" s="185" t="s">
        <v>254</v>
      </c>
      <c r="D86" s="185" t="s">
        <v>255</v>
      </c>
      <c r="E86" s="185" t="s">
        <v>256</v>
      </c>
      <c r="F86" s="186">
        <v>3</v>
      </c>
      <c r="G86" s="185" t="s">
        <v>35</v>
      </c>
      <c r="H86" s="185" t="s">
        <v>36</v>
      </c>
    </row>
    <row r="87" spans="1:8" s="184" customFormat="1" ht="67.5" x14ac:dyDescent="0.25">
      <c r="A87" s="185" t="s">
        <v>257</v>
      </c>
      <c r="B87" s="185" t="s">
        <v>258</v>
      </c>
      <c r="C87" s="185" t="s">
        <v>830</v>
      </c>
      <c r="D87" s="185" t="s">
        <v>635</v>
      </c>
      <c r="E87" s="185" t="s">
        <v>256</v>
      </c>
      <c r="F87" s="186">
        <v>2</v>
      </c>
      <c r="G87" s="185" t="s">
        <v>35</v>
      </c>
      <c r="H87" s="185" t="s">
        <v>36</v>
      </c>
    </row>
    <row r="88" spans="1:8" s="184" customFormat="1" ht="56.25" x14ac:dyDescent="0.25">
      <c r="A88" s="185" t="s">
        <v>259</v>
      </c>
      <c r="B88" s="185" t="s">
        <v>260</v>
      </c>
      <c r="C88" s="185" t="s">
        <v>829</v>
      </c>
      <c r="D88" s="185" t="s">
        <v>828</v>
      </c>
      <c r="E88" s="185" t="s">
        <v>261</v>
      </c>
      <c r="F88" s="186">
        <v>1</v>
      </c>
      <c r="G88" s="185" t="s">
        <v>35</v>
      </c>
      <c r="H88" s="185" t="s">
        <v>36</v>
      </c>
    </row>
    <row r="89" spans="1:8" s="184" customFormat="1" ht="56.25" x14ac:dyDescent="0.25">
      <c r="A89" s="185" t="s">
        <v>262</v>
      </c>
      <c r="B89" s="185" t="s">
        <v>636</v>
      </c>
      <c r="C89" s="185" t="s">
        <v>827</v>
      </c>
      <c r="D89" s="185" t="s">
        <v>826</v>
      </c>
      <c r="E89" s="185" t="s">
        <v>261</v>
      </c>
      <c r="F89" s="186">
        <v>1</v>
      </c>
      <c r="G89" s="185" t="s">
        <v>35</v>
      </c>
      <c r="H89" s="185" t="s">
        <v>36</v>
      </c>
    </row>
    <row r="90" spans="1:8" s="184" customFormat="1" ht="56.25" x14ac:dyDescent="0.25">
      <c r="A90" s="185" t="s">
        <v>263</v>
      </c>
      <c r="B90" s="185" t="s">
        <v>264</v>
      </c>
      <c r="C90" s="185" t="s">
        <v>265</v>
      </c>
      <c r="D90" s="185" t="s">
        <v>637</v>
      </c>
      <c r="E90" s="185" t="s">
        <v>261</v>
      </c>
      <c r="F90" s="186">
        <v>3</v>
      </c>
      <c r="G90" s="185" t="s">
        <v>35</v>
      </c>
      <c r="H90" s="185" t="s">
        <v>36</v>
      </c>
    </row>
    <row r="91" spans="1:8" s="184" customFormat="1" ht="56.25" x14ac:dyDescent="0.25">
      <c r="A91" s="185" t="s">
        <v>266</v>
      </c>
      <c r="B91" s="185" t="s">
        <v>267</v>
      </c>
      <c r="C91" s="185" t="s">
        <v>268</v>
      </c>
      <c r="D91" s="185" t="s">
        <v>269</v>
      </c>
      <c r="E91" s="185" t="s">
        <v>261</v>
      </c>
      <c r="F91" s="186">
        <v>1</v>
      </c>
      <c r="G91" s="185" t="s">
        <v>35</v>
      </c>
      <c r="H91" s="185" t="s">
        <v>36</v>
      </c>
    </row>
    <row r="92" spans="1:8" s="184" customFormat="1" ht="56.25" x14ac:dyDescent="0.25">
      <c r="A92" s="185" t="s">
        <v>270</v>
      </c>
      <c r="B92" s="185" t="s">
        <v>271</v>
      </c>
      <c r="C92" s="185" t="s">
        <v>272</v>
      </c>
      <c r="D92" s="185" t="s">
        <v>638</v>
      </c>
      <c r="E92" s="185" t="s">
        <v>261</v>
      </c>
      <c r="F92" s="186">
        <v>3</v>
      </c>
      <c r="G92" s="185" t="s">
        <v>35</v>
      </c>
      <c r="H92" s="185" t="s">
        <v>36</v>
      </c>
    </row>
    <row r="93" spans="1:8" s="184" customFormat="1" ht="67.5" x14ac:dyDescent="0.25">
      <c r="A93" s="185" t="s">
        <v>273</v>
      </c>
      <c r="B93" s="185" t="s">
        <v>274</v>
      </c>
      <c r="C93" s="185" t="s">
        <v>275</v>
      </c>
      <c r="D93" s="185" t="s">
        <v>825</v>
      </c>
      <c r="E93" s="185" t="s">
        <v>276</v>
      </c>
      <c r="F93" s="186">
        <v>3</v>
      </c>
      <c r="G93" s="185" t="s">
        <v>35</v>
      </c>
      <c r="H93" s="185" t="s">
        <v>36</v>
      </c>
    </row>
    <row r="94" spans="1:8" s="184" customFormat="1" ht="67.5" x14ac:dyDescent="0.25">
      <c r="A94" s="185" t="s">
        <v>277</v>
      </c>
      <c r="B94" s="185" t="s">
        <v>278</v>
      </c>
      <c r="C94" s="185" t="s">
        <v>279</v>
      </c>
      <c r="D94" s="185" t="s">
        <v>824</v>
      </c>
      <c r="E94" s="185" t="s">
        <v>280</v>
      </c>
      <c r="F94" s="186">
        <v>16</v>
      </c>
      <c r="G94" s="185" t="s">
        <v>35</v>
      </c>
      <c r="H94" s="185" t="s">
        <v>36</v>
      </c>
    </row>
    <row r="95" spans="1:8" s="184" customFormat="1" ht="56.25" x14ac:dyDescent="0.25">
      <c r="A95" s="185" t="s">
        <v>281</v>
      </c>
      <c r="B95" s="185" t="s">
        <v>282</v>
      </c>
      <c r="C95" s="185" t="s">
        <v>823</v>
      </c>
      <c r="D95" s="185" t="s">
        <v>283</v>
      </c>
      <c r="E95" s="185" t="s">
        <v>280</v>
      </c>
      <c r="F95" s="186">
        <v>3</v>
      </c>
      <c r="G95" s="185" t="s">
        <v>35</v>
      </c>
      <c r="H95" s="185" t="s">
        <v>36</v>
      </c>
    </row>
    <row r="96" spans="1:8" s="184" customFormat="1" ht="56.25" x14ac:dyDescent="0.25">
      <c r="A96" s="185" t="s">
        <v>284</v>
      </c>
      <c r="B96" s="185" t="s">
        <v>822</v>
      </c>
      <c r="C96" s="185" t="s">
        <v>821</v>
      </c>
      <c r="D96" s="185" t="s">
        <v>820</v>
      </c>
      <c r="E96" s="185" t="s">
        <v>280</v>
      </c>
      <c r="F96" s="186">
        <v>3</v>
      </c>
      <c r="G96" s="185" t="s">
        <v>35</v>
      </c>
      <c r="H96" s="185" t="s">
        <v>36</v>
      </c>
    </row>
    <row r="97" spans="1:8" s="184" customFormat="1" ht="56.25" x14ac:dyDescent="0.25">
      <c r="A97" s="185" t="s">
        <v>285</v>
      </c>
      <c r="B97" s="185" t="s">
        <v>286</v>
      </c>
      <c r="C97" s="185" t="s">
        <v>819</v>
      </c>
      <c r="D97" s="185" t="s">
        <v>287</v>
      </c>
      <c r="E97" s="185" t="s">
        <v>288</v>
      </c>
      <c r="F97" s="186">
        <v>48</v>
      </c>
      <c r="G97" s="185" t="s">
        <v>35</v>
      </c>
      <c r="H97" s="185" t="s">
        <v>36</v>
      </c>
    </row>
    <row r="98" spans="1:8" s="184" customFormat="1" ht="67.5" x14ac:dyDescent="0.25">
      <c r="A98" s="185" t="s">
        <v>289</v>
      </c>
      <c r="B98" s="185" t="s">
        <v>290</v>
      </c>
      <c r="C98" s="185" t="s">
        <v>291</v>
      </c>
      <c r="D98" s="185" t="s">
        <v>639</v>
      </c>
      <c r="E98" s="185" t="s">
        <v>288</v>
      </c>
      <c r="F98" s="186">
        <v>33</v>
      </c>
      <c r="G98" s="185" t="s">
        <v>35</v>
      </c>
      <c r="H98" s="185" t="s">
        <v>36</v>
      </c>
    </row>
    <row r="99" spans="1:8" s="184" customFormat="1" ht="78.75" x14ac:dyDescent="0.25">
      <c r="A99" s="185" t="s">
        <v>292</v>
      </c>
      <c r="B99" s="185" t="s">
        <v>818</v>
      </c>
      <c r="C99" s="185" t="s">
        <v>640</v>
      </c>
      <c r="D99" s="185" t="s">
        <v>817</v>
      </c>
      <c r="E99" s="185" t="s">
        <v>288</v>
      </c>
      <c r="F99" s="186">
        <v>4</v>
      </c>
      <c r="G99" s="185" t="s">
        <v>35</v>
      </c>
      <c r="H99" s="185" t="s">
        <v>36</v>
      </c>
    </row>
    <row r="100" spans="1:8" s="184" customFormat="1" ht="56.25" x14ac:dyDescent="0.25">
      <c r="A100" s="185" t="s">
        <v>293</v>
      </c>
      <c r="B100" s="185" t="s">
        <v>641</v>
      </c>
      <c r="C100" s="185" t="s">
        <v>642</v>
      </c>
      <c r="D100" s="185" t="s">
        <v>643</v>
      </c>
      <c r="E100" s="185" t="s">
        <v>294</v>
      </c>
      <c r="F100" s="186">
        <v>4</v>
      </c>
      <c r="G100" s="185" t="s">
        <v>35</v>
      </c>
      <c r="H100" s="185" t="s">
        <v>36</v>
      </c>
    </row>
    <row r="101" spans="1:8" s="184" customFormat="1" ht="56.25" x14ac:dyDescent="0.25">
      <c r="A101" s="185" t="s">
        <v>295</v>
      </c>
      <c r="B101" s="185" t="s">
        <v>296</v>
      </c>
      <c r="C101" s="185" t="s">
        <v>816</v>
      </c>
      <c r="D101" s="185" t="s">
        <v>644</v>
      </c>
      <c r="E101" s="185" t="s">
        <v>294</v>
      </c>
      <c r="F101" s="186">
        <v>2</v>
      </c>
      <c r="G101" s="185" t="s">
        <v>35</v>
      </c>
      <c r="H101" s="185" t="s">
        <v>36</v>
      </c>
    </row>
    <row r="102" spans="1:8" s="184" customFormat="1" ht="56.25" x14ac:dyDescent="0.25">
      <c r="A102" s="185" t="s">
        <v>297</v>
      </c>
      <c r="B102" s="185" t="s">
        <v>298</v>
      </c>
      <c r="C102" s="185" t="s">
        <v>815</v>
      </c>
      <c r="D102" s="185" t="s">
        <v>814</v>
      </c>
      <c r="E102" s="185" t="s">
        <v>294</v>
      </c>
      <c r="F102" s="186">
        <v>1</v>
      </c>
      <c r="G102" s="185" t="s">
        <v>35</v>
      </c>
      <c r="H102" s="185" t="s">
        <v>36</v>
      </c>
    </row>
    <row r="103" spans="1:8" s="184" customFormat="1" ht="56.25" x14ac:dyDescent="0.25">
      <c r="A103" s="185" t="s">
        <v>299</v>
      </c>
      <c r="B103" s="185" t="s">
        <v>300</v>
      </c>
      <c r="C103" s="185" t="s">
        <v>301</v>
      </c>
      <c r="D103" s="185" t="s">
        <v>645</v>
      </c>
      <c r="E103" s="185" t="s">
        <v>294</v>
      </c>
      <c r="F103" s="186">
        <v>2</v>
      </c>
      <c r="G103" s="185" t="s">
        <v>35</v>
      </c>
      <c r="H103" s="185" t="s">
        <v>36</v>
      </c>
    </row>
    <row r="104" spans="1:8" s="184" customFormat="1" ht="67.5" x14ac:dyDescent="0.25">
      <c r="A104" s="185" t="s">
        <v>302</v>
      </c>
      <c r="B104" s="185" t="s">
        <v>303</v>
      </c>
      <c r="C104" s="185" t="s">
        <v>813</v>
      </c>
      <c r="D104" s="185" t="s">
        <v>646</v>
      </c>
      <c r="E104" s="185" t="s">
        <v>294</v>
      </c>
      <c r="F104" s="186">
        <v>1</v>
      </c>
      <c r="G104" s="185" t="s">
        <v>35</v>
      </c>
      <c r="H104" s="185" t="s">
        <v>36</v>
      </c>
    </row>
    <row r="105" spans="1:8" s="184" customFormat="1" ht="56.25" x14ac:dyDescent="0.25">
      <c r="A105" s="185" t="s">
        <v>304</v>
      </c>
      <c r="B105" s="185" t="s">
        <v>305</v>
      </c>
      <c r="C105" s="185" t="s">
        <v>647</v>
      </c>
      <c r="D105" s="185" t="s">
        <v>812</v>
      </c>
      <c r="E105" s="185" t="s">
        <v>294</v>
      </c>
      <c r="F105" s="186">
        <v>2</v>
      </c>
      <c r="G105" s="185" t="s">
        <v>35</v>
      </c>
      <c r="H105" s="185" t="s">
        <v>36</v>
      </c>
    </row>
    <row r="106" spans="1:8" s="184" customFormat="1" ht="56.25" x14ac:dyDescent="0.25">
      <c r="A106" s="185" t="s">
        <v>306</v>
      </c>
      <c r="B106" s="185" t="s">
        <v>307</v>
      </c>
      <c r="C106" s="185" t="s">
        <v>811</v>
      </c>
      <c r="D106" s="185" t="s">
        <v>308</v>
      </c>
      <c r="E106" s="185" t="s">
        <v>309</v>
      </c>
      <c r="F106" s="186">
        <v>1</v>
      </c>
      <c r="G106" s="185" t="s">
        <v>35</v>
      </c>
      <c r="H106" s="185" t="s">
        <v>36</v>
      </c>
    </row>
    <row r="107" spans="1:8" s="184" customFormat="1" ht="56.25" x14ac:dyDescent="0.25">
      <c r="A107" s="185" t="s">
        <v>310</v>
      </c>
      <c r="B107" s="185" t="s">
        <v>648</v>
      </c>
      <c r="C107" s="185" t="s">
        <v>311</v>
      </c>
      <c r="D107" s="185" t="s">
        <v>312</v>
      </c>
      <c r="E107" s="185" t="s">
        <v>309</v>
      </c>
      <c r="F107" s="186">
        <v>2</v>
      </c>
      <c r="G107" s="185" t="s">
        <v>35</v>
      </c>
      <c r="H107" s="185" t="s">
        <v>36</v>
      </c>
    </row>
    <row r="108" spans="1:8" s="184" customFormat="1" ht="56.25" x14ac:dyDescent="0.25">
      <c r="A108" s="185" t="s">
        <v>313</v>
      </c>
      <c r="B108" s="185" t="s">
        <v>649</v>
      </c>
      <c r="C108" s="185" t="s">
        <v>810</v>
      </c>
      <c r="D108" s="185" t="s">
        <v>809</v>
      </c>
      <c r="E108" s="185" t="s">
        <v>309</v>
      </c>
      <c r="F108" s="186">
        <v>2</v>
      </c>
      <c r="G108" s="185" t="s">
        <v>35</v>
      </c>
      <c r="H108" s="185" t="s">
        <v>36</v>
      </c>
    </row>
    <row r="109" spans="1:8" s="184" customFormat="1" ht="67.5" x14ac:dyDescent="0.25">
      <c r="A109" s="185" t="s">
        <v>314</v>
      </c>
      <c r="B109" s="185" t="s">
        <v>315</v>
      </c>
      <c r="C109" s="185" t="s">
        <v>316</v>
      </c>
      <c r="D109" s="185" t="s">
        <v>317</v>
      </c>
      <c r="E109" s="185" t="s">
        <v>318</v>
      </c>
      <c r="F109" s="186">
        <v>7</v>
      </c>
      <c r="G109" s="185" t="s">
        <v>35</v>
      </c>
      <c r="H109" s="185" t="s">
        <v>36</v>
      </c>
    </row>
    <row r="110" spans="1:8" s="184" customFormat="1" ht="67.5" x14ac:dyDescent="0.25">
      <c r="A110" s="185" t="s">
        <v>319</v>
      </c>
      <c r="B110" s="185" t="s">
        <v>320</v>
      </c>
      <c r="C110" s="185" t="s">
        <v>650</v>
      </c>
      <c r="D110" s="185" t="s">
        <v>651</v>
      </c>
      <c r="E110" s="185" t="s">
        <v>318</v>
      </c>
      <c r="F110" s="186">
        <v>2</v>
      </c>
      <c r="G110" s="185" t="s">
        <v>35</v>
      </c>
      <c r="H110" s="185" t="s">
        <v>36</v>
      </c>
    </row>
    <row r="111" spans="1:8" s="184" customFormat="1" ht="56.25" x14ac:dyDescent="0.25">
      <c r="A111" s="185" t="s">
        <v>321</v>
      </c>
      <c r="B111" s="185" t="s">
        <v>322</v>
      </c>
      <c r="C111" s="185" t="s">
        <v>808</v>
      </c>
      <c r="D111" s="185" t="s">
        <v>807</v>
      </c>
      <c r="E111" s="185" t="s">
        <v>318</v>
      </c>
      <c r="F111" s="186">
        <v>2</v>
      </c>
      <c r="G111" s="185" t="s">
        <v>35</v>
      </c>
      <c r="H111" s="185" t="s">
        <v>36</v>
      </c>
    </row>
    <row r="112" spans="1:8" s="184" customFormat="1" ht="56.25" x14ac:dyDescent="0.25">
      <c r="A112" s="185" t="s">
        <v>323</v>
      </c>
      <c r="B112" s="185" t="s">
        <v>806</v>
      </c>
      <c r="C112" s="185" t="s">
        <v>652</v>
      </c>
      <c r="D112" s="185" t="s">
        <v>324</v>
      </c>
      <c r="E112" s="185" t="s">
        <v>318</v>
      </c>
      <c r="F112" s="186">
        <v>2</v>
      </c>
      <c r="G112" s="185" t="s">
        <v>35</v>
      </c>
      <c r="H112" s="185" t="s">
        <v>36</v>
      </c>
    </row>
    <row r="113" spans="1:8" s="184" customFormat="1" ht="56.25" x14ac:dyDescent="0.25">
      <c r="A113" s="185" t="s">
        <v>325</v>
      </c>
      <c r="B113" s="185" t="s">
        <v>326</v>
      </c>
      <c r="C113" s="185" t="s">
        <v>327</v>
      </c>
      <c r="D113" s="185" t="s">
        <v>328</v>
      </c>
      <c r="E113" s="185" t="s">
        <v>329</v>
      </c>
      <c r="F113" s="186">
        <v>1</v>
      </c>
      <c r="G113" s="185" t="s">
        <v>35</v>
      </c>
      <c r="H113" s="185" t="s">
        <v>36</v>
      </c>
    </row>
    <row r="114" spans="1:8" s="184" customFormat="1" ht="56.25" x14ac:dyDescent="0.25">
      <c r="A114" s="185" t="s">
        <v>330</v>
      </c>
      <c r="B114" s="185" t="s">
        <v>331</v>
      </c>
      <c r="C114" s="185" t="s">
        <v>805</v>
      </c>
      <c r="D114" s="185" t="s">
        <v>804</v>
      </c>
      <c r="E114" s="185" t="s">
        <v>329</v>
      </c>
      <c r="F114" s="186">
        <v>3</v>
      </c>
      <c r="G114" s="185" t="s">
        <v>35</v>
      </c>
      <c r="H114" s="185" t="s">
        <v>36</v>
      </c>
    </row>
    <row r="115" spans="1:8" s="184" customFormat="1" ht="67.5" x14ac:dyDescent="0.25">
      <c r="A115" s="185" t="s">
        <v>332</v>
      </c>
      <c r="B115" s="185" t="s">
        <v>333</v>
      </c>
      <c r="C115" s="185" t="s">
        <v>803</v>
      </c>
      <c r="D115" s="185" t="s">
        <v>334</v>
      </c>
      <c r="E115" s="185" t="s">
        <v>329</v>
      </c>
      <c r="F115" s="186">
        <v>38</v>
      </c>
      <c r="G115" s="185" t="s">
        <v>35</v>
      </c>
      <c r="H115" s="185" t="s">
        <v>36</v>
      </c>
    </row>
    <row r="116" spans="1:8" s="184" customFormat="1" ht="56.25" x14ac:dyDescent="0.25">
      <c r="A116" s="185" t="s">
        <v>335</v>
      </c>
      <c r="B116" s="185" t="s">
        <v>653</v>
      </c>
      <c r="C116" s="185" t="s">
        <v>802</v>
      </c>
      <c r="D116" s="185" t="s">
        <v>801</v>
      </c>
      <c r="E116" s="185" t="s">
        <v>336</v>
      </c>
      <c r="F116" s="186">
        <v>1</v>
      </c>
      <c r="G116" s="185" t="s">
        <v>35</v>
      </c>
      <c r="H116" s="185" t="s">
        <v>36</v>
      </c>
    </row>
    <row r="117" spans="1:8" s="184" customFormat="1" ht="56.25" x14ac:dyDescent="0.25">
      <c r="A117" s="185" t="s">
        <v>337</v>
      </c>
      <c r="B117" s="185" t="s">
        <v>654</v>
      </c>
      <c r="C117" s="185" t="s">
        <v>800</v>
      </c>
      <c r="D117" s="185" t="s">
        <v>799</v>
      </c>
      <c r="E117" s="185" t="s">
        <v>338</v>
      </c>
      <c r="F117" s="186">
        <v>7</v>
      </c>
      <c r="G117" s="185" t="s">
        <v>35</v>
      </c>
      <c r="H117" s="185" t="s">
        <v>36</v>
      </c>
    </row>
    <row r="118" spans="1:8" s="184" customFormat="1" ht="56.25" x14ac:dyDescent="0.25">
      <c r="A118" s="185" t="s">
        <v>339</v>
      </c>
      <c r="B118" s="185" t="s">
        <v>340</v>
      </c>
      <c r="C118" s="185" t="s">
        <v>798</v>
      </c>
      <c r="D118" s="185" t="s">
        <v>341</v>
      </c>
      <c r="E118" s="185" t="s">
        <v>342</v>
      </c>
      <c r="F118" s="186">
        <v>11</v>
      </c>
      <c r="G118" s="185" t="s">
        <v>35</v>
      </c>
      <c r="H118" s="185" t="s">
        <v>36</v>
      </c>
    </row>
    <row r="119" spans="1:8" s="184" customFormat="1" ht="56.25" x14ac:dyDescent="0.25">
      <c r="A119" s="185" t="s">
        <v>343</v>
      </c>
      <c r="B119" s="185" t="s">
        <v>797</v>
      </c>
      <c r="C119" s="185" t="s">
        <v>796</v>
      </c>
      <c r="D119" s="185" t="s">
        <v>344</v>
      </c>
      <c r="E119" s="185" t="s">
        <v>342</v>
      </c>
      <c r="F119" s="186">
        <v>3</v>
      </c>
      <c r="G119" s="185" t="s">
        <v>35</v>
      </c>
      <c r="H119" s="185" t="s">
        <v>36</v>
      </c>
    </row>
    <row r="120" spans="1:8" s="184" customFormat="1" ht="56.25" x14ac:dyDescent="0.25">
      <c r="A120" s="185" t="s">
        <v>345</v>
      </c>
      <c r="B120" s="185" t="s">
        <v>346</v>
      </c>
      <c r="C120" s="185" t="s">
        <v>347</v>
      </c>
      <c r="D120" s="185" t="s">
        <v>348</v>
      </c>
      <c r="E120" s="185" t="s">
        <v>342</v>
      </c>
      <c r="F120" s="186">
        <v>5</v>
      </c>
      <c r="G120" s="185" t="s">
        <v>35</v>
      </c>
      <c r="H120" s="185" t="s">
        <v>36</v>
      </c>
    </row>
    <row r="121" spans="1:8" s="184" customFormat="1" ht="56.25" x14ac:dyDescent="0.25">
      <c r="A121" s="185" t="s">
        <v>349</v>
      </c>
      <c r="B121" s="185" t="s">
        <v>350</v>
      </c>
      <c r="C121" s="185" t="s">
        <v>655</v>
      </c>
      <c r="D121" s="185" t="s">
        <v>795</v>
      </c>
      <c r="E121" s="185" t="s">
        <v>351</v>
      </c>
      <c r="F121" s="186">
        <v>13</v>
      </c>
      <c r="G121" s="185" t="s">
        <v>35</v>
      </c>
      <c r="H121" s="185" t="s">
        <v>36</v>
      </c>
    </row>
    <row r="122" spans="1:8" s="184" customFormat="1" ht="56.25" x14ac:dyDescent="0.25">
      <c r="A122" s="185" t="s">
        <v>352</v>
      </c>
      <c r="B122" s="185" t="s">
        <v>353</v>
      </c>
      <c r="C122" s="185" t="s">
        <v>656</v>
      </c>
      <c r="D122" s="185" t="s">
        <v>354</v>
      </c>
      <c r="E122" s="185" t="s">
        <v>351</v>
      </c>
      <c r="F122" s="186">
        <v>4</v>
      </c>
      <c r="G122" s="185" t="s">
        <v>35</v>
      </c>
      <c r="H122" s="185" t="s">
        <v>36</v>
      </c>
    </row>
    <row r="123" spans="1:8" s="184" customFormat="1" ht="56.25" x14ac:dyDescent="0.25">
      <c r="A123" s="185" t="s">
        <v>355</v>
      </c>
      <c r="B123" s="185" t="s">
        <v>356</v>
      </c>
      <c r="C123" s="185" t="s">
        <v>657</v>
      </c>
      <c r="D123" s="185" t="s">
        <v>794</v>
      </c>
      <c r="E123" s="185" t="s">
        <v>357</v>
      </c>
      <c r="F123" s="186">
        <v>4</v>
      </c>
      <c r="G123" s="185" t="s">
        <v>35</v>
      </c>
      <c r="H123" s="185" t="s">
        <v>36</v>
      </c>
    </row>
    <row r="124" spans="1:8" s="184" customFormat="1" ht="67.5" x14ac:dyDescent="0.25">
      <c r="A124" s="185" t="s">
        <v>358</v>
      </c>
      <c r="B124" s="185" t="s">
        <v>359</v>
      </c>
      <c r="C124" s="185" t="s">
        <v>360</v>
      </c>
      <c r="D124" s="185" t="s">
        <v>793</v>
      </c>
      <c r="E124" s="185" t="s">
        <v>357</v>
      </c>
      <c r="F124" s="186">
        <v>8</v>
      </c>
      <c r="G124" s="185" t="s">
        <v>35</v>
      </c>
      <c r="H124" s="185" t="s">
        <v>36</v>
      </c>
    </row>
    <row r="125" spans="1:8" s="184" customFormat="1" ht="56.25" x14ac:dyDescent="0.25">
      <c r="A125" s="185" t="s">
        <v>361</v>
      </c>
      <c r="B125" s="185" t="s">
        <v>362</v>
      </c>
      <c r="C125" s="185" t="s">
        <v>363</v>
      </c>
      <c r="D125" s="185" t="s">
        <v>658</v>
      </c>
      <c r="E125" s="185" t="s">
        <v>357</v>
      </c>
      <c r="F125" s="186">
        <v>2</v>
      </c>
      <c r="G125" s="185" t="s">
        <v>35</v>
      </c>
      <c r="H125" s="185" t="s">
        <v>36</v>
      </c>
    </row>
    <row r="126" spans="1:8" s="184" customFormat="1" ht="56.25" x14ac:dyDescent="0.25">
      <c r="A126" s="185" t="s">
        <v>364</v>
      </c>
      <c r="B126" s="185" t="s">
        <v>659</v>
      </c>
      <c r="C126" s="185" t="s">
        <v>792</v>
      </c>
      <c r="D126" s="185" t="s">
        <v>791</v>
      </c>
      <c r="E126" s="185" t="s">
        <v>357</v>
      </c>
      <c r="F126" s="186">
        <v>3</v>
      </c>
      <c r="G126" s="185" t="s">
        <v>35</v>
      </c>
      <c r="H126" s="185" t="s">
        <v>36</v>
      </c>
    </row>
    <row r="127" spans="1:8" s="184" customFormat="1" ht="56.25" x14ac:dyDescent="0.25">
      <c r="A127" s="185" t="s">
        <v>365</v>
      </c>
      <c r="B127" s="185" t="s">
        <v>660</v>
      </c>
      <c r="C127" s="185" t="s">
        <v>790</v>
      </c>
      <c r="D127" s="185" t="s">
        <v>789</v>
      </c>
      <c r="E127" s="185" t="s">
        <v>366</v>
      </c>
      <c r="F127" s="186">
        <v>3</v>
      </c>
      <c r="G127" s="185" t="s">
        <v>35</v>
      </c>
      <c r="H127" s="185" t="s">
        <v>36</v>
      </c>
    </row>
    <row r="128" spans="1:8" s="184" customFormat="1" ht="67.5" x14ac:dyDescent="0.25">
      <c r="A128" s="185" t="s">
        <v>367</v>
      </c>
      <c r="B128" s="185" t="s">
        <v>368</v>
      </c>
      <c r="C128" s="185" t="s">
        <v>369</v>
      </c>
      <c r="D128" s="185" t="s">
        <v>788</v>
      </c>
      <c r="E128" s="185" t="s">
        <v>366</v>
      </c>
      <c r="F128" s="186">
        <v>3</v>
      </c>
      <c r="G128" s="185" t="s">
        <v>35</v>
      </c>
      <c r="H128" s="185" t="s">
        <v>36</v>
      </c>
    </row>
    <row r="129" spans="1:8" s="184" customFormat="1" ht="56.25" x14ac:dyDescent="0.25">
      <c r="A129" s="185" t="s">
        <v>370</v>
      </c>
      <c r="B129" s="185" t="s">
        <v>371</v>
      </c>
      <c r="C129" s="185" t="s">
        <v>661</v>
      </c>
      <c r="D129" s="185" t="s">
        <v>662</v>
      </c>
      <c r="E129" s="185" t="s">
        <v>366</v>
      </c>
      <c r="F129" s="186">
        <v>2</v>
      </c>
      <c r="G129" s="185" t="s">
        <v>35</v>
      </c>
      <c r="H129" s="185" t="s">
        <v>36</v>
      </c>
    </row>
    <row r="130" spans="1:8" s="184" customFormat="1" ht="67.5" x14ac:dyDescent="0.25">
      <c r="A130" s="185" t="s">
        <v>372</v>
      </c>
      <c r="B130" s="185" t="s">
        <v>787</v>
      </c>
      <c r="C130" s="185" t="s">
        <v>786</v>
      </c>
      <c r="D130" s="185" t="s">
        <v>663</v>
      </c>
      <c r="E130" s="185" t="s">
        <v>366</v>
      </c>
      <c r="F130" s="186">
        <v>3</v>
      </c>
      <c r="G130" s="185" t="s">
        <v>35</v>
      </c>
      <c r="H130" s="185" t="s">
        <v>36</v>
      </c>
    </row>
    <row r="131" spans="1:8" s="184" customFormat="1" ht="67.5" x14ac:dyDescent="0.25">
      <c r="A131" s="185" t="s">
        <v>373</v>
      </c>
      <c r="B131" s="185" t="s">
        <v>374</v>
      </c>
      <c r="C131" s="185" t="s">
        <v>664</v>
      </c>
      <c r="D131" s="185" t="s">
        <v>375</v>
      </c>
      <c r="E131" s="185" t="s">
        <v>366</v>
      </c>
      <c r="F131" s="186">
        <v>1</v>
      </c>
      <c r="G131" s="185" t="s">
        <v>35</v>
      </c>
      <c r="H131" s="185" t="s">
        <v>36</v>
      </c>
    </row>
    <row r="132" spans="1:8" s="184" customFormat="1" ht="56.25" x14ac:dyDescent="0.25">
      <c r="A132" s="185" t="s">
        <v>376</v>
      </c>
      <c r="B132" s="185" t="s">
        <v>377</v>
      </c>
      <c r="C132" s="185" t="s">
        <v>785</v>
      </c>
      <c r="D132" s="185" t="s">
        <v>784</v>
      </c>
      <c r="E132" s="185" t="s">
        <v>366</v>
      </c>
      <c r="F132" s="186">
        <v>2</v>
      </c>
      <c r="G132" s="185" t="s">
        <v>35</v>
      </c>
      <c r="H132" s="185" t="s">
        <v>36</v>
      </c>
    </row>
    <row r="133" spans="1:8" s="184" customFormat="1" ht="56.25" x14ac:dyDescent="0.25">
      <c r="A133" s="185" t="s">
        <v>378</v>
      </c>
      <c r="B133" s="185" t="s">
        <v>379</v>
      </c>
      <c r="C133" s="185" t="s">
        <v>783</v>
      </c>
      <c r="D133" s="185" t="s">
        <v>782</v>
      </c>
      <c r="E133" s="185" t="s">
        <v>380</v>
      </c>
      <c r="F133" s="186">
        <v>3</v>
      </c>
      <c r="G133" s="185" t="s">
        <v>35</v>
      </c>
      <c r="H133" s="185" t="s">
        <v>36</v>
      </c>
    </row>
    <row r="134" spans="1:8" s="184" customFormat="1" ht="67.5" x14ac:dyDescent="0.25">
      <c r="A134" s="185" t="s">
        <v>381</v>
      </c>
      <c r="B134" s="185" t="s">
        <v>382</v>
      </c>
      <c r="C134" s="185" t="s">
        <v>665</v>
      </c>
      <c r="D134" s="185" t="s">
        <v>666</v>
      </c>
      <c r="E134" s="185" t="s">
        <v>380</v>
      </c>
      <c r="F134" s="186">
        <v>3</v>
      </c>
      <c r="G134" s="185" t="s">
        <v>35</v>
      </c>
      <c r="H134" s="185" t="s">
        <v>36</v>
      </c>
    </row>
    <row r="135" spans="1:8" s="184" customFormat="1" ht="56.25" x14ac:dyDescent="0.25">
      <c r="A135" s="185" t="s">
        <v>383</v>
      </c>
      <c r="B135" s="185" t="s">
        <v>384</v>
      </c>
      <c r="C135" s="185" t="s">
        <v>781</v>
      </c>
      <c r="D135" s="185" t="s">
        <v>780</v>
      </c>
      <c r="E135" s="185" t="s">
        <v>385</v>
      </c>
      <c r="F135" s="186">
        <v>3</v>
      </c>
      <c r="G135" s="185" t="s">
        <v>35</v>
      </c>
      <c r="H135" s="185" t="s">
        <v>36</v>
      </c>
    </row>
    <row r="136" spans="1:8" s="184" customFormat="1" ht="56.25" x14ac:dyDescent="0.25">
      <c r="A136" s="185" t="s">
        <v>386</v>
      </c>
      <c r="B136" s="185" t="s">
        <v>387</v>
      </c>
      <c r="C136" s="185" t="s">
        <v>779</v>
      </c>
      <c r="D136" s="185" t="s">
        <v>388</v>
      </c>
      <c r="E136" s="185" t="s">
        <v>385</v>
      </c>
      <c r="F136" s="186">
        <v>4</v>
      </c>
      <c r="G136" s="185" t="s">
        <v>35</v>
      </c>
      <c r="H136" s="185" t="s">
        <v>36</v>
      </c>
    </row>
    <row r="137" spans="1:8" s="184" customFormat="1" ht="56.25" x14ac:dyDescent="0.25">
      <c r="A137" s="185" t="s">
        <v>389</v>
      </c>
      <c r="B137" s="185" t="s">
        <v>390</v>
      </c>
      <c r="C137" s="185" t="s">
        <v>778</v>
      </c>
      <c r="D137" s="185" t="s">
        <v>777</v>
      </c>
      <c r="E137" s="185" t="s">
        <v>391</v>
      </c>
      <c r="F137" s="186">
        <v>2</v>
      </c>
      <c r="G137" s="185" t="s">
        <v>35</v>
      </c>
      <c r="H137" s="185" t="s">
        <v>36</v>
      </c>
    </row>
    <row r="138" spans="1:8" s="184" customFormat="1" ht="56.25" x14ac:dyDescent="0.25">
      <c r="A138" s="185" t="s">
        <v>392</v>
      </c>
      <c r="B138" s="185" t="s">
        <v>393</v>
      </c>
      <c r="C138" s="185" t="s">
        <v>394</v>
      </c>
      <c r="D138" s="185" t="s">
        <v>667</v>
      </c>
      <c r="E138" s="185" t="s">
        <v>391</v>
      </c>
      <c r="F138" s="186">
        <v>2</v>
      </c>
      <c r="G138" s="185" t="s">
        <v>35</v>
      </c>
      <c r="H138" s="185" t="s">
        <v>36</v>
      </c>
    </row>
    <row r="139" spans="1:8" s="184" customFormat="1" ht="67.5" x14ac:dyDescent="0.25">
      <c r="A139" s="185" t="s">
        <v>395</v>
      </c>
      <c r="B139" s="185" t="s">
        <v>396</v>
      </c>
      <c r="C139" s="185" t="s">
        <v>668</v>
      </c>
      <c r="D139" s="185" t="s">
        <v>669</v>
      </c>
      <c r="E139" s="185" t="s">
        <v>397</v>
      </c>
      <c r="F139" s="186">
        <v>2</v>
      </c>
      <c r="G139" s="185" t="s">
        <v>35</v>
      </c>
      <c r="H139" s="185" t="s">
        <v>36</v>
      </c>
    </row>
    <row r="140" spans="1:8" s="184" customFormat="1" ht="67.5" x14ac:dyDescent="0.25">
      <c r="A140" s="185" t="s">
        <v>398</v>
      </c>
      <c r="B140" s="185" t="s">
        <v>399</v>
      </c>
      <c r="C140" s="185" t="s">
        <v>400</v>
      </c>
      <c r="D140" s="185" t="s">
        <v>401</v>
      </c>
      <c r="E140" s="185" t="s">
        <v>397</v>
      </c>
      <c r="F140" s="186">
        <v>5</v>
      </c>
      <c r="G140" s="185" t="s">
        <v>35</v>
      </c>
      <c r="H140" s="185" t="s">
        <v>36</v>
      </c>
    </row>
    <row r="141" spans="1:8" s="184" customFormat="1" ht="56.25" x14ac:dyDescent="0.25">
      <c r="A141" s="185" t="s">
        <v>402</v>
      </c>
      <c r="B141" s="185" t="s">
        <v>776</v>
      </c>
      <c r="C141" s="185" t="s">
        <v>775</v>
      </c>
      <c r="D141" s="185" t="s">
        <v>774</v>
      </c>
      <c r="E141" s="185" t="s">
        <v>397</v>
      </c>
      <c r="F141" s="186">
        <v>3</v>
      </c>
      <c r="G141" s="185" t="s">
        <v>35</v>
      </c>
      <c r="H141" s="185" t="s">
        <v>36</v>
      </c>
    </row>
    <row r="142" spans="1:8" s="184" customFormat="1" ht="67.5" x14ac:dyDescent="0.25">
      <c r="A142" s="185" t="s">
        <v>403</v>
      </c>
      <c r="B142" s="185" t="s">
        <v>404</v>
      </c>
      <c r="C142" s="185" t="s">
        <v>670</v>
      </c>
      <c r="D142" s="185" t="s">
        <v>671</v>
      </c>
      <c r="E142" s="185" t="s">
        <v>397</v>
      </c>
      <c r="F142" s="186">
        <v>2</v>
      </c>
      <c r="G142" s="185" t="s">
        <v>35</v>
      </c>
      <c r="H142" s="185" t="s">
        <v>36</v>
      </c>
    </row>
    <row r="143" spans="1:8" s="184" customFormat="1" ht="67.5" x14ac:dyDescent="0.25">
      <c r="A143" s="185" t="s">
        <v>405</v>
      </c>
      <c r="B143" s="185" t="s">
        <v>406</v>
      </c>
      <c r="C143" s="185" t="s">
        <v>773</v>
      </c>
      <c r="D143" s="185" t="s">
        <v>407</v>
      </c>
      <c r="E143" s="185" t="s">
        <v>408</v>
      </c>
      <c r="F143" s="186">
        <v>34</v>
      </c>
      <c r="G143" s="185" t="s">
        <v>35</v>
      </c>
      <c r="H143" s="185" t="s">
        <v>36</v>
      </c>
    </row>
    <row r="144" spans="1:8" s="184" customFormat="1" ht="56.25" x14ac:dyDescent="0.25">
      <c r="A144" s="185" t="s">
        <v>409</v>
      </c>
      <c r="B144" s="185" t="s">
        <v>672</v>
      </c>
      <c r="C144" s="185" t="s">
        <v>772</v>
      </c>
      <c r="D144" s="185" t="s">
        <v>410</v>
      </c>
      <c r="E144" s="185" t="s">
        <v>408</v>
      </c>
      <c r="F144" s="186">
        <v>22</v>
      </c>
      <c r="G144" s="185" t="s">
        <v>35</v>
      </c>
      <c r="H144" s="185" t="s">
        <v>36</v>
      </c>
    </row>
    <row r="145" spans="1:8" s="184" customFormat="1" ht="56.25" x14ac:dyDescent="0.25">
      <c r="A145" s="185" t="s">
        <v>411</v>
      </c>
      <c r="B145" s="185" t="s">
        <v>412</v>
      </c>
      <c r="C145" s="185" t="s">
        <v>673</v>
      </c>
      <c r="D145" s="185" t="s">
        <v>413</v>
      </c>
      <c r="E145" s="185" t="s">
        <v>414</v>
      </c>
      <c r="F145" s="186">
        <v>3</v>
      </c>
      <c r="G145" s="185" t="s">
        <v>35</v>
      </c>
      <c r="H145" s="185" t="s">
        <v>36</v>
      </c>
    </row>
    <row r="146" spans="1:8" s="184" customFormat="1" ht="56.25" x14ac:dyDescent="0.25">
      <c r="A146" s="185" t="s">
        <v>415</v>
      </c>
      <c r="B146" s="185" t="s">
        <v>416</v>
      </c>
      <c r="C146" s="185" t="s">
        <v>417</v>
      </c>
      <c r="D146" s="185" t="s">
        <v>674</v>
      </c>
      <c r="E146" s="185" t="s">
        <v>414</v>
      </c>
      <c r="F146" s="186">
        <v>2</v>
      </c>
      <c r="G146" s="185" t="s">
        <v>35</v>
      </c>
      <c r="H146" s="185" t="s">
        <v>36</v>
      </c>
    </row>
    <row r="147" spans="1:8" s="184" customFormat="1" ht="56.25" x14ac:dyDescent="0.25">
      <c r="A147" s="185" t="s">
        <v>418</v>
      </c>
      <c r="B147" s="185" t="s">
        <v>419</v>
      </c>
      <c r="C147" s="185" t="s">
        <v>771</v>
      </c>
      <c r="D147" s="185" t="s">
        <v>770</v>
      </c>
      <c r="E147" s="185" t="s">
        <v>420</v>
      </c>
      <c r="F147" s="186">
        <v>2</v>
      </c>
      <c r="G147" s="185" t="s">
        <v>35</v>
      </c>
      <c r="H147" s="185" t="s">
        <v>36</v>
      </c>
    </row>
    <row r="148" spans="1:8" s="184" customFormat="1" ht="56.25" x14ac:dyDescent="0.25">
      <c r="A148" s="185" t="s">
        <v>421</v>
      </c>
      <c r="B148" s="185" t="s">
        <v>422</v>
      </c>
      <c r="C148" s="185" t="s">
        <v>675</v>
      </c>
      <c r="D148" s="185" t="s">
        <v>423</v>
      </c>
      <c r="E148" s="185" t="s">
        <v>420</v>
      </c>
      <c r="F148" s="186">
        <v>4</v>
      </c>
      <c r="G148" s="185" t="s">
        <v>35</v>
      </c>
      <c r="H148" s="185" t="s">
        <v>36</v>
      </c>
    </row>
    <row r="149" spans="1:8" s="184" customFormat="1" ht="56.25" x14ac:dyDescent="0.25">
      <c r="A149" s="185" t="s">
        <v>424</v>
      </c>
      <c r="B149" s="185" t="s">
        <v>425</v>
      </c>
      <c r="C149" s="185" t="s">
        <v>769</v>
      </c>
      <c r="D149" s="185" t="s">
        <v>768</v>
      </c>
      <c r="E149" s="185" t="s">
        <v>420</v>
      </c>
      <c r="F149" s="186">
        <v>3</v>
      </c>
      <c r="G149" s="185" t="s">
        <v>35</v>
      </c>
      <c r="H149" s="185" t="s">
        <v>36</v>
      </c>
    </row>
    <row r="150" spans="1:8" s="184" customFormat="1" ht="56.25" x14ac:dyDescent="0.25">
      <c r="A150" s="185" t="s">
        <v>426</v>
      </c>
      <c r="B150" s="185" t="s">
        <v>427</v>
      </c>
      <c r="C150" s="185" t="s">
        <v>767</v>
      </c>
      <c r="D150" s="185" t="s">
        <v>428</v>
      </c>
      <c r="E150" s="185" t="s">
        <v>429</v>
      </c>
      <c r="F150" s="186">
        <v>3</v>
      </c>
      <c r="G150" s="185" t="s">
        <v>35</v>
      </c>
      <c r="H150" s="185" t="s">
        <v>36</v>
      </c>
    </row>
    <row r="151" spans="1:8" s="184" customFormat="1" ht="56.25" x14ac:dyDescent="0.25">
      <c r="A151" s="185" t="s">
        <v>430</v>
      </c>
      <c r="B151" s="185" t="s">
        <v>431</v>
      </c>
      <c r="C151" s="185" t="s">
        <v>676</v>
      </c>
      <c r="D151" s="185" t="s">
        <v>677</v>
      </c>
      <c r="E151" s="185" t="s">
        <v>429</v>
      </c>
      <c r="F151" s="186">
        <v>4</v>
      </c>
      <c r="G151" s="185" t="s">
        <v>35</v>
      </c>
      <c r="H151" s="185" t="s">
        <v>36</v>
      </c>
    </row>
    <row r="152" spans="1:8" s="184" customFormat="1" ht="56.25" x14ac:dyDescent="0.25">
      <c r="A152" s="185" t="s">
        <v>432</v>
      </c>
      <c r="B152" s="185" t="s">
        <v>678</v>
      </c>
      <c r="C152" s="185" t="s">
        <v>766</v>
      </c>
      <c r="D152" s="185" t="s">
        <v>765</v>
      </c>
      <c r="E152" s="185" t="s">
        <v>429</v>
      </c>
      <c r="F152" s="186">
        <v>4</v>
      </c>
      <c r="G152" s="185" t="s">
        <v>35</v>
      </c>
      <c r="H152" s="185" t="s">
        <v>36</v>
      </c>
    </row>
    <row r="153" spans="1:8" s="184" customFormat="1" ht="56.25" x14ac:dyDescent="0.25">
      <c r="A153" s="185" t="s">
        <v>433</v>
      </c>
      <c r="B153" s="185" t="s">
        <v>434</v>
      </c>
      <c r="C153" s="185" t="s">
        <v>764</v>
      </c>
      <c r="D153" s="185" t="s">
        <v>435</v>
      </c>
      <c r="E153" s="185" t="s">
        <v>436</v>
      </c>
      <c r="F153" s="186">
        <v>3</v>
      </c>
      <c r="G153" s="185" t="s">
        <v>35</v>
      </c>
      <c r="H153" s="185" t="s">
        <v>36</v>
      </c>
    </row>
    <row r="154" spans="1:8" s="184" customFormat="1" ht="56.25" x14ac:dyDescent="0.25">
      <c r="A154" s="185" t="s">
        <v>437</v>
      </c>
      <c r="B154" s="185" t="s">
        <v>438</v>
      </c>
      <c r="C154" s="185" t="s">
        <v>763</v>
      </c>
      <c r="D154" s="185" t="s">
        <v>762</v>
      </c>
      <c r="E154" s="185" t="s">
        <v>436</v>
      </c>
      <c r="F154" s="186">
        <v>1</v>
      </c>
      <c r="G154" s="185" t="s">
        <v>35</v>
      </c>
      <c r="H154" s="185" t="s">
        <v>36</v>
      </c>
    </row>
    <row r="155" spans="1:8" s="184" customFormat="1" ht="56.25" x14ac:dyDescent="0.25">
      <c r="A155" s="185" t="s">
        <v>439</v>
      </c>
      <c r="B155" s="185" t="s">
        <v>440</v>
      </c>
      <c r="C155" s="185" t="s">
        <v>761</v>
      </c>
      <c r="D155" s="185" t="s">
        <v>760</v>
      </c>
      <c r="E155" s="185" t="s">
        <v>436</v>
      </c>
      <c r="F155" s="186">
        <v>6</v>
      </c>
      <c r="G155" s="185" t="s">
        <v>35</v>
      </c>
      <c r="H155" s="185" t="s">
        <v>36</v>
      </c>
    </row>
    <row r="156" spans="1:8" s="184" customFormat="1" ht="56.25" x14ac:dyDescent="0.25">
      <c r="A156" s="185" t="s">
        <v>441</v>
      </c>
      <c r="B156" s="185" t="s">
        <v>442</v>
      </c>
      <c r="C156" s="185" t="s">
        <v>443</v>
      </c>
      <c r="D156" s="185" t="s">
        <v>444</v>
      </c>
      <c r="E156" s="185" t="s">
        <v>445</v>
      </c>
      <c r="F156" s="186">
        <v>3</v>
      </c>
      <c r="G156" s="185" t="s">
        <v>35</v>
      </c>
      <c r="H156" s="185" t="s">
        <v>36</v>
      </c>
    </row>
    <row r="157" spans="1:8" s="184" customFormat="1" ht="56.25" x14ac:dyDescent="0.25">
      <c r="A157" s="185" t="s">
        <v>446</v>
      </c>
      <c r="B157" s="185" t="s">
        <v>447</v>
      </c>
      <c r="C157" s="185" t="s">
        <v>679</v>
      </c>
      <c r="D157" s="185" t="s">
        <v>759</v>
      </c>
      <c r="E157" s="185" t="s">
        <v>448</v>
      </c>
      <c r="F157" s="186">
        <v>4</v>
      </c>
      <c r="G157" s="185" t="s">
        <v>35</v>
      </c>
      <c r="H157" s="185" t="s">
        <v>36</v>
      </c>
    </row>
    <row r="158" spans="1:8" s="184" customFormat="1" ht="56.25" x14ac:dyDescent="0.25">
      <c r="A158" s="185" t="s">
        <v>449</v>
      </c>
      <c r="B158" s="185" t="s">
        <v>758</v>
      </c>
      <c r="C158" s="185" t="s">
        <v>757</v>
      </c>
      <c r="D158" s="185" t="s">
        <v>756</v>
      </c>
      <c r="E158" s="185" t="s">
        <v>448</v>
      </c>
      <c r="F158" s="186">
        <v>1</v>
      </c>
      <c r="G158" s="185" t="s">
        <v>35</v>
      </c>
      <c r="H158" s="185" t="s">
        <v>36</v>
      </c>
    </row>
    <row r="159" spans="1:8" s="184" customFormat="1" ht="56.25" x14ac:dyDescent="0.25">
      <c r="A159" s="185" t="s">
        <v>450</v>
      </c>
      <c r="B159" s="185" t="s">
        <v>451</v>
      </c>
      <c r="C159" s="185" t="s">
        <v>755</v>
      </c>
      <c r="D159" s="185" t="s">
        <v>754</v>
      </c>
      <c r="E159" s="185" t="s">
        <v>452</v>
      </c>
      <c r="F159" s="186">
        <v>2</v>
      </c>
      <c r="G159" s="185" t="s">
        <v>35</v>
      </c>
      <c r="H159" s="185" t="s">
        <v>36</v>
      </c>
    </row>
    <row r="160" spans="1:8" s="184" customFormat="1" ht="67.5" x14ac:dyDescent="0.25">
      <c r="A160" s="185" t="s">
        <v>453</v>
      </c>
      <c r="B160" s="185" t="s">
        <v>454</v>
      </c>
      <c r="C160" s="185" t="s">
        <v>680</v>
      </c>
      <c r="D160" s="185" t="s">
        <v>681</v>
      </c>
      <c r="E160" s="185" t="s">
        <v>452</v>
      </c>
      <c r="F160" s="186">
        <v>2</v>
      </c>
      <c r="G160" s="185" t="s">
        <v>35</v>
      </c>
      <c r="H160" s="185" t="s">
        <v>36</v>
      </c>
    </row>
    <row r="161" spans="1:8" s="184" customFormat="1" ht="56.25" x14ac:dyDescent="0.25">
      <c r="A161" s="185" t="s">
        <v>455</v>
      </c>
      <c r="B161" s="185" t="s">
        <v>682</v>
      </c>
      <c r="C161" s="185" t="s">
        <v>753</v>
      </c>
      <c r="D161" s="185" t="s">
        <v>752</v>
      </c>
      <c r="E161" s="185" t="s">
        <v>456</v>
      </c>
      <c r="F161" s="186">
        <v>9</v>
      </c>
      <c r="G161" s="185" t="s">
        <v>35</v>
      </c>
      <c r="H161" s="185" t="s">
        <v>36</v>
      </c>
    </row>
    <row r="162" spans="1:8" s="184" customFormat="1" ht="56.25" x14ac:dyDescent="0.25">
      <c r="A162" s="185" t="s">
        <v>457</v>
      </c>
      <c r="B162" s="185" t="s">
        <v>751</v>
      </c>
      <c r="C162" s="185" t="s">
        <v>683</v>
      </c>
      <c r="D162" s="185" t="s">
        <v>750</v>
      </c>
      <c r="E162" s="185" t="s">
        <v>458</v>
      </c>
      <c r="F162" s="186">
        <v>2</v>
      </c>
      <c r="G162" s="185" t="s">
        <v>35</v>
      </c>
      <c r="H162" s="185" t="s">
        <v>36</v>
      </c>
    </row>
    <row r="163" spans="1:8" s="184" customFormat="1" ht="56.25" x14ac:dyDescent="0.25">
      <c r="A163" s="185" t="s">
        <v>459</v>
      </c>
      <c r="B163" s="185" t="s">
        <v>460</v>
      </c>
      <c r="C163" s="185" t="s">
        <v>461</v>
      </c>
      <c r="D163" s="185" t="s">
        <v>749</v>
      </c>
      <c r="E163" s="185" t="s">
        <v>458</v>
      </c>
      <c r="F163" s="186">
        <v>5</v>
      </c>
      <c r="G163" s="185" t="s">
        <v>35</v>
      </c>
      <c r="H163" s="185" t="s">
        <v>36</v>
      </c>
    </row>
    <row r="164" spans="1:8" s="184" customFormat="1" ht="67.5" x14ac:dyDescent="0.25">
      <c r="A164" s="185" t="s">
        <v>462</v>
      </c>
      <c r="B164" s="185" t="s">
        <v>684</v>
      </c>
      <c r="C164" s="185" t="s">
        <v>748</v>
      </c>
      <c r="D164" s="185" t="s">
        <v>747</v>
      </c>
      <c r="E164" s="185" t="s">
        <v>463</v>
      </c>
      <c r="F164" s="186">
        <v>2</v>
      </c>
      <c r="G164" s="185" t="s">
        <v>35</v>
      </c>
      <c r="H164" s="185" t="s">
        <v>36</v>
      </c>
    </row>
    <row r="165" spans="1:8" s="184" customFormat="1" ht="56.25" x14ac:dyDescent="0.25">
      <c r="A165" s="185" t="s">
        <v>464</v>
      </c>
      <c r="B165" s="185" t="s">
        <v>465</v>
      </c>
      <c r="C165" s="185" t="s">
        <v>746</v>
      </c>
      <c r="D165" s="185" t="s">
        <v>745</v>
      </c>
      <c r="E165" s="185" t="s">
        <v>463</v>
      </c>
      <c r="F165" s="186">
        <v>2</v>
      </c>
      <c r="G165" s="185" t="s">
        <v>35</v>
      </c>
      <c r="H165" s="185" t="s">
        <v>36</v>
      </c>
    </row>
    <row r="166" spans="1:8" s="184" customFormat="1" ht="56.25" x14ac:dyDescent="0.25">
      <c r="A166" s="185" t="s">
        <v>466</v>
      </c>
      <c r="B166" s="185" t="s">
        <v>467</v>
      </c>
      <c r="C166" s="185" t="s">
        <v>685</v>
      </c>
      <c r="D166" s="185" t="s">
        <v>686</v>
      </c>
      <c r="E166" s="185" t="s">
        <v>463</v>
      </c>
      <c r="F166" s="186">
        <v>2</v>
      </c>
      <c r="G166" s="185" t="s">
        <v>35</v>
      </c>
      <c r="H166" s="185" t="s">
        <v>36</v>
      </c>
    </row>
    <row r="167" spans="1:8" s="184" customFormat="1" ht="67.5" x14ac:dyDescent="0.25">
      <c r="A167" s="185" t="s">
        <v>468</v>
      </c>
      <c r="B167" s="185" t="s">
        <v>469</v>
      </c>
      <c r="C167" s="185" t="s">
        <v>470</v>
      </c>
      <c r="D167" s="185" t="s">
        <v>471</v>
      </c>
      <c r="E167" s="185" t="s">
        <v>463</v>
      </c>
      <c r="F167" s="186">
        <v>3</v>
      </c>
      <c r="G167" s="185" t="s">
        <v>35</v>
      </c>
      <c r="H167" s="185" t="s">
        <v>36</v>
      </c>
    </row>
    <row r="168" spans="1:8" s="184" customFormat="1" ht="56.25" x14ac:dyDescent="0.25">
      <c r="A168" s="185" t="s">
        <v>472</v>
      </c>
      <c r="B168" s="185" t="s">
        <v>473</v>
      </c>
      <c r="C168" s="185" t="s">
        <v>687</v>
      </c>
      <c r="D168" s="185" t="s">
        <v>744</v>
      </c>
      <c r="E168" s="185" t="s">
        <v>463</v>
      </c>
      <c r="F168" s="186">
        <v>2</v>
      </c>
      <c r="G168" s="185" t="s">
        <v>35</v>
      </c>
      <c r="H168" s="185" t="s">
        <v>36</v>
      </c>
    </row>
    <row r="169" spans="1:8" s="184" customFormat="1" ht="56.25" x14ac:dyDescent="0.25">
      <c r="A169" s="185" t="s">
        <v>474</v>
      </c>
      <c r="B169" s="185" t="s">
        <v>475</v>
      </c>
      <c r="C169" s="185" t="s">
        <v>743</v>
      </c>
      <c r="D169" s="185" t="s">
        <v>742</v>
      </c>
      <c r="E169" s="185" t="s">
        <v>476</v>
      </c>
      <c r="F169" s="186">
        <v>6</v>
      </c>
      <c r="G169" s="185" t="s">
        <v>35</v>
      </c>
      <c r="H169" s="185" t="s">
        <v>36</v>
      </c>
    </row>
    <row r="170" spans="1:8" s="184" customFormat="1" ht="56.25" x14ac:dyDescent="0.25">
      <c r="A170" s="185" t="s">
        <v>477</v>
      </c>
      <c r="B170" s="185" t="s">
        <v>688</v>
      </c>
      <c r="C170" s="185" t="s">
        <v>478</v>
      </c>
      <c r="D170" s="185" t="s">
        <v>689</v>
      </c>
      <c r="E170" s="185" t="s">
        <v>476</v>
      </c>
      <c r="F170" s="186">
        <v>5</v>
      </c>
      <c r="G170" s="185" t="s">
        <v>35</v>
      </c>
      <c r="H170" s="185" t="s">
        <v>36</v>
      </c>
    </row>
    <row r="171" spans="1:8" s="184" customFormat="1" ht="56.25" x14ac:dyDescent="0.25">
      <c r="A171" s="185" t="s">
        <v>479</v>
      </c>
      <c r="B171" s="185" t="s">
        <v>741</v>
      </c>
      <c r="C171" s="185" t="s">
        <v>480</v>
      </c>
      <c r="D171" s="185" t="s">
        <v>690</v>
      </c>
      <c r="E171" s="185" t="s">
        <v>476</v>
      </c>
      <c r="F171" s="186">
        <v>5</v>
      </c>
      <c r="G171" s="185" t="s">
        <v>35</v>
      </c>
      <c r="H171" s="185" t="s">
        <v>36</v>
      </c>
    </row>
    <row r="172" spans="1:8" s="184" customFormat="1" ht="56.25" x14ac:dyDescent="0.25">
      <c r="A172" s="185" t="s">
        <v>481</v>
      </c>
      <c r="B172" s="185" t="s">
        <v>482</v>
      </c>
      <c r="C172" s="185" t="s">
        <v>740</v>
      </c>
      <c r="D172" s="185" t="s">
        <v>739</v>
      </c>
      <c r="E172" s="185" t="s">
        <v>476</v>
      </c>
      <c r="F172" s="186">
        <v>8</v>
      </c>
      <c r="G172" s="185" t="s">
        <v>35</v>
      </c>
      <c r="H172" s="185" t="s">
        <v>36</v>
      </c>
    </row>
    <row r="173" spans="1:8" s="184" customFormat="1" ht="56.25" x14ac:dyDescent="0.25">
      <c r="A173" s="185" t="s">
        <v>483</v>
      </c>
      <c r="B173" s="185" t="s">
        <v>484</v>
      </c>
      <c r="C173" s="185" t="s">
        <v>738</v>
      </c>
      <c r="D173" s="185" t="s">
        <v>691</v>
      </c>
      <c r="E173" s="185" t="s">
        <v>476</v>
      </c>
      <c r="F173" s="186">
        <v>6</v>
      </c>
      <c r="G173" s="185" t="s">
        <v>35</v>
      </c>
      <c r="H173" s="185" t="s">
        <v>36</v>
      </c>
    </row>
    <row r="174" spans="1:8" s="184" customFormat="1" ht="56.25" x14ac:dyDescent="0.25">
      <c r="A174" s="185" t="s">
        <v>485</v>
      </c>
      <c r="B174" s="185" t="s">
        <v>486</v>
      </c>
      <c r="C174" s="185" t="s">
        <v>692</v>
      </c>
      <c r="D174" s="185" t="s">
        <v>737</v>
      </c>
      <c r="E174" s="185" t="s">
        <v>476</v>
      </c>
      <c r="F174" s="186">
        <v>32</v>
      </c>
      <c r="G174" s="185" t="s">
        <v>35</v>
      </c>
      <c r="H174" s="185" t="s">
        <v>36</v>
      </c>
    </row>
    <row r="175" spans="1:8" s="184" customFormat="1" ht="56.25" x14ac:dyDescent="0.25">
      <c r="A175" s="185" t="s">
        <v>487</v>
      </c>
      <c r="B175" s="185" t="s">
        <v>488</v>
      </c>
      <c r="C175" s="185" t="s">
        <v>736</v>
      </c>
      <c r="D175" s="185" t="s">
        <v>735</v>
      </c>
      <c r="E175" s="185" t="s">
        <v>476</v>
      </c>
      <c r="F175" s="186">
        <v>4</v>
      </c>
      <c r="G175" s="185" t="s">
        <v>35</v>
      </c>
      <c r="H175" s="185" t="s">
        <v>36</v>
      </c>
    </row>
    <row r="176" spans="1:8" s="184" customFormat="1" ht="56.25" x14ac:dyDescent="0.25">
      <c r="A176" s="185" t="s">
        <v>489</v>
      </c>
      <c r="B176" s="185" t="s">
        <v>490</v>
      </c>
      <c r="C176" s="185" t="s">
        <v>734</v>
      </c>
      <c r="D176" s="185" t="s">
        <v>733</v>
      </c>
      <c r="E176" s="185" t="s">
        <v>476</v>
      </c>
      <c r="F176" s="186">
        <v>6</v>
      </c>
      <c r="G176" s="185" t="s">
        <v>35</v>
      </c>
      <c r="H176" s="185" t="s">
        <v>36</v>
      </c>
    </row>
    <row r="177" spans="1:8" s="184" customFormat="1" ht="67.5" x14ac:dyDescent="0.25">
      <c r="A177" s="185" t="s">
        <v>491</v>
      </c>
      <c r="B177" s="185" t="s">
        <v>732</v>
      </c>
      <c r="C177" s="185" t="s">
        <v>492</v>
      </c>
      <c r="D177" s="185" t="s">
        <v>731</v>
      </c>
      <c r="E177" s="185" t="s">
        <v>476</v>
      </c>
      <c r="F177" s="186">
        <v>3</v>
      </c>
      <c r="G177" s="185" t="s">
        <v>35</v>
      </c>
      <c r="H177" s="185" t="s">
        <v>36</v>
      </c>
    </row>
    <row r="178" spans="1:8" s="184" customFormat="1" ht="67.5" x14ac:dyDescent="0.25">
      <c r="A178" s="185" t="s">
        <v>493</v>
      </c>
      <c r="B178" s="185" t="s">
        <v>494</v>
      </c>
      <c r="C178" s="185" t="s">
        <v>495</v>
      </c>
      <c r="D178" s="185" t="s">
        <v>693</v>
      </c>
      <c r="E178" s="185" t="s">
        <v>476</v>
      </c>
      <c r="F178" s="186">
        <v>2</v>
      </c>
      <c r="G178" s="185" t="s">
        <v>35</v>
      </c>
      <c r="H178" s="185" t="s">
        <v>36</v>
      </c>
    </row>
    <row r="179" spans="1:8" s="184" customFormat="1" ht="56.25" x14ac:dyDescent="0.25">
      <c r="A179" s="185" t="s">
        <v>496</v>
      </c>
      <c r="B179" s="185" t="s">
        <v>497</v>
      </c>
      <c r="C179" s="185" t="s">
        <v>498</v>
      </c>
      <c r="D179" s="185" t="s">
        <v>730</v>
      </c>
      <c r="E179" s="185" t="s">
        <v>476</v>
      </c>
      <c r="F179" s="186">
        <v>2</v>
      </c>
      <c r="G179" s="185" t="s">
        <v>35</v>
      </c>
      <c r="H179" s="185" t="s">
        <v>36</v>
      </c>
    </row>
    <row r="180" spans="1:8" s="184" customFormat="1" ht="56.25" x14ac:dyDescent="0.25">
      <c r="A180" s="185" t="s">
        <v>499</v>
      </c>
      <c r="B180" s="185" t="s">
        <v>729</v>
      </c>
      <c r="C180" s="185" t="s">
        <v>500</v>
      </c>
      <c r="D180" s="185" t="s">
        <v>728</v>
      </c>
      <c r="E180" s="185" t="s">
        <v>476</v>
      </c>
      <c r="F180" s="186">
        <v>1</v>
      </c>
      <c r="G180" s="185" t="s">
        <v>35</v>
      </c>
      <c r="H180" s="185" t="s">
        <v>36</v>
      </c>
    </row>
    <row r="181" spans="1:8" s="184" customFormat="1" ht="56.25" x14ac:dyDescent="0.25">
      <c r="A181" s="185" t="s">
        <v>501</v>
      </c>
      <c r="B181" s="185" t="s">
        <v>694</v>
      </c>
      <c r="C181" s="185" t="s">
        <v>695</v>
      </c>
      <c r="D181" s="185" t="s">
        <v>727</v>
      </c>
      <c r="E181" s="185" t="s">
        <v>502</v>
      </c>
      <c r="F181" s="186">
        <v>4</v>
      </c>
      <c r="G181" s="185" t="s">
        <v>35</v>
      </c>
      <c r="H181" s="185" t="s">
        <v>36</v>
      </c>
    </row>
    <row r="182" spans="1:8" s="184" customFormat="1" ht="67.5" x14ac:dyDescent="0.25">
      <c r="A182" s="185" t="s">
        <v>503</v>
      </c>
      <c r="B182" s="185" t="s">
        <v>504</v>
      </c>
      <c r="C182" s="185" t="s">
        <v>726</v>
      </c>
      <c r="D182" s="185" t="s">
        <v>725</v>
      </c>
      <c r="E182" s="185" t="s">
        <v>502</v>
      </c>
      <c r="F182" s="186">
        <v>3</v>
      </c>
      <c r="G182" s="185" t="s">
        <v>35</v>
      </c>
      <c r="H182" s="185" t="s">
        <v>36</v>
      </c>
    </row>
    <row r="183" spans="1:8" s="184" customFormat="1" ht="56.25" x14ac:dyDescent="0.25">
      <c r="A183" s="185" t="s">
        <v>505</v>
      </c>
      <c r="B183" s="185" t="s">
        <v>696</v>
      </c>
      <c r="C183" s="185" t="s">
        <v>724</v>
      </c>
      <c r="D183" s="185" t="s">
        <v>506</v>
      </c>
      <c r="E183" s="185" t="s">
        <v>502</v>
      </c>
      <c r="F183" s="186">
        <v>2</v>
      </c>
      <c r="G183" s="185" t="s">
        <v>35</v>
      </c>
      <c r="H183" s="185" t="s">
        <v>36</v>
      </c>
    </row>
    <row r="184" spans="1:8" s="184" customFormat="1" ht="56.25" x14ac:dyDescent="0.25">
      <c r="A184" s="185" t="s">
        <v>697</v>
      </c>
      <c r="B184" s="185" t="s">
        <v>698</v>
      </c>
      <c r="C184" s="185" t="s">
        <v>699</v>
      </c>
      <c r="D184" s="185" t="s">
        <v>723</v>
      </c>
      <c r="E184" s="185" t="s">
        <v>502</v>
      </c>
      <c r="F184" s="186">
        <v>1</v>
      </c>
      <c r="G184" s="185" t="s">
        <v>35</v>
      </c>
      <c r="H184" s="185" t="s">
        <v>36</v>
      </c>
    </row>
    <row r="185" spans="1:8" s="184" customFormat="1" ht="56.25" x14ac:dyDescent="0.25">
      <c r="A185" s="185" t="s">
        <v>508</v>
      </c>
      <c r="B185" s="185" t="s">
        <v>509</v>
      </c>
      <c r="C185" s="185" t="s">
        <v>722</v>
      </c>
      <c r="D185" s="185" t="s">
        <v>510</v>
      </c>
      <c r="E185" s="185" t="s">
        <v>101</v>
      </c>
      <c r="F185" s="186">
        <v>1</v>
      </c>
      <c r="G185" s="185" t="s">
        <v>35</v>
      </c>
      <c r="H185" s="185" t="s">
        <v>36</v>
      </c>
    </row>
    <row r="186" spans="1:8" s="184" customFormat="1" ht="56.25" x14ac:dyDescent="0.25">
      <c r="A186" s="185" t="s">
        <v>511</v>
      </c>
      <c r="B186" s="185" t="s">
        <v>512</v>
      </c>
      <c r="C186" s="185" t="s">
        <v>721</v>
      </c>
      <c r="D186" s="185" t="s">
        <v>720</v>
      </c>
      <c r="E186" s="185" t="s">
        <v>153</v>
      </c>
      <c r="F186" s="186">
        <v>3</v>
      </c>
      <c r="G186" s="185" t="s">
        <v>35</v>
      </c>
      <c r="H186" s="185" t="s">
        <v>36</v>
      </c>
    </row>
    <row r="187" spans="1:8" s="184" customFormat="1" ht="67.5" x14ac:dyDescent="0.25">
      <c r="A187" s="185" t="s">
        <v>700</v>
      </c>
      <c r="B187" s="185" t="s">
        <v>701</v>
      </c>
      <c r="C187" s="185" t="s">
        <v>719</v>
      </c>
      <c r="D187" s="185" t="s">
        <v>718</v>
      </c>
      <c r="E187" s="185" t="s">
        <v>34</v>
      </c>
      <c r="F187" s="186">
        <v>18</v>
      </c>
      <c r="G187" s="185" t="s">
        <v>35</v>
      </c>
      <c r="H187" s="185" t="s">
        <v>507</v>
      </c>
    </row>
    <row r="188" spans="1:8" s="184" customFormat="1" ht="67.5" x14ac:dyDescent="0.25">
      <c r="A188" s="185" t="s">
        <v>702</v>
      </c>
      <c r="B188" s="185" t="s">
        <v>717</v>
      </c>
      <c r="C188" s="185" t="s">
        <v>513</v>
      </c>
      <c r="D188" s="185" t="s">
        <v>513</v>
      </c>
      <c r="E188" s="185" t="s">
        <v>144</v>
      </c>
      <c r="F188" s="186">
        <v>19</v>
      </c>
      <c r="G188" s="185" t="s">
        <v>35</v>
      </c>
      <c r="H188" s="185" t="s">
        <v>507</v>
      </c>
    </row>
    <row r="189" spans="1:8" s="184" customFormat="1" ht="67.5" x14ac:dyDescent="0.25">
      <c r="A189" s="185" t="s">
        <v>716</v>
      </c>
      <c r="B189" s="185" t="s">
        <v>520</v>
      </c>
      <c r="C189" s="185" t="s">
        <v>715</v>
      </c>
      <c r="D189" s="185" t="s">
        <v>714</v>
      </c>
      <c r="E189" s="185" t="s">
        <v>144</v>
      </c>
      <c r="F189" s="186">
        <v>13</v>
      </c>
      <c r="G189" s="185" t="s">
        <v>35</v>
      </c>
      <c r="H189" s="185" t="s">
        <v>514</v>
      </c>
    </row>
    <row r="190" spans="1:8" s="184" customFormat="1" ht="56.25" x14ac:dyDescent="0.25">
      <c r="A190" s="185" t="s">
        <v>515</v>
      </c>
      <c r="B190" s="185" t="s">
        <v>516</v>
      </c>
      <c r="C190" s="185" t="s">
        <v>517</v>
      </c>
      <c r="D190" s="185" t="s">
        <v>703</v>
      </c>
      <c r="E190" s="185" t="s">
        <v>177</v>
      </c>
      <c r="F190" s="186">
        <v>1</v>
      </c>
      <c r="G190" s="185" t="s">
        <v>35</v>
      </c>
      <c r="H190" s="185" t="s">
        <v>514</v>
      </c>
    </row>
    <row r="191" spans="1:8" s="184" customFormat="1" ht="78.75" x14ac:dyDescent="0.25">
      <c r="A191" s="185" t="s">
        <v>518</v>
      </c>
      <c r="B191" s="185" t="s">
        <v>519</v>
      </c>
      <c r="C191" s="185" t="s">
        <v>713</v>
      </c>
      <c r="D191" s="185" t="s">
        <v>712</v>
      </c>
      <c r="E191" s="185" t="s">
        <v>408</v>
      </c>
      <c r="F191" s="186">
        <v>1</v>
      </c>
      <c r="G191" s="185" t="s">
        <v>35</v>
      </c>
      <c r="H191" s="185" t="s">
        <v>514</v>
      </c>
    </row>
    <row r="192" spans="1:8" s="184" customFormat="1" ht="67.5" x14ac:dyDescent="0.25">
      <c r="A192" s="185" t="s">
        <v>521</v>
      </c>
      <c r="B192" s="185" t="s">
        <v>522</v>
      </c>
      <c r="C192" s="185" t="s">
        <v>704</v>
      </c>
      <c r="D192" s="185" t="s">
        <v>704</v>
      </c>
      <c r="E192" s="185" t="s">
        <v>106</v>
      </c>
      <c r="F192" s="186">
        <v>1</v>
      </c>
      <c r="G192" s="185" t="s">
        <v>35</v>
      </c>
      <c r="H192" s="185" t="s">
        <v>523</v>
      </c>
    </row>
    <row r="193" spans="1:8" s="184" customFormat="1" ht="56.25" x14ac:dyDescent="0.25">
      <c r="A193" s="185" t="s">
        <v>524</v>
      </c>
      <c r="B193" s="185" t="s">
        <v>525</v>
      </c>
      <c r="C193" s="185" t="s">
        <v>711</v>
      </c>
      <c r="D193" s="185" t="s">
        <v>711</v>
      </c>
      <c r="E193" s="185" t="s">
        <v>144</v>
      </c>
      <c r="F193" s="186">
        <v>4</v>
      </c>
      <c r="G193" s="185" t="s">
        <v>35</v>
      </c>
      <c r="H193" s="185" t="s">
        <v>523</v>
      </c>
    </row>
    <row r="194" spans="1:8" s="184" customFormat="1" ht="56.25" x14ac:dyDescent="0.25">
      <c r="A194" s="185" t="s">
        <v>526</v>
      </c>
      <c r="B194" s="185" t="s">
        <v>527</v>
      </c>
      <c r="C194" s="185" t="s">
        <v>710</v>
      </c>
      <c r="D194" s="185" t="s">
        <v>709</v>
      </c>
      <c r="E194" s="185" t="s">
        <v>243</v>
      </c>
      <c r="F194" s="186">
        <v>1</v>
      </c>
      <c r="G194" s="185" t="s">
        <v>35</v>
      </c>
      <c r="H194" s="185" t="s">
        <v>523</v>
      </c>
    </row>
    <row r="195" spans="1:8" s="184" customFormat="1" ht="56.25" x14ac:dyDescent="0.25">
      <c r="A195" s="185" t="s">
        <v>530</v>
      </c>
      <c r="B195" s="185" t="s">
        <v>531</v>
      </c>
      <c r="C195" s="185" t="s">
        <v>532</v>
      </c>
      <c r="D195" s="185" t="s">
        <v>532</v>
      </c>
      <c r="E195" s="185" t="s">
        <v>408</v>
      </c>
      <c r="F195" s="186">
        <v>2</v>
      </c>
      <c r="G195" s="185" t="s">
        <v>35</v>
      </c>
      <c r="H195" s="185" t="s">
        <v>523</v>
      </c>
    </row>
    <row r="196" spans="1:8" s="184" customFormat="1" ht="56.25" x14ac:dyDescent="0.25">
      <c r="A196" s="185" t="s">
        <v>526</v>
      </c>
      <c r="B196" s="185" t="s">
        <v>527</v>
      </c>
      <c r="C196" s="185" t="s">
        <v>528</v>
      </c>
      <c r="D196" s="185" t="s">
        <v>529</v>
      </c>
      <c r="E196" s="185" t="s">
        <v>243</v>
      </c>
      <c r="F196" s="186">
        <v>1</v>
      </c>
      <c r="G196" s="185" t="s">
        <v>35</v>
      </c>
      <c r="H196" s="185" t="s">
        <v>523</v>
      </c>
    </row>
    <row r="197" spans="1:8" s="184" customFormat="1" ht="56.25" x14ac:dyDescent="0.25">
      <c r="A197" s="185" t="s">
        <v>530</v>
      </c>
      <c r="B197" s="185" t="s">
        <v>531</v>
      </c>
      <c r="C197" s="185" t="s">
        <v>532</v>
      </c>
      <c r="D197" s="185" t="s">
        <v>532</v>
      </c>
      <c r="E197" s="185" t="s">
        <v>408</v>
      </c>
      <c r="F197" s="186">
        <v>2</v>
      </c>
      <c r="G197" s="185" t="s">
        <v>35</v>
      </c>
      <c r="H197" s="185" t="s">
        <v>523</v>
      </c>
    </row>
    <row r="198" spans="1:8" s="184" customFormat="1" ht="56.25" x14ac:dyDescent="0.25">
      <c r="A198" s="185" t="s">
        <v>536</v>
      </c>
      <c r="B198" s="185" t="s">
        <v>537</v>
      </c>
      <c r="C198" s="185" t="s">
        <v>538</v>
      </c>
      <c r="D198" s="185" t="s">
        <v>538</v>
      </c>
      <c r="E198" s="185" t="s">
        <v>162</v>
      </c>
      <c r="F198" s="186">
        <v>1</v>
      </c>
      <c r="G198" s="185" t="s">
        <v>35</v>
      </c>
      <c r="H198" s="185" t="s">
        <v>523</v>
      </c>
    </row>
    <row r="199" spans="1:8" ht="56.25" x14ac:dyDescent="0.2">
      <c r="A199" s="106" t="s">
        <v>530</v>
      </c>
      <c r="B199" s="106" t="s">
        <v>531</v>
      </c>
      <c r="C199" s="106" t="s">
        <v>532</v>
      </c>
      <c r="D199" s="106" t="s">
        <v>532</v>
      </c>
      <c r="E199" s="106" t="s">
        <v>408</v>
      </c>
      <c r="F199" s="107">
        <v>2</v>
      </c>
      <c r="G199" s="106" t="s">
        <v>35</v>
      </c>
      <c r="H199" s="106" t="s">
        <v>523</v>
      </c>
    </row>
    <row r="200" spans="1:8" ht="56.25" x14ac:dyDescent="0.2">
      <c r="A200" s="106" t="s">
        <v>533</v>
      </c>
      <c r="B200" s="106" t="s">
        <v>534</v>
      </c>
      <c r="C200" s="106" t="s">
        <v>535</v>
      </c>
      <c r="D200" s="106" t="s">
        <v>535</v>
      </c>
      <c r="E200" s="106" t="s">
        <v>144</v>
      </c>
      <c r="F200" s="107">
        <v>1</v>
      </c>
      <c r="G200" s="106" t="s">
        <v>35</v>
      </c>
      <c r="H200" s="106" t="s">
        <v>523</v>
      </c>
    </row>
    <row r="201" spans="1:8" ht="56.25" x14ac:dyDescent="0.2">
      <c r="A201" s="106" t="s">
        <v>536</v>
      </c>
      <c r="B201" s="106" t="s">
        <v>537</v>
      </c>
      <c r="C201" s="106" t="s">
        <v>538</v>
      </c>
      <c r="D201" s="106" t="s">
        <v>538</v>
      </c>
      <c r="E201" s="106" t="s">
        <v>162</v>
      </c>
      <c r="F201" s="107">
        <v>1</v>
      </c>
      <c r="G201" s="106" t="s">
        <v>35</v>
      </c>
      <c r="H201" s="106" t="s">
        <v>523</v>
      </c>
    </row>
    <row r="202" spans="1:8" ht="56.25" x14ac:dyDescent="0.2">
      <c r="A202" s="106" t="s">
        <v>539</v>
      </c>
      <c r="B202" s="106" t="s">
        <v>540</v>
      </c>
      <c r="C202" s="106" t="s">
        <v>541</v>
      </c>
      <c r="D202" s="106" t="s">
        <v>541</v>
      </c>
      <c r="E202" s="106" t="s">
        <v>234</v>
      </c>
      <c r="F202" s="107">
        <v>1</v>
      </c>
      <c r="G202" s="106" t="s">
        <v>35</v>
      </c>
      <c r="H202" s="106" t="s">
        <v>523</v>
      </c>
    </row>
    <row r="203" spans="1:8" ht="67.5" x14ac:dyDescent="0.2">
      <c r="A203" s="106" t="s">
        <v>542</v>
      </c>
      <c r="B203" s="106" t="s">
        <v>543</v>
      </c>
      <c r="C203" s="106" t="s">
        <v>544</v>
      </c>
      <c r="D203" s="106" t="s">
        <v>544</v>
      </c>
      <c r="E203" s="106" t="s">
        <v>106</v>
      </c>
      <c r="F203" s="107">
        <v>1</v>
      </c>
      <c r="G203" s="106" t="s">
        <v>35</v>
      </c>
      <c r="H203" s="106" t="s">
        <v>523</v>
      </c>
    </row>
    <row r="204" spans="1:8" ht="12.75" hidden="1" customHeight="1" x14ac:dyDescent="0.2"/>
    <row r="205" spans="1:8" ht="3" customHeight="1" x14ac:dyDescent="0.2"/>
  </sheetData>
  <mergeCells count="5">
    <mergeCell ref="A1:J1"/>
    <mergeCell ref="A2:J2"/>
    <mergeCell ref="A3:J3"/>
    <mergeCell ref="A4:J4"/>
    <mergeCell ref="A6: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workbookViewId="0">
      <selection activeCell="C12" sqref="C12"/>
    </sheetView>
  </sheetViews>
  <sheetFormatPr defaultColWidth="11.28515625" defaultRowHeight="12.75" x14ac:dyDescent="0.2"/>
  <cols>
    <col min="1" max="1" width="20.85546875" style="140" bestFit="1" customWidth="1"/>
    <col min="2" max="2" width="11.28515625" style="140"/>
    <col min="3" max="3" width="43" style="140" bestFit="1" customWidth="1"/>
    <col min="4" max="16384" width="11.28515625" style="140"/>
  </cols>
  <sheetData>
    <row r="1" spans="1:3" x14ac:dyDescent="0.2">
      <c r="A1" s="140" t="s">
        <v>551</v>
      </c>
      <c r="C1" s="140" t="s">
        <v>0</v>
      </c>
    </row>
    <row r="2" spans="1:3" x14ac:dyDescent="0.2">
      <c r="A2" s="140" t="s">
        <v>552</v>
      </c>
      <c r="C2" s="140" t="s">
        <v>2</v>
      </c>
    </row>
    <row r="3" spans="1:3" x14ac:dyDescent="0.2">
      <c r="C3" s="140" t="s">
        <v>1</v>
      </c>
    </row>
    <row r="4" spans="1:3" x14ac:dyDescent="0.2">
      <c r="C4" s="140" t="s">
        <v>16</v>
      </c>
    </row>
    <row r="5" spans="1:3" x14ac:dyDescent="0.2">
      <c r="A5" s="140" t="s">
        <v>584</v>
      </c>
      <c r="C5" s="141" t="s">
        <v>548</v>
      </c>
    </row>
    <row r="6" spans="1:3" x14ac:dyDescent="0.2">
      <c r="A6" s="140" t="s">
        <v>585</v>
      </c>
    </row>
    <row r="7" spans="1:3" x14ac:dyDescent="0.2">
      <c r="A7" s="140" t="s">
        <v>586</v>
      </c>
    </row>
    <row r="12" spans="1:3" x14ac:dyDescent="0.2">
      <c r="C12" s="140" t="s">
        <v>553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EAG Cover Sheet</vt:lpstr>
      <vt:lpstr>EAG Budget</vt:lpstr>
      <vt:lpstr>EAG Comments</vt:lpstr>
      <vt:lpstr>SFA List</vt:lpstr>
      <vt:lpstr>List Data</vt:lpstr>
      <vt:lpstr>Budget</vt:lpstr>
      <vt:lpstr>'EAG Comments'!line1_6a</vt:lpstr>
      <vt:lpstr>'EAG Cover Sheet'!line1_6a</vt:lpstr>
      <vt:lpstr>Object</vt:lpstr>
      <vt:lpstr>'EAG Budget'!Print_Area</vt:lpstr>
      <vt:lpstr>'EAG Cover Sheet'!Print_Area</vt:lpstr>
      <vt:lpstr>Instructions!Print_Area</vt:lpstr>
      <vt:lpstr>SFA</vt:lpstr>
      <vt:lpstr>TYPE</vt:lpstr>
      <vt:lpstr>YEARS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weber_k</dc:creator>
  <cp:lastModifiedBy>Jenny Herman</cp:lastModifiedBy>
  <cp:lastPrinted>2020-02-11T15:07:03Z</cp:lastPrinted>
  <dcterms:created xsi:type="dcterms:W3CDTF">2004-06-29T18:15:58Z</dcterms:created>
  <dcterms:modified xsi:type="dcterms:W3CDTF">2022-08-24T21:45:20Z</dcterms:modified>
</cp:coreProperties>
</file>