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5745" yWindow="-75" windowWidth="9405" windowHeight="4605"/>
  </bookViews>
  <sheets>
    <sheet name="A" sheetId="4" r:id="rId1"/>
    <sheet name="B1" sheetId="5" r:id="rId2"/>
    <sheet name="B2" sheetId="6" r:id="rId3"/>
    <sheet name="C" sheetId="7" r:id="rId4"/>
    <sheet name="D" sheetId="8" r:id="rId5"/>
    <sheet name="E (1)" sheetId="14" r:id="rId6"/>
    <sheet name="F" sheetId="11" r:id="rId7"/>
    <sheet name="E (2)" sheetId="15" r:id="rId8"/>
    <sheet name="G" sheetId="12" r:id="rId9"/>
  </sheets>
  <definedNames>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7" hidden="1">1</definedName>
    <definedName name="_Regression_Int" localSheetId="6" hidden="1">1</definedName>
    <definedName name="_Regression_Int" localSheetId="8" hidden="1">1</definedName>
    <definedName name="_xlnm.Print_Area" localSheetId="0">A!$B$1:$M$49</definedName>
    <definedName name="_xlnm.Print_Area" localSheetId="1">'B1'!$B$1:$E$31</definedName>
    <definedName name="_xlnm.Print_Area" localSheetId="2">'B2'!$B$1:$E$45</definedName>
    <definedName name="_xlnm.Print_Area" localSheetId="3">'C'!$B$1:$F$44</definedName>
    <definedName name="_xlnm.Print_Area" localSheetId="4">D!$B$1:$E$27</definedName>
    <definedName name="_xlnm.Print_Area" localSheetId="5">'E (1)'!$B$1:$E$40</definedName>
    <definedName name="_xlnm.Print_Area" localSheetId="7">'E (2)'!$B$1:$E$28</definedName>
    <definedName name="_xlnm.Print_Area" localSheetId="6">F!$B$1:$L$36</definedName>
    <definedName name="_xlnm.Print_Area" localSheetId="8">G!$B$1:$G$35</definedName>
    <definedName name="Print_Area_MI" localSheetId="1">'B1'!$B$1:$F$32</definedName>
    <definedName name="Print_Area_MI" localSheetId="2">'B2'!$B$1:$F$46</definedName>
    <definedName name="Print_Area_MI" localSheetId="3">'C'!$A$1:$F$45</definedName>
    <definedName name="Print_Area_MI" localSheetId="4">D!$B$1:$F$26</definedName>
    <definedName name="Print_Area_MI" localSheetId="5">'E (1)'!$B$1:$E$39</definedName>
    <definedName name="Print_Area_MI" localSheetId="7">'E (2)'!$B$1:$E$25</definedName>
    <definedName name="Print_Area_MI" localSheetId="6">F!$A$1:$M$39</definedName>
    <definedName name="Print_Area_MI" localSheetId="8">G!$A$1:$H$34</definedName>
    <definedName name="Print_Area_MI">A!$B$1:$M$38</definedName>
  </definedNames>
  <calcPr calcId="145621"/>
</workbook>
</file>

<file path=xl/calcChain.xml><?xml version="1.0" encoding="utf-8"?>
<calcChain xmlns="http://schemas.openxmlformats.org/spreadsheetml/2006/main">
  <c r="D4" i="12" l="1"/>
  <c r="D7" i="15"/>
  <c r="E6" i="11"/>
  <c r="D7" i="14"/>
  <c r="D6" i="8"/>
  <c r="D5" i="7"/>
  <c r="D5" i="6"/>
  <c r="D6" i="5"/>
  <c r="D12" i="5" l="1"/>
  <c r="E18" i="6"/>
  <c r="E12" i="5"/>
  <c r="E23" i="5" s="1"/>
  <c r="E20" i="5"/>
  <c r="E20" i="6"/>
  <c r="E34" i="6"/>
  <c r="E13" i="8"/>
  <c r="E13" i="14" s="1"/>
  <c r="F20" i="7"/>
  <c r="F36" i="7"/>
  <c r="F41" i="7"/>
  <c r="E19" i="14"/>
  <c r="E23" i="15"/>
  <c r="E19" i="15"/>
  <c r="E37" i="14"/>
  <c r="E31" i="14"/>
  <c r="E13" i="15"/>
  <c r="E20" i="7"/>
  <c r="E43" i="7" s="1"/>
  <c r="E36" i="7"/>
  <c r="D20" i="5"/>
  <c r="D18" i="6"/>
  <c r="D20" i="6" s="1"/>
  <c r="D37" i="6" s="1"/>
  <c r="D34" i="6"/>
  <c r="E15" i="8" l="1"/>
  <c r="F43" i="7"/>
  <c r="E17" i="14" s="1"/>
  <c r="E21" i="14" s="1"/>
  <c r="D23" i="5"/>
  <c r="D38" i="6" s="1"/>
  <c r="E37" i="6"/>
  <c r="E38" i="6" s="1"/>
  <c r="E11" i="15" l="1"/>
  <c r="E15" i="15" s="1"/>
  <c r="E17" i="15" s="1"/>
  <c r="E21" i="15" s="1"/>
  <c r="E25" i="15" s="1"/>
  <c r="E11" i="14"/>
  <c r="E15" i="14" s="1"/>
  <c r="E25" i="14" l="1"/>
  <c r="E29" i="14" s="1"/>
  <c r="E33" i="14"/>
  <c r="E23" i="14"/>
  <c r="E35" i="14" l="1"/>
  <c r="E39" i="14" s="1"/>
</calcChain>
</file>

<file path=xl/sharedStrings.xml><?xml version="1.0" encoding="utf-8"?>
<sst xmlns="http://schemas.openxmlformats.org/spreadsheetml/2006/main" count="272" uniqueCount="196">
  <si>
    <t>FORM A</t>
  </si>
  <si>
    <t>Address:</t>
  </si>
  <si>
    <t>Contact Person:</t>
  </si>
  <si>
    <t>Telephone:</t>
  </si>
  <si>
    <t>Number of Program Days</t>
  </si>
  <si>
    <t>Beginning and Ending Dates</t>
  </si>
  <si>
    <t>of the School Year:</t>
  </si>
  <si>
    <t>Estimated Average Number of Students</t>
  </si>
  <si>
    <t>Estimated Average Number of</t>
  </si>
  <si>
    <t>(both regular and special education)</t>
  </si>
  <si>
    <t>Students with Disabilities</t>
  </si>
  <si>
    <t>Signature:</t>
  </si>
  <si>
    <t xml:space="preserve">       Date:</t>
  </si>
  <si>
    <t>Title:</t>
  </si>
  <si>
    <t>SPECIAL EDUCATION PROGRAM COSTS</t>
  </si>
  <si>
    <t>FORM B</t>
  </si>
  <si>
    <t>SECTION I:  INSTRUCTION</t>
  </si>
  <si>
    <t>FTE</t>
  </si>
  <si>
    <t>$</t>
  </si>
  <si>
    <t>SALARIES</t>
  </si>
  <si>
    <t>Special Education Teachers</t>
  </si>
  <si>
    <t>TOTAL</t>
  </si>
  <si>
    <t>EMPLOYEE BENEFITS</t>
  </si>
  <si>
    <t>PURCHASED SERVICES</t>
  </si>
  <si>
    <t>Personal Services</t>
  </si>
  <si>
    <t>Staff Travel</t>
  </si>
  <si>
    <t>TOTAL PURCHASED SERVICES</t>
  </si>
  <si>
    <t>SUPPLIES &amp; MATERIALS</t>
  </si>
  <si>
    <t>TOTAL INSTRUCTION</t>
  </si>
  <si>
    <t>SECTION II:  SUPPORT</t>
  </si>
  <si>
    <t>Supervisors</t>
  </si>
  <si>
    <t>Assistant Directors</t>
  </si>
  <si>
    <t>Directors</t>
  </si>
  <si>
    <t>Other Professionals</t>
  </si>
  <si>
    <t>SUBTOTAL</t>
  </si>
  <si>
    <t>TOTAL SUPPORT</t>
  </si>
  <si>
    <t>GRAND TOTAL</t>
  </si>
  <si>
    <t xml:space="preserve"> FORM C</t>
  </si>
  <si>
    <t>REGULAR EDUCATION AND</t>
  </si>
  <si>
    <t>ADMINISTRATION</t>
  </si>
  <si>
    <t>Benefits</t>
  </si>
  <si>
    <t>Legal Fees</t>
  </si>
  <si>
    <t>Insurance and Bonding</t>
  </si>
  <si>
    <t>Public Relations</t>
  </si>
  <si>
    <t>Board Expenses</t>
  </si>
  <si>
    <t>TOTAL ADMINISTRATION</t>
  </si>
  <si>
    <t>Communication  (Telephone and Postage)</t>
  </si>
  <si>
    <t>REGULAR EDUCATION</t>
  </si>
  <si>
    <t>Teachers Salaries  (Attach Breakdown on Form G)</t>
  </si>
  <si>
    <t>Counselors Salaries  (Attach Breakdown on Form G)</t>
  </si>
  <si>
    <t>Substitute Teachers Wages  (Attach Breakdown on Form G)</t>
  </si>
  <si>
    <t>TOTAL REGULAR EDUCATION</t>
  </si>
  <si>
    <t>Lease</t>
  </si>
  <si>
    <t>Replacement</t>
  </si>
  <si>
    <t>Repair and Maintenance</t>
  </si>
  <si>
    <t>TOTAL REGULAR EDUCATION AND</t>
  </si>
  <si>
    <t>EDUCATION PROGRAM REVENUES</t>
  </si>
  <si>
    <t>FORM D</t>
  </si>
  <si>
    <t>SPECIAL EDUCATION REVENUES</t>
  </si>
  <si>
    <t>TOTAL EDUCATION PROGRAM REVENUES</t>
  </si>
  <si>
    <t>CALCULATION OF A TUITION RATE</t>
  </si>
  <si>
    <t>TUITION RATE CALCULATION</t>
  </si>
  <si>
    <t>Total special education costs</t>
  </si>
  <si>
    <t>(from page 2 of Form B)</t>
  </si>
  <si>
    <t>Total special education revenues</t>
  </si>
  <si>
    <t>(from Form D)</t>
  </si>
  <si>
    <t>Total special education costs above applicable revenues</t>
  </si>
  <si>
    <t>(line 1 minus line 2)</t>
  </si>
  <si>
    <t>Estimated average number of students with disabilities</t>
  </si>
  <si>
    <t>(from Form A)</t>
  </si>
  <si>
    <t>(from Form C)</t>
  </si>
  <si>
    <t>Total other education revenues</t>
  </si>
  <si>
    <t>(line 13 divided by line 14)</t>
  </si>
  <si>
    <t>FORM F</t>
  </si>
  <si>
    <t>Name</t>
  </si>
  <si>
    <t>Social</t>
  </si>
  <si>
    <t xml:space="preserve">        TTE  (if applicable)</t>
  </si>
  <si>
    <t>Assignment</t>
  </si>
  <si>
    <t>Security</t>
  </si>
  <si>
    <t>Salary</t>
  </si>
  <si>
    <t>Area of</t>
  </si>
  <si>
    <t>Expiration</t>
  </si>
  <si>
    <t>Last</t>
  </si>
  <si>
    <t>First</t>
  </si>
  <si>
    <t>Number</t>
  </si>
  <si>
    <t>Type</t>
  </si>
  <si>
    <t>Endorsement</t>
  </si>
  <si>
    <t>Date</t>
  </si>
  <si>
    <t>FORM G</t>
  </si>
  <si>
    <t>Must track to information reported on Form C.</t>
  </si>
  <si>
    <t>CDE Licensure</t>
  </si>
  <si>
    <t>Office Support</t>
  </si>
  <si>
    <t>Administrative Unit:</t>
  </si>
  <si>
    <t>CERTIFICATION OF INFORMATION BY DIRECTOR OF SPECIAL EDUCATION OF</t>
  </si>
  <si>
    <t>ADMINISTRATIVE UNIT OF ATTENDANCE</t>
  </si>
  <si>
    <t xml:space="preserve">I certify that the special education student/staff ratios included in this form are </t>
  </si>
  <si>
    <t xml:space="preserve">     Signature:</t>
  </si>
  <si>
    <t>OTHER EDUCATION COSTS</t>
  </si>
  <si>
    <t>Other Administative Services Purchased from the</t>
  </si>
  <si>
    <t>Total regular education and other education costs</t>
  </si>
  <si>
    <t>Total regular education and other education costs above applicable revenues</t>
  </si>
  <si>
    <t>(line  4 minus line 5)</t>
  </si>
  <si>
    <t>Total education costs above applicable revenues</t>
  </si>
  <si>
    <t>(line 3 plus line 6)</t>
  </si>
  <si>
    <t>Special education percentage of total education costs above applicable revenues</t>
  </si>
  <si>
    <t>(line 3 divided by line 7) --carry to 3 decimal places</t>
  </si>
  <si>
    <t>PPR to be applied as a revenue for special education costs</t>
  </si>
  <si>
    <t>(line 8 times line 9) -- round to the nearest dollar; do not enter cents</t>
  </si>
  <si>
    <t>Special education cost per student with disabilities</t>
  </si>
  <si>
    <t>(line 3 divided by line 11) -- round to the nearest dollar; do not enter cents</t>
  </si>
  <si>
    <t>Tuition cost per student with disabilities</t>
  </si>
  <si>
    <t xml:space="preserve">(line 12 minus line 10) </t>
  </si>
  <si>
    <t>Number of program days for the school year</t>
  </si>
  <si>
    <t>Daily tuition cost per student with disabilities</t>
  </si>
  <si>
    <t>INCLUDING ON-LINE PROGRAMS IN CHARTER SCHOOLS</t>
  </si>
  <si>
    <t>ON-LINE PROGRAM  IDENTIFICATION</t>
  </si>
  <si>
    <t>Name of On-Line Program:</t>
  </si>
  <si>
    <t>School District:</t>
  </si>
  <si>
    <t>Nurses (Child Find only)</t>
  </si>
  <si>
    <t>Speech Pathologists (Child Find only)</t>
  </si>
  <si>
    <t>Occupational Therapists (Child Find only)</t>
  </si>
  <si>
    <t>Psychologists (Child Find only)</t>
  </si>
  <si>
    <t>Social Workers (Child Find only)</t>
  </si>
  <si>
    <t>Audiologists (Child Find only)</t>
  </si>
  <si>
    <t>State minimum PPR</t>
  </si>
  <si>
    <t>for the School Year:</t>
  </si>
  <si>
    <t>Physical Therapists (Child Find only)</t>
  </si>
  <si>
    <t>CERTIFICATION OF INFORMATION BY ON-LINE SCHOOL</t>
  </si>
  <si>
    <t>Purchased from the Administrative Unit of</t>
  </si>
  <si>
    <t>Other Special Education Services</t>
  </si>
  <si>
    <t xml:space="preserve">Other Special Education Services </t>
  </si>
  <si>
    <t xml:space="preserve">Purchased from the Administrative </t>
  </si>
  <si>
    <t>DOCUMENTATION OF A TUITION RATE FOR PUBLIC ON-LINE PROGRAMS,</t>
  </si>
  <si>
    <t>E-mail:</t>
  </si>
  <si>
    <t>reasonably consistent with the ratios for the administrative unit of attendance, the</t>
  </si>
  <si>
    <t>budgeted costs and revenues accurately reflect the special education budget for the</t>
  </si>
  <si>
    <t>on-line program, and all revenue sources have been identified.</t>
  </si>
  <si>
    <t>Attendance (Specify) *</t>
  </si>
  <si>
    <t xml:space="preserve">*  Other Special Education Services Purchased </t>
  </si>
  <si>
    <t xml:space="preserve">   from the Administrative Unit of Attendance:</t>
  </si>
  <si>
    <t xml:space="preserve">    from the Administrative Unit of Attendance:</t>
  </si>
  <si>
    <t>EQUIPMENT (Attach Breakdown)</t>
  </si>
  <si>
    <t>Unit of Attendance (Specify) *</t>
  </si>
  <si>
    <t>*  Other Special Education Services Purchased</t>
  </si>
  <si>
    <t>Employee Benefits</t>
  </si>
  <si>
    <t>Staff Development</t>
  </si>
  <si>
    <t>Sponsoring or Chartering District/BOCES (Attach Breakdown)</t>
  </si>
  <si>
    <t>OCCUPANCY (Attach detailed description of</t>
  </si>
  <si>
    <t>how costs were determined)</t>
  </si>
  <si>
    <t>OTHER EQUIPMENT (Attach Breakdown)</t>
  </si>
  <si>
    <t>TOTAL OTHER EQUIPMENT</t>
  </si>
  <si>
    <t>Textbooks</t>
  </si>
  <si>
    <t>life of the course)</t>
  </si>
  <si>
    <t>Curriculum (Attach Explanation -- must be prorated over the</t>
  </si>
  <si>
    <t>Equipment (Attach Breakdown and Explanation -- must be</t>
  </si>
  <si>
    <t>prorated over the life of the equipment)</t>
  </si>
  <si>
    <t>TOTAL SPECIAL EDUCATION REVENUES *</t>
  </si>
  <si>
    <t>OTHER EDUCATION REVENUES (not including PPR) **</t>
  </si>
  <si>
    <t>*  Other Special Education Revenues:</t>
  </si>
  <si>
    <t>**  Other Education Revenues:</t>
  </si>
  <si>
    <t>FORM E - OPTION 1</t>
  </si>
  <si>
    <t>FORM E - OPTION 2</t>
  </si>
  <si>
    <t>(for programs with high percentages of students with disabilities)</t>
  </si>
  <si>
    <t>50 percent of special education costs above applicable revenues</t>
  </si>
  <si>
    <t>(line 3 divided by 2)</t>
  </si>
  <si>
    <t>Adjusted special education cost per student with disabilities</t>
  </si>
  <si>
    <t>(line 4 divided by line 5) -- round to the nearest dollar; do not enter cents</t>
  </si>
  <si>
    <t>(Code)</t>
  </si>
  <si>
    <t>FOR PUBLIC ON-LINE PROGRAMS,</t>
  </si>
  <si>
    <t>FOR PUBLIC ON-LINE PROGRAMS, INCLUDING ON-LINE PROGRAMS IN CHARTER SCHOOLS</t>
  </si>
  <si>
    <t>(line 6 divided by line 14)</t>
  </si>
  <si>
    <t>I certify that the information reported is, to the best of my knowledge, complete and accurate.</t>
  </si>
  <si>
    <t>All personnel data must be supported by detailed staff FTEs and salaries reported on Form F.</t>
  </si>
  <si>
    <t>All personnel data must be supported by detailed staff FTEs and salaries reported on Form G.</t>
  </si>
  <si>
    <t xml:space="preserve">  All personnel data must be supported by detailed staff FTEs and salaries reported on Form F.</t>
  </si>
  <si>
    <t>SPECIAL EDUCATION PROGRAM COSTS FOR PUBLIC</t>
  </si>
  <si>
    <t>ON-LINE PROGRAMS, INCLUDING ON-LINE PROGRAMS</t>
  </si>
  <si>
    <t>REGULAR EDUCATION AND OTHER EDUCATION COSTS FOR</t>
  </si>
  <si>
    <t>PUBLIC ON-LINE PROGRAMS, INCLUDING ON-LINE PROGRAMS</t>
  </si>
  <si>
    <t>EDUCATION PROGRAM REVENUES FOR PUBLIC ON-LINE</t>
  </si>
  <si>
    <t>PROGRAMS, INCLUDING ON-LINE PROGRAMS IN</t>
  </si>
  <si>
    <t>CALCULATION OF A TUITION RATE FOR PUBLIC ON-LINE PROGRAMS,</t>
  </si>
  <si>
    <t>PERSONNEL LIST -- PERSONNEL REPORTED ON FORM B (SPECIAL EDUCATION PROGRAM COSTS)</t>
  </si>
  <si>
    <t>PERSONNEL LIST -- PERSONNEL REPORTED ON FORM C (REGULAR EDUCATION AND OTHER EDUCATION COSTS)</t>
  </si>
  <si>
    <r>
      <t xml:space="preserve">Salaries  </t>
    </r>
    <r>
      <rPr>
        <b/>
        <sz val="10"/>
        <rFont val="Calibri"/>
        <family val="2"/>
      </rPr>
      <t>(Attach Breakdown on Form G)</t>
    </r>
  </si>
  <si>
    <t xml:space="preserve">   Exceptional Children's Educational Act (ECEA)</t>
  </si>
  <si>
    <t xml:space="preserve">   Part B of the Individuals with Disabilities Education Act (IDEA)</t>
  </si>
  <si>
    <t xml:space="preserve">   Other Special Education Revenues (List Below)</t>
  </si>
  <si>
    <t>Must track to information reported on Form B.  All personnel data must be supported by detailed staff FTEs and salaries reported on Form F.  All special education staff, except Office Support, must hold a Colorado Educator's License, and must be appropriately endorsed or be on a Temporary Teacher Eligibility (TTE) or Special Educator Eligibility (SEE).</t>
  </si>
  <si>
    <t>Assignment  (JCC Code)</t>
  </si>
  <si>
    <t>Social Security Number</t>
  </si>
  <si>
    <t>FISCAL YEAR 2018-19</t>
  </si>
  <si>
    <t>to be Served in 2018-19:</t>
  </si>
  <si>
    <t>IN CHARTER SCHOOLS  FISCAL YEAR 2018-19</t>
  </si>
  <si>
    <t>CHARTER SCHOOLS FISCAL YEAR 2018-19</t>
  </si>
  <si>
    <t>FOR PUBLIC ON-LINE PROGRAMS, INCLUDING ON-LINE PROGRAMS IN CHARTER SCHOOLS  FISCAL YEAR 2018-19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</si>
</sst>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00"/>
    <numFmt numFmtId="165" formatCode="_(* #,##0_);_(* \(#,##0\);_(* &quot;-&quot;??_);_(@_)"/>
    <numFmt numFmtId="166" formatCode="[&lt;=9999999]###\-####;\(###\)\ ###\-####"/>
    <numFmt numFmtId="167" formatCode="&quot;$&quot;#,##0"/>
    <numFmt numFmtId="168" formatCode="000\-00\-0000"/>
    <numFmt numFmtId="169" formatCode="000"/>
    <numFmt numFmtId="170" formatCode="0.0000"/>
    <numFmt numFmtId="171" formatCode="&quot;$&quot;#,##0.00"/>
  </numFmts>
  <fonts count="16" x14ac:knownFonts="1">
    <font>
      <sz val="10"/>
      <name val="Arial"/>
    </font>
    <font>
      <sz val="10"/>
      <name val="Arial"/>
      <family val="2"/>
    </font>
    <font>
      <sz val="12"/>
      <name val="Helv"/>
    </font>
    <font>
      <b/>
      <sz val="10"/>
      <name val="Calibri"/>
      <family val="2"/>
    </font>
    <font>
      <sz val="12"/>
      <name val="Calibri"/>
      <family val="2"/>
      <scheme val="minor"/>
    </font>
    <font>
      <b/>
      <sz val="12"/>
      <name val="Calibri"/>
      <family val="2"/>
      <scheme val="minor"/>
    </font>
    <font>
      <b/>
      <sz val="14"/>
      <name val="Calibri"/>
      <family val="2"/>
      <scheme val="minor"/>
    </font>
    <font>
      <b/>
      <sz val="10.5"/>
      <name val="Calibri"/>
      <family val="2"/>
      <scheme val="minor"/>
    </font>
    <font>
      <b/>
      <sz val="10"/>
      <name val="Calibri"/>
      <family val="2"/>
      <scheme val="minor"/>
    </font>
    <font>
      <sz val="10"/>
      <name val="Calibri"/>
      <family val="2"/>
      <scheme val="minor"/>
    </font>
    <font>
      <sz val="14"/>
      <name val="Calibri"/>
      <family val="2"/>
      <scheme val="minor"/>
    </font>
    <font>
      <i/>
      <sz val="10"/>
      <name val="Calibri"/>
      <family val="2"/>
      <scheme val="minor"/>
    </font>
    <font>
      <sz val="2.5"/>
      <name val="Calibri"/>
      <family val="2"/>
      <scheme val="minor"/>
    </font>
    <font>
      <sz val="11"/>
      <name val="Calibri"/>
      <family val="2"/>
      <scheme val="minor"/>
    </font>
    <font>
      <b/>
      <sz val="12"/>
      <name val="Arial"/>
      <family val="2"/>
    </font>
    <font>
      <b/>
      <i/>
      <sz val="10"/>
      <name val="Calibri"/>
      <family val="2"/>
      <scheme val="minor"/>
    </font>
  </fonts>
  <fills count="4">
    <fill>
      <patternFill patternType="none"/>
    </fill>
    <fill>
      <patternFill patternType="gray125"/>
    </fill>
    <fill>
      <patternFill patternType="solid">
        <fgColor indexed="8"/>
      </patternFill>
    </fill>
    <fill>
      <patternFill patternType="solid">
        <fgColor indexed="8"/>
        <bgColor indexed="64"/>
      </patternFill>
    </fill>
  </fills>
  <borders count="81">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8"/>
      </right>
      <top/>
      <bottom style="thin">
        <color indexed="8"/>
      </bottom>
      <diagonal/>
    </border>
    <border>
      <left style="medium">
        <color indexed="8"/>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right style="medium">
        <color indexed="8"/>
      </right>
      <top style="thin">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right style="medium">
        <color indexed="8"/>
      </right>
      <top style="medium">
        <color indexed="8"/>
      </top>
      <bottom style="thin">
        <color indexed="8"/>
      </bottom>
      <diagonal/>
    </border>
    <border>
      <left style="medium">
        <color indexed="8"/>
      </left>
      <right/>
      <top style="medium">
        <color indexed="8"/>
      </top>
      <bottom/>
      <diagonal/>
    </border>
    <border>
      <left/>
      <right style="medium">
        <color indexed="8"/>
      </right>
      <top style="medium">
        <color indexed="8"/>
      </top>
      <bottom/>
      <diagonal/>
    </border>
    <border>
      <left/>
      <right/>
      <top style="medium">
        <color indexed="8"/>
      </top>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diagonal/>
    </border>
    <border>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style="thin">
        <color indexed="8"/>
      </left>
      <right style="medium">
        <color indexed="8"/>
      </right>
      <top style="medium">
        <color indexed="8"/>
      </top>
      <bottom/>
      <diagonal/>
    </border>
    <border>
      <left style="medium">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style="thin">
        <color indexed="8"/>
      </right>
      <top/>
      <bottom/>
      <diagonal/>
    </border>
    <border>
      <left/>
      <right style="thin">
        <color indexed="8"/>
      </right>
      <top/>
      <bottom/>
      <diagonal/>
    </border>
    <border>
      <left style="medium">
        <color indexed="8"/>
      </left>
      <right style="thin">
        <color indexed="8"/>
      </right>
      <top/>
      <bottom style="thin">
        <color indexed="8"/>
      </bottom>
      <diagonal/>
    </border>
    <border>
      <left/>
      <right style="thin">
        <color indexed="8"/>
      </right>
      <top/>
      <bottom style="thin">
        <color indexed="8"/>
      </bottom>
      <diagonal/>
    </border>
    <border>
      <left style="medium">
        <color indexed="8"/>
      </left>
      <right style="thin">
        <color indexed="8"/>
      </right>
      <top/>
      <bottom style="thin">
        <color indexed="64"/>
      </bottom>
      <diagonal/>
    </border>
    <border>
      <left/>
      <right style="thin">
        <color indexed="8"/>
      </right>
      <top/>
      <bottom style="thin">
        <color indexed="64"/>
      </bottom>
      <diagonal/>
    </border>
    <border>
      <left/>
      <right style="medium">
        <color indexed="8"/>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8"/>
      </left>
      <right style="thin">
        <color indexed="8"/>
      </right>
      <top/>
      <bottom style="medium">
        <color indexed="8"/>
      </bottom>
      <diagonal/>
    </border>
    <border>
      <left/>
      <right style="thin">
        <color indexed="8"/>
      </right>
      <top/>
      <bottom style="medium">
        <color indexed="8"/>
      </bottom>
      <diagonal/>
    </border>
    <border>
      <left style="medium">
        <color indexed="8"/>
      </left>
      <right style="thin">
        <color indexed="8"/>
      </right>
      <top style="medium">
        <color indexed="8"/>
      </top>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top style="thin">
        <color indexed="8"/>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72">
    <xf numFmtId="0" fontId="0" fillId="0" borderId="0" xfId="0"/>
    <xf numFmtId="0" fontId="4" fillId="0" borderId="0" xfId="2" applyFont="1" applyProtection="1">
      <protection hidden="1"/>
    </xf>
    <xf numFmtId="0" fontId="4" fillId="0" borderId="1" xfId="2" applyFont="1" applyBorder="1" applyProtection="1">
      <protection hidden="1"/>
    </xf>
    <xf numFmtId="0" fontId="5" fillId="0" borderId="2" xfId="2" applyFont="1" applyBorder="1" applyAlignment="1" applyProtection="1">
      <alignment horizontal="left"/>
      <protection hidden="1"/>
    </xf>
    <xf numFmtId="0" fontId="5" fillId="0" borderId="2" xfId="2" applyFont="1" applyBorder="1" applyProtection="1">
      <protection hidden="1"/>
    </xf>
    <xf numFmtId="0" fontId="4" fillId="0" borderId="2" xfId="2" applyFont="1" applyBorder="1" applyProtection="1">
      <protection hidden="1"/>
    </xf>
    <xf numFmtId="0" fontId="4" fillId="0" borderId="3" xfId="2" applyFont="1" applyBorder="1" applyProtection="1">
      <protection hidden="1"/>
    </xf>
    <xf numFmtId="0" fontId="4" fillId="0" borderId="4" xfId="2" applyFont="1" applyBorder="1" applyProtection="1">
      <protection hidden="1"/>
    </xf>
    <xf numFmtId="0" fontId="4" fillId="0" borderId="5" xfId="2" applyFont="1" applyBorder="1" applyProtection="1">
      <protection hidden="1"/>
    </xf>
    <xf numFmtId="0" fontId="4" fillId="0" borderId="0" xfId="2" applyFont="1" applyAlignment="1" applyProtection="1">
      <alignment horizontal="left"/>
      <protection hidden="1"/>
    </xf>
    <xf numFmtId="0" fontId="4" fillId="0" borderId="0" xfId="2" applyFont="1" applyBorder="1" applyProtection="1">
      <protection hidden="1"/>
    </xf>
    <xf numFmtId="0" fontId="4" fillId="0" borderId="0" xfId="2" quotePrefix="1" applyFont="1" applyAlignment="1" applyProtection="1">
      <alignment horizontal="left"/>
      <protection hidden="1"/>
    </xf>
    <xf numFmtId="0" fontId="4" fillId="0" borderId="6" xfId="2" applyFont="1" applyBorder="1" applyProtection="1">
      <protection hidden="1"/>
    </xf>
    <xf numFmtId="0" fontId="4" fillId="0" borderId="7" xfId="2" applyFont="1" applyBorder="1" applyProtection="1">
      <protection hidden="1"/>
    </xf>
    <xf numFmtId="0" fontId="4" fillId="0" borderId="8" xfId="2" applyFont="1" applyBorder="1" applyProtection="1">
      <protection hidden="1"/>
    </xf>
    <xf numFmtId="0" fontId="5" fillId="0" borderId="0" xfId="2" applyFont="1" applyBorder="1" applyAlignment="1" applyProtection="1">
      <alignment horizontal="left"/>
      <protection hidden="1"/>
    </xf>
    <xf numFmtId="0" fontId="5" fillId="0" borderId="0" xfId="2" applyFont="1" applyBorder="1" applyProtection="1">
      <protection hidden="1"/>
    </xf>
    <xf numFmtId="0" fontId="4" fillId="0" borderId="0" xfId="2" applyFont="1" applyAlignment="1" applyProtection="1">
      <alignment horizontal="centerContinuous"/>
      <protection hidden="1"/>
    </xf>
    <xf numFmtId="0" fontId="4" fillId="0" borderId="9" xfId="2" applyFont="1" applyBorder="1" applyProtection="1">
      <protection hidden="1"/>
    </xf>
    <xf numFmtId="0" fontId="4" fillId="0" borderId="9" xfId="2" applyFont="1" applyBorder="1" applyProtection="1">
      <protection locked="0" hidden="1"/>
    </xf>
    <xf numFmtId="0" fontId="4" fillId="0" borderId="10" xfId="2" applyFont="1" applyBorder="1" applyProtection="1">
      <protection hidden="1"/>
    </xf>
    <xf numFmtId="0" fontId="5" fillId="0" borderId="11" xfId="2" applyFont="1" applyBorder="1" applyProtection="1">
      <protection hidden="1"/>
    </xf>
    <xf numFmtId="0" fontId="4" fillId="0" borderId="11" xfId="2" applyFont="1" applyBorder="1" applyProtection="1">
      <protection hidden="1"/>
    </xf>
    <xf numFmtId="0" fontId="4" fillId="0" borderId="12" xfId="2" applyFont="1" applyBorder="1" applyProtection="1">
      <protection hidden="1"/>
    </xf>
    <xf numFmtId="0" fontId="4" fillId="0" borderId="13" xfId="2" applyFont="1" applyBorder="1" applyProtection="1">
      <protection hidden="1"/>
    </xf>
    <xf numFmtId="0" fontId="5" fillId="0" borderId="14" xfId="2" applyFont="1" applyBorder="1" applyProtection="1">
      <protection hidden="1"/>
    </xf>
    <xf numFmtId="0" fontId="4" fillId="0" borderId="14" xfId="2" applyFont="1" applyBorder="1" applyProtection="1">
      <protection hidden="1"/>
    </xf>
    <xf numFmtId="0" fontId="4" fillId="0" borderId="15" xfId="2" applyFont="1" applyBorder="1" applyProtection="1">
      <protection hidden="1"/>
    </xf>
    <xf numFmtId="0" fontId="4" fillId="0" borderId="16" xfId="2" applyFont="1" applyBorder="1" applyProtection="1">
      <protection hidden="1"/>
    </xf>
    <xf numFmtId="0" fontId="4" fillId="0" borderId="17" xfId="2" applyFont="1" applyBorder="1" applyProtection="1">
      <protection hidden="1"/>
    </xf>
    <xf numFmtId="0" fontId="4" fillId="0" borderId="18" xfId="2" applyFont="1" applyBorder="1" applyProtection="1">
      <protection hidden="1"/>
    </xf>
    <xf numFmtId="0" fontId="4" fillId="0" borderId="0" xfId="3" applyFont="1" applyProtection="1">
      <protection hidden="1"/>
    </xf>
    <xf numFmtId="0" fontId="4" fillId="0" borderId="1" xfId="3" applyFont="1" applyBorder="1" applyProtection="1">
      <protection hidden="1"/>
    </xf>
    <xf numFmtId="0" fontId="6" fillId="0" borderId="3" xfId="3" applyFont="1" applyBorder="1" applyAlignment="1" applyProtection="1">
      <alignment horizontal="left"/>
      <protection hidden="1"/>
    </xf>
    <xf numFmtId="0" fontId="6" fillId="0" borderId="3" xfId="3" applyFont="1" applyBorder="1" applyAlignment="1" applyProtection="1">
      <alignment horizontal="center"/>
      <protection hidden="1"/>
    </xf>
    <xf numFmtId="0" fontId="4" fillId="0" borderId="4" xfId="3" applyFont="1" applyBorder="1" applyProtection="1">
      <protection hidden="1"/>
    </xf>
    <xf numFmtId="0" fontId="5" fillId="0" borderId="5" xfId="3" applyFont="1" applyBorder="1" applyAlignment="1" applyProtection="1">
      <alignment horizontal="left"/>
      <protection hidden="1"/>
    </xf>
    <xf numFmtId="0" fontId="4" fillId="2" borderId="19" xfId="3" applyFont="1" applyFill="1" applyBorder="1" applyProtection="1">
      <protection hidden="1"/>
    </xf>
    <xf numFmtId="0" fontId="4" fillId="0" borderId="20" xfId="3" applyFont="1" applyBorder="1" applyAlignment="1" applyProtection="1">
      <alignment horizontal="left"/>
      <protection hidden="1"/>
    </xf>
    <xf numFmtId="164" fontId="4" fillId="0" borderId="21" xfId="3" applyNumberFormat="1" applyFont="1" applyBorder="1" applyProtection="1">
      <protection locked="0" hidden="1"/>
    </xf>
    <xf numFmtId="3" fontId="4" fillId="0" borderId="21" xfId="3" applyNumberFormat="1" applyFont="1" applyBorder="1" applyProtection="1">
      <protection locked="0" hidden="1"/>
    </xf>
    <xf numFmtId="0" fontId="4" fillId="0" borderId="22" xfId="3" applyFont="1" applyBorder="1" applyAlignment="1" applyProtection="1">
      <alignment horizontal="left"/>
      <protection hidden="1"/>
    </xf>
    <xf numFmtId="164" fontId="4" fillId="0" borderId="19" xfId="3" applyNumberFormat="1" applyFont="1" applyBorder="1" applyProtection="1">
      <protection locked="0" hidden="1"/>
    </xf>
    <xf numFmtId="3" fontId="4" fillId="0" borderId="19" xfId="3" applyNumberFormat="1" applyFont="1" applyBorder="1" applyProtection="1">
      <protection locked="0" hidden="1"/>
    </xf>
    <xf numFmtId="0" fontId="4" fillId="0" borderId="6" xfId="3" applyFont="1" applyBorder="1" applyProtection="1">
      <protection hidden="1"/>
    </xf>
    <xf numFmtId="0" fontId="5" fillId="0" borderId="8" xfId="3" applyFont="1" applyBorder="1" applyAlignment="1" applyProtection="1">
      <alignment horizontal="left"/>
      <protection hidden="1"/>
    </xf>
    <xf numFmtId="164" fontId="4" fillId="0" borderId="8" xfId="3" applyNumberFormat="1" applyFont="1" applyBorder="1" applyProtection="1">
      <protection hidden="1"/>
    </xf>
    <xf numFmtId="3" fontId="4" fillId="0" borderId="8" xfId="3" applyNumberFormat="1" applyFont="1" applyBorder="1" applyProtection="1">
      <protection hidden="1"/>
    </xf>
    <xf numFmtId="164" fontId="4" fillId="2" borderId="8" xfId="3" applyNumberFormat="1" applyFont="1" applyFill="1" applyBorder="1" applyProtection="1">
      <protection hidden="1"/>
    </xf>
    <xf numFmtId="3" fontId="4" fillId="0" borderId="8" xfId="3" applyNumberFormat="1" applyFont="1" applyBorder="1" applyProtection="1">
      <protection locked="0" hidden="1"/>
    </xf>
    <xf numFmtId="164" fontId="4" fillId="2" borderId="19" xfId="3" applyNumberFormat="1" applyFont="1" applyFill="1" applyBorder="1" applyProtection="1">
      <protection hidden="1"/>
    </xf>
    <xf numFmtId="3" fontId="4" fillId="2" borderId="19" xfId="3" applyNumberFormat="1" applyFont="1" applyFill="1" applyBorder="1" applyProtection="1">
      <protection hidden="1"/>
    </xf>
    <xf numFmtId="164" fontId="4" fillId="0" borderId="8" xfId="3" applyNumberFormat="1" applyFont="1" applyBorder="1" applyProtection="1">
      <protection locked="0" hidden="1"/>
    </xf>
    <xf numFmtId="0" fontId="4" fillId="0" borderId="23" xfId="3" applyFont="1" applyBorder="1" applyAlignment="1" applyProtection="1">
      <alignment horizontal="left"/>
      <protection hidden="1"/>
    </xf>
    <xf numFmtId="164" fontId="4" fillId="2" borderId="21" xfId="3" applyNumberFormat="1" applyFont="1" applyFill="1" applyBorder="1" applyProtection="1">
      <protection hidden="1"/>
    </xf>
    <xf numFmtId="0" fontId="4" fillId="0" borderId="24" xfId="3" applyFont="1" applyBorder="1" applyAlignment="1" applyProtection="1">
      <alignment horizontal="left"/>
      <protection hidden="1"/>
    </xf>
    <xf numFmtId="164" fontId="4" fillId="2" borderId="25" xfId="3" applyNumberFormat="1" applyFont="1" applyFill="1" applyBorder="1" applyProtection="1">
      <protection hidden="1"/>
    </xf>
    <xf numFmtId="3" fontId="4" fillId="0" borderId="25" xfId="3" applyNumberFormat="1" applyFont="1" applyBorder="1" applyProtection="1">
      <protection locked="0" hidden="1"/>
    </xf>
    <xf numFmtId="0" fontId="4" fillId="0" borderId="26" xfId="3" applyFont="1" applyBorder="1" applyAlignment="1" applyProtection="1">
      <alignment horizontal="left"/>
      <protection hidden="1"/>
    </xf>
    <xf numFmtId="164" fontId="4" fillId="2" borderId="5" xfId="3" applyNumberFormat="1" applyFont="1" applyFill="1" applyBorder="1" applyProtection="1">
      <protection hidden="1"/>
    </xf>
    <xf numFmtId="0" fontId="4" fillId="0" borderId="27" xfId="3" applyFont="1" applyBorder="1" applyAlignment="1" applyProtection="1">
      <alignment horizontal="left"/>
      <protection hidden="1"/>
    </xf>
    <xf numFmtId="0" fontId="7" fillId="0" borderId="0" xfId="3" applyFont="1" applyAlignment="1" applyProtection="1">
      <alignment horizontal="left"/>
      <protection hidden="1"/>
    </xf>
    <xf numFmtId="0" fontId="4" fillId="0" borderId="0" xfId="3" applyFont="1" applyAlignment="1" applyProtection="1">
      <alignment horizontal="left"/>
      <protection hidden="1"/>
    </xf>
    <xf numFmtId="0" fontId="4" fillId="0" borderId="0" xfId="3" applyFont="1" applyAlignment="1" applyProtection="1">
      <alignment horizontal="center"/>
      <protection hidden="1"/>
    </xf>
    <xf numFmtId="0" fontId="4" fillId="0" borderId="18" xfId="3" applyFont="1" applyBorder="1" applyAlignment="1" applyProtection="1">
      <alignment horizontal="left"/>
      <protection locked="0" hidden="1"/>
    </xf>
    <xf numFmtId="3" fontId="4" fillId="0" borderId="18" xfId="3" applyNumberFormat="1" applyFont="1" applyBorder="1" applyProtection="1">
      <protection locked="0" hidden="1"/>
    </xf>
    <xf numFmtId="0" fontId="4" fillId="0" borderId="18" xfId="3" applyFont="1" applyBorder="1" applyProtection="1">
      <protection locked="0" hidden="1"/>
    </xf>
    <xf numFmtId="0" fontId="4" fillId="0" borderId="0" xfId="3" applyFont="1" applyBorder="1" applyProtection="1">
      <protection hidden="1"/>
    </xf>
    <xf numFmtId="0" fontId="4" fillId="0" borderId="9" xfId="3" applyFont="1" applyBorder="1" applyProtection="1">
      <protection locked="0" hidden="1"/>
    </xf>
    <xf numFmtId="3" fontId="4" fillId="0" borderId="9" xfId="3" applyNumberFormat="1" applyFont="1" applyBorder="1" applyProtection="1">
      <protection locked="0" hidden="1"/>
    </xf>
    <xf numFmtId="0" fontId="4" fillId="0" borderId="0" xfId="4" applyFont="1" applyProtection="1">
      <protection hidden="1"/>
    </xf>
    <xf numFmtId="0" fontId="4" fillId="0" borderId="1" xfId="4" applyFont="1" applyBorder="1" applyProtection="1">
      <protection hidden="1"/>
    </xf>
    <xf numFmtId="0" fontId="6" fillId="0" borderId="3" xfId="4" applyFont="1" applyBorder="1" applyAlignment="1" applyProtection="1">
      <alignment horizontal="left"/>
      <protection hidden="1"/>
    </xf>
    <xf numFmtId="0" fontId="6" fillId="0" borderId="3" xfId="4" applyFont="1" applyBorder="1" applyAlignment="1" applyProtection="1">
      <alignment horizontal="center"/>
      <protection hidden="1"/>
    </xf>
    <xf numFmtId="0" fontId="4" fillId="0" borderId="4" xfId="4" applyFont="1" applyBorder="1" applyProtection="1">
      <protection hidden="1"/>
    </xf>
    <xf numFmtId="0" fontId="5" fillId="0" borderId="8" xfId="4" applyFont="1" applyBorder="1" applyAlignment="1" applyProtection="1">
      <alignment horizontal="left"/>
      <protection hidden="1"/>
    </xf>
    <xf numFmtId="0" fontId="4" fillId="2" borderId="19" xfId="4" applyFont="1" applyFill="1" applyBorder="1" applyProtection="1">
      <protection hidden="1"/>
    </xf>
    <xf numFmtId="0" fontId="4" fillId="0" borderId="22" xfId="4" applyFont="1" applyBorder="1" applyAlignment="1" applyProtection="1">
      <alignment horizontal="left"/>
      <protection hidden="1"/>
    </xf>
    <xf numFmtId="164" fontId="4" fillId="0" borderId="21" xfId="4" applyNumberFormat="1" applyFont="1" applyBorder="1" applyProtection="1">
      <protection locked="0" hidden="1"/>
    </xf>
    <xf numFmtId="3" fontId="4" fillId="0" borderId="21" xfId="4" applyNumberFormat="1" applyFont="1" applyBorder="1" applyProtection="1">
      <protection locked="0" hidden="1"/>
    </xf>
    <xf numFmtId="0" fontId="4" fillId="0" borderId="23" xfId="4" applyFont="1" applyBorder="1" applyAlignment="1" applyProtection="1">
      <alignment horizontal="left"/>
      <protection hidden="1"/>
    </xf>
    <xf numFmtId="0" fontId="5" fillId="0" borderId="26" xfId="4" applyFont="1" applyBorder="1" applyAlignment="1" applyProtection="1">
      <alignment horizontal="left"/>
      <protection hidden="1"/>
    </xf>
    <xf numFmtId="164" fontId="4" fillId="0" borderId="5" xfId="4" applyNumberFormat="1" applyFont="1" applyBorder="1" applyProtection="1">
      <protection hidden="1"/>
    </xf>
    <xf numFmtId="3" fontId="4" fillId="0" borderId="5" xfId="4" applyNumberFormat="1" applyFont="1" applyBorder="1" applyProtection="1">
      <protection hidden="1"/>
    </xf>
    <xf numFmtId="0" fontId="4" fillId="0" borderId="20" xfId="4" applyFont="1" applyBorder="1" applyAlignment="1" applyProtection="1">
      <alignment horizontal="left"/>
      <protection hidden="1"/>
    </xf>
    <xf numFmtId="164" fontId="4" fillId="0" borderId="28" xfId="4" applyNumberFormat="1" applyFont="1" applyBorder="1" applyProtection="1">
      <protection locked="0" hidden="1"/>
    </xf>
    <xf numFmtId="3" fontId="4" fillId="0" borderId="28" xfId="4" applyNumberFormat="1" applyFont="1" applyBorder="1" applyProtection="1">
      <protection locked="0" hidden="1"/>
    </xf>
    <xf numFmtId="0" fontId="4" fillId="0" borderId="6" xfId="4" applyFont="1" applyBorder="1" applyProtection="1">
      <protection hidden="1"/>
    </xf>
    <xf numFmtId="0" fontId="5" fillId="0" borderId="27" xfId="4" applyFont="1" applyBorder="1" applyAlignment="1" applyProtection="1">
      <alignment horizontal="left"/>
      <protection hidden="1"/>
    </xf>
    <xf numFmtId="164" fontId="4" fillId="0" borderId="8" xfId="4" applyNumberFormat="1" applyFont="1" applyBorder="1" applyProtection="1">
      <protection hidden="1"/>
    </xf>
    <xf numFmtId="3" fontId="4" fillId="0" borderId="8" xfId="4" applyNumberFormat="1" applyFont="1" applyBorder="1" applyProtection="1">
      <protection hidden="1"/>
    </xf>
    <xf numFmtId="0" fontId="5" fillId="0" borderId="5" xfId="4" applyFont="1" applyBorder="1" applyAlignment="1" applyProtection="1">
      <alignment horizontal="left"/>
      <protection hidden="1"/>
    </xf>
    <xf numFmtId="164" fontId="4" fillId="2" borderId="5" xfId="4" applyNumberFormat="1" applyFont="1" applyFill="1" applyBorder="1" applyProtection="1">
      <protection hidden="1"/>
    </xf>
    <xf numFmtId="3" fontId="4" fillId="0" borderId="5" xfId="4" applyNumberFormat="1" applyFont="1" applyBorder="1" applyProtection="1">
      <protection locked="0" hidden="1"/>
    </xf>
    <xf numFmtId="0" fontId="4" fillId="0" borderId="29" xfId="4" applyFont="1" applyBorder="1" applyProtection="1">
      <protection hidden="1"/>
    </xf>
    <xf numFmtId="0" fontId="5" fillId="0" borderId="30" xfId="4" applyFont="1" applyBorder="1" applyAlignment="1" applyProtection="1">
      <alignment horizontal="left"/>
      <protection hidden="1"/>
    </xf>
    <xf numFmtId="164" fontId="4" fillId="2" borderId="30" xfId="4" applyNumberFormat="1" applyFont="1" applyFill="1" applyBorder="1" applyProtection="1">
      <protection hidden="1"/>
    </xf>
    <xf numFmtId="3" fontId="4" fillId="2" borderId="30" xfId="4" applyNumberFormat="1" applyFont="1" applyFill="1" applyBorder="1" applyProtection="1">
      <protection hidden="1"/>
    </xf>
    <xf numFmtId="164" fontId="4" fillId="2" borderId="21" xfId="4" applyNumberFormat="1" applyFont="1" applyFill="1" applyBorder="1" applyProtection="1">
      <protection hidden="1"/>
    </xf>
    <xf numFmtId="0" fontId="4" fillId="0" borderId="24" xfId="4" applyFont="1" applyBorder="1" applyAlignment="1" applyProtection="1">
      <alignment horizontal="left"/>
      <protection hidden="1"/>
    </xf>
    <xf numFmtId="164" fontId="4" fillId="2" borderId="25" xfId="4" applyNumberFormat="1" applyFont="1" applyFill="1" applyBorder="1" applyProtection="1">
      <protection hidden="1"/>
    </xf>
    <xf numFmtId="3" fontId="4" fillId="0" borderId="25" xfId="4" applyNumberFormat="1" applyFont="1" applyBorder="1" applyProtection="1">
      <protection locked="0" hidden="1"/>
    </xf>
    <xf numFmtId="0" fontId="4" fillId="0" borderId="26" xfId="4" applyFont="1" applyBorder="1" applyAlignment="1" applyProtection="1">
      <alignment horizontal="left"/>
      <protection hidden="1"/>
    </xf>
    <xf numFmtId="0" fontId="4" fillId="0" borderId="27" xfId="4" applyFont="1" applyBorder="1" applyAlignment="1" applyProtection="1">
      <alignment horizontal="left"/>
      <protection hidden="1"/>
    </xf>
    <xf numFmtId="164" fontId="4" fillId="2" borderId="8" xfId="4" applyNumberFormat="1" applyFont="1" applyFill="1" applyBorder="1" applyProtection="1">
      <protection hidden="1"/>
    </xf>
    <xf numFmtId="3" fontId="4" fillId="0" borderId="8" xfId="4" applyNumberFormat="1" applyFont="1" applyBorder="1" applyProtection="1">
      <protection locked="0" hidden="1"/>
    </xf>
    <xf numFmtId="0" fontId="4" fillId="0" borderId="0" xfId="4" applyFont="1" applyAlignment="1" applyProtection="1">
      <alignment horizontal="left"/>
      <protection hidden="1"/>
    </xf>
    <xf numFmtId="0" fontId="4" fillId="0" borderId="0" xfId="4" applyFont="1" applyAlignment="1" applyProtection="1">
      <alignment horizontal="center"/>
      <protection hidden="1"/>
    </xf>
    <xf numFmtId="0" fontId="4" fillId="0" borderId="18" xfId="4" applyFont="1" applyBorder="1" applyAlignment="1" applyProtection="1">
      <alignment horizontal="left"/>
      <protection locked="0" hidden="1"/>
    </xf>
    <xf numFmtId="3" fontId="4" fillId="0" borderId="18" xfId="4" applyNumberFormat="1" applyFont="1" applyBorder="1" applyProtection="1">
      <protection locked="0" hidden="1"/>
    </xf>
    <xf numFmtId="0" fontId="4" fillId="0" borderId="0" xfId="5" applyFont="1" applyProtection="1">
      <protection hidden="1"/>
    </xf>
    <xf numFmtId="0" fontId="4" fillId="0" borderId="29" xfId="5" applyFont="1" applyBorder="1" applyProtection="1">
      <protection hidden="1"/>
    </xf>
    <xf numFmtId="0" fontId="6" fillId="0" borderId="31" xfId="5" applyFont="1" applyBorder="1" applyAlignment="1" applyProtection="1">
      <alignment horizontal="left"/>
      <protection hidden="1"/>
    </xf>
    <xf numFmtId="0" fontId="4" fillId="0" borderId="30" xfId="5" applyFont="1" applyBorder="1" applyProtection="1">
      <protection hidden="1"/>
    </xf>
    <xf numFmtId="0" fontId="4" fillId="0" borderId="6" xfId="5" applyFont="1" applyBorder="1" applyProtection="1">
      <protection hidden="1"/>
    </xf>
    <xf numFmtId="0" fontId="6" fillId="0" borderId="7" xfId="5" applyFont="1" applyBorder="1" applyAlignment="1" applyProtection="1">
      <alignment horizontal="left"/>
      <protection hidden="1"/>
    </xf>
    <xf numFmtId="0" fontId="6" fillId="0" borderId="8" xfId="5" applyFont="1" applyBorder="1" applyProtection="1">
      <protection hidden="1"/>
    </xf>
    <xf numFmtId="0" fontId="6" fillId="0" borderId="8" xfId="5" applyFont="1" applyBorder="1" applyAlignment="1" applyProtection="1">
      <alignment horizontal="center"/>
      <protection hidden="1"/>
    </xf>
    <xf numFmtId="0" fontId="4" fillId="0" borderId="4" xfId="5" applyFont="1" applyBorder="1" applyProtection="1">
      <protection hidden="1"/>
    </xf>
    <xf numFmtId="0" fontId="8" fillId="0" borderId="7" xfId="5" applyFont="1" applyBorder="1" applyAlignment="1" applyProtection="1">
      <alignment horizontal="left"/>
      <protection hidden="1"/>
    </xf>
    <xf numFmtId="0" fontId="4" fillId="0" borderId="8" xfId="5" applyFont="1" applyBorder="1" applyProtection="1">
      <protection hidden="1"/>
    </xf>
    <xf numFmtId="0" fontId="4" fillId="2" borderId="8" xfId="5" applyFont="1" applyFill="1" applyBorder="1" applyProtection="1">
      <protection hidden="1"/>
    </xf>
    <xf numFmtId="0" fontId="9" fillId="0" borderId="32" xfId="5" applyFont="1" applyBorder="1" applyAlignment="1" applyProtection="1">
      <alignment horizontal="left"/>
      <protection hidden="1"/>
    </xf>
    <xf numFmtId="0" fontId="4" fillId="0" borderId="19" xfId="5" applyFont="1" applyBorder="1" applyProtection="1">
      <protection hidden="1"/>
    </xf>
    <xf numFmtId="164" fontId="4" fillId="0" borderId="19" xfId="5" applyNumberFormat="1" applyFont="1" applyBorder="1" applyProtection="1">
      <protection locked="0" hidden="1"/>
    </xf>
    <xf numFmtId="3" fontId="4" fillId="0" borderId="19" xfId="5" applyNumberFormat="1" applyFont="1" applyBorder="1" applyProtection="1">
      <protection locked="0" hidden="1"/>
    </xf>
    <xf numFmtId="164" fontId="4" fillId="3" borderId="19" xfId="5" applyNumberFormat="1" applyFont="1" applyFill="1" applyBorder="1" applyProtection="1">
      <protection hidden="1"/>
    </xf>
    <xf numFmtId="0" fontId="5" fillId="0" borderId="4" xfId="5" applyFont="1" applyBorder="1" applyProtection="1">
      <protection hidden="1"/>
    </xf>
    <xf numFmtId="0" fontId="9" fillId="0" borderId="33" xfId="5" applyFont="1" applyBorder="1" applyAlignment="1" applyProtection="1">
      <alignment horizontal="left"/>
      <protection hidden="1"/>
    </xf>
    <xf numFmtId="0" fontId="4" fillId="0" borderId="21" xfId="5" applyFont="1" applyBorder="1" applyProtection="1">
      <protection hidden="1"/>
    </xf>
    <xf numFmtId="164" fontId="4" fillId="3" borderId="21" xfId="5" applyNumberFormat="1" applyFont="1" applyFill="1" applyBorder="1" applyProtection="1">
      <protection hidden="1"/>
    </xf>
    <xf numFmtId="3" fontId="4" fillId="0" borderId="21" xfId="5" applyNumberFormat="1" applyFont="1" applyBorder="1" applyProtection="1">
      <protection locked="0" hidden="1"/>
    </xf>
    <xf numFmtId="0" fontId="9" fillId="0" borderId="4" xfId="5" applyFont="1" applyBorder="1" applyAlignment="1" applyProtection="1">
      <alignment horizontal="left"/>
      <protection hidden="1"/>
    </xf>
    <xf numFmtId="0" fontId="4" fillId="0" borderId="5" xfId="5" applyFont="1" applyBorder="1" applyProtection="1">
      <protection hidden="1"/>
    </xf>
    <xf numFmtId="164" fontId="4" fillId="3" borderId="5" xfId="5" applyNumberFormat="1" applyFont="1" applyFill="1" applyBorder="1" applyProtection="1">
      <protection hidden="1"/>
    </xf>
    <xf numFmtId="0" fontId="9" fillId="0" borderId="6" xfId="5" applyFont="1" applyBorder="1" applyAlignment="1" applyProtection="1">
      <alignment horizontal="left"/>
      <protection hidden="1"/>
    </xf>
    <xf numFmtId="164" fontId="4" fillId="3" borderId="8" xfId="5" applyNumberFormat="1" applyFont="1" applyFill="1" applyBorder="1" applyProtection="1">
      <protection hidden="1"/>
    </xf>
    <xf numFmtId="3" fontId="4" fillId="0" borderId="8" xfId="5" applyNumberFormat="1" applyFont="1" applyBorder="1" applyProtection="1">
      <protection locked="0" hidden="1"/>
    </xf>
    <xf numFmtId="164" fontId="4" fillId="0" borderId="8" xfId="5" applyNumberFormat="1" applyFont="1" applyBorder="1" applyProtection="1">
      <protection hidden="1"/>
    </xf>
    <xf numFmtId="3" fontId="4" fillId="0" borderId="8" xfId="5" applyNumberFormat="1" applyFont="1" applyBorder="1" applyProtection="1">
      <protection hidden="1"/>
    </xf>
    <xf numFmtId="0" fontId="8" fillId="0" borderId="31" xfId="5" applyFont="1" applyBorder="1" applyAlignment="1" applyProtection="1">
      <alignment horizontal="left"/>
      <protection hidden="1"/>
    </xf>
    <xf numFmtId="164" fontId="4" fillId="0" borderId="8" xfId="5" applyNumberFormat="1" applyFont="1" applyBorder="1" applyProtection="1">
      <protection locked="0" hidden="1"/>
    </xf>
    <xf numFmtId="164" fontId="4" fillId="2" borderId="8" xfId="5" applyNumberFormat="1" applyFont="1" applyFill="1" applyBorder="1" applyProtection="1">
      <protection hidden="1"/>
    </xf>
    <xf numFmtId="3" fontId="4" fillId="2" borderId="8" xfId="5" applyNumberFormat="1" applyFont="1" applyFill="1" applyBorder="1" applyProtection="1">
      <protection hidden="1"/>
    </xf>
    <xf numFmtId="164" fontId="4" fillId="0" borderId="21" xfId="5" applyNumberFormat="1" applyFont="1" applyBorder="1" applyProtection="1">
      <protection locked="0" hidden="1"/>
    </xf>
    <xf numFmtId="0" fontId="9" fillId="0" borderId="34" xfId="5" applyFont="1" applyBorder="1" applyAlignment="1" applyProtection="1">
      <alignment horizontal="left"/>
      <protection hidden="1"/>
    </xf>
    <xf numFmtId="0" fontId="4" fillId="0" borderId="25" xfId="5" applyFont="1" applyBorder="1" applyProtection="1">
      <protection hidden="1"/>
    </xf>
    <xf numFmtId="164" fontId="4" fillId="3" borderId="25" xfId="5" applyNumberFormat="1" applyFont="1" applyFill="1" applyBorder="1" applyProtection="1">
      <protection hidden="1"/>
    </xf>
    <xf numFmtId="164" fontId="4" fillId="2" borderId="21" xfId="5" applyNumberFormat="1" applyFont="1" applyFill="1" applyBorder="1" applyProtection="1">
      <protection hidden="1"/>
    </xf>
    <xf numFmtId="164" fontId="4" fillId="0" borderId="35" xfId="5" applyNumberFormat="1" applyFont="1" applyBorder="1" applyProtection="1">
      <protection locked="0" hidden="1"/>
    </xf>
    <xf numFmtId="3" fontId="4" fillId="0" borderId="35" xfId="5" applyNumberFormat="1" applyFont="1" applyBorder="1" applyProtection="1">
      <protection locked="0" hidden="1"/>
    </xf>
    <xf numFmtId="0" fontId="10" fillId="0" borderId="0" xfId="5" applyFont="1" applyProtection="1">
      <protection hidden="1"/>
    </xf>
    <xf numFmtId="164" fontId="4" fillId="2" borderId="19" xfId="5" applyNumberFormat="1" applyFont="1" applyFill="1" applyBorder="1" applyProtection="1">
      <protection hidden="1"/>
    </xf>
    <xf numFmtId="0" fontId="9" fillId="0" borderId="36" xfId="5" applyFont="1" applyBorder="1" applyAlignment="1" applyProtection="1">
      <alignment horizontal="left"/>
      <protection hidden="1"/>
    </xf>
    <xf numFmtId="0" fontId="4" fillId="0" borderId="35" xfId="5" applyFont="1" applyBorder="1" applyProtection="1">
      <protection hidden="1"/>
    </xf>
    <xf numFmtId="164" fontId="4" fillId="2" borderId="35" xfId="5" applyNumberFormat="1" applyFont="1" applyFill="1" applyBorder="1" applyProtection="1">
      <protection hidden="1"/>
    </xf>
    <xf numFmtId="0" fontId="8" fillId="0" borderId="0" xfId="5" applyFont="1" applyAlignment="1" applyProtection="1">
      <alignment horizontal="left"/>
      <protection hidden="1"/>
    </xf>
    <xf numFmtId="164" fontId="4" fillId="0" borderId="5" xfId="5" applyNumberFormat="1" applyFont="1" applyBorder="1" applyProtection="1">
      <protection hidden="1"/>
    </xf>
    <xf numFmtId="3" fontId="4" fillId="0" borderId="5" xfId="5" applyNumberFormat="1" applyFont="1" applyBorder="1" applyProtection="1">
      <protection hidden="1"/>
    </xf>
    <xf numFmtId="0" fontId="5" fillId="0" borderId="0" xfId="5" applyFont="1" applyProtection="1">
      <protection hidden="1"/>
    </xf>
    <xf numFmtId="0" fontId="7" fillId="0" borderId="0" xfId="5" applyFont="1" applyAlignment="1" applyProtection="1">
      <alignment horizontal="left"/>
      <protection hidden="1"/>
    </xf>
    <xf numFmtId="0" fontId="5" fillId="0" borderId="0" xfId="5" applyFont="1" applyAlignment="1" applyProtection="1">
      <alignment horizontal="left"/>
      <protection hidden="1"/>
    </xf>
    <xf numFmtId="0" fontId="4" fillId="0" borderId="0" xfId="6" applyFont="1" applyProtection="1">
      <protection hidden="1"/>
    </xf>
    <xf numFmtId="0" fontId="4" fillId="0" borderId="1" xfId="6" applyFont="1" applyBorder="1" applyProtection="1">
      <protection hidden="1"/>
    </xf>
    <xf numFmtId="0" fontId="6" fillId="0" borderId="2" xfId="6" applyFont="1" applyBorder="1" applyAlignment="1" applyProtection="1">
      <alignment horizontal="left"/>
      <protection hidden="1"/>
    </xf>
    <xf numFmtId="0" fontId="6" fillId="0" borderId="3" xfId="6" applyFont="1" applyBorder="1" applyProtection="1">
      <protection hidden="1"/>
    </xf>
    <xf numFmtId="0" fontId="6" fillId="0" borderId="3" xfId="6" applyFont="1" applyBorder="1" applyAlignment="1" applyProtection="1">
      <alignment horizontal="center"/>
      <protection hidden="1"/>
    </xf>
    <xf numFmtId="0" fontId="10" fillId="0" borderId="0" xfId="6" applyFont="1" applyProtection="1">
      <protection hidden="1"/>
    </xf>
    <xf numFmtId="0" fontId="4" fillId="0" borderId="4" xfId="6" applyFont="1" applyBorder="1" applyProtection="1">
      <protection hidden="1"/>
    </xf>
    <xf numFmtId="0" fontId="5" fillId="0" borderId="7" xfId="6" applyFont="1" applyBorder="1" applyAlignment="1" applyProtection="1">
      <alignment horizontal="left"/>
      <protection hidden="1"/>
    </xf>
    <xf numFmtId="0" fontId="4" fillId="0" borderId="8" xfId="6" applyFont="1" applyBorder="1" applyProtection="1">
      <protection hidden="1"/>
    </xf>
    <xf numFmtId="0" fontId="5" fillId="2" borderId="8" xfId="6" applyFont="1" applyFill="1" applyBorder="1" applyProtection="1">
      <protection hidden="1"/>
    </xf>
    <xf numFmtId="0" fontId="4" fillId="0" borderId="19" xfId="6" applyFont="1" applyBorder="1" applyProtection="1">
      <protection hidden="1"/>
    </xf>
    <xf numFmtId="3" fontId="4" fillId="0" borderId="3" xfId="6" applyNumberFormat="1" applyFont="1" applyBorder="1" applyProtection="1">
      <protection locked="0" hidden="1"/>
    </xf>
    <xf numFmtId="0" fontId="4" fillId="0" borderId="6" xfId="6" applyFont="1" applyBorder="1" applyProtection="1">
      <protection hidden="1"/>
    </xf>
    <xf numFmtId="3" fontId="4" fillId="0" borderId="3" xfId="6" applyNumberFormat="1" applyFont="1" applyBorder="1" applyProtection="1">
      <protection hidden="1"/>
    </xf>
    <xf numFmtId="0" fontId="9" fillId="0" borderId="8" xfId="6" applyFont="1" applyBorder="1" applyProtection="1">
      <protection hidden="1"/>
    </xf>
    <xf numFmtId="0" fontId="9" fillId="0" borderId="0" xfId="6" applyFont="1" applyProtection="1">
      <protection hidden="1"/>
    </xf>
    <xf numFmtId="0" fontId="4" fillId="0" borderId="0" xfId="6" applyFont="1" applyAlignment="1" applyProtection="1">
      <alignment horizontal="left"/>
      <protection hidden="1"/>
    </xf>
    <xf numFmtId="0" fontId="4" fillId="0" borderId="0" xfId="6" applyFont="1" applyAlignment="1" applyProtection="1">
      <alignment horizontal="center"/>
      <protection hidden="1"/>
    </xf>
    <xf numFmtId="0" fontId="4" fillId="0" borderId="9" xfId="6" applyFont="1" applyBorder="1" applyProtection="1">
      <protection locked="0" hidden="1"/>
    </xf>
    <xf numFmtId="167" fontId="4" fillId="0" borderId="9" xfId="6" applyNumberFormat="1" applyFont="1" applyBorder="1" applyProtection="1">
      <protection locked="0" hidden="1"/>
    </xf>
    <xf numFmtId="0" fontId="4" fillId="0" borderId="0" xfId="7" applyFont="1" applyProtection="1">
      <protection hidden="1"/>
    </xf>
    <xf numFmtId="0" fontId="5" fillId="0" borderId="0" xfId="7" applyFont="1" applyProtection="1">
      <protection hidden="1"/>
    </xf>
    <xf numFmtId="0" fontId="4" fillId="0" borderId="29" xfId="7" applyFont="1" applyBorder="1" applyProtection="1">
      <protection hidden="1"/>
    </xf>
    <xf numFmtId="0" fontId="5" fillId="0" borderId="31" xfId="7" applyFont="1" applyBorder="1" applyAlignment="1" applyProtection="1">
      <alignment horizontal="left"/>
      <protection hidden="1"/>
    </xf>
    <xf numFmtId="0" fontId="5" fillId="0" borderId="31" xfId="7" applyFont="1" applyBorder="1" applyProtection="1">
      <protection hidden="1"/>
    </xf>
    <xf numFmtId="0" fontId="4" fillId="0" borderId="37" xfId="7" applyFont="1" applyBorder="1" applyAlignment="1" applyProtection="1">
      <alignment horizontal="center"/>
      <protection hidden="1"/>
    </xf>
    <xf numFmtId="0" fontId="4" fillId="0" borderId="38" xfId="7" applyFont="1" applyBorder="1" applyProtection="1">
      <protection hidden="1"/>
    </xf>
    <xf numFmtId="0" fontId="9" fillId="0" borderId="39" xfId="7" applyFont="1" applyBorder="1" applyAlignment="1" applyProtection="1">
      <alignment horizontal="left"/>
      <protection hidden="1"/>
    </xf>
    <xf numFmtId="0" fontId="9" fillId="0" borderId="40" xfId="7" applyFont="1" applyBorder="1" applyProtection="1">
      <protection hidden="1"/>
    </xf>
    <xf numFmtId="0" fontId="4" fillId="0" borderId="25" xfId="7" applyFont="1" applyBorder="1" applyProtection="1">
      <protection hidden="1"/>
    </xf>
    <xf numFmtId="0" fontId="4" fillId="0" borderId="41" xfId="7" applyFont="1" applyBorder="1" applyProtection="1">
      <protection hidden="1"/>
    </xf>
    <xf numFmtId="0" fontId="11" fillId="0" borderId="0" xfId="7" applyFont="1" applyAlignment="1" applyProtection="1">
      <alignment horizontal="left"/>
      <protection hidden="1"/>
    </xf>
    <xf numFmtId="0" fontId="9" fillId="0" borderId="42" xfId="7" applyFont="1" applyBorder="1" applyProtection="1">
      <protection hidden="1"/>
    </xf>
    <xf numFmtId="3" fontId="4" fillId="0" borderId="5" xfId="7" applyNumberFormat="1" applyFont="1" applyBorder="1" applyProtection="1">
      <protection hidden="1"/>
    </xf>
    <xf numFmtId="0" fontId="4" fillId="0" borderId="43" xfId="7" applyFont="1" applyBorder="1" applyProtection="1">
      <protection hidden="1"/>
    </xf>
    <xf numFmtId="0" fontId="11" fillId="0" borderId="9" xfId="7" applyFont="1" applyBorder="1" applyAlignment="1" applyProtection="1">
      <alignment horizontal="left"/>
      <protection hidden="1"/>
    </xf>
    <xf numFmtId="0" fontId="9" fillId="0" borderId="44" xfId="7" applyFont="1" applyBorder="1" applyProtection="1">
      <protection hidden="1"/>
    </xf>
    <xf numFmtId="3" fontId="4" fillId="0" borderId="19" xfId="7" applyNumberFormat="1" applyFont="1" applyBorder="1" applyProtection="1">
      <protection hidden="1"/>
    </xf>
    <xf numFmtId="0" fontId="9" fillId="0" borderId="0" xfId="7" applyFont="1" applyAlignment="1" applyProtection="1">
      <alignment horizontal="left"/>
      <protection hidden="1"/>
    </xf>
    <xf numFmtId="0" fontId="4" fillId="0" borderId="5" xfId="7" applyFont="1" applyBorder="1" applyProtection="1">
      <protection hidden="1"/>
    </xf>
    <xf numFmtId="0" fontId="4" fillId="0" borderId="45" xfId="7" applyFont="1" applyBorder="1" applyProtection="1">
      <protection hidden="1"/>
    </xf>
    <xf numFmtId="0" fontId="9" fillId="0" borderId="46" xfId="7" applyFont="1" applyBorder="1" applyProtection="1">
      <protection hidden="1"/>
    </xf>
    <xf numFmtId="3" fontId="4" fillId="0" borderId="47" xfId="7" applyNumberFormat="1" applyFont="1" applyBorder="1" applyProtection="1">
      <protection hidden="1"/>
    </xf>
    <xf numFmtId="0" fontId="11" fillId="0" borderId="0" xfId="7" applyFont="1" applyBorder="1" applyAlignment="1" applyProtection="1">
      <alignment horizontal="left"/>
      <protection hidden="1"/>
    </xf>
    <xf numFmtId="0" fontId="11" fillId="0" borderId="18" xfId="7" applyFont="1" applyBorder="1" applyAlignment="1" applyProtection="1">
      <alignment horizontal="left"/>
      <protection hidden="1"/>
    </xf>
    <xf numFmtId="0" fontId="4" fillId="0" borderId="48" xfId="7" applyFont="1" applyBorder="1" applyProtection="1">
      <protection hidden="1"/>
    </xf>
    <xf numFmtId="0" fontId="9" fillId="0" borderId="49" xfId="7" applyFont="1" applyBorder="1" applyProtection="1">
      <protection hidden="1"/>
    </xf>
    <xf numFmtId="0" fontId="4" fillId="0" borderId="50" xfId="7" applyFont="1" applyBorder="1" applyProtection="1">
      <protection hidden="1"/>
    </xf>
    <xf numFmtId="0" fontId="4" fillId="0" borderId="51" xfId="7" applyFont="1" applyBorder="1" applyProtection="1">
      <protection hidden="1"/>
    </xf>
    <xf numFmtId="0" fontId="11" fillId="0" borderId="52" xfId="7" applyFont="1" applyBorder="1" applyAlignment="1" applyProtection="1">
      <alignment horizontal="left"/>
      <protection hidden="1"/>
    </xf>
    <xf numFmtId="0" fontId="9" fillId="0" borderId="53" xfId="7" applyFont="1" applyBorder="1" applyProtection="1">
      <protection hidden="1"/>
    </xf>
    <xf numFmtId="164" fontId="4" fillId="0" borderId="54" xfId="7" applyNumberFormat="1" applyFont="1" applyBorder="1" applyProtection="1">
      <protection hidden="1"/>
    </xf>
    <xf numFmtId="0" fontId="9" fillId="0" borderId="0" xfId="7" applyFont="1" applyBorder="1" applyProtection="1">
      <protection hidden="1"/>
    </xf>
    <xf numFmtId="0" fontId="9" fillId="0" borderId="18" xfId="7" applyFont="1" applyBorder="1" applyProtection="1">
      <protection hidden="1"/>
    </xf>
    <xf numFmtId="165" fontId="4" fillId="0" borderId="54" xfId="1" applyNumberFormat="1" applyFont="1" applyBorder="1" applyProtection="1">
      <protection locked="0" hidden="1"/>
    </xf>
    <xf numFmtId="3" fontId="4" fillId="0" borderId="54" xfId="7" applyNumberFormat="1" applyFont="1" applyBorder="1" applyProtection="1">
      <protection hidden="1"/>
    </xf>
    <xf numFmtId="0" fontId="4" fillId="0" borderId="42" xfId="7" applyFont="1" applyBorder="1" applyProtection="1">
      <protection hidden="1"/>
    </xf>
    <xf numFmtId="0" fontId="4" fillId="0" borderId="40" xfId="7" applyFont="1" applyBorder="1" applyProtection="1">
      <protection hidden="1"/>
    </xf>
    <xf numFmtId="0" fontId="4" fillId="0" borderId="44" xfId="7" applyFont="1" applyBorder="1" applyProtection="1">
      <protection hidden="1"/>
    </xf>
    <xf numFmtId="4" fontId="4" fillId="0" borderId="19" xfId="7" applyNumberFormat="1" applyFont="1" applyBorder="1" applyProtection="1">
      <protection hidden="1"/>
    </xf>
    <xf numFmtId="1" fontId="4" fillId="0" borderId="19" xfId="7" applyNumberFormat="1" applyFont="1" applyBorder="1" applyProtection="1">
      <protection hidden="1"/>
    </xf>
    <xf numFmtId="0" fontId="4" fillId="0" borderId="55" xfId="7" applyFont="1" applyBorder="1" applyProtection="1">
      <protection hidden="1"/>
    </xf>
    <xf numFmtId="0" fontId="11" fillId="0" borderId="7" xfId="7" applyFont="1" applyBorder="1" applyAlignment="1" applyProtection="1">
      <alignment horizontal="left"/>
      <protection hidden="1"/>
    </xf>
    <xf numFmtId="0" fontId="4" fillId="0" borderId="56" xfId="7" applyFont="1" applyBorder="1" applyProtection="1">
      <protection hidden="1"/>
    </xf>
    <xf numFmtId="2" fontId="4" fillId="0" borderId="8" xfId="7" applyNumberFormat="1" applyFont="1" applyBorder="1" applyProtection="1">
      <protection hidden="1"/>
    </xf>
    <xf numFmtId="0" fontId="7" fillId="0" borderId="0" xfId="7" applyFont="1" applyProtection="1">
      <protection hidden="1"/>
    </xf>
    <xf numFmtId="0" fontId="4" fillId="0" borderId="0" xfId="8" applyFont="1" applyProtection="1">
      <protection hidden="1"/>
    </xf>
    <xf numFmtId="0" fontId="4" fillId="0" borderId="57" xfId="8" applyFont="1" applyBorder="1" applyProtection="1">
      <protection hidden="1"/>
    </xf>
    <xf numFmtId="0" fontId="9" fillId="0" borderId="58" xfId="8" applyFont="1" applyBorder="1" applyAlignment="1" applyProtection="1">
      <alignment horizontal="centerContinuous"/>
      <protection hidden="1"/>
    </xf>
    <xf numFmtId="0" fontId="4" fillId="0" borderId="59" xfId="8" applyFont="1" applyBorder="1" applyAlignment="1" applyProtection="1">
      <alignment horizontal="centerContinuous"/>
      <protection hidden="1"/>
    </xf>
    <xf numFmtId="0" fontId="9" fillId="0" borderId="60" xfId="8" applyFont="1" applyBorder="1" applyAlignment="1" applyProtection="1">
      <alignment horizontal="center"/>
      <protection hidden="1"/>
    </xf>
    <xf numFmtId="0" fontId="4" fillId="0" borderId="60" xfId="8" applyFont="1" applyBorder="1" applyProtection="1">
      <protection hidden="1"/>
    </xf>
    <xf numFmtId="0" fontId="4" fillId="0" borderId="58" xfId="8" applyFont="1" applyBorder="1" applyAlignment="1" applyProtection="1">
      <alignment horizontal="centerContinuous"/>
      <protection hidden="1"/>
    </xf>
    <xf numFmtId="0" fontId="9" fillId="0" borderId="61" xfId="8" applyFont="1" applyBorder="1" applyAlignment="1" applyProtection="1">
      <alignment horizontal="centerContinuous"/>
      <protection hidden="1"/>
    </xf>
    <xf numFmtId="0" fontId="9" fillId="0" borderId="58" xfId="8" applyFont="1" applyBorder="1" applyAlignment="1" applyProtection="1">
      <alignment horizontal="left"/>
      <protection hidden="1"/>
    </xf>
    <xf numFmtId="0" fontId="4" fillId="0" borderId="28" xfId="8" applyFont="1" applyBorder="1" applyProtection="1">
      <protection hidden="1"/>
    </xf>
    <xf numFmtId="0" fontId="9" fillId="0" borderId="41" xfId="8" applyFont="1" applyBorder="1" applyAlignment="1" applyProtection="1">
      <alignment horizontal="center"/>
      <protection hidden="1"/>
    </xf>
    <xf numFmtId="0" fontId="9" fillId="0" borderId="62" xfId="8" applyFont="1" applyBorder="1" applyProtection="1">
      <protection hidden="1"/>
    </xf>
    <xf numFmtId="0" fontId="9" fillId="0" borderId="62" xfId="8" applyFont="1" applyBorder="1" applyAlignment="1" applyProtection="1">
      <alignment horizontal="center"/>
      <protection hidden="1"/>
    </xf>
    <xf numFmtId="0" fontId="9" fillId="0" borderId="63" xfId="8" applyFont="1" applyBorder="1" applyProtection="1">
      <protection hidden="1"/>
    </xf>
    <xf numFmtId="0" fontId="9" fillId="0" borderId="63" xfId="8" applyFont="1" applyBorder="1" applyAlignment="1" applyProtection="1">
      <alignment horizontal="center"/>
      <protection hidden="1"/>
    </xf>
    <xf numFmtId="0" fontId="9" fillId="0" borderId="64" xfId="8" applyFont="1" applyBorder="1" applyAlignment="1" applyProtection="1">
      <alignment horizontal="center"/>
      <protection hidden="1"/>
    </xf>
    <xf numFmtId="0" fontId="9" fillId="0" borderId="0" xfId="8" applyFont="1" applyProtection="1">
      <protection hidden="1"/>
    </xf>
    <xf numFmtId="0" fontId="9" fillId="0" borderId="65" xfId="8" applyFont="1" applyBorder="1" applyAlignment="1" applyProtection="1">
      <alignment horizontal="center"/>
      <protection hidden="1"/>
    </xf>
    <xf numFmtId="0" fontId="9" fillId="0" borderId="65" xfId="8" applyFont="1" applyBorder="1" applyProtection="1">
      <protection hidden="1"/>
    </xf>
    <xf numFmtId="0" fontId="9" fillId="0" borderId="66" xfId="8" applyFont="1" applyBorder="1" applyAlignment="1" applyProtection="1">
      <alignment horizontal="center"/>
      <protection hidden="1"/>
    </xf>
    <xf numFmtId="0" fontId="5" fillId="0" borderId="0" xfId="8" applyFont="1" applyProtection="1">
      <protection hidden="1"/>
    </xf>
    <xf numFmtId="0" fontId="5" fillId="0" borderId="0" xfId="8" applyFont="1" applyAlignment="1" applyProtection="1">
      <alignment horizontal="left"/>
      <protection hidden="1"/>
    </xf>
    <xf numFmtId="0" fontId="11" fillId="0" borderId="6" xfId="8" applyFont="1" applyBorder="1" applyAlignment="1" applyProtection="1">
      <alignment horizontal="center"/>
      <protection hidden="1"/>
    </xf>
    <xf numFmtId="0" fontId="4" fillId="0" borderId="0" xfId="7" applyFont="1" applyProtection="1">
      <protection locked="0" hidden="1"/>
    </xf>
    <xf numFmtId="0" fontId="6" fillId="0" borderId="0" xfId="7" applyFont="1" applyAlignment="1" applyProtection="1">
      <alignment horizontal="centerContinuous"/>
      <protection hidden="1"/>
    </xf>
    <xf numFmtId="0" fontId="4" fillId="0" borderId="0" xfId="7" applyFont="1" applyAlignment="1" applyProtection="1">
      <alignment horizontal="centerContinuous"/>
      <protection hidden="1"/>
    </xf>
    <xf numFmtId="0" fontId="10" fillId="0" borderId="0" xfId="7" applyFont="1" applyProtection="1">
      <protection hidden="1"/>
    </xf>
    <xf numFmtId="0" fontId="9" fillId="0" borderId="0" xfId="7" applyFont="1" applyBorder="1" applyAlignment="1" applyProtection="1">
      <alignment horizontal="left"/>
      <protection hidden="1"/>
    </xf>
    <xf numFmtId="0" fontId="5" fillId="0" borderId="0" xfId="9" applyFont="1" applyAlignment="1" applyProtection="1">
      <alignment horizontal="left"/>
      <protection hidden="1"/>
    </xf>
    <xf numFmtId="0" fontId="4" fillId="0" borderId="0" xfId="9" applyFont="1" applyProtection="1">
      <protection hidden="1"/>
    </xf>
    <xf numFmtId="0" fontId="5" fillId="0" borderId="0" xfId="9" applyFont="1" applyAlignment="1" applyProtection="1">
      <alignment horizontal="centerContinuous"/>
      <protection hidden="1"/>
    </xf>
    <xf numFmtId="0" fontId="4" fillId="0" borderId="0" xfId="9" applyFont="1" applyAlignment="1" applyProtection="1">
      <alignment horizontal="centerContinuous"/>
      <protection hidden="1"/>
    </xf>
    <xf numFmtId="0" fontId="4" fillId="0" borderId="0" xfId="9" applyFont="1" applyBorder="1" applyProtection="1">
      <protection hidden="1"/>
    </xf>
    <xf numFmtId="0" fontId="9" fillId="0" borderId="0" xfId="0" applyFont="1" applyAlignment="1" applyProtection="1">
      <alignment horizontal="center"/>
      <protection hidden="1"/>
    </xf>
    <xf numFmtId="0" fontId="6" fillId="0" borderId="0" xfId="3" applyFont="1" applyAlignment="1" applyProtection="1">
      <alignment horizontal="center"/>
      <protection hidden="1"/>
    </xf>
    <xf numFmtId="0" fontId="6" fillId="0" borderId="0" xfId="4" applyFont="1" applyAlignment="1" applyProtection="1">
      <alignment horizontal="center"/>
      <protection hidden="1"/>
    </xf>
    <xf numFmtId="0" fontId="6" fillId="0" borderId="0" xfId="5" applyFont="1" applyAlignment="1" applyProtection="1">
      <alignment horizontal="center"/>
      <protection hidden="1"/>
    </xf>
    <xf numFmtId="0" fontId="6" fillId="0" borderId="0" xfId="6" applyFont="1" applyAlignment="1" applyProtection="1">
      <alignment horizontal="center"/>
      <protection hidden="1"/>
    </xf>
    <xf numFmtId="0" fontId="9" fillId="0" borderId="0" xfId="0" applyFont="1" applyAlignment="1" applyProtection="1">
      <protection hidden="1"/>
    </xf>
    <xf numFmtId="0" fontId="6" fillId="0" borderId="0" xfId="7" applyFont="1" applyAlignment="1" applyProtection="1">
      <alignment horizontal="center"/>
      <protection hidden="1"/>
    </xf>
    <xf numFmtId="0" fontId="5" fillId="0" borderId="0" xfId="8" applyFont="1" applyAlignment="1" applyProtection="1">
      <alignment horizontal="center"/>
      <protection hidden="1"/>
    </xf>
    <xf numFmtId="0" fontId="12" fillId="0" borderId="0" xfId="3" applyFont="1" applyProtection="1">
      <protection hidden="1"/>
    </xf>
    <xf numFmtId="0" fontId="5" fillId="0" borderId="0" xfId="0" applyFont="1" applyAlignment="1" applyProtection="1">
      <alignment horizontal="center"/>
      <protection hidden="1"/>
    </xf>
    <xf numFmtId="0" fontId="5" fillId="0" borderId="0" xfId="3" applyFont="1" applyBorder="1" applyAlignment="1" applyProtection="1">
      <alignment horizontal="center"/>
      <protection hidden="1"/>
    </xf>
    <xf numFmtId="0" fontId="4" fillId="0" borderId="32" xfId="6" applyFont="1" applyBorder="1" applyAlignment="1" applyProtection="1">
      <alignment horizontal="left" vertical="center"/>
      <protection hidden="1"/>
    </xf>
    <xf numFmtId="0" fontId="4" fillId="0" borderId="6" xfId="6" applyFont="1" applyBorder="1" applyAlignment="1" applyProtection="1">
      <alignment horizontal="left" vertical="center"/>
      <protection hidden="1"/>
    </xf>
    <xf numFmtId="168" fontId="13" fillId="0" borderId="67" xfId="8" applyNumberFormat="1" applyFont="1" applyBorder="1" applyAlignment="1" applyProtection="1">
      <alignment horizontal="center"/>
      <protection locked="0" hidden="1"/>
    </xf>
    <xf numFmtId="14" fontId="13" fillId="0" borderId="67" xfId="8" applyNumberFormat="1" applyFont="1" applyBorder="1" applyAlignment="1" applyProtection="1">
      <alignment horizontal="center"/>
      <protection locked="0" hidden="1"/>
    </xf>
    <xf numFmtId="14" fontId="13" fillId="0" borderId="54" xfId="8" applyNumberFormat="1" applyFont="1" applyBorder="1" applyAlignment="1" applyProtection="1">
      <alignment horizontal="center"/>
      <protection locked="0" hidden="1"/>
    </xf>
    <xf numFmtId="0" fontId="13" fillId="0" borderId="0" xfId="8" applyFont="1" applyProtection="1">
      <protection hidden="1"/>
    </xf>
    <xf numFmtId="168" fontId="13" fillId="0" borderId="69" xfId="0" applyNumberFormat="1" applyFont="1" applyBorder="1" applyAlignment="1" applyProtection="1">
      <alignment horizontal="center"/>
      <protection locked="0" hidden="1"/>
    </xf>
    <xf numFmtId="14" fontId="13" fillId="0" borderId="69" xfId="0" applyNumberFormat="1" applyFont="1" applyBorder="1" applyAlignment="1" applyProtection="1">
      <alignment horizontal="center"/>
      <protection locked="0" hidden="1"/>
    </xf>
    <xf numFmtId="14" fontId="13" fillId="0" borderId="70" xfId="0" applyNumberFormat="1" applyFont="1" applyBorder="1" applyAlignment="1" applyProtection="1">
      <alignment horizontal="center"/>
      <protection locked="0" hidden="1"/>
    </xf>
    <xf numFmtId="168" fontId="13" fillId="0" borderId="69" xfId="8" applyNumberFormat="1" applyFont="1" applyBorder="1" applyAlignment="1" applyProtection="1">
      <alignment horizontal="center"/>
      <protection locked="0" hidden="1"/>
    </xf>
    <xf numFmtId="14" fontId="13" fillId="0" borderId="69" xfId="8" applyNumberFormat="1" applyFont="1" applyBorder="1" applyAlignment="1" applyProtection="1">
      <alignment horizontal="center"/>
      <protection locked="0" hidden="1"/>
    </xf>
    <xf numFmtId="14" fontId="13" fillId="0" borderId="70" xfId="8" applyNumberFormat="1" applyFont="1" applyBorder="1" applyAlignment="1" applyProtection="1">
      <alignment horizontal="center"/>
      <protection locked="0" hidden="1"/>
    </xf>
    <xf numFmtId="168" fontId="13" fillId="0" borderId="72" xfId="0" applyNumberFormat="1" applyFont="1" applyBorder="1" applyAlignment="1" applyProtection="1">
      <alignment horizontal="center"/>
      <protection locked="0" hidden="1"/>
    </xf>
    <xf numFmtId="14" fontId="13" fillId="0" borderId="72" xfId="0" applyNumberFormat="1" applyFont="1" applyBorder="1" applyAlignment="1" applyProtection="1">
      <alignment horizontal="center"/>
      <protection locked="0" hidden="1"/>
    </xf>
    <xf numFmtId="14" fontId="13" fillId="0" borderId="73" xfId="0" applyNumberFormat="1" applyFont="1" applyBorder="1" applyAlignment="1" applyProtection="1">
      <alignment horizontal="center"/>
      <protection locked="0" hidden="1"/>
    </xf>
    <xf numFmtId="169" fontId="13" fillId="0" borderId="51" xfId="8" applyNumberFormat="1" applyFont="1" applyBorder="1" applyAlignment="1" applyProtection="1">
      <alignment horizontal="left"/>
      <protection locked="0" hidden="1"/>
    </xf>
    <xf numFmtId="169" fontId="13" fillId="0" borderId="68" xfId="0" applyNumberFormat="1" applyFont="1" applyBorder="1" applyAlignment="1" applyProtection="1">
      <alignment horizontal="left"/>
      <protection locked="0" hidden="1"/>
    </xf>
    <xf numFmtId="169" fontId="13" fillId="0" borderId="68" xfId="8" applyNumberFormat="1" applyFont="1" applyBorder="1" applyAlignment="1" applyProtection="1">
      <alignment horizontal="left"/>
      <protection locked="0" hidden="1"/>
    </xf>
    <xf numFmtId="169" fontId="13" fillId="0" borderId="71" xfId="0" applyNumberFormat="1" applyFont="1" applyBorder="1" applyAlignment="1" applyProtection="1">
      <alignment horizontal="left"/>
      <protection locked="0" hidden="1"/>
    </xf>
    <xf numFmtId="49" fontId="13" fillId="0" borderId="67" xfId="8" applyNumberFormat="1" applyFont="1" applyBorder="1" applyAlignment="1" applyProtection="1">
      <alignment horizontal="left"/>
      <protection locked="0" hidden="1"/>
    </xf>
    <xf numFmtId="49" fontId="13" fillId="0" borderId="69" xfId="0" applyNumberFormat="1" applyFont="1" applyBorder="1" applyAlignment="1" applyProtection="1">
      <alignment horizontal="left"/>
      <protection locked="0" hidden="1"/>
    </xf>
    <xf numFmtId="49" fontId="13" fillId="0" borderId="69" xfId="8" applyNumberFormat="1" applyFont="1" applyBorder="1" applyAlignment="1" applyProtection="1">
      <alignment horizontal="left"/>
      <protection locked="0" hidden="1"/>
    </xf>
    <xf numFmtId="49" fontId="13" fillId="0" borderId="72" xfId="0" applyNumberFormat="1" applyFont="1" applyBorder="1" applyAlignment="1" applyProtection="1">
      <alignment horizontal="left"/>
      <protection locked="0" hidden="1"/>
    </xf>
    <xf numFmtId="170" fontId="13" fillId="0" borderId="67" xfId="8" applyNumberFormat="1" applyFont="1" applyBorder="1" applyAlignment="1" applyProtection="1">
      <alignment horizontal="center"/>
      <protection locked="0" hidden="1"/>
    </xf>
    <xf numFmtId="170" fontId="13" fillId="0" borderId="69" xfId="0" applyNumberFormat="1" applyFont="1" applyBorder="1" applyAlignment="1" applyProtection="1">
      <alignment horizontal="center"/>
      <protection locked="0" hidden="1"/>
    </xf>
    <xf numFmtId="170" fontId="13" fillId="0" borderId="69" xfId="8" applyNumberFormat="1" applyFont="1" applyBorder="1" applyAlignment="1" applyProtection="1">
      <alignment horizontal="center"/>
      <protection locked="0" hidden="1"/>
    </xf>
    <xf numFmtId="170" fontId="13" fillId="0" borderId="72" xfId="0" applyNumberFormat="1" applyFont="1" applyBorder="1" applyAlignment="1" applyProtection="1">
      <alignment horizontal="center"/>
      <protection locked="0" hidden="1"/>
    </xf>
    <xf numFmtId="171" fontId="13" fillId="0" borderId="67" xfId="8" applyNumberFormat="1" applyFont="1" applyBorder="1" applyAlignment="1" applyProtection="1">
      <alignment horizontal="center"/>
      <protection locked="0" hidden="1"/>
    </xf>
    <xf numFmtId="171" fontId="13" fillId="0" borderId="69" xfId="0" applyNumberFormat="1" applyFont="1" applyBorder="1" applyAlignment="1" applyProtection="1">
      <alignment horizontal="center"/>
      <protection locked="0" hidden="1"/>
    </xf>
    <xf numFmtId="171" fontId="13" fillId="0" borderId="69" xfId="8" applyNumberFormat="1" applyFont="1" applyBorder="1" applyAlignment="1" applyProtection="1">
      <alignment horizontal="center"/>
      <protection locked="0" hidden="1"/>
    </xf>
    <xf numFmtId="171" fontId="13" fillId="0" borderId="72" xfId="0" applyNumberFormat="1" applyFont="1" applyBorder="1" applyAlignment="1" applyProtection="1">
      <alignment horizontal="center"/>
      <protection locked="0" hidden="1"/>
    </xf>
    <xf numFmtId="49" fontId="13" fillId="0" borderId="67" xfId="8" applyNumberFormat="1" applyFont="1" applyBorder="1" applyAlignment="1" applyProtection="1">
      <alignment horizontal="center"/>
      <protection locked="0" hidden="1"/>
    </xf>
    <xf numFmtId="49" fontId="13" fillId="0" borderId="69" xfId="0" applyNumberFormat="1" applyFont="1" applyBorder="1" applyAlignment="1" applyProtection="1">
      <alignment horizontal="center"/>
      <protection locked="0" hidden="1"/>
    </xf>
    <xf numFmtId="49" fontId="13" fillId="0" borderId="69" xfId="8" applyNumberFormat="1" applyFont="1" applyBorder="1" applyAlignment="1" applyProtection="1">
      <alignment horizontal="center"/>
      <protection locked="0" hidden="1"/>
    </xf>
    <xf numFmtId="49" fontId="13" fillId="0" borderId="72" xfId="0" applyNumberFormat="1" applyFont="1" applyBorder="1" applyAlignment="1" applyProtection="1">
      <alignment horizontal="center"/>
      <protection locked="0" hidden="1"/>
    </xf>
    <xf numFmtId="0" fontId="5" fillId="0" borderId="0" xfId="7" applyFont="1" applyAlignment="1" applyProtection="1">
      <alignment horizontal="center"/>
      <protection hidden="1"/>
    </xf>
    <xf numFmtId="0" fontId="6" fillId="0" borderId="0" xfId="7" applyFont="1" applyProtection="1">
      <protection hidden="1"/>
    </xf>
    <xf numFmtId="0" fontId="5" fillId="0" borderId="0" xfId="9" applyFont="1" applyProtection="1">
      <protection hidden="1"/>
    </xf>
    <xf numFmtId="0" fontId="8" fillId="0" borderId="0" xfId="9" applyFont="1" applyProtection="1">
      <protection hidden="1"/>
    </xf>
    <xf numFmtId="168" fontId="13" fillId="0" borderId="67" xfId="9" applyNumberFormat="1" applyFont="1" applyBorder="1" applyAlignment="1" applyProtection="1">
      <alignment horizontal="center"/>
      <protection locked="0" hidden="1"/>
    </xf>
    <xf numFmtId="0" fontId="13" fillId="0" borderId="0" xfId="9" applyFont="1" applyProtection="1">
      <protection hidden="1"/>
    </xf>
    <xf numFmtId="168" fontId="13" fillId="0" borderId="69" xfId="9" applyNumberFormat="1" applyFont="1" applyBorder="1" applyAlignment="1" applyProtection="1">
      <alignment horizontal="center"/>
      <protection locked="0" hidden="1"/>
    </xf>
    <xf numFmtId="168" fontId="13" fillId="0" borderId="72" xfId="9" applyNumberFormat="1" applyFont="1" applyBorder="1" applyAlignment="1" applyProtection="1">
      <alignment horizontal="center"/>
      <protection locked="0" hidden="1"/>
    </xf>
    <xf numFmtId="0" fontId="8" fillId="0" borderId="79" xfId="9" applyFont="1" applyBorder="1" applyAlignment="1" applyProtection="1">
      <alignment horizontal="center"/>
      <protection hidden="1"/>
    </xf>
    <xf numFmtId="169" fontId="13" fillId="0" borderId="51" xfId="9" applyNumberFormat="1" applyFont="1" applyBorder="1" applyAlignment="1" applyProtection="1">
      <alignment horizontal="left"/>
      <protection locked="0" hidden="1"/>
    </xf>
    <xf numFmtId="169" fontId="13" fillId="0" borderId="68" xfId="9" applyNumberFormat="1" applyFont="1" applyBorder="1" applyAlignment="1" applyProtection="1">
      <alignment horizontal="left"/>
      <protection locked="0" hidden="1"/>
    </xf>
    <xf numFmtId="169" fontId="13" fillId="0" borderId="71" xfId="9" applyNumberFormat="1" applyFont="1" applyBorder="1" applyAlignment="1" applyProtection="1">
      <alignment horizontal="left"/>
      <protection locked="0" hidden="1"/>
    </xf>
    <xf numFmtId="49" fontId="13" fillId="0" borderId="67" xfId="9" applyNumberFormat="1" applyFont="1" applyBorder="1" applyAlignment="1" applyProtection="1">
      <alignment horizontal="left"/>
      <protection locked="0" hidden="1"/>
    </xf>
    <xf numFmtId="49" fontId="13" fillId="0" borderId="69" xfId="9" applyNumberFormat="1" applyFont="1" applyBorder="1" applyAlignment="1" applyProtection="1">
      <alignment horizontal="left"/>
      <protection locked="0" hidden="1"/>
    </xf>
    <xf numFmtId="49" fontId="13" fillId="0" borderId="72" xfId="9" applyNumberFormat="1" applyFont="1" applyBorder="1" applyAlignment="1" applyProtection="1">
      <alignment horizontal="left"/>
      <protection locked="0" hidden="1"/>
    </xf>
    <xf numFmtId="170" fontId="13" fillId="0" borderId="67" xfId="9" applyNumberFormat="1" applyFont="1" applyBorder="1" applyAlignment="1" applyProtection="1">
      <alignment horizontal="center"/>
      <protection locked="0" hidden="1"/>
    </xf>
    <xf numFmtId="170" fontId="13" fillId="0" borderId="69" xfId="9" applyNumberFormat="1" applyFont="1" applyBorder="1" applyAlignment="1" applyProtection="1">
      <alignment horizontal="center"/>
      <protection locked="0" hidden="1"/>
    </xf>
    <xf numFmtId="170" fontId="13" fillId="0" borderId="72" xfId="9" applyNumberFormat="1" applyFont="1" applyBorder="1" applyAlignment="1" applyProtection="1">
      <alignment horizontal="center"/>
      <protection locked="0" hidden="1"/>
    </xf>
    <xf numFmtId="171" fontId="13" fillId="0" borderId="54" xfId="9" applyNumberFormat="1" applyFont="1" applyBorder="1" applyAlignment="1" applyProtection="1">
      <alignment horizontal="right"/>
      <protection locked="0" hidden="1"/>
    </xf>
    <xf numFmtId="171" fontId="13" fillId="0" borderId="70" xfId="0" applyNumberFormat="1" applyFont="1" applyBorder="1" applyAlignment="1" applyProtection="1">
      <alignment horizontal="right"/>
      <protection locked="0" hidden="1"/>
    </xf>
    <xf numFmtId="171" fontId="13" fillId="0" borderId="70" xfId="9" applyNumberFormat="1" applyFont="1" applyBorder="1" applyAlignment="1" applyProtection="1">
      <alignment horizontal="right"/>
      <protection locked="0" hidden="1"/>
    </xf>
    <xf numFmtId="171" fontId="13" fillId="0" borderId="73" xfId="9" applyNumberFormat="1" applyFont="1" applyBorder="1" applyAlignment="1" applyProtection="1">
      <alignment horizontal="right"/>
      <protection locked="0" hidden="1"/>
    </xf>
    <xf numFmtId="0" fontId="4" fillId="0" borderId="18" xfId="2" applyFont="1" applyBorder="1" applyAlignment="1" applyProtection="1">
      <protection locked="0" hidden="1"/>
    </xf>
    <xf numFmtId="0" fontId="9" fillId="0" borderId="18" xfId="0" applyFont="1" applyBorder="1" applyAlignment="1" applyProtection="1">
      <protection locked="0" hidden="1"/>
    </xf>
    <xf numFmtId="0" fontId="6" fillId="0" borderId="0" xfId="2" applyFont="1" applyAlignment="1" applyProtection="1">
      <alignment horizontal="center"/>
      <protection hidden="1"/>
    </xf>
    <xf numFmtId="0" fontId="9" fillId="0" borderId="0" xfId="0" applyFont="1" applyAlignment="1" applyProtection="1">
      <alignment horizontal="center"/>
      <protection hidden="1"/>
    </xf>
    <xf numFmtId="0" fontId="4" fillId="0" borderId="9" xfId="2" applyFont="1" applyBorder="1" applyAlignment="1" applyProtection="1">
      <protection locked="0" hidden="1"/>
    </xf>
    <xf numFmtId="0" fontId="4" fillId="0" borderId="77" xfId="2" applyFont="1" applyBorder="1" applyAlignment="1" applyProtection="1">
      <protection locked="0" hidden="1"/>
    </xf>
    <xf numFmtId="166" fontId="4" fillId="0" borderId="18" xfId="2" applyNumberFormat="1" applyFont="1" applyBorder="1" applyAlignment="1" applyProtection="1">
      <protection locked="0" hidden="1"/>
    </xf>
    <xf numFmtId="0" fontId="5" fillId="0" borderId="18" xfId="2" applyFont="1" applyBorder="1" applyAlignment="1" applyProtection="1">
      <alignment horizontal="center"/>
      <protection locked="0" hidden="1"/>
    </xf>
    <xf numFmtId="0" fontId="9" fillId="0" borderId="18" xfId="0" applyFont="1" applyBorder="1" applyAlignment="1" applyProtection="1">
      <alignment horizontal="center"/>
      <protection locked="0" hidden="1"/>
    </xf>
    <xf numFmtId="0" fontId="5" fillId="0" borderId="9" xfId="2" applyFont="1" applyBorder="1" applyAlignment="1" applyProtection="1">
      <alignment horizontal="center"/>
      <protection locked="0" hidden="1"/>
    </xf>
    <xf numFmtId="0" fontId="8" fillId="0" borderId="18" xfId="0" applyFont="1" applyBorder="1" applyAlignment="1" applyProtection="1">
      <alignment horizontal="center"/>
      <protection locked="0" hidden="1"/>
    </xf>
    <xf numFmtId="0" fontId="9" fillId="0" borderId="18" xfId="0" applyFont="1" applyBorder="1" applyAlignment="1" applyProtection="1">
      <alignment horizontal="left"/>
      <protection hidden="1"/>
    </xf>
    <xf numFmtId="0" fontId="0" fillId="0" borderId="18" xfId="0" applyBorder="1" applyAlignment="1">
      <alignment horizontal="left"/>
    </xf>
    <xf numFmtId="0" fontId="6" fillId="0" borderId="0" xfId="3" applyFont="1" applyAlignment="1" applyProtection="1">
      <alignment horizontal="center"/>
      <protection hidden="1"/>
    </xf>
    <xf numFmtId="0" fontId="7" fillId="0" borderId="0" xfId="4" applyFont="1" applyAlignment="1" applyProtection="1">
      <alignment horizontal="left" wrapText="1"/>
      <protection hidden="1"/>
    </xf>
    <xf numFmtId="0" fontId="9" fillId="0" borderId="0" xfId="0" applyFont="1" applyAlignment="1" applyProtection="1">
      <alignment wrapText="1"/>
      <protection hidden="1"/>
    </xf>
    <xf numFmtId="0" fontId="6" fillId="0" borderId="0" xfId="4" applyFont="1" applyAlignment="1" applyProtection="1">
      <alignment horizontal="center"/>
      <protection hidden="1"/>
    </xf>
    <xf numFmtId="0" fontId="9" fillId="0" borderId="18" xfId="0" applyFont="1" applyBorder="1" applyAlignment="1" applyProtection="1">
      <alignment horizontal="center"/>
      <protection hidden="1"/>
    </xf>
    <xf numFmtId="0" fontId="0" fillId="0" borderId="18" xfId="0" applyBorder="1" applyAlignment="1">
      <alignment horizontal="center"/>
    </xf>
    <xf numFmtId="0" fontId="6" fillId="0" borderId="0" xfId="5" applyFont="1" applyAlignment="1" applyProtection="1">
      <alignment horizontal="center"/>
      <protection hidden="1"/>
    </xf>
    <xf numFmtId="0" fontId="0" fillId="0" borderId="0" xfId="0" applyAlignment="1">
      <alignment horizontal="center"/>
    </xf>
    <xf numFmtId="0" fontId="7" fillId="0" borderId="0" xfId="6" applyFont="1" applyAlignment="1" applyProtection="1">
      <alignment horizontal="left" wrapText="1"/>
      <protection hidden="1"/>
    </xf>
    <xf numFmtId="0" fontId="9" fillId="0" borderId="0" xfId="0" applyFont="1" applyAlignment="1" applyProtection="1">
      <alignment horizontal="left" wrapText="1"/>
      <protection hidden="1"/>
    </xf>
    <xf numFmtId="0" fontId="6" fillId="0" borderId="0" xfId="6" applyFont="1" applyAlignment="1" applyProtection="1">
      <alignment horizontal="center"/>
      <protection hidden="1"/>
    </xf>
    <xf numFmtId="0" fontId="9" fillId="0" borderId="0" xfId="0" applyFont="1" applyAlignment="1" applyProtection="1">
      <protection hidden="1"/>
    </xf>
    <xf numFmtId="0" fontId="9" fillId="0" borderId="18" xfId="0" applyFont="1" applyBorder="1" applyAlignment="1" applyProtection="1">
      <protection hidden="1"/>
    </xf>
    <xf numFmtId="0" fontId="0" fillId="0" borderId="18" xfId="0" applyBorder="1" applyAlignment="1"/>
    <xf numFmtId="0" fontId="6" fillId="0" borderId="0" xfId="7" applyFont="1" applyAlignment="1" applyProtection="1">
      <alignment horizontal="center"/>
      <protection hidden="1"/>
    </xf>
    <xf numFmtId="0" fontId="8" fillId="0" borderId="0" xfId="8" applyFont="1" applyAlignment="1" applyProtection="1">
      <alignment horizontal="left" wrapText="1"/>
      <protection hidden="1"/>
    </xf>
    <xf numFmtId="0" fontId="5" fillId="0" borderId="0" xfId="8" applyFont="1" applyAlignment="1" applyProtection="1">
      <alignment horizontal="center"/>
      <protection hidden="1"/>
    </xf>
    <xf numFmtId="0" fontId="5" fillId="0" borderId="0" xfId="0" applyFont="1" applyAlignment="1" applyProtection="1">
      <alignment horizontal="center"/>
      <protection hidden="1"/>
    </xf>
    <xf numFmtId="0" fontId="14" fillId="0" borderId="0" xfId="0" applyFont="1" applyAlignment="1">
      <alignment horizontal="center"/>
    </xf>
    <xf numFmtId="0" fontId="4" fillId="0" borderId="18" xfId="7" applyFont="1" applyBorder="1" applyAlignment="1" applyProtection="1">
      <alignment horizontal="center"/>
      <protection hidden="1"/>
    </xf>
    <xf numFmtId="0" fontId="5" fillId="0" borderId="0" xfId="9" applyFont="1" applyAlignment="1" applyProtection="1">
      <alignment horizontal="center"/>
      <protection hidden="1"/>
    </xf>
    <xf numFmtId="0" fontId="4" fillId="0" borderId="18" xfId="9" applyFont="1" applyBorder="1" applyAlignment="1" applyProtection="1">
      <alignment horizontal="center"/>
      <protection hidden="1"/>
    </xf>
    <xf numFmtId="0" fontId="15" fillId="0" borderId="74" xfId="9" applyFont="1" applyBorder="1" applyAlignment="1" applyProtection="1">
      <alignment horizontal="center" vertical="center"/>
      <protection hidden="1"/>
    </xf>
    <xf numFmtId="0" fontId="0" fillId="0" borderId="78" xfId="0" applyBorder="1" applyAlignment="1"/>
    <xf numFmtId="0" fontId="8" fillId="0" borderId="75" xfId="9" applyFont="1" applyBorder="1" applyAlignment="1" applyProtection="1">
      <alignment horizontal="center"/>
      <protection hidden="1"/>
    </xf>
    <xf numFmtId="0" fontId="0" fillId="0" borderId="76" xfId="0" applyBorder="1" applyAlignment="1">
      <alignment horizontal="center"/>
    </xf>
    <xf numFmtId="0" fontId="4" fillId="0" borderId="18" xfId="4" applyFont="1" applyBorder="1" applyProtection="1">
      <protection hidden="1"/>
    </xf>
    <xf numFmtId="0" fontId="4" fillId="0" borderId="80" xfId="4" applyFont="1" applyBorder="1" applyProtection="1">
      <protection locked="0" hidden="1"/>
    </xf>
    <xf numFmtId="0" fontId="4" fillId="0" borderId="80" xfId="4" applyFont="1" applyBorder="1" applyProtection="1">
      <protection hidden="1"/>
    </xf>
    <xf numFmtId="3" fontId="4" fillId="0" borderId="80" xfId="4" applyNumberFormat="1" applyFont="1" applyBorder="1" applyProtection="1">
      <protection locked="0" hidden="1"/>
    </xf>
  </cellXfs>
  <cellStyles count="10">
    <cellStyle name="Comma" xfId="1" builtinId="3"/>
    <cellStyle name="Normal" xfId="0" builtinId="0"/>
    <cellStyle name="Normal_A" xfId="2"/>
    <cellStyle name="Normal_B1" xfId="3"/>
    <cellStyle name="Normal_B2" xfId="4"/>
    <cellStyle name="Normal_C" xfId="5"/>
    <cellStyle name="Normal_D" xfId="6"/>
    <cellStyle name="Normal_E" xfId="7"/>
    <cellStyle name="Normal_F" xfId="8"/>
    <cellStyle name="Normal_G"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
    <pageSetUpPr fitToPage="1"/>
  </sheetPr>
  <dimension ref="B1:M49"/>
  <sheetViews>
    <sheetView showGridLines="0" tabSelected="1" zoomScaleNormal="100" workbookViewId="0">
      <selection activeCell="G8" sqref="G8:L8"/>
    </sheetView>
  </sheetViews>
  <sheetFormatPr defaultColWidth="11.7109375" defaultRowHeight="15.75" x14ac:dyDescent="0.25"/>
  <cols>
    <col min="1" max="1" width="5.28515625" style="1" customWidth="1"/>
    <col min="2" max="2" width="3.28515625" style="1" customWidth="1"/>
    <col min="3" max="3" width="9.28515625" style="1" customWidth="1"/>
    <col min="4" max="5" width="8.140625" style="1" customWidth="1"/>
    <col min="6" max="6" width="4.42578125" style="1" customWidth="1"/>
    <col min="7" max="7" width="8.140625" style="1" customWidth="1"/>
    <col min="8" max="8" width="13" style="1" customWidth="1"/>
    <col min="9" max="9" width="8.140625" style="1" customWidth="1"/>
    <col min="10" max="11" width="10.140625" style="1" customWidth="1"/>
    <col min="12" max="12" width="14.85546875" style="1" customWidth="1"/>
    <col min="13" max="13" width="4.42578125" style="1" customWidth="1"/>
    <col min="14" max="14" width="5.85546875" style="1" customWidth="1"/>
    <col min="15" max="16384" width="11.7109375" style="1"/>
  </cols>
  <sheetData>
    <row r="1" spans="2:13" ht="18.75" x14ac:dyDescent="0.3">
      <c r="B1" s="331" t="s">
        <v>132</v>
      </c>
      <c r="C1" s="332"/>
      <c r="D1" s="332"/>
      <c r="E1" s="332"/>
      <c r="F1" s="332"/>
      <c r="G1" s="332"/>
      <c r="H1" s="332"/>
      <c r="I1" s="332"/>
      <c r="J1" s="332"/>
      <c r="K1" s="332"/>
      <c r="L1" s="332"/>
      <c r="M1" s="332"/>
    </row>
    <row r="2" spans="2:13" ht="18.75" x14ac:dyDescent="0.3">
      <c r="B2" s="331" t="s">
        <v>114</v>
      </c>
      <c r="C2" s="332"/>
      <c r="D2" s="332"/>
      <c r="E2" s="332"/>
      <c r="F2" s="332"/>
      <c r="G2" s="332"/>
      <c r="H2" s="332"/>
      <c r="I2" s="332"/>
      <c r="J2" s="332"/>
      <c r="K2" s="332"/>
      <c r="L2" s="332"/>
      <c r="M2" s="332"/>
    </row>
    <row r="3" spans="2:13" ht="18.75" x14ac:dyDescent="0.3">
      <c r="B3" s="331" t="s">
        <v>191</v>
      </c>
      <c r="C3" s="332"/>
      <c r="D3" s="332"/>
      <c r="E3" s="332"/>
      <c r="F3" s="332"/>
      <c r="G3" s="332"/>
      <c r="H3" s="332"/>
      <c r="I3" s="332"/>
      <c r="J3" s="332"/>
      <c r="K3" s="332"/>
      <c r="L3" s="332"/>
      <c r="M3" s="332"/>
    </row>
    <row r="4" spans="2:13" ht="18.75" x14ac:dyDescent="0.3">
      <c r="B4" s="331" t="s">
        <v>0</v>
      </c>
      <c r="C4" s="332"/>
      <c r="D4" s="332"/>
      <c r="E4" s="332"/>
      <c r="F4" s="332"/>
      <c r="G4" s="332"/>
      <c r="H4" s="332"/>
      <c r="I4" s="332"/>
      <c r="J4" s="332"/>
      <c r="K4" s="332"/>
      <c r="L4" s="332"/>
      <c r="M4" s="332"/>
    </row>
    <row r="5" spans="2:13" ht="5.45" customHeight="1" thickBot="1" x14ac:dyDescent="0.3"/>
    <row r="6" spans="2:13" ht="17.25" thickTop="1" thickBot="1" x14ac:dyDescent="0.3">
      <c r="B6" s="2"/>
      <c r="C6" s="3" t="s">
        <v>115</v>
      </c>
      <c r="D6" s="4"/>
      <c r="E6" s="4"/>
      <c r="F6" s="4"/>
      <c r="G6" s="4"/>
      <c r="H6" s="4"/>
      <c r="I6" s="5"/>
      <c r="J6" s="5"/>
      <c r="K6" s="5"/>
      <c r="L6" s="5"/>
      <c r="M6" s="6"/>
    </row>
    <row r="7" spans="2:13" ht="6.95" customHeight="1" x14ac:dyDescent="0.25">
      <c r="B7" s="7"/>
      <c r="M7" s="8"/>
    </row>
    <row r="8" spans="2:13" ht="15.75" customHeight="1" x14ac:dyDescent="0.25">
      <c r="B8" s="7"/>
      <c r="C8" s="9" t="s">
        <v>116</v>
      </c>
      <c r="F8" s="10"/>
      <c r="G8" s="333"/>
      <c r="H8" s="333"/>
      <c r="I8" s="333"/>
      <c r="J8" s="333"/>
      <c r="K8" s="333"/>
      <c r="L8" s="333"/>
      <c r="M8" s="8"/>
    </row>
    <row r="9" spans="2:13" ht="9.9499999999999993" customHeight="1" x14ac:dyDescent="0.25">
      <c r="B9" s="7"/>
      <c r="C9" s="9"/>
      <c r="F9" s="10"/>
      <c r="G9" s="10"/>
      <c r="H9" s="10"/>
      <c r="I9" s="10"/>
      <c r="J9" s="10"/>
      <c r="K9" s="10"/>
      <c r="L9" s="10"/>
      <c r="M9" s="8"/>
    </row>
    <row r="10" spans="2:13" ht="15.75" customHeight="1" x14ac:dyDescent="0.25">
      <c r="B10" s="7"/>
      <c r="C10" s="9" t="s">
        <v>92</v>
      </c>
      <c r="F10" s="10"/>
      <c r="G10" s="333"/>
      <c r="H10" s="333"/>
      <c r="I10" s="333"/>
      <c r="J10" s="333"/>
      <c r="K10" s="333"/>
      <c r="L10" s="333"/>
      <c r="M10" s="8"/>
    </row>
    <row r="11" spans="2:13" ht="9.9499999999999993" customHeight="1" x14ac:dyDescent="0.25">
      <c r="B11" s="7"/>
      <c r="M11" s="8"/>
    </row>
    <row r="12" spans="2:13" ht="15.75" customHeight="1" x14ac:dyDescent="0.25">
      <c r="B12" s="7"/>
      <c r="C12" s="9" t="s">
        <v>117</v>
      </c>
      <c r="F12" s="10"/>
      <c r="G12" s="333"/>
      <c r="H12" s="333"/>
      <c r="I12" s="333"/>
      <c r="J12" s="333"/>
      <c r="K12" s="333"/>
      <c r="L12" s="333"/>
      <c r="M12" s="8"/>
    </row>
    <row r="13" spans="2:13" ht="5.45" customHeight="1" x14ac:dyDescent="0.25">
      <c r="B13" s="7"/>
      <c r="M13" s="8"/>
    </row>
    <row r="14" spans="2:13" ht="15.75" customHeight="1" x14ac:dyDescent="0.25">
      <c r="B14" s="7"/>
      <c r="C14" s="9" t="s">
        <v>1</v>
      </c>
      <c r="D14" s="10"/>
      <c r="E14" s="333"/>
      <c r="F14" s="333"/>
      <c r="G14" s="333"/>
      <c r="H14" s="333"/>
      <c r="I14" s="333"/>
      <c r="J14" s="333"/>
      <c r="K14" s="333"/>
      <c r="L14" s="333"/>
      <c r="M14" s="8"/>
    </row>
    <row r="15" spans="2:13" ht="15.75" customHeight="1" x14ac:dyDescent="0.25">
      <c r="B15" s="7"/>
      <c r="D15" s="10"/>
      <c r="E15" s="334"/>
      <c r="F15" s="334"/>
      <c r="G15" s="334"/>
      <c r="H15" s="334"/>
      <c r="I15" s="334"/>
      <c r="J15" s="334"/>
      <c r="K15" s="334"/>
      <c r="L15" s="334"/>
      <c r="M15" s="8"/>
    </row>
    <row r="16" spans="2:13" ht="6.95" customHeight="1" x14ac:dyDescent="0.25">
      <c r="B16" s="7"/>
      <c r="M16" s="8"/>
    </row>
    <row r="17" spans="2:13" ht="15.75" customHeight="1" x14ac:dyDescent="0.25">
      <c r="B17" s="7"/>
      <c r="C17" s="9" t="s">
        <v>2</v>
      </c>
      <c r="E17" s="329"/>
      <c r="F17" s="330"/>
      <c r="G17" s="330"/>
      <c r="H17" s="330"/>
      <c r="I17" s="330"/>
      <c r="J17" s="330"/>
      <c r="K17" s="330"/>
      <c r="L17" s="330"/>
      <c r="M17" s="8"/>
    </row>
    <row r="18" spans="2:13" ht="6.95" customHeight="1" x14ac:dyDescent="0.25">
      <c r="B18" s="7"/>
      <c r="M18" s="8"/>
    </row>
    <row r="19" spans="2:13" ht="15.75" customHeight="1" x14ac:dyDescent="0.25">
      <c r="B19" s="7"/>
      <c r="C19" s="1" t="s">
        <v>3</v>
      </c>
      <c r="E19" s="335"/>
      <c r="F19" s="335"/>
      <c r="G19" s="335"/>
      <c r="I19" s="1" t="s">
        <v>133</v>
      </c>
      <c r="J19" s="329"/>
      <c r="K19" s="329"/>
      <c r="L19" s="329"/>
      <c r="M19" s="8"/>
    </row>
    <row r="20" spans="2:13" ht="9.9499999999999993" customHeight="1" x14ac:dyDescent="0.25">
      <c r="B20" s="7"/>
      <c r="M20" s="8"/>
    </row>
    <row r="21" spans="2:13" x14ac:dyDescent="0.25">
      <c r="B21" s="7"/>
      <c r="C21" s="9" t="s">
        <v>4</v>
      </c>
      <c r="I21" s="9" t="s">
        <v>5</v>
      </c>
      <c r="M21" s="8"/>
    </row>
    <row r="22" spans="2:13" x14ac:dyDescent="0.25">
      <c r="B22" s="7"/>
      <c r="C22" s="9" t="s">
        <v>125</v>
      </c>
      <c r="I22" s="9" t="s">
        <v>6</v>
      </c>
      <c r="M22" s="8"/>
    </row>
    <row r="23" spans="2:13" ht="15.75" customHeight="1" x14ac:dyDescent="0.25">
      <c r="B23" s="7"/>
      <c r="C23" s="336"/>
      <c r="D23" s="337"/>
      <c r="E23" s="337"/>
      <c r="F23" s="337"/>
      <c r="G23" s="337"/>
      <c r="I23" s="338"/>
      <c r="J23" s="338"/>
      <c r="K23" s="338"/>
      <c r="L23" s="338"/>
      <c r="M23" s="8"/>
    </row>
    <row r="24" spans="2:13" ht="9.9499999999999993" customHeight="1" x14ac:dyDescent="0.25">
      <c r="B24" s="7"/>
      <c r="M24" s="8"/>
    </row>
    <row r="25" spans="2:13" x14ac:dyDescent="0.25">
      <c r="B25" s="7"/>
      <c r="C25" s="9" t="s">
        <v>7</v>
      </c>
      <c r="I25" s="9" t="s">
        <v>8</v>
      </c>
      <c r="M25" s="8"/>
    </row>
    <row r="26" spans="2:13" x14ac:dyDescent="0.25">
      <c r="B26" s="7"/>
      <c r="C26" s="9" t="s">
        <v>9</v>
      </c>
      <c r="I26" s="9" t="s">
        <v>10</v>
      </c>
      <c r="M26" s="8"/>
    </row>
    <row r="27" spans="2:13" x14ac:dyDescent="0.25">
      <c r="B27" s="7"/>
      <c r="C27" s="11" t="s">
        <v>192</v>
      </c>
      <c r="I27" s="11" t="s">
        <v>192</v>
      </c>
      <c r="M27" s="8"/>
    </row>
    <row r="28" spans="2:13" ht="15.75" customHeight="1" x14ac:dyDescent="0.25">
      <c r="B28" s="7"/>
      <c r="C28" s="336"/>
      <c r="D28" s="337"/>
      <c r="E28" s="337"/>
      <c r="F28" s="337"/>
      <c r="G28" s="337"/>
      <c r="I28" s="336"/>
      <c r="J28" s="339"/>
      <c r="K28" s="339"/>
      <c r="L28" s="339"/>
      <c r="M28" s="8"/>
    </row>
    <row r="29" spans="2:13" ht="9.9499999999999993" customHeight="1" thickBot="1" x14ac:dyDescent="0.3">
      <c r="B29" s="12"/>
      <c r="C29" s="13"/>
      <c r="D29" s="13"/>
      <c r="E29" s="13"/>
      <c r="F29" s="13"/>
      <c r="G29" s="13"/>
      <c r="H29" s="13"/>
      <c r="I29" s="13"/>
      <c r="J29" s="13"/>
      <c r="K29" s="13"/>
      <c r="L29" s="13"/>
      <c r="M29" s="14"/>
    </row>
    <row r="30" spans="2:13" ht="9" customHeight="1" thickBot="1" x14ac:dyDescent="0.3"/>
    <row r="31" spans="2:13" ht="16.5" thickBot="1" x14ac:dyDescent="0.3">
      <c r="B31" s="2"/>
      <c r="C31" s="3" t="s">
        <v>127</v>
      </c>
      <c r="D31" s="4"/>
      <c r="E31" s="4"/>
      <c r="F31" s="4"/>
      <c r="G31" s="4"/>
      <c r="H31" s="5"/>
      <c r="I31" s="5"/>
      <c r="J31" s="5"/>
      <c r="K31" s="5"/>
      <c r="L31" s="5"/>
      <c r="M31" s="6"/>
    </row>
    <row r="32" spans="2:13" ht="6.95" customHeight="1" x14ac:dyDescent="0.25">
      <c r="B32" s="7"/>
      <c r="C32" s="15"/>
      <c r="D32" s="16"/>
      <c r="E32" s="16"/>
      <c r="F32" s="16"/>
      <c r="G32" s="16"/>
      <c r="H32" s="10"/>
      <c r="I32" s="10"/>
      <c r="J32" s="10"/>
      <c r="K32" s="10"/>
      <c r="L32" s="10"/>
      <c r="M32" s="8"/>
    </row>
    <row r="33" spans="2:13" x14ac:dyDescent="0.25">
      <c r="B33" s="7"/>
      <c r="C33" s="11" t="s">
        <v>171</v>
      </c>
      <c r="M33" s="8"/>
    </row>
    <row r="34" spans="2:13" ht="6.95" customHeight="1" x14ac:dyDescent="0.25">
      <c r="B34" s="7"/>
      <c r="M34" s="8"/>
    </row>
    <row r="35" spans="2:13" x14ac:dyDescent="0.25">
      <c r="B35" s="7"/>
      <c r="C35" s="17" t="s">
        <v>11</v>
      </c>
      <c r="D35" s="17"/>
      <c r="E35" s="18"/>
      <c r="F35" s="18"/>
      <c r="G35" s="18"/>
      <c r="H35" s="18"/>
      <c r="I35" s="18"/>
      <c r="K35" s="9" t="s">
        <v>12</v>
      </c>
      <c r="L35" s="19"/>
      <c r="M35" s="8"/>
    </row>
    <row r="36" spans="2:13" ht="9.9499999999999993" customHeight="1" x14ac:dyDescent="0.25">
      <c r="B36" s="7"/>
      <c r="M36" s="8"/>
    </row>
    <row r="37" spans="2:13" x14ac:dyDescent="0.25">
      <c r="B37" s="7"/>
      <c r="D37" s="9" t="s">
        <v>13</v>
      </c>
      <c r="E37" s="333"/>
      <c r="F37" s="333"/>
      <c r="G37" s="333"/>
      <c r="H37" s="333"/>
      <c r="I37" s="333"/>
      <c r="J37" s="333"/>
      <c r="K37" s="333"/>
      <c r="L37" s="333"/>
      <c r="M37" s="8"/>
    </row>
    <row r="38" spans="2:13" ht="9.9499999999999993" customHeight="1" thickBot="1" x14ac:dyDescent="0.3">
      <c r="B38" s="12"/>
      <c r="C38" s="13"/>
      <c r="D38" s="13"/>
      <c r="E38" s="13"/>
      <c r="F38" s="13"/>
      <c r="G38" s="13"/>
      <c r="H38" s="13"/>
      <c r="I38" s="13"/>
      <c r="J38" s="13"/>
      <c r="K38" s="13"/>
      <c r="L38" s="13"/>
      <c r="M38" s="14"/>
    </row>
    <row r="39" spans="2:13" ht="9" customHeight="1" thickBot="1" x14ac:dyDescent="0.3"/>
    <row r="40" spans="2:13" x14ac:dyDescent="0.25">
      <c r="B40" s="20"/>
      <c r="C40" s="21" t="s">
        <v>93</v>
      </c>
      <c r="D40" s="22"/>
      <c r="E40" s="22"/>
      <c r="F40" s="22"/>
      <c r="G40" s="22"/>
      <c r="H40" s="22"/>
      <c r="I40" s="22"/>
      <c r="J40" s="22"/>
      <c r="K40" s="22"/>
      <c r="L40" s="22"/>
      <c r="M40" s="23"/>
    </row>
    <row r="41" spans="2:13" ht="16.5" thickBot="1" x14ac:dyDescent="0.3">
      <c r="B41" s="24"/>
      <c r="C41" s="25" t="s">
        <v>94</v>
      </c>
      <c r="D41" s="26"/>
      <c r="E41" s="26"/>
      <c r="F41" s="26"/>
      <c r="G41" s="26"/>
      <c r="H41" s="26"/>
      <c r="I41" s="26"/>
      <c r="J41" s="26"/>
      <c r="K41" s="26"/>
      <c r="L41" s="26"/>
      <c r="M41" s="27"/>
    </row>
    <row r="42" spans="2:13" ht="6.95" customHeight="1" x14ac:dyDescent="0.25">
      <c r="B42" s="28"/>
      <c r="C42" s="16"/>
      <c r="D42" s="10"/>
      <c r="E42" s="10"/>
      <c r="F42" s="10"/>
      <c r="G42" s="10"/>
      <c r="H42" s="10"/>
      <c r="I42" s="10"/>
      <c r="J42" s="10"/>
      <c r="K42" s="10"/>
      <c r="L42" s="10"/>
      <c r="M42" s="29"/>
    </row>
    <row r="43" spans="2:13" x14ac:dyDescent="0.25">
      <c r="B43" s="28"/>
      <c r="C43" s="1" t="s">
        <v>95</v>
      </c>
      <c r="M43" s="29"/>
    </row>
    <row r="44" spans="2:13" x14ac:dyDescent="0.25">
      <c r="B44" s="28"/>
      <c r="C44" s="1" t="s">
        <v>134</v>
      </c>
      <c r="M44" s="29"/>
    </row>
    <row r="45" spans="2:13" x14ac:dyDescent="0.25">
      <c r="B45" s="28"/>
      <c r="C45" s="1" t="s">
        <v>135</v>
      </c>
      <c r="M45" s="29"/>
    </row>
    <row r="46" spans="2:13" x14ac:dyDescent="0.25">
      <c r="B46" s="28"/>
      <c r="C46" s="1" t="s">
        <v>136</v>
      </c>
      <c r="M46" s="29"/>
    </row>
    <row r="47" spans="2:13" ht="9.9499999999999993" customHeight="1" x14ac:dyDescent="0.25">
      <c r="B47" s="28"/>
      <c r="M47" s="29"/>
    </row>
    <row r="48" spans="2:13" x14ac:dyDescent="0.25">
      <c r="B48" s="28"/>
      <c r="C48" s="9" t="s">
        <v>96</v>
      </c>
      <c r="E48" s="30"/>
      <c r="F48" s="30"/>
      <c r="G48" s="30"/>
      <c r="H48" s="30"/>
      <c r="I48" s="30"/>
      <c r="K48" s="9" t="s">
        <v>12</v>
      </c>
      <c r="L48" s="30"/>
      <c r="M48" s="29"/>
    </row>
    <row r="49" spans="2:13" ht="9.9499999999999993" customHeight="1" thickBot="1" x14ac:dyDescent="0.3">
      <c r="B49" s="24"/>
      <c r="C49" s="26"/>
      <c r="D49" s="26"/>
      <c r="E49" s="26"/>
      <c r="F49" s="26"/>
      <c r="G49" s="26"/>
      <c r="H49" s="26"/>
      <c r="I49" s="26"/>
      <c r="J49" s="26"/>
      <c r="K49" s="26"/>
      <c r="L49" s="26"/>
      <c r="M49" s="27"/>
    </row>
  </sheetData>
  <sheetProtection password="CF43" sheet="1" objects="1" scenarios="1" selectLockedCells="1"/>
  <mergeCells count="17">
    <mergeCell ref="E37:L37"/>
    <mergeCell ref="E19:G19"/>
    <mergeCell ref="J19:L19"/>
    <mergeCell ref="C23:G23"/>
    <mergeCell ref="I23:L23"/>
    <mergeCell ref="C28:G28"/>
    <mergeCell ref="I28:L28"/>
    <mergeCell ref="E17:L17"/>
    <mergeCell ref="B1:M1"/>
    <mergeCell ref="B2:M2"/>
    <mergeCell ref="B3:M3"/>
    <mergeCell ref="B4:M4"/>
    <mergeCell ref="G8:L8"/>
    <mergeCell ref="G10:L10"/>
    <mergeCell ref="G12:L12"/>
    <mergeCell ref="E14:L14"/>
    <mergeCell ref="E15:L15"/>
  </mergeCells>
  <phoneticPr fontId="2" type="noConversion"/>
  <printOptions horizontalCentered="1"/>
  <pageMargins left="0.25" right="0.25" top="0.5" bottom="1.1499999999999999" header="0" footer="0.5"/>
  <pageSetup orientation="portrait" horizontalDpi="4294967292" r:id="rId1"/>
  <headerFooter alignWithMargins="0">
    <oddFooter xml:space="preserve">&amp;L&amp;9Finance and Operations
Exceptional Student Services Unit
1560 Broadway Street, Suite 1100
Denver, CO  80202&amp;C&amp;G&amp;R&amp;9Page: &amp;P of &amp;N
Attn: Lauren Rossini
(303) 866-6688
rossini_l@cde.state.co.us&amp;10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pageSetUpPr fitToPage="1"/>
  </sheetPr>
  <dimension ref="B1:I31"/>
  <sheetViews>
    <sheetView showGridLines="0" zoomScale="120" zoomScaleNormal="120" workbookViewId="0">
      <selection activeCell="D10" sqref="D10"/>
    </sheetView>
  </sheetViews>
  <sheetFormatPr defaultColWidth="11.7109375" defaultRowHeight="15.75" x14ac:dyDescent="0.25"/>
  <cols>
    <col min="1" max="1" width="5.28515625" style="31" customWidth="1"/>
    <col min="2" max="2" width="4.42578125" style="31" customWidth="1"/>
    <col min="3" max="3" width="45.7109375" style="31" customWidth="1"/>
    <col min="4" max="4" width="11.7109375" style="31"/>
    <col min="5" max="5" width="27.7109375" style="31" customWidth="1"/>
    <col min="6" max="6" width="4.28515625" style="31" customWidth="1"/>
    <col min="7" max="16384" width="11.7109375" style="31"/>
  </cols>
  <sheetData>
    <row r="1" spans="2:9" ht="18.75" x14ac:dyDescent="0.3">
      <c r="B1" s="342" t="s">
        <v>14</v>
      </c>
      <c r="C1" s="332"/>
      <c r="D1" s="332"/>
      <c r="E1" s="332"/>
    </row>
    <row r="2" spans="2:9" ht="18.75" x14ac:dyDescent="0.3">
      <c r="B2" s="342" t="s">
        <v>168</v>
      </c>
      <c r="C2" s="332"/>
      <c r="D2" s="332"/>
      <c r="E2" s="332"/>
    </row>
    <row r="3" spans="2:9" ht="18.75" x14ac:dyDescent="0.3">
      <c r="B3" s="342" t="s">
        <v>114</v>
      </c>
      <c r="C3" s="332"/>
      <c r="D3" s="332"/>
      <c r="E3" s="332"/>
    </row>
    <row r="4" spans="2:9" ht="18.75" x14ac:dyDescent="0.3">
      <c r="B4" s="342" t="s">
        <v>191</v>
      </c>
      <c r="C4" s="332"/>
      <c r="D4" s="332"/>
      <c r="E4" s="332"/>
    </row>
    <row r="5" spans="2:9" ht="18.75" x14ac:dyDescent="0.3">
      <c r="B5" s="342" t="s">
        <v>15</v>
      </c>
      <c r="C5" s="332"/>
      <c r="D5" s="332"/>
      <c r="E5" s="332"/>
    </row>
    <row r="6" spans="2:9" ht="18.75" x14ac:dyDescent="0.3">
      <c r="B6" s="262"/>
      <c r="C6" s="271" t="s">
        <v>116</v>
      </c>
      <c r="D6" s="340">
        <f>A!G8</f>
        <v>0</v>
      </c>
      <c r="E6" s="341"/>
    </row>
    <row r="7" spans="2:9" s="269" customFormat="1" ht="5.65" customHeight="1" thickBot="1" x14ac:dyDescent="0.2"/>
    <row r="8" spans="2:9" ht="19.5" thickBot="1" x14ac:dyDescent="0.35">
      <c r="B8" s="32"/>
      <c r="C8" s="33" t="s">
        <v>16</v>
      </c>
      <c r="D8" s="34" t="s">
        <v>17</v>
      </c>
      <c r="E8" s="34" t="s">
        <v>18</v>
      </c>
    </row>
    <row r="9" spans="2:9" ht="21" customHeight="1" thickBot="1" x14ac:dyDescent="0.3">
      <c r="B9" s="35"/>
      <c r="C9" s="36" t="s">
        <v>19</v>
      </c>
      <c r="D9" s="37"/>
      <c r="E9" s="37"/>
    </row>
    <row r="10" spans="2:9" ht="21" customHeight="1" x14ac:dyDescent="0.25">
      <c r="B10" s="35"/>
      <c r="C10" s="38" t="s">
        <v>20</v>
      </c>
      <c r="D10" s="39"/>
      <c r="E10" s="40"/>
    </row>
    <row r="11" spans="2:9" ht="21" customHeight="1" x14ac:dyDescent="0.25">
      <c r="B11" s="35"/>
      <c r="C11" s="41" t="s">
        <v>119</v>
      </c>
      <c r="D11" s="42"/>
      <c r="E11" s="43"/>
      <c r="I11" s="63"/>
    </row>
    <row r="12" spans="2:9" ht="21" customHeight="1" thickBot="1" x14ac:dyDescent="0.3">
      <c r="B12" s="44"/>
      <c r="C12" s="45" t="s">
        <v>21</v>
      </c>
      <c r="D12" s="46">
        <f>SUM(D10:D11)</f>
        <v>0</v>
      </c>
      <c r="E12" s="47">
        <f>SUM(E10:E11)</f>
        <v>0</v>
      </c>
    </row>
    <row r="13" spans="2:9" ht="21" customHeight="1" thickBot="1" x14ac:dyDescent="0.3">
      <c r="B13" s="44"/>
      <c r="C13" s="45" t="s">
        <v>22</v>
      </c>
      <c r="D13" s="48"/>
      <c r="E13" s="49"/>
    </row>
    <row r="14" spans="2:9" ht="21" customHeight="1" thickBot="1" x14ac:dyDescent="0.3">
      <c r="B14" s="35"/>
      <c r="C14" s="45" t="s">
        <v>23</v>
      </c>
      <c r="D14" s="50"/>
      <c r="E14" s="51"/>
    </row>
    <row r="15" spans="2:9" ht="21" customHeight="1" thickBot="1" x14ac:dyDescent="0.3">
      <c r="B15" s="35"/>
      <c r="C15" s="41" t="s">
        <v>24</v>
      </c>
      <c r="D15" s="52"/>
      <c r="E15" s="40"/>
    </row>
    <row r="16" spans="2:9" ht="21" customHeight="1" x14ac:dyDescent="0.25">
      <c r="B16" s="35"/>
      <c r="C16" s="53" t="s">
        <v>25</v>
      </c>
      <c r="D16" s="54"/>
      <c r="E16" s="40"/>
    </row>
    <row r="17" spans="2:5" ht="21" customHeight="1" x14ac:dyDescent="0.25">
      <c r="B17" s="35"/>
      <c r="C17" s="55" t="s">
        <v>129</v>
      </c>
      <c r="D17" s="56"/>
      <c r="E17" s="57"/>
    </row>
    <row r="18" spans="2:5" ht="21" customHeight="1" x14ac:dyDescent="0.25">
      <c r="B18" s="35"/>
      <c r="C18" s="58" t="s">
        <v>128</v>
      </c>
      <c r="D18" s="59"/>
      <c r="E18" s="59"/>
    </row>
    <row r="19" spans="2:5" ht="21" customHeight="1" thickBot="1" x14ac:dyDescent="0.3">
      <c r="B19" s="35"/>
      <c r="C19" s="60" t="s">
        <v>137</v>
      </c>
      <c r="D19" s="48"/>
      <c r="E19" s="48"/>
    </row>
    <row r="20" spans="2:5" ht="21" customHeight="1" thickBot="1" x14ac:dyDescent="0.3">
      <c r="B20" s="44"/>
      <c r="C20" s="45" t="s">
        <v>26</v>
      </c>
      <c r="D20" s="46">
        <f>D15</f>
        <v>0</v>
      </c>
      <c r="E20" s="47">
        <f>SUM(E15:E19)</f>
        <v>0</v>
      </c>
    </row>
    <row r="21" spans="2:5" ht="21" customHeight="1" thickBot="1" x14ac:dyDescent="0.3">
      <c r="B21" s="44"/>
      <c r="C21" s="45" t="s">
        <v>27</v>
      </c>
      <c r="D21" s="48"/>
      <c r="E21" s="49"/>
    </row>
    <row r="22" spans="2:5" ht="21" customHeight="1" thickBot="1" x14ac:dyDescent="0.3">
      <c r="B22" s="44"/>
      <c r="C22" s="45" t="s">
        <v>141</v>
      </c>
      <c r="D22" s="48"/>
      <c r="E22" s="49"/>
    </row>
    <row r="23" spans="2:5" ht="21" customHeight="1" thickBot="1" x14ac:dyDescent="0.3">
      <c r="B23" s="44"/>
      <c r="C23" s="45" t="s">
        <v>28</v>
      </c>
      <c r="D23" s="46">
        <f>D12+D20</f>
        <v>0</v>
      </c>
      <c r="E23" s="47">
        <f>E12+E13+E20+E21+E22</f>
        <v>0</v>
      </c>
    </row>
    <row r="24" spans="2:5" ht="15.95" customHeight="1" x14ac:dyDescent="0.25"/>
    <row r="25" spans="2:5" x14ac:dyDescent="0.25">
      <c r="B25" s="61" t="s">
        <v>172</v>
      </c>
    </row>
    <row r="26" spans="2:5" ht="11.1" customHeight="1" x14ac:dyDescent="0.25"/>
    <row r="27" spans="2:5" x14ac:dyDescent="0.25">
      <c r="C27" s="62" t="s">
        <v>138</v>
      </c>
      <c r="E27" s="63" t="s">
        <v>18</v>
      </c>
    </row>
    <row r="28" spans="2:5" x14ac:dyDescent="0.25">
      <c r="C28" s="62" t="s">
        <v>140</v>
      </c>
    </row>
    <row r="29" spans="2:5" x14ac:dyDescent="0.25">
      <c r="C29" s="64"/>
      <c r="E29" s="65"/>
    </row>
    <row r="30" spans="2:5" x14ac:dyDescent="0.25">
      <c r="C30" s="66"/>
      <c r="D30" s="67"/>
      <c r="E30" s="65"/>
    </row>
    <row r="31" spans="2:5" x14ac:dyDescent="0.25">
      <c r="C31" s="68"/>
      <c r="D31" s="67"/>
      <c r="E31" s="69"/>
    </row>
  </sheetData>
  <sheetProtection password="CF43" sheet="1" objects="1" scenarios="1" selectLockedCells="1"/>
  <mergeCells count="6">
    <mergeCell ref="D6:E6"/>
    <mergeCell ref="B1:E1"/>
    <mergeCell ref="B2:E2"/>
    <mergeCell ref="B3:E3"/>
    <mergeCell ref="B4:E4"/>
    <mergeCell ref="B5:E5"/>
  </mergeCells>
  <phoneticPr fontId="2" type="noConversion"/>
  <printOptions horizontalCentered="1"/>
  <pageMargins left="0.25" right="0.25" top="0.5" bottom="1.1499999999999999" header="0" footer="0.5"/>
  <pageSetup orientation="portrait" horizontalDpi="4294967292" r:id="rId1"/>
  <headerFooter alignWithMargins="0">
    <oddFooter xml:space="preserve">&amp;L&amp;9Finance and Operations
Exceptional Student Services Unit
1560 Broadway Street, Suite 1100
Denver, CO  80202&amp;C&amp;G&amp;R&amp;9Page: &amp;P of &amp;N
Attn: Lauren Rossini
(303) 866-6688
rossini_l@cde.state.co.us&amp;10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3">
    <pageSetUpPr fitToPage="1"/>
  </sheetPr>
  <dimension ref="B1:E45"/>
  <sheetViews>
    <sheetView showGridLines="0" zoomScaleNormal="100" workbookViewId="0">
      <selection activeCell="E9" sqref="E9"/>
    </sheetView>
  </sheetViews>
  <sheetFormatPr defaultColWidth="11.7109375" defaultRowHeight="15.75" x14ac:dyDescent="0.25"/>
  <cols>
    <col min="1" max="1" width="5.28515625" style="70" customWidth="1"/>
    <col min="2" max="2" width="4.42578125" style="70" customWidth="1"/>
    <col min="3" max="3" width="45.7109375" style="70" customWidth="1"/>
    <col min="4" max="4" width="11.7109375" style="70"/>
    <col min="5" max="5" width="27.7109375" style="70" customWidth="1"/>
    <col min="6" max="6" width="2" style="70" customWidth="1"/>
    <col min="7" max="16384" width="11.7109375" style="70"/>
  </cols>
  <sheetData>
    <row r="1" spans="2:5" ht="18.600000000000001" customHeight="1" x14ac:dyDescent="0.3">
      <c r="B1" s="345" t="s">
        <v>175</v>
      </c>
      <c r="C1" s="332"/>
      <c r="D1" s="332"/>
      <c r="E1" s="332"/>
    </row>
    <row r="2" spans="2:5" ht="18.600000000000001" customHeight="1" x14ac:dyDescent="0.3">
      <c r="B2" s="345" t="s">
        <v>176</v>
      </c>
      <c r="C2" s="332"/>
      <c r="D2" s="332"/>
      <c r="E2" s="332"/>
    </row>
    <row r="3" spans="2:5" ht="18.600000000000001" customHeight="1" x14ac:dyDescent="0.3">
      <c r="B3" s="345" t="s">
        <v>193</v>
      </c>
      <c r="C3" s="332"/>
      <c r="D3" s="332"/>
      <c r="E3" s="332"/>
    </row>
    <row r="4" spans="2:5" ht="18.600000000000001" customHeight="1" x14ac:dyDescent="0.3">
      <c r="B4" s="345" t="s">
        <v>15</v>
      </c>
      <c r="C4" s="332"/>
      <c r="D4" s="332"/>
      <c r="E4" s="332"/>
    </row>
    <row r="5" spans="2:5" ht="18.600000000000001" customHeight="1" x14ac:dyDescent="0.3">
      <c r="B5" s="263"/>
      <c r="C5" s="270" t="s">
        <v>116</v>
      </c>
      <c r="D5" s="346">
        <f>A!G8</f>
        <v>0</v>
      </c>
      <c r="E5" s="347"/>
    </row>
    <row r="6" spans="2:5" ht="5.45" customHeight="1" thickBot="1" x14ac:dyDescent="0.3"/>
    <row r="7" spans="2:5" ht="19.5" thickBot="1" x14ac:dyDescent="0.35">
      <c r="B7" s="71"/>
      <c r="C7" s="72" t="s">
        <v>29</v>
      </c>
      <c r="D7" s="73" t="s">
        <v>17</v>
      </c>
      <c r="E7" s="73" t="s">
        <v>18</v>
      </c>
    </row>
    <row r="8" spans="2:5" ht="16.5" thickBot="1" x14ac:dyDescent="0.3">
      <c r="B8" s="74"/>
      <c r="C8" s="75" t="s">
        <v>19</v>
      </c>
      <c r="D8" s="76"/>
      <c r="E8" s="76"/>
    </row>
    <row r="9" spans="2:5" ht="17.45" customHeight="1" x14ac:dyDescent="0.25">
      <c r="B9" s="74"/>
      <c r="C9" s="77" t="s">
        <v>118</v>
      </c>
      <c r="D9" s="78"/>
      <c r="E9" s="79"/>
    </row>
    <row r="10" spans="2:5" ht="17.45" customHeight="1" x14ac:dyDescent="0.25">
      <c r="B10" s="74"/>
      <c r="C10" s="80" t="s">
        <v>120</v>
      </c>
      <c r="D10" s="78"/>
      <c r="E10" s="79"/>
    </row>
    <row r="11" spans="2:5" ht="17.45" customHeight="1" x14ac:dyDescent="0.25">
      <c r="B11" s="74"/>
      <c r="C11" s="80" t="s">
        <v>126</v>
      </c>
      <c r="D11" s="78"/>
      <c r="E11" s="79"/>
    </row>
    <row r="12" spans="2:5" ht="17.45" customHeight="1" x14ac:dyDescent="0.25">
      <c r="B12" s="74"/>
      <c r="C12" s="80" t="s">
        <v>121</v>
      </c>
      <c r="D12" s="78"/>
      <c r="E12" s="79"/>
    </row>
    <row r="13" spans="2:5" ht="17.45" customHeight="1" x14ac:dyDescent="0.25">
      <c r="B13" s="74"/>
      <c r="C13" s="80" t="s">
        <v>122</v>
      </c>
      <c r="D13" s="78"/>
      <c r="E13" s="79"/>
    </row>
    <row r="14" spans="2:5" ht="17.45" customHeight="1" x14ac:dyDescent="0.25">
      <c r="B14" s="74"/>
      <c r="C14" s="80" t="s">
        <v>123</v>
      </c>
      <c r="D14" s="78"/>
      <c r="E14" s="79"/>
    </row>
    <row r="15" spans="2:5" ht="17.45" customHeight="1" x14ac:dyDescent="0.25">
      <c r="B15" s="74"/>
      <c r="C15" s="80" t="s">
        <v>30</v>
      </c>
      <c r="D15" s="78"/>
      <c r="E15" s="79"/>
    </row>
    <row r="16" spans="2:5" ht="17.45" customHeight="1" x14ac:dyDescent="0.25">
      <c r="B16" s="74"/>
      <c r="C16" s="80" t="s">
        <v>31</v>
      </c>
      <c r="D16" s="78"/>
      <c r="E16" s="79"/>
    </row>
    <row r="17" spans="2:5" ht="17.45" customHeight="1" x14ac:dyDescent="0.25">
      <c r="B17" s="74"/>
      <c r="C17" s="80" t="s">
        <v>32</v>
      </c>
      <c r="D17" s="78"/>
      <c r="E17" s="79"/>
    </row>
    <row r="18" spans="2:5" ht="17.45" customHeight="1" thickBot="1" x14ac:dyDescent="0.3">
      <c r="B18" s="74"/>
      <c r="C18" s="81" t="s">
        <v>34</v>
      </c>
      <c r="D18" s="82">
        <f>SUM(D9:D17)</f>
        <v>0</v>
      </c>
      <c r="E18" s="83">
        <f>SUM(E9:E17)</f>
        <v>0</v>
      </c>
    </row>
    <row r="19" spans="2:5" ht="17.45" customHeight="1" x14ac:dyDescent="0.25">
      <c r="B19" s="74"/>
      <c r="C19" s="84" t="s">
        <v>91</v>
      </c>
      <c r="D19" s="85"/>
      <c r="E19" s="86"/>
    </row>
    <row r="20" spans="2:5" ht="17.45" customHeight="1" thickBot="1" x14ac:dyDescent="0.3">
      <c r="B20" s="87"/>
      <c r="C20" s="88" t="s">
        <v>21</v>
      </c>
      <c r="D20" s="89">
        <f>SUM(D18:D19)</f>
        <v>0</v>
      </c>
      <c r="E20" s="90">
        <f>SUM(E18:E19)</f>
        <v>0</v>
      </c>
    </row>
    <row r="21" spans="2:5" ht="17.45" customHeight="1" thickBot="1" x14ac:dyDescent="0.3">
      <c r="B21" s="74"/>
      <c r="C21" s="91" t="s">
        <v>22</v>
      </c>
      <c r="D21" s="92"/>
      <c r="E21" s="93"/>
    </row>
    <row r="22" spans="2:5" ht="17.45" customHeight="1" thickBot="1" x14ac:dyDescent="0.3">
      <c r="B22" s="94"/>
      <c r="C22" s="95" t="s">
        <v>23</v>
      </c>
      <c r="D22" s="96"/>
      <c r="E22" s="97"/>
    </row>
    <row r="23" spans="2:5" ht="17.45" customHeight="1" x14ac:dyDescent="0.25">
      <c r="B23" s="74"/>
      <c r="C23" s="84" t="s">
        <v>118</v>
      </c>
      <c r="D23" s="85"/>
      <c r="E23" s="86"/>
    </row>
    <row r="24" spans="2:5" ht="17.45" customHeight="1" x14ac:dyDescent="0.25">
      <c r="B24" s="74"/>
      <c r="C24" s="80" t="s">
        <v>120</v>
      </c>
      <c r="D24" s="78"/>
      <c r="E24" s="79"/>
    </row>
    <row r="25" spans="2:5" ht="17.45" customHeight="1" x14ac:dyDescent="0.25">
      <c r="B25" s="74"/>
      <c r="C25" s="80" t="s">
        <v>126</v>
      </c>
      <c r="D25" s="78"/>
      <c r="E25" s="79"/>
    </row>
    <row r="26" spans="2:5" ht="17.45" customHeight="1" x14ac:dyDescent="0.25">
      <c r="B26" s="74"/>
      <c r="C26" s="80" t="s">
        <v>121</v>
      </c>
      <c r="D26" s="78"/>
      <c r="E26" s="79"/>
    </row>
    <row r="27" spans="2:5" ht="17.45" customHeight="1" x14ac:dyDescent="0.25">
      <c r="B27" s="74"/>
      <c r="C27" s="80" t="s">
        <v>122</v>
      </c>
      <c r="D27" s="78"/>
      <c r="E27" s="79"/>
    </row>
    <row r="28" spans="2:5" ht="17.45" customHeight="1" x14ac:dyDescent="0.25">
      <c r="B28" s="74"/>
      <c r="C28" s="80" t="s">
        <v>123</v>
      </c>
      <c r="D28" s="78"/>
      <c r="E28" s="79"/>
    </row>
    <row r="29" spans="2:5" ht="17.45" customHeight="1" x14ac:dyDescent="0.25">
      <c r="B29" s="74"/>
      <c r="C29" s="80" t="s">
        <v>33</v>
      </c>
      <c r="D29" s="78"/>
      <c r="E29" s="79"/>
    </row>
    <row r="30" spans="2:5" ht="17.45" customHeight="1" x14ac:dyDescent="0.25">
      <c r="B30" s="74"/>
      <c r="C30" s="80" t="s">
        <v>25</v>
      </c>
      <c r="D30" s="98"/>
      <c r="E30" s="79"/>
    </row>
    <row r="31" spans="2:5" ht="17.45" customHeight="1" x14ac:dyDescent="0.25">
      <c r="B31" s="74"/>
      <c r="C31" s="99" t="s">
        <v>130</v>
      </c>
      <c r="D31" s="100"/>
      <c r="E31" s="101"/>
    </row>
    <row r="32" spans="2:5" ht="17.45" customHeight="1" x14ac:dyDescent="0.25">
      <c r="B32" s="74"/>
      <c r="C32" s="102" t="s">
        <v>131</v>
      </c>
      <c r="D32" s="92"/>
      <c r="E32" s="92"/>
    </row>
    <row r="33" spans="2:5" ht="17.45" customHeight="1" thickBot="1" x14ac:dyDescent="0.3">
      <c r="B33" s="74"/>
      <c r="C33" s="103" t="s">
        <v>142</v>
      </c>
      <c r="D33" s="104"/>
      <c r="E33" s="104"/>
    </row>
    <row r="34" spans="2:5" ht="17.45" customHeight="1" thickBot="1" x14ac:dyDescent="0.3">
      <c r="B34" s="87"/>
      <c r="C34" s="75" t="s">
        <v>26</v>
      </c>
      <c r="D34" s="89">
        <f>SUM(D23:D29)</f>
        <v>0</v>
      </c>
      <c r="E34" s="90">
        <f>SUM(E23:E33)</f>
        <v>0</v>
      </c>
    </row>
    <row r="35" spans="2:5" ht="17.45" customHeight="1" thickBot="1" x14ac:dyDescent="0.3">
      <c r="B35" s="87"/>
      <c r="C35" s="75" t="s">
        <v>27</v>
      </c>
      <c r="D35" s="104"/>
      <c r="E35" s="105"/>
    </row>
    <row r="36" spans="2:5" ht="17.45" customHeight="1" thickBot="1" x14ac:dyDescent="0.3">
      <c r="B36" s="87"/>
      <c r="C36" s="75" t="s">
        <v>141</v>
      </c>
      <c r="D36" s="104"/>
      <c r="E36" s="105"/>
    </row>
    <row r="37" spans="2:5" ht="17.45" customHeight="1" thickBot="1" x14ac:dyDescent="0.3">
      <c r="B37" s="87"/>
      <c r="C37" s="75" t="s">
        <v>35</v>
      </c>
      <c r="D37" s="89">
        <f>+D20+D34</f>
        <v>0</v>
      </c>
      <c r="E37" s="90">
        <f>+E20+E21+E34+E35+E26</f>
        <v>0</v>
      </c>
    </row>
    <row r="38" spans="2:5" ht="17.45" customHeight="1" thickBot="1" x14ac:dyDescent="0.3">
      <c r="B38" s="87"/>
      <c r="C38" s="75" t="s">
        <v>36</v>
      </c>
      <c r="D38" s="89">
        <f>'B1'!D23+'B2'!D37</f>
        <v>0</v>
      </c>
      <c r="E38" s="90">
        <f>'B1'!E23+'B2'!E37</f>
        <v>0</v>
      </c>
    </row>
    <row r="39" spans="2:5" ht="19.5" customHeight="1" x14ac:dyDescent="0.25">
      <c r="B39" s="343" t="s">
        <v>172</v>
      </c>
      <c r="C39" s="344"/>
      <c r="D39" s="344"/>
      <c r="E39" s="344"/>
    </row>
    <row r="40" spans="2:5" ht="5.45" customHeight="1" x14ac:dyDescent="0.25"/>
    <row r="41" spans="2:5" x14ac:dyDescent="0.25">
      <c r="C41" s="106" t="s">
        <v>143</v>
      </c>
      <c r="E41" s="107" t="s">
        <v>18</v>
      </c>
    </row>
    <row r="42" spans="2:5" x14ac:dyDescent="0.25">
      <c r="C42" s="106" t="s">
        <v>139</v>
      </c>
    </row>
    <row r="43" spans="2:5" ht="15.6" customHeight="1" x14ac:dyDescent="0.25">
      <c r="C43" s="108"/>
      <c r="D43" s="368"/>
      <c r="E43" s="109"/>
    </row>
    <row r="44" spans="2:5" ht="19.5" customHeight="1" x14ac:dyDescent="0.25">
      <c r="C44" s="369"/>
      <c r="D44" s="370"/>
      <c r="E44" s="371"/>
    </row>
    <row r="45" spans="2:5" ht="19.5" customHeight="1" x14ac:dyDescent="0.25">
      <c r="C45" s="369"/>
      <c r="D45" s="370"/>
      <c r="E45" s="371"/>
    </row>
  </sheetData>
  <sheetProtection password="CF43" sheet="1" objects="1" scenarios="1" selectLockedCells="1"/>
  <mergeCells count="6">
    <mergeCell ref="B39:E39"/>
    <mergeCell ref="B1:E1"/>
    <mergeCell ref="B2:E2"/>
    <mergeCell ref="B3:E3"/>
    <mergeCell ref="B4:E4"/>
    <mergeCell ref="D5:E5"/>
  </mergeCells>
  <phoneticPr fontId="2" type="noConversion"/>
  <printOptions horizontalCentered="1"/>
  <pageMargins left="0.25" right="0.25" top="0.5" bottom="1.1499999999999999" header="0" footer="0.5"/>
  <pageSetup scale="90" orientation="portrait" horizontalDpi="4294967292" r:id="rId1"/>
  <headerFooter alignWithMargins="0">
    <oddFooter xml:space="preserve">&amp;L&amp;9Finance and Operations
Exceptional Student Services Unit
1560 Broadway Street, Suite 1100
Denver, CO  80202&amp;C&amp;G&amp;R&amp;9Page: &amp;P of &amp;N
Attn: Lauren Rossini
(303) 866-6688
rossini_l@cde.state.co.us&amp;10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4">
    <pageSetUpPr fitToPage="1"/>
  </sheetPr>
  <dimension ref="A1:F48"/>
  <sheetViews>
    <sheetView showGridLines="0" zoomScaleNormal="100" workbookViewId="0">
      <selection activeCell="F40" sqref="F40"/>
    </sheetView>
  </sheetViews>
  <sheetFormatPr defaultColWidth="11.7109375" defaultRowHeight="15.75" x14ac:dyDescent="0.25"/>
  <cols>
    <col min="1" max="1" width="7" style="110" customWidth="1"/>
    <col min="2" max="2" width="3.28515625" style="110" customWidth="1"/>
    <col min="3" max="3" width="28.7109375" style="110" customWidth="1"/>
    <col min="4" max="4" width="25.28515625" style="110" customWidth="1"/>
    <col min="5" max="5" width="11.7109375" style="110"/>
    <col min="6" max="6" width="27.7109375" style="110" customWidth="1"/>
    <col min="7" max="16384" width="11.7109375" style="110"/>
  </cols>
  <sheetData>
    <row r="1" spans="2:6" ht="17.45" customHeight="1" x14ac:dyDescent="0.3">
      <c r="B1" s="348" t="s">
        <v>177</v>
      </c>
      <c r="C1" s="332"/>
      <c r="D1" s="332"/>
      <c r="E1" s="332"/>
      <c r="F1" s="332"/>
    </row>
    <row r="2" spans="2:6" ht="17.45" customHeight="1" x14ac:dyDescent="0.3">
      <c r="B2" s="348" t="s">
        <v>178</v>
      </c>
      <c r="C2" s="332"/>
      <c r="D2" s="332"/>
      <c r="E2" s="332"/>
      <c r="F2" s="332"/>
    </row>
    <row r="3" spans="2:6" ht="17.45" customHeight="1" x14ac:dyDescent="0.3">
      <c r="B3" s="348" t="s">
        <v>193</v>
      </c>
      <c r="C3" s="332"/>
      <c r="D3" s="332"/>
      <c r="E3" s="332"/>
      <c r="F3" s="332"/>
    </row>
    <row r="4" spans="2:6" ht="17.45" customHeight="1" x14ac:dyDescent="0.3">
      <c r="B4" s="348" t="s">
        <v>37</v>
      </c>
      <c r="C4" s="332"/>
      <c r="D4" s="332"/>
      <c r="E4" s="332"/>
      <c r="F4" s="332"/>
    </row>
    <row r="5" spans="2:6" ht="17.45" customHeight="1" x14ac:dyDescent="0.3">
      <c r="B5" s="264"/>
      <c r="C5" s="270" t="s">
        <v>116</v>
      </c>
      <c r="D5" s="332">
        <f>A!G8</f>
        <v>0</v>
      </c>
      <c r="E5" s="349"/>
      <c r="F5" s="349"/>
    </row>
    <row r="6" spans="2:6" ht="5.45" customHeight="1" thickBot="1" x14ac:dyDescent="0.3"/>
    <row r="7" spans="2:6" ht="18.95" customHeight="1" x14ac:dyDescent="0.3">
      <c r="B7" s="111"/>
      <c r="C7" s="112" t="s">
        <v>38</v>
      </c>
      <c r="D7" s="113"/>
      <c r="E7" s="113"/>
      <c r="F7" s="113"/>
    </row>
    <row r="8" spans="2:6" ht="18.95" customHeight="1" thickBot="1" x14ac:dyDescent="0.35">
      <c r="B8" s="114"/>
      <c r="C8" s="115" t="s">
        <v>97</v>
      </c>
      <c r="D8" s="116"/>
      <c r="E8" s="117" t="s">
        <v>17</v>
      </c>
      <c r="F8" s="117" t="s">
        <v>18</v>
      </c>
    </row>
    <row r="9" spans="2:6" ht="15.75" customHeight="1" thickBot="1" x14ac:dyDescent="0.3">
      <c r="B9" s="118"/>
      <c r="C9" s="119" t="s">
        <v>39</v>
      </c>
      <c r="D9" s="120"/>
      <c r="E9" s="121"/>
      <c r="F9" s="121"/>
    </row>
    <row r="10" spans="2:6" ht="15.75" customHeight="1" x14ac:dyDescent="0.25">
      <c r="B10" s="118"/>
      <c r="C10" s="122" t="s">
        <v>184</v>
      </c>
      <c r="D10" s="123"/>
      <c r="E10" s="124"/>
      <c r="F10" s="125"/>
    </row>
    <row r="11" spans="2:6" ht="15.75" customHeight="1" x14ac:dyDescent="0.25">
      <c r="B11" s="118"/>
      <c r="C11" s="122" t="s">
        <v>40</v>
      </c>
      <c r="D11" s="123"/>
      <c r="E11" s="126"/>
      <c r="F11" s="125"/>
    </row>
    <row r="12" spans="2:6" ht="15.75" customHeight="1" x14ac:dyDescent="0.25">
      <c r="B12" s="118"/>
      <c r="C12" s="122" t="s">
        <v>25</v>
      </c>
      <c r="D12" s="123"/>
      <c r="E12" s="126"/>
      <c r="F12" s="125"/>
    </row>
    <row r="13" spans="2:6" ht="15.75" customHeight="1" x14ac:dyDescent="0.25">
      <c r="B13" s="118"/>
      <c r="C13" s="122" t="s">
        <v>46</v>
      </c>
      <c r="D13" s="123"/>
      <c r="E13" s="126"/>
      <c r="F13" s="125"/>
    </row>
    <row r="14" spans="2:6" ht="15.75" customHeight="1" x14ac:dyDescent="0.25">
      <c r="B14" s="118"/>
      <c r="C14" s="122" t="s">
        <v>41</v>
      </c>
      <c r="D14" s="123"/>
      <c r="E14" s="126"/>
      <c r="F14" s="125"/>
    </row>
    <row r="15" spans="2:6" ht="15.75" customHeight="1" x14ac:dyDescent="0.25">
      <c r="B15" s="127"/>
      <c r="C15" s="122" t="s">
        <v>42</v>
      </c>
      <c r="D15" s="123"/>
      <c r="E15" s="126"/>
      <c r="F15" s="125"/>
    </row>
    <row r="16" spans="2:6" ht="15.75" customHeight="1" x14ac:dyDescent="0.25">
      <c r="B16" s="118"/>
      <c r="C16" s="122" t="s">
        <v>43</v>
      </c>
      <c r="D16" s="123"/>
      <c r="E16" s="126"/>
      <c r="F16" s="125"/>
    </row>
    <row r="17" spans="2:6" ht="15.75" customHeight="1" x14ac:dyDescent="0.25">
      <c r="B17" s="118"/>
      <c r="C17" s="128" t="s">
        <v>44</v>
      </c>
      <c r="D17" s="129"/>
      <c r="E17" s="130"/>
      <c r="F17" s="131"/>
    </row>
    <row r="18" spans="2:6" ht="15.75" customHeight="1" x14ac:dyDescent="0.25">
      <c r="B18" s="118"/>
      <c r="C18" s="132" t="s">
        <v>98</v>
      </c>
      <c r="D18" s="133"/>
      <c r="E18" s="134"/>
      <c r="F18" s="134"/>
    </row>
    <row r="19" spans="2:6" ht="15.75" customHeight="1" thickBot="1" x14ac:dyDescent="0.3">
      <c r="B19" s="118"/>
      <c r="C19" s="135" t="s">
        <v>146</v>
      </c>
      <c r="D19" s="120"/>
      <c r="E19" s="136"/>
      <c r="F19" s="137"/>
    </row>
    <row r="20" spans="2:6" ht="15.75" customHeight="1" thickBot="1" x14ac:dyDescent="0.3">
      <c r="B20" s="114"/>
      <c r="C20" s="119" t="s">
        <v>45</v>
      </c>
      <c r="D20" s="120"/>
      <c r="E20" s="138">
        <f>E10</f>
        <v>0</v>
      </c>
      <c r="F20" s="139">
        <f>SUM(F10:F19)</f>
        <v>0</v>
      </c>
    </row>
    <row r="21" spans="2:6" ht="15.75" customHeight="1" x14ac:dyDescent="0.25">
      <c r="B21" s="111"/>
      <c r="C21" s="140" t="s">
        <v>147</v>
      </c>
      <c r="D21" s="113"/>
      <c r="E21" s="134"/>
      <c r="F21" s="134"/>
    </row>
    <row r="22" spans="2:6" ht="15.75" customHeight="1" thickBot="1" x14ac:dyDescent="0.3">
      <c r="B22" s="114"/>
      <c r="C22" s="119" t="s">
        <v>148</v>
      </c>
      <c r="D22" s="120"/>
      <c r="E22" s="141"/>
      <c r="F22" s="137"/>
    </row>
    <row r="23" spans="2:6" ht="15.75" customHeight="1" thickBot="1" x14ac:dyDescent="0.3">
      <c r="B23" s="118"/>
      <c r="C23" s="119" t="s">
        <v>47</v>
      </c>
      <c r="D23" s="120"/>
      <c r="E23" s="142"/>
      <c r="F23" s="143"/>
    </row>
    <row r="24" spans="2:6" ht="15.75" customHeight="1" x14ac:dyDescent="0.25">
      <c r="B24" s="118"/>
      <c r="C24" s="122" t="s">
        <v>48</v>
      </c>
      <c r="D24" s="123"/>
      <c r="E24" s="124"/>
      <c r="F24" s="125"/>
    </row>
    <row r="25" spans="2:6" ht="15.75" customHeight="1" x14ac:dyDescent="0.25">
      <c r="B25" s="118"/>
      <c r="C25" s="122" t="s">
        <v>49</v>
      </c>
      <c r="D25" s="123"/>
      <c r="E25" s="144"/>
      <c r="F25" s="131"/>
    </row>
    <row r="26" spans="2:6" ht="15.75" customHeight="1" x14ac:dyDescent="0.25">
      <c r="B26" s="118"/>
      <c r="C26" s="122" t="s">
        <v>144</v>
      </c>
      <c r="D26" s="123"/>
      <c r="E26" s="130"/>
      <c r="F26" s="131"/>
    </row>
    <row r="27" spans="2:6" ht="15.75" customHeight="1" x14ac:dyDescent="0.25">
      <c r="B27" s="118"/>
      <c r="C27" s="122" t="s">
        <v>46</v>
      </c>
      <c r="D27" s="123"/>
      <c r="E27" s="130"/>
      <c r="F27" s="131"/>
    </row>
    <row r="28" spans="2:6" ht="15.75" customHeight="1" x14ac:dyDescent="0.25">
      <c r="B28" s="118"/>
      <c r="C28" s="122" t="s">
        <v>151</v>
      </c>
      <c r="D28" s="123"/>
      <c r="E28" s="130"/>
      <c r="F28" s="131"/>
    </row>
    <row r="29" spans="2:6" ht="15.75" customHeight="1" x14ac:dyDescent="0.25">
      <c r="B29" s="118"/>
      <c r="C29" s="145" t="s">
        <v>153</v>
      </c>
      <c r="D29" s="146"/>
      <c r="E29" s="147"/>
      <c r="F29" s="147"/>
    </row>
    <row r="30" spans="2:6" ht="15.75" customHeight="1" x14ac:dyDescent="0.25">
      <c r="B30" s="118"/>
      <c r="C30" s="122" t="s">
        <v>152</v>
      </c>
      <c r="D30" s="123"/>
      <c r="E30" s="126"/>
      <c r="F30" s="125"/>
    </row>
    <row r="31" spans="2:6" ht="15.75" customHeight="1" x14ac:dyDescent="0.25">
      <c r="B31" s="118"/>
      <c r="C31" s="145" t="s">
        <v>154</v>
      </c>
      <c r="D31" s="146"/>
      <c r="E31" s="147"/>
      <c r="F31" s="147"/>
    </row>
    <row r="32" spans="2:6" ht="15.75" customHeight="1" x14ac:dyDescent="0.25">
      <c r="B32" s="118"/>
      <c r="C32" s="122" t="s">
        <v>155</v>
      </c>
      <c r="D32" s="123"/>
      <c r="E32" s="126"/>
      <c r="F32" s="125"/>
    </row>
    <row r="33" spans="1:6" ht="15.75" customHeight="1" x14ac:dyDescent="0.25">
      <c r="B33" s="118"/>
      <c r="C33" s="122" t="s">
        <v>25</v>
      </c>
      <c r="D33" s="123"/>
      <c r="E33" s="130"/>
      <c r="F33" s="131"/>
    </row>
    <row r="34" spans="1:6" ht="15.75" customHeight="1" x14ac:dyDescent="0.25">
      <c r="B34" s="127"/>
      <c r="C34" s="122" t="s">
        <v>145</v>
      </c>
      <c r="D34" s="123"/>
      <c r="E34" s="148"/>
      <c r="F34" s="131"/>
    </row>
    <row r="35" spans="1:6" ht="15.75" customHeight="1" thickBot="1" x14ac:dyDescent="0.3">
      <c r="B35" s="118"/>
      <c r="C35" s="135" t="s">
        <v>50</v>
      </c>
      <c r="D35" s="120"/>
      <c r="E35" s="149"/>
      <c r="F35" s="150"/>
    </row>
    <row r="36" spans="1:6" ht="15.75" customHeight="1" thickBot="1" x14ac:dyDescent="0.35">
      <c r="A36" s="151"/>
      <c r="B36" s="114"/>
      <c r="C36" s="119" t="s">
        <v>51</v>
      </c>
      <c r="D36" s="120"/>
      <c r="E36" s="138">
        <f>SUM(E24:E35)</f>
        <v>0</v>
      </c>
      <c r="F36" s="139">
        <f>SUM(F24:F35)</f>
        <v>0</v>
      </c>
    </row>
    <row r="37" spans="1:6" ht="15.75" customHeight="1" thickBot="1" x14ac:dyDescent="0.35">
      <c r="A37" s="151"/>
      <c r="B37" s="118"/>
      <c r="C37" s="119" t="s">
        <v>149</v>
      </c>
      <c r="D37" s="120"/>
      <c r="E37" s="142"/>
      <c r="F37" s="143"/>
    </row>
    <row r="38" spans="1:6" ht="15.75" customHeight="1" x14ac:dyDescent="0.3">
      <c r="A38" s="151"/>
      <c r="B38" s="118"/>
      <c r="C38" s="122" t="s">
        <v>52</v>
      </c>
      <c r="D38" s="123"/>
      <c r="E38" s="152"/>
      <c r="F38" s="125"/>
    </row>
    <row r="39" spans="1:6" ht="15.75" customHeight="1" x14ac:dyDescent="0.3">
      <c r="A39" s="151"/>
      <c r="B39" s="127"/>
      <c r="C39" s="122" t="s">
        <v>53</v>
      </c>
      <c r="D39" s="123"/>
      <c r="E39" s="148"/>
      <c r="F39" s="131"/>
    </row>
    <row r="40" spans="1:6" ht="15.75" customHeight="1" thickBot="1" x14ac:dyDescent="0.35">
      <c r="A40" s="151"/>
      <c r="B40" s="118"/>
      <c r="C40" s="153" t="s">
        <v>54</v>
      </c>
      <c r="D40" s="154"/>
      <c r="E40" s="155"/>
      <c r="F40" s="150"/>
    </row>
    <row r="41" spans="1:6" ht="15.75" customHeight="1" thickBot="1" x14ac:dyDescent="0.35">
      <c r="A41" s="151"/>
      <c r="B41" s="114"/>
      <c r="C41" s="119" t="s">
        <v>150</v>
      </c>
      <c r="D41" s="120"/>
      <c r="E41" s="142"/>
      <c r="F41" s="139">
        <f>SUM(F38:F40)</f>
        <v>0</v>
      </c>
    </row>
    <row r="42" spans="1:6" ht="15.75" customHeight="1" x14ac:dyDescent="0.3">
      <c r="A42" s="151"/>
      <c r="B42" s="118"/>
      <c r="C42" s="156" t="s">
        <v>55</v>
      </c>
      <c r="D42" s="133"/>
      <c r="E42" s="157"/>
      <c r="F42" s="158"/>
    </row>
    <row r="43" spans="1:6" ht="15.75" customHeight="1" thickBot="1" x14ac:dyDescent="0.35">
      <c r="A43" s="151"/>
      <c r="B43" s="114"/>
      <c r="C43" s="119" t="s">
        <v>97</v>
      </c>
      <c r="D43" s="120"/>
      <c r="E43" s="138">
        <f>E20+D36</f>
        <v>0</v>
      </c>
      <c r="F43" s="139">
        <f>F20+F22+F36+F41</f>
        <v>0</v>
      </c>
    </row>
    <row r="44" spans="1:6" ht="17.100000000000001" customHeight="1" x14ac:dyDescent="0.3">
      <c r="A44" s="151"/>
      <c r="B44" s="159"/>
      <c r="C44" s="160" t="s">
        <v>173</v>
      </c>
    </row>
    <row r="45" spans="1:6" ht="17.100000000000001" customHeight="1" x14ac:dyDescent="0.3">
      <c r="A45" s="151"/>
      <c r="C45" s="161"/>
    </row>
    <row r="46" spans="1:6" ht="18.75" x14ac:dyDescent="0.3">
      <c r="A46" s="151"/>
    </row>
    <row r="47" spans="1:6" ht="18.75" x14ac:dyDescent="0.3">
      <c r="A47" s="151"/>
    </row>
    <row r="48" spans="1:6" ht="18.75" x14ac:dyDescent="0.3">
      <c r="A48" s="151"/>
    </row>
  </sheetData>
  <sheetProtection password="CF43" sheet="1" objects="1" scenarios="1" selectLockedCells="1"/>
  <mergeCells count="5">
    <mergeCell ref="B1:F1"/>
    <mergeCell ref="B2:F2"/>
    <mergeCell ref="B3:F3"/>
    <mergeCell ref="B4:F4"/>
    <mergeCell ref="D5:F5"/>
  </mergeCells>
  <phoneticPr fontId="2" type="noConversion"/>
  <printOptions horizontalCentered="1"/>
  <pageMargins left="0.25" right="0.25" top="0.5" bottom="1.1499999999999999" header="0" footer="0.5"/>
  <pageSetup scale="99" orientation="portrait" horizontalDpi="4294967292" r:id="rId1"/>
  <headerFooter alignWithMargins="0">
    <oddFooter xml:space="preserve">&amp;L&amp;9Finance and Operations
Exceptional Student Services Unit
1560 Broadway Street, Suite 1175
Denver, CO  80202&amp;C&amp;G&amp;R&amp;9Page: &amp;P of &amp;N
Attn: Lauren Rossini
(303) 866-6688
rossini_l@cde.state.co.us&amp;10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5">
    <pageSetUpPr fitToPage="1"/>
  </sheetPr>
  <dimension ref="B1:F27"/>
  <sheetViews>
    <sheetView showGridLines="0" zoomScaleNormal="100" workbookViewId="0">
      <selection activeCell="E10" sqref="E10"/>
    </sheetView>
  </sheetViews>
  <sheetFormatPr defaultColWidth="11.7109375" defaultRowHeight="15.75" x14ac:dyDescent="0.25"/>
  <cols>
    <col min="1" max="1" width="5.28515625" style="162" customWidth="1"/>
    <col min="2" max="2" width="3.28515625" style="162" customWidth="1"/>
    <col min="3" max="3" width="49.7109375" style="162" customWidth="1"/>
    <col min="4" max="5" width="17.85546875" style="162" customWidth="1"/>
    <col min="6" max="6" width="6.5703125" style="162" customWidth="1"/>
    <col min="7" max="16384" width="11.7109375" style="162"/>
  </cols>
  <sheetData>
    <row r="1" spans="2:6" ht="21" customHeight="1" x14ac:dyDescent="0.3">
      <c r="B1" s="352" t="s">
        <v>179</v>
      </c>
      <c r="C1" s="353"/>
      <c r="D1" s="353"/>
      <c r="E1" s="353"/>
    </row>
    <row r="2" spans="2:6" ht="21" customHeight="1" x14ac:dyDescent="0.3">
      <c r="B2" s="352" t="s">
        <v>180</v>
      </c>
      <c r="C2" s="353"/>
      <c r="D2" s="353"/>
      <c r="E2" s="353"/>
    </row>
    <row r="3" spans="2:6" ht="21" customHeight="1" x14ac:dyDescent="0.3">
      <c r="B3" s="352" t="s">
        <v>194</v>
      </c>
      <c r="C3" s="353"/>
      <c r="D3" s="353"/>
      <c r="E3" s="353"/>
    </row>
    <row r="4" spans="2:6" ht="21" customHeight="1" x14ac:dyDescent="0.3">
      <c r="B4" s="352" t="s">
        <v>57</v>
      </c>
      <c r="C4" s="353"/>
      <c r="D4" s="353"/>
      <c r="E4" s="353"/>
    </row>
    <row r="5" spans="2:6" ht="21" customHeight="1" x14ac:dyDescent="0.3">
      <c r="B5" s="265"/>
      <c r="C5" s="266"/>
      <c r="D5" s="266"/>
      <c r="E5" s="266"/>
    </row>
    <row r="6" spans="2:6" ht="21" customHeight="1" x14ac:dyDescent="0.3">
      <c r="B6" s="265"/>
      <c r="C6" s="270" t="s">
        <v>116</v>
      </c>
      <c r="D6" s="354">
        <f>A!G8</f>
        <v>0</v>
      </c>
      <c r="E6" s="355"/>
    </row>
    <row r="7" spans="2:6" ht="11.1" customHeight="1" thickBot="1" x14ac:dyDescent="0.3"/>
    <row r="8" spans="2:6" ht="19.5" thickBot="1" x14ac:dyDescent="0.35">
      <c r="B8" s="163"/>
      <c r="C8" s="164" t="s">
        <v>56</v>
      </c>
      <c r="D8" s="165"/>
      <c r="E8" s="166" t="s">
        <v>18</v>
      </c>
      <c r="F8" s="167"/>
    </row>
    <row r="9" spans="2:6" ht="21" customHeight="1" thickBot="1" x14ac:dyDescent="0.35">
      <c r="B9" s="168"/>
      <c r="C9" s="169" t="s">
        <v>58</v>
      </c>
      <c r="D9" s="170"/>
      <c r="E9" s="171"/>
      <c r="F9" s="167"/>
    </row>
    <row r="10" spans="2:6" ht="21" customHeight="1" thickBot="1" x14ac:dyDescent="0.35">
      <c r="B10" s="168"/>
      <c r="C10" s="272" t="s">
        <v>185</v>
      </c>
      <c r="D10" s="172"/>
      <c r="E10" s="173"/>
      <c r="F10" s="167"/>
    </row>
    <row r="11" spans="2:6" ht="21" customHeight="1" thickBot="1" x14ac:dyDescent="0.35">
      <c r="B11" s="168"/>
      <c r="C11" s="272" t="s">
        <v>186</v>
      </c>
      <c r="D11" s="172"/>
      <c r="E11" s="173"/>
      <c r="F11" s="167"/>
    </row>
    <row r="12" spans="2:6" ht="21" customHeight="1" thickBot="1" x14ac:dyDescent="0.35">
      <c r="B12" s="168"/>
      <c r="C12" s="273" t="s">
        <v>187</v>
      </c>
      <c r="D12" s="170"/>
      <c r="E12" s="173"/>
      <c r="F12" s="167"/>
    </row>
    <row r="13" spans="2:6" ht="21" customHeight="1" thickBot="1" x14ac:dyDescent="0.35">
      <c r="B13" s="174"/>
      <c r="C13" s="169" t="s">
        <v>156</v>
      </c>
      <c r="D13" s="170"/>
      <c r="E13" s="175">
        <f>SUM(E10:E12)</f>
        <v>0</v>
      </c>
      <c r="F13" s="167"/>
    </row>
    <row r="14" spans="2:6" ht="21" customHeight="1" thickBot="1" x14ac:dyDescent="0.35">
      <c r="B14" s="168"/>
      <c r="C14" s="169" t="s">
        <v>157</v>
      </c>
      <c r="D14" s="170"/>
      <c r="E14" s="173"/>
      <c r="F14" s="167"/>
    </row>
    <row r="15" spans="2:6" ht="21" customHeight="1" thickBot="1" x14ac:dyDescent="0.35">
      <c r="B15" s="174"/>
      <c r="C15" s="169" t="s">
        <v>59</v>
      </c>
      <c r="D15" s="176"/>
      <c r="E15" s="175">
        <f>E13+E14</f>
        <v>0</v>
      </c>
      <c r="F15" s="167"/>
    </row>
    <row r="16" spans="2:6" ht="21" customHeight="1" x14ac:dyDescent="0.3">
      <c r="D16" s="177"/>
      <c r="F16" s="167"/>
    </row>
    <row r="17" spans="3:6" ht="18.75" x14ac:dyDescent="0.3">
      <c r="C17" s="178" t="s">
        <v>158</v>
      </c>
      <c r="D17" s="177"/>
      <c r="E17" s="179" t="s">
        <v>18</v>
      </c>
      <c r="F17" s="167"/>
    </row>
    <row r="18" spans="3:6" ht="18.75" x14ac:dyDescent="0.3">
      <c r="C18" s="180"/>
      <c r="D18" s="177"/>
      <c r="E18" s="181"/>
      <c r="F18" s="167"/>
    </row>
    <row r="19" spans="3:6" ht="18.75" x14ac:dyDescent="0.3">
      <c r="C19" s="180"/>
      <c r="D19" s="177"/>
      <c r="E19" s="181"/>
      <c r="F19" s="167"/>
    </row>
    <row r="20" spans="3:6" ht="18.75" x14ac:dyDescent="0.3">
      <c r="C20" s="180"/>
      <c r="D20" s="177"/>
      <c r="E20" s="181"/>
      <c r="F20" s="167"/>
    </row>
    <row r="21" spans="3:6" ht="21" customHeight="1" x14ac:dyDescent="0.3">
      <c r="D21" s="177"/>
      <c r="F21" s="167"/>
    </row>
    <row r="22" spans="3:6" ht="18.75" x14ac:dyDescent="0.3">
      <c r="C22" s="178" t="s">
        <v>159</v>
      </c>
      <c r="D22" s="177"/>
      <c r="E22" s="179" t="s">
        <v>18</v>
      </c>
      <c r="F22" s="167"/>
    </row>
    <row r="23" spans="3:6" ht="18.75" x14ac:dyDescent="0.3">
      <c r="C23" s="180"/>
      <c r="D23" s="177"/>
      <c r="E23" s="181"/>
      <c r="F23" s="167"/>
    </row>
    <row r="24" spans="3:6" ht="18.75" x14ac:dyDescent="0.3">
      <c r="C24" s="180"/>
      <c r="D24" s="177"/>
      <c r="E24" s="181"/>
      <c r="F24" s="167"/>
    </row>
    <row r="25" spans="3:6" ht="18.75" x14ac:dyDescent="0.3">
      <c r="C25" s="180"/>
      <c r="D25" s="177"/>
      <c r="E25" s="181"/>
      <c r="F25" s="167"/>
    </row>
    <row r="26" spans="3:6" ht="5.45" customHeight="1" x14ac:dyDescent="0.3">
      <c r="D26" s="177"/>
      <c r="F26" s="167"/>
    </row>
    <row r="27" spans="3:6" ht="28.5" customHeight="1" x14ac:dyDescent="0.25">
      <c r="C27" s="350" t="s">
        <v>172</v>
      </c>
      <c r="D27" s="351"/>
      <c r="E27" s="351"/>
    </row>
  </sheetData>
  <sheetProtection password="CF43" sheet="1" objects="1" scenarios="1" selectLockedCells="1"/>
  <mergeCells count="6">
    <mergeCell ref="C27:E27"/>
    <mergeCell ref="B1:E1"/>
    <mergeCell ref="B2:E2"/>
    <mergeCell ref="B3:E3"/>
    <mergeCell ref="B4:E4"/>
    <mergeCell ref="D6:E6"/>
  </mergeCells>
  <phoneticPr fontId="2" type="noConversion"/>
  <printOptions horizontalCentered="1"/>
  <pageMargins left="0.25" right="0.25" top="0.5" bottom="1.1499999999999999" header="0" footer="0.5"/>
  <pageSetup orientation="portrait" horizontalDpi="4294967292" r:id="rId1"/>
  <headerFooter alignWithMargins="0">
    <oddFooter xml:space="preserve">&amp;L&amp;9Finance and Operations
Exceptional Student Services Unit
1560 Broadway Street, Suite 1100
Denver, CO  80202&amp;C&amp;G&amp;R&amp;9Page: &amp;P of &amp;N
Attn: Lauren Rossini
(303) 866-6688
rossini_l@cde.state.co.us&amp;10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6">
    <pageSetUpPr fitToPage="1"/>
  </sheetPr>
  <dimension ref="B1:E40"/>
  <sheetViews>
    <sheetView showGridLines="0" zoomScaleNormal="100" workbookViewId="0">
      <selection activeCell="E27" sqref="E27"/>
    </sheetView>
  </sheetViews>
  <sheetFormatPr defaultColWidth="11.7109375" defaultRowHeight="15.75" x14ac:dyDescent="0.25"/>
  <cols>
    <col min="1" max="1" width="5.28515625" style="182" customWidth="1"/>
    <col min="2" max="2" width="4.42578125" style="182" customWidth="1"/>
    <col min="3" max="3" width="52.140625" style="182" customWidth="1"/>
    <col min="4" max="4" width="17.85546875" style="182" customWidth="1"/>
    <col min="5" max="5" width="22.42578125" style="182" customWidth="1"/>
    <col min="6" max="16384" width="11.7109375" style="182"/>
  </cols>
  <sheetData>
    <row r="1" spans="2:5" ht="17.850000000000001" customHeight="1" x14ac:dyDescent="0.3">
      <c r="B1" s="356" t="s">
        <v>181</v>
      </c>
      <c r="C1" s="353"/>
      <c r="D1" s="353"/>
      <c r="E1" s="353"/>
    </row>
    <row r="2" spans="2:5" ht="17.850000000000001" customHeight="1" x14ac:dyDescent="0.3">
      <c r="B2" s="356" t="s">
        <v>114</v>
      </c>
      <c r="C2" s="353"/>
      <c r="D2" s="353"/>
      <c r="E2" s="353"/>
    </row>
    <row r="3" spans="2:5" ht="17.850000000000001" customHeight="1" x14ac:dyDescent="0.3">
      <c r="B3" s="356" t="s">
        <v>191</v>
      </c>
      <c r="C3" s="353"/>
      <c r="D3" s="353"/>
      <c r="E3" s="353"/>
    </row>
    <row r="4" spans="2:5" ht="17.850000000000001" customHeight="1" x14ac:dyDescent="0.3">
      <c r="B4" s="356" t="s">
        <v>160</v>
      </c>
      <c r="C4" s="353"/>
      <c r="D4" s="353"/>
      <c r="E4" s="353"/>
    </row>
    <row r="5" spans="2:5" ht="17.850000000000001" customHeight="1" x14ac:dyDescent="0.3">
      <c r="B5" s="356" t="s">
        <v>162</v>
      </c>
      <c r="C5" s="353"/>
      <c r="D5" s="353"/>
      <c r="E5" s="353"/>
    </row>
    <row r="6" spans="2:5" ht="5.45" customHeight="1" x14ac:dyDescent="0.25">
      <c r="B6" s="183"/>
    </row>
    <row r="7" spans="2:5" ht="17.850000000000001" customHeight="1" x14ac:dyDescent="0.3">
      <c r="B7" s="267"/>
      <c r="C7" s="270" t="s">
        <v>116</v>
      </c>
      <c r="D7" s="354">
        <f>A!G8</f>
        <v>0</v>
      </c>
      <c r="E7" s="355"/>
    </row>
    <row r="8" spans="2:5" ht="5.45" customHeight="1" thickBot="1" x14ac:dyDescent="0.3">
      <c r="B8" s="183"/>
    </row>
    <row r="9" spans="2:5" ht="20.100000000000001" customHeight="1" x14ac:dyDescent="0.25">
      <c r="B9" s="184"/>
      <c r="C9" s="185" t="s">
        <v>61</v>
      </c>
      <c r="D9" s="186"/>
      <c r="E9" s="187" t="s">
        <v>18</v>
      </c>
    </row>
    <row r="10" spans="2:5" ht="18" customHeight="1" x14ac:dyDescent="0.25">
      <c r="B10" s="188">
        <v>1</v>
      </c>
      <c r="C10" s="189" t="s">
        <v>62</v>
      </c>
      <c r="D10" s="190"/>
      <c r="E10" s="191"/>
    </row>
    <row r="11" spans="2:5" ht="18" customHeight="1" x14ac:dyDescent="0.25">
      <c r="B11" s="192"/>
      <c r="C11" s="193" t="s">
        <v>63</v>
      </c>
      <c r="D11" s="194"/>
      <c r="E11" s="195">
        <f>'B2'!E38</f>
        <v>0</v>
      </c>
    </row>
    <row r="12" spans="2:5" ht="18" customHeight="1" x14ac:dyDescent="0.25">
      <c r="B12" s="188">
        <v>2</v>
      </c>
      <c r="C12" s="189" t="s">
        <v>64</v>
      </c>
      <c r="D12" s="190"/>
      <c r="E12" s="191"/>
    </row>
    <row r="13" spans="2:5" ht="18" customHeight="1" x14ac:dyDescent="0.25">
      <c r="B13" s="196"/>
      <c r="C13" s="197" t="s">
        <v>65</v>
      </c>
      <c r="D13" s="198"/>
      <c r="E13" s="199">
        <f>D!E13</f>
        <v>0</v>
      </c>
    </row>
    <row r="14" spans="2:5" ht="18" customHeight="1" x14ac:dyDescent="0.25">
      <c r="B14" s="192">
        <v>3</v>
      </c>
      <c r="C14" s="200" t="s">
        <v>66</v>
      </c>
      <c r="D14" s="194"/>
      <c r="E14" s="201"/>
    </row>
    <row r="15" spans="2:5" ht="18" customHeight="1" x14ac:dyDescent="0.25">
      <c r="B15" s="196"/>
      <c r="C15" s="197" t="s">
        <v>67</v>
      </c>
      <c r="D15" s="198"/>
      <c r="E15" s="199">
        <f>E11-E13</f>
        <v>0</v>
      </c>
    </row>
    <row r="16" spans="2:5" ht="18" customHeight="1" x14ac:dyDescent="0.25">
      <c r="B16" s="192">
        <v>4</v>
      </c>
      <c r="C16" s="189" t="s">
        <v>99</v>
      </c>
      <c r="D16" s="194"/>
      <c r="E16" s="201"/>
    </row>
    <row r="17" spans="2:5" ht="18" customHeight="1" x14ac:dyDescent="0.25">
      <c r="B17" s="202"/>
      <c r="C17" s="197" t="s">
        <v>70</v>
      </c>
      <c r="D17" s="203"/>
      <c r="E17" s="204">
        <f>'C'!F43</f>
        <v>0</v>
      </c>
    </row>
    <row r="18" spans="2:5" ht="18" customHeight="1" x14ac:dyDescent="0.25">
      <c r="B18" s="192">
        <v>5</v>
      </c>
      <c r="C18" s="189" t="s">
        <v>71</v>
      </c>
      <c r="D18" s="194"/>
      <c r="E18" s="201"/>
    </row>
    <row r="19" spans="2:5" ht="18" customHeight="1" x14ac:dyDescent="0.25">
      <c r="B19" s="202"/>
      <c r="C19" s="197" t="s">
        <v>65</v>
      </c>
      <c r="D19" s="203"/>
      <c r="E19" s="204">
        <f>D!E14</f>
        <v>0</v>
      </c>
    </row>
    <row r="20" spans="2:5" ht="18" customHeight="1" x14ac:dyDescent="0.25">
      <c r="B20" s="192">
        <v>6</v>
      </c>
      <c r="C20" s="200" t="s">
        <v>100</v>
      </c>
      <c r="D20" s="194"/>
      <c r="E20" s="201"/>
    </row>
    <row r="21" spans="2:5" ht="18" customHeight="1" x14ac:dyDescent="0.25">
      <c r="B21" s="202"/>
      <c r="C21" s="197" t="s">
        <v>101</v>
      </c>
      <c r="D21" s="203"/>
      <c r="E21" s="204">
        <f>E17-E19</f>
        <v>0</v>
      </c>
    </row>
    <row r="22" spans="2:5" ht="18" customHeight="1" x14ac:dyDescent="0.25">
      <c r="B22" s="192">
        <v>7</v>
      </c>
      <c r="C22" s="205" t="s">
        <v>102</v>
      </c>
      <c r="D22" s="194"/>
      <c r="E22" s="201"/>
    </row>
    <row r="23" spans="2:5" ht="18" customHeight="1" x14ac:dyDescent="0.25">
      <c r="B23" s="202"/>
      <c r="C23" s="206" t="s">
        <v>103</v>
      </c>
      <c r="D23" s="203"/>
      <c r="E23" s="204">
        <f>E15+E21</f>
        <v>0</v>
      </c>
    </row>
    <row r="24" spans="2:5" ht="18" customHeight="1" x14ac:dyDescent="0.25">
      <c r="B24" s="207">
        <v>8</v>
      </c>
      <c r="C24" s="205" t="s">
        <v>104</v>
      </c>
      <c r="D24" s="208"/>
      <c r="E24" s="209"/>
    </row>
    <row r="25" spans="2:5" ht="18" customHeight="1" x14ac:dyDescent="0.25">
      <c r="B25" s="210"/>
      <c r="C25" s="211" t="s">
        <v>105</v>
      </c>
      <c r="D25" s="212"/>
      <c r="E25" s="213">
        <f>IF(E15=0,0,IF(E23=0,0,E15/E23))</f>
        <v>0</v>
      </c>
    </row>
    <row r="26" spans="2:5" ht="18" customHeight="1" x14ac:dyDescent="0.25">
      <c r="B26" s="207">
        <v>9</v>
      </c>
      <c r="C26" s="200" t="s">
        <v>124</v>
      </c>
      <c r="D26" s="214"/>
      <c r="E26" s="209"/>
    </row>
    <row r="27" spans="2:5" ht="18" customHeight="1" x14ac:dyDescent="0.25">
      <c r="B27" s="210"/>
      <c r="C27" s="197"/>
      <c r="D27" s="215"/>
      <c r="E27" s="216"/>
    </row>
    <row r="28" spans="2:5" ht="18" customHeight="1" x14ac:dyDescent="0.25">
      <c r="B28" s="207">
        <v>10</v>
      </c>
      <c r="C28" s="205" t="s">
        <v>106</v>
      </c>
      <c r="D28" s="214"/>
      <c r="E28" s="209"/>
    </row>
    <row r="29" spans="2:5" ht="18" customHeight="1" x14ac:dyDescent="0.25">
      <c r="B29" s="210"/>
      <c r="C29" s="206" t="s">
        <v>107</v>
      </c>
      <c r="D29" s="215"/>
      <c r="E29" s="217">
        <f>E25*E27</f>
        <v>0</v>
      </c>
    </row>
    <row r="30" spans="2:5" ht="18" customHeight="1" x14ac:dyDescent="0.25">
      <c r="B30" s="192">
        <v>11</v>
      </c>
      <c r="C30" s="200" t="s">
        <v>68</v>
      </c>
      <c r="D30" s="194"/>
      <c r="E30" s="201"/>
    </row>
    <row r="31" spans="2:5" ht="18" customHeight="1" x14ac:dyDescent="0.25">
      <c r="B31" s="196"/>
      <c r="C31" s="197" t="s">
        <v>69</v>
      </c>
      <c r="D31" s="198"/>
      <c r="E31" s="199">
        <f>A!I28</f>
        <v>0</v>
      </c>
    </row>
    <row r="32" spans="2:5" ht="18" customHeight="1" x14ac:dyDescent="0.25">
      <c r="B32" s="192">
        <v>12</v>
      </c>
      <c r="C32" s="200" t="s">
        <v>108</v>
      </c>
      <c r="D32" s="194"/>
      <c r="E32" s="201"/>
    </row>
    <row r="33" spans="2:5" ht="18" customHeight="1" x14ac:dyDescent="0.25">
      <c r="B33" s="192"/>
      <c r="C33" s="193" t="s">
        <v>109</v>
      </c>
      <c r="D33" s="218"/>
      <c r="E33" s="195">
        <f>IF(E15=0,0,IF(E31=0,0,E15/E31))</f>
        <v>0</v>
      </c>
    </row>
    <row r="34" spans="2:5" ht="18" customHeight="1" x14ac:dyDescent="0.25">
      <c r="B34" s="188">
        <v>13</v>
      </c>
      <c r="C34" s="189" t="s">
        <v>110</v>
      </c>
      <c r="D34" s="219"/>
      <c r="E34" s="191"/>
    </row>
    <row r="35" spans="2:5" ht="18" customHeight="1" x14ac:dyDescent="0.25">
      <c r="B35" s="196"/>
      <c r="C35" s="197" t="s">
        <v>111</v>
      </c>
      <c r="D35" s="220"/>
      <c r="E35" s="221">
        <f>E33-E29</f>
        <v>0</v>
      </c>
    </row>
    <row r="36" spans="2:5" ht="18" customHeight="1" x14ac:dyDescent="0.25">
      <c r="B36" s="188">
        <v>14</v>
      </c>
      <c r="C36" s="189" t="s">
        <v>112</v>
      </c>
      <c r="D36" s="219"/>
      <c r="E36" s="191"/>
    </row>
    <row r="37" spans="2:5" ht="18" customHeight="1" x14ac:dyDescent="0.25">
      <c r="B37" s="196"/>
      <c r="C37" s="197" t="s">
        <v>69</v>
      </c>
      <c r="D37" s="220"/>
      <c r="E37" s="222">
        <f>A!C23</f>
        <v>0</v>
      </c>
    </row>
    <row r="38" spans="2:5" ht="18" customHeight="1" x14ac:dyDescent="0.25">
      <c r="B38" s="192">
        <v>15</v>
      </c>
      <c r="C38" s="200" t="s">
        <v>113</v>
      </c>
      <c r="D38" s="218"/>
      <c r="E38" s="201"/>
    </row>
    <row r="39" spans="2:5" ht="18" customHeight="1" thickBot="1" x14ac:dyDescent="0.3">
      <c r="B39" s="223"/>
      <c r="C39" s="224" t="s">
        <v>72</v>
      </c>
      <c r="D39" s="225"/>
      <c r="E39" s="226">
        <f>IF(E35=0,0,IF(E37=0,0,E35/E37))</f>
        <v>0</v>
      </c>
    </row>
    <row r="40" spans="2:5" x14ac:dyDescent="0.25">
      <c r="B40" s="227" t="s">
        <v>174</v>
      </c>
    </row>
  </sheetData>
  <sheetProtection password="CF43" sheet="1" objects="1" scenarios="1" selectLockedCells="1"/>
  <mergeCells count="6">
    <mergeCell ref="D7:E7"/>
    <mergeCell ref="B1:E1"/>
    <mergeCell ref="B2:E2"/>
    <mergeCell ref="B3:E3"/>
    <mergeCell ref="B4:E4"/>
    <mergeCell ref="B5:E5"/>
  </mergeCells>
  <phoneticPr fontId="2" type="noConversion"/>
  <printOptions horizontalCentered="1"/>
  <pageMargins left="0.25" right="0.25" top="0.5" bottom="1.1499999999999999" header="0" footer="0.5"/>
  <pageSetup orientation="portrait" horizontalDpi="4294967292" r:id="rId1"/>
  <headerFooter alignWithMargins="0">
    <oddFooter xml:space="preserve">&amp;L&amp;9Finance and Operations
Exceptional Student Services Unit
1560 Broadway Street, Suite 1100
Denver, CO  80202&amp;C&amp;G&amp;R&amp;9Page: &amp;P of &amp;N
Attn: Lauren Rossini
(303) 866-6688
rossini_l@cde.state.co.us&amp;10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7">
    <pageSetUpPr fitToPage="1"/>
  </sheetPr>
  <dimension ref="B1:M39"/>
  <sheetViews>
    <sheetView showGridLines="0" zoomScaleNormal="100" workbookViewId="0">
      <selection activeCell="G29" sqref="G29"/>
    </sheetView>
  </sheetViews>
  <sheetFormatPr defaultColWidth="11.7109375" defaultRowHeight="15.75" x14ac:dyDescent="0.25"/>
  <cols>
    <col min="1" max="1" width="3.7109375" style="228" customWidth="1"/>
    <col min="2" max="2" width="11.7109375" style="228"/>
    <col min="3" max="4" width="22.7109375" style="228" customWidth="1"/>
    <col min="5" max="5" width="15.42578125" style="228" customWidth="1"/>
    <col min="6" max="6" width="6.85546875" style="228" customWidth="1"/>
    <col min="7" max="7" width="15.42578125" style="228" customWidth="1"/>
    <col min="8" max="8" width="8.140625" style="228" customWidth="1"/>
    <col min="9" max="9" width="13" style="228" customWidth="1"/>
    <col min="10" max="10" width="11.7109375" style="228"/>
    <col min="11" max="11" width="13" style="228" customWidth="1"/>
    <col min="12" max="12" width="11.7109375" style="228"/>
    <col min="13" max="13" width="2" style="228" customWidth="1"/>
    <col min="14" max="16384" width="11.7109375" style="228"/>
  </cols>
  <sheetData>
    <row r="1" spans="2:13" x14ac:dyDescent="0.25">
      <c r="B1" s="358" t="s">
        <v>182</v>
      </c>
      <c r="C1" s="332"/>
      <c r="D1" s="332"/>
      <c r="E1" s="332"/>
      <c r="F1" s="332"/>
      <c r="G1" s="332"/>
      <c r="H1" s="332"/>
      <c r="I1" s="332"/>
      <c r="J1" s="332"/>
      <c r="K1" s="332"/>
      <c r="L1" s="332"/>
    </row>
    <row r="2" spans="2:13" x14ac:dyDescent="0.25">
      <c r="B2" s="358" t="s">
        <v>169</v>
      </c>
      <c r="C2" s="332"/>
      <c r="D2" s="332"/>
      <c r="E2" s="332"/>
      <c r="F2" s="332"/>
      <c r="G2" s="332"/>
      <c r="H2" s="332"/>
      <c r="I2" s="332"/>
      <c r="J2" s="332"/>
      <c r="K2" s="332"/>
      <c r="L2" s="332"/>
    </row>
    <row r="3" spans="2:13" x14ac:dyDescent="0.25">
      <c r="B3" s="358" t="s">
        <v>191</v>
      </c>
      <c r="C3" s="332"/>
      <c r="D3" s="332"/>
      <c r="E3" s="332"/>
      <c r="F3" s="332"/>
      <c r="G3" s="332"/>
      <c r="H3" s="332"/>
      <c r="I3" s="332"/>
      <c r="J3" s="332"/>
      <c r="K3" s="332"/>
      <c r="L3" s="332"/>
    </row>
    <row r="4" spans="2:13" x14ac:dyDescent="0.25">
      <c r="B4" s="358" t="s">
        <v>73</v>
      </c>
      <c r="C4" s="332"/>
      <c r="D4" s="332"/>
      <c r="E4" s="332"/>
      <c r="F4" s="332"/>
      <c r="G4" s="332"/>
      <c r="H4" s="332"/>
      <c r="I4" s="332"/>
      <c r="J4" s="332"/>
      <c r="K4" s="332"/>
      <c r="L4" s="332"/>
    </row>
    <row r="5" spans="2:13" x14ac:dyDescent="0.25">
      <c r="B5" s="268"/>
      <c r="C5" s="261"/>
      <c r="D5" s="261"/>
      <c r="E5" s="261"/>
      <c r="F5" s="261"/>
      <c r="G5" s="261"/>
      <c r="H5" s="261"/>
      <c r="I5" s="261"/>
      <c r="J5" s="261"/>
      <c r="K5" s="261"/>
      <c r="L5" s="261"/>
    </row>
    <row r="6" spans="2:13" x14ac:dyDescent="0.25">
      <c r="B6" s="268"/>
      <c r="C6" s="359" t="s">
        <v>116</v>
      </c>
      <c r="D6" s="360"/>
      <c r="E6" s="346">
        <f>A!G8</f>
        <v>0</v>
      </c>
      <c r="F6" s="347"/>
      <c r="G6" s="347"/>
      <c r="H6" s="347"/>
      <c r="I6" s="347"/>
      <c r="J6" s="261"/>
      <c r="K6" s="261"/>
      <c r="L6" s="261"/>
    </row>
    <row r="7" spans="2:13" ht="9" customHeight="1" thickBot="1" x14ac:dyDescent="0.3"/>
    <row r="8" spans="2:13" x14ac:dyDescent="0.25">
      <c r="B8" s="229"/>
      <c r="C8" s="230" t="s">
        <v>74</v>
      </c>
      <c r="D8" s="231"/>
      <c r="E8" s="232" t="s">
        <v>75</v>
      </c>
      <c r="F8" s="233"/>
      <c r="G8" s="233"/>
      <c r="H8" s="234" t="s">
        <v>90</v>
      </c>
      <c r="I8" s="235"/>
      <c r="J8" s="231"/>
      <c r="K8" s="236" t="s">
        <v>76</v>
      </c>
      <c r="L8" s="237"/>
    </row>
    <row r="9" spans="2:13" x14ac:dyDescent="0.25">
      <c r="B9" s="238" t="s">
        <v>77</v>
      </c>
      <c r="C9" s="239"/>
      <c r="D9" s="239"/>
      <c r="E9" s="240" t="s">
        <v>78</v>
      </c>
      <c r="F9" s="240" t="s">
        <v>17</v>
      </c>
      <c r="G9" s="240" t="s">
        <v>79</v>
      </c>
      <c r="H9" s="241"/>
      <c r="I9" s="242" t="s">
        <v>80</v>
      </c>
      <c r="J9" s="242" t="s">
        <v>81</v>
      </c>
      <c r="K9" s="242" t="s">
        <v>80</v>
      </c>
      <c r="L9" s="243" t="s">
        <v>81</v>
      </c>
      <c r="M9" s="244"/>
    </row>
    <row r="10" spans="2:13" ht="16.5" thickBot="1" x14ac:dyDescent="0.3">
      <c r="B10" s="250" t="s">
        <v>167</v>
      </c>
      <c r="C10" s="245" t="s">
        <v>82</v>
      </c>
      <c r="D10" s="245" t="s">
        <v>83</v>
      </c>
      <c r="E10" s="245" t="s">
        <v>84</v>
      </c>
      <c r="F10" s="246"/>
      <c r="G10" s="246"/>
      <c r="H10" s="245" t="s">
        <v>85</v>
      </c>
      <c r="I10" s="245" t="s">
        <v>86</v>
      </c>
      <c r="J10" s="245" t="s">
        <v>87</v>
      </c>
      <c r="K10" s="245" t="s">
        <v>86</v>
      </c>
      <c r="L10" s="247" t="s">
        <v>87</v>
      </c>
      <c r="M10" s="244"/>
    </row>
    <row r="11" spans="2:13" s="277" customFormat="1" ht="15.6" customHeight="1" x14ac:dyDescent="0.25">
      <c r="B11" s="287"/>
      <c r="C11" s="291"/>
      <c r="D11" s="291"/>
      <c r="E11" s="274"/>
      <c r="F11" s="295"/>
      <c r="G11" s="299"/>
      <c r="H11" s="303"/>
      <c r="I11" s="303"/>
      <c r="J11" s="275"/>
      <c r="K11" s="303"/>
      <c r="L11" s="276"/>
    </row>
    <row r="12" spans="2:13" s="277" customFormat="1" ht="15.6" customHeight="1" x14ac:dyDescent="0.25">
      <c r="B12" s="288"/>
      <c r="C12" s="292"/>
      <c r="D12" s="292"/>
      <c r="E12" s="278"/>
      <c r="F12" s="296"/>
      <c r="G12" s="300"/>
      <c r="H12" s="304"/>
      <c r="I12" s="304"/>
      <c r="J12" s="279"/>
      <c r="K12" s="304"/>
      <c r="L12" s="280"/>
    </row>
    <row r="13" spans="2:13" s="277" customFormat="1" ht="15.6" customHeight="1" x14ac:dyDescent="0.25">
      <c r="B13" s="289"/>
      <c r="C13" s="293"/>
      <c r="D13" s="293"/>
      <c r="E13" s="281"/>
      <c r="F13" s="297"/>
      <c r="G13" s="301"/>
      <c r="H13" s="305"/>
      <c r="I13" s="305"/>
      <c r="J13" s="282"/>
      <c r="K13" s="305"/>
      <c r="L13" s="283"/>
    </row>
    <row r="14" spans="2:13" s="277" customFormat="1" ht="15.6" customHeight="1" x14ac:dyDescent="0.25">
      <c r="B14" s="288"/>
      <c r="C14" s="292"/>
      <c r="D14" s="292"/>
      <c r="E14" s="278"/>
      <c r="F14" s="296"/>
      <c r="G14" s="300"/>
      <c r="H14" s="304"/>
      <c r="I14" s="304"/>
      <c r="J14" s="279"/>
      <c r="K14" s="304"/>
      <c r="L14" s="280"/>
    </row>
    <row r="15" spans="2:13" s="277" customFormat="1" ht="15.6" customHeight="1" x14ac:dyDescent="0.25">
      <c r="B15" s="287"/>
      <c r="C15" s="291"/>
      <c r="D15" s="291"/>
      <c r="E15" s="274"/>
      <c r="F15" s="295"/>
      <c r="G15" s="299"/>
      <c r="H15" s="303"/>
      <c r="I15" s="303"/>
      <c r="J15" s="275"/>
      <c r="K15" s="303"/>
      <c r="L15" s="276"/>
    </row>
    <row r="16" spans="2:13" s="277" customFormat="1" ht="15.6" customHeight="1" x14ac:dyDescent="0.25">
      <c r="B16" s="288"/>
      <c r="C16" s="292"/>
      <c r="D16" s="292"/>
      <c r="E16" s="278"/>
      <c r="F16" s="296"/>
      <c r="G16" s="300"/>
      <c r="H16" s="304"/>
      <c r="I16" s="304"/>
      <c r="J16" s="279"/>
      <c r="K16" s="304"/>
      <c r="L16" s="280"/>
    </row>
    <row r="17" spans="2:12" s="277" customFormat="1" ht="15.6" customHeight="1" x14ac:dyDescent="0.25">
      <c r="B17" s="289"/>
      <c r="C17" s="293"/>
      <c r="D17" s="293"/>
      <c r="E17" s="281"/>
      <c r="F17" s="297"/>
      <c r="G17" s="301"/>
      <c r="H17" s="305"/>
      <c r="I17" s="305"/>
      <c r="J17" s="282"/>
      <c r="K17" s="305"/>
      <c r="L17" s="283"/>
    </row>
    <row r="18" spans="2:12" s="277" customFormat="1" ht="15.6" customHeight="1" x14ac:dyDescent="0.25">
      <c r="B18" s="288"/>
      <c r="C18" s="292"/>
      <c r="D18" s="292"/>
      <c r="E18" s="278"/>
      <c r="F18" s="296"/>
      <c r="G18" s="300"/>
      <c r="H18" s="304"/>
      <c r="I18" s="304"/>
      <c r="J18" s="279"/>
      <c r="K18" s="304"/>
      <c r="L18" s="280"/>
    </row>
    <row r="19" spans="2:12" s="277" customFormat="1" ht="15.6" customHeight="1" x14ac:dyDescent="0.25">
      <c r="B19" s="287"/>
      <c r="C19" s="291"/>
      <c r="D19" s="291"/>
      <c r="E19" s="274"/>
      <c r="F19" s="295"/>
      <c r="G19" s="299"/>
      <c r="H19" s="303"/>
      <c r="I19" s="303"/>
      <c r="J19" s="275"/>
      <c r="K19" s="303"/>
      <c r="L19" s="276"/>
    </row>
    <row r="20" spans="2:12" s="277" customFormat="1" ht="15.6" customHeight="1" x14ac:dyDescent="0.25">
      <c r="B20" s="288"/>
      <c r="C20" s="292"/>
      <c r="D20" s="292"/>
      <c r="E20" s="278"/>
      <c r="F20" s="296"/>
      <c r="G20" s="300"/>
      <c r="H20" s="304"/>
      <c r="I20" s="304"/>
      <c r="J20" s="279"/>
      <c r="K20" s="304"/>
      <c r="L20" s="280"/>
    </row>
    <row r="21" spans="2:12" s="277" customFormat="1" ht="15.6" customHeight="1" x14ac:dyDescent="0.25">
      <c r="B21" s="289"/>
      <c r="C21" s="293"/>
      <c r="D21" s="293"/>
      <c r="E21" s="281"/>
      <c r="F21" s="297"/>
      <c r="G21" s="301"/>
      <c r="H21" s="305"/>
      <c r="I21" s="305"/>
      <c r="J21" s="282"/>
      <c r="K21" s="305"/>
      <c r="L21" s="283"/>
    </row>
    <row r="22" spans="2:12" s="277" customFormat="1" ht="15.6" customHeight="1" x14ac:dyDescent="0.25">
      <c r="B22" s="288"/>
      <c r="C22" s="292"/>
      <c r="D22" s="292"/>
      <c r="E22" s="278"/>
      <c r="F22" s="296"/>
      <c r="G22" s="300"/>
      <c r="H22" s="304"/>
      <c r="I22" s="304"/>
      <c r="J22" s="279"/>
      <c r="K22" s="304"/>
      <c r="L22" s="280"/>
    </row>
    <row r="23" spans="2:12" s="277" customFormat="1" ht="15.6" customHeight="1" x14ac:dyDescent="0.25">
      <c r="B23" s="288"/>
      <c r="C23" s="292"/>
      <c r="D23" s="292"/>
      <c r="E23" s="278"/>
      <c r="F23" s="296"/>
      <c r="G23" s="300"/>
      <c r="H23" s="304"/>
      <c r="I23" s="304"/>
      <c r="J23" s="279"/>
      <c r="K23" s="304"/>
      <c r="L23" s="280"/>
    </row>
    <row r="24" spans="2:12" s="277" customFormat="1" ht="15.6" customHeight="1" x14ac:dyDescent="0.25">
      <c r="B24" s="287"/>
      <c r="C24" s="291"/>
      <c r="D24" s="291"/>
      <c r="E24" s="274"/>
      <c r="F24" s="295"/>
      <c r="G24" s="299"/>
      <c r="H24" s="303"/>
      <c r="I24" s="303"/>
      <c r="J24" s="275"/>
      <c r="K24" s="303"/>
      <c r="L24" s="276"/>
    </row>
    <row r="25" spans="2:12" s="277" customFormat="1" ht="15.6" customHeight="1" x14ac:dyDescent="0.25">
      <c r="B25" s="288"/>
      <c r="C25" s="292"/>
      <c r="D25" s="292"/>
      <c r="E25" s="278"/>
      <c r="F25" s="296"/>
      <c r="G25" s="300"/>
      <c r="H25" s="304"/>
      <c r="I25" s="304"/>
      <c r="J25" s="279"/>
      <c r="K25" s="304"/>
      <c r="L25" s="280"/>
    </row>
    <row r="26" spans="2:12" s="277" customFormat="1" ht="15.6" customHeight="1" x14ac:dyDescent="0.25">
      <c r="B26" s="289"/>
      <c r="C26" s="293"/>
      <c r="D26" s="293"/>
      <c r="E26" s="281"/>
      <c r="F26" s="297"/>
      <c r="G26" s="301"/>
      <c r="H26" s="305"/>
      <c r="I26" s="305"/>
      <c r="J26" s="282"/>
      <c r="K26" s="305"/>
      <c r="L26" s="283"/>
    </row>
    <row r="27" spans="2:12" s="277" customFormat="1" ht="15.6" customHeight="1" x14ac:dyDescent="0.25">
      <c r="B27" s="288"/>
      <c r="C27" s="292"/>
      <c r="D27" s="292"/>
      <c r="E27" s="278"/>
      <c r="F27" s="296"/>
      <c r="G27" s="300"/>
      <c r="H27" s="304"/>
      <c r="I27" s="304"/>
      <c r="J27" s="279"/>
      <c r="K27" s="304"/>
      <c r="L27" s="280"/>
    </row>
    <row r="28" spans="2:12" s="277" customFormat="1" ht="15.6" customHeight="1" x14ac:dyDescent="0.25">
      <c r="B28" s="287"/>
      <c r="C28" s="291"/>
      <c r="D28" s="291"/>
      <c r="E28" s="274"/>
      <c r="F28" s="295"/>
      <c r="G28" s="299"/>
      <c r="H28" s="303"/>
      <c r="I28" s="303"/>
      <c r="J28" s="275"/>
      <c r="K28" s="303"/>
      <c r="L28" s="276"/>
    </row>
    <row r="29" spans="2:12" s="277" customFormat="1" ht="15.6" customHeight="1" x14ac:dyDescent="0.25">
      <c r="B29" s="288"/>
      <c r="C29" s="292"/>
      <c r="D29" s="292"/>
      <c r="E29" s="278"/>
      <c r="F29" s="296"/>
      <c r="G29" s="300"/>
      <c r="H29" s="304"/>
      <c r="I29" s="304"/>
      <c r="J29" s="279"/>
      <c r="K29" s="304"/>
      <c r="L29" s="280"/>
    </row>
    <row r="30" spans="2:12" s="277" customFormat="1" ht="15.6" customHeight="1" x14ac:dyDescent="0.25">
      <c r="B30" s="289"/>
      <c r="C30" s="293"/>
      <c r="D30" s="293"/>
      <c r="E30" s="281"/>
      <c r="F30" s="297"/>
      <c r="G30" s="301"/>
      <c r="H30" s="305"/>
      <c r="I30" s="305"/>
      <c r="J30" s="282"/>
      <c r="K30" s="305"/>
      <c r="L30" s="283"/>
    </row>
    <row r="31" spans="2:12" s="277" customFormat="1" ht="15.6" customHeight="1" x14ac:dyDescent="0.25">
      <c r="B31" s="288"/>
      <c r="C31" s="292"/>
      <c r="D31" s="292"/>
      <c r="E31" s="278"/>
      <c r="F31" s="296"/>
      <c r="G31" s="300"/>
      <c r="H31" s="304"/>
      <c r="I31" s="304"/>
      <c r="J31" s="279"/>
      <c r="K31" s="304"/>
      <c r="L31" s="280"/>
    </row>
    <row r="32" spans="2:12" s="277" customFormat="1" ht="15.6" customHeight="1" x14ac:dyDescent="0.25">
      <c r="B32" s="287"/>
      <c r="C32" s="291"/>
      <c r="D32" s="291"/>
      <c r="E32" s="274"/>
      <c r="F32" s="295"/>
      <c r="G32" s="299"/>
      <c r="H32" s="303"/>
      <c r="I32" s="303"/>
      <c r="J32" s="275"/>
      <c r="K32" s="303"/>
      <c r="L32" s="276"/>
    </row>
    <row r="33" spans="2:12" s="277" customFormat="1" ht="15.6" customHeight="1" x14ac:dyDescent="0.25">
      <c r="B33" s="288"/>
      <c r="C33" s="292"/>
      <c r="D33" s="292"/>
      <c r="E33" s="278"/>
      <c r="F33" s="296"/>
      <c r="G33" s="300"/>
      <c r="H33" s="304"/>
      <c r="I33" s="304"/>
      <c r="J33" s="279"/>
      <c r="K33" s="304"/>
      <c r="L33" s="280"/>
    </row>
    <row r="34" spans="2:12" s="277" customFormat="1" ht="15.6" customHeight="1" x14ac:dyDescent="0.25">
      <c r="B34" s="289"/>
      <c r="C34" s="293"/>
      <c r="D34" s="293"/>
      <c r="E34" s="281"/>
      <c r="F34" s="297"/>
      <c r="G34" s="301"/>
      <c r="H34" s="305"/>
      <c r="I34" s="305"/>
      <c r="J34" s="282"/>
      <c r="K34" s="305"/>
      <c r="L34" s="283"/>
    </row>
    <row r="35" spans="2:12" s="277" customFormat="1" ht="15.6" customHeight="1" thickBot="1" x14ac:dyDescent="0.3">
      <c r="B35" s="290"/>
      <c r="C35" s="294"/>
      <c r="D35" s="294"/>
      <c r="E35" s="284"/>
      <c r="F35" s="298"/>
      <c r="G35" s="302"/>
      <c r="H35" s="306"/>
      <c r="I35" s="306"/>
      <c r="J35" s="285"/>
      <c r="K35" s="306"/>
      <c r="L35" s="286"/>
    </row>
    <row r="36" spans="2:12" ht="34.15" customHeight="1" x14ac:dyDescent="0.25">
      <c r="B36" s="357" t="s">
        <v>188</v>
      </c>
      <c r="C36" s="344"/>
      <c r="D36" s="344"/>
      <c r="E36" s="344"/>
      <c r="F36" s="344"/>
      <c r="G36" s="344"/>
      <c r="H36" s="344"/>
      <c r="I36" s="344"/>
      <c r="J36" s="344"/>
      <c r="K36" s="344"/>
      <c r="L36" s="344"/>
    </row>
    <row r="37" spans="2:12" ht="18" customHeight="1" x14ac:dyDescent="0.25">
      <c r="B37" s="248"/>
    </row>
    <row r="38" spans="2:12" x14ac:dyDescent="0.25">
      <c r="B38" s="249"/>
    </row>
    <row r="39" spans="2:12" x14ac:dyDescent="0.25">
      <c r="B39" s="249"/>
    </row>
  </sheetData>
  <sheetProtection password="CF43" sheet="1" objects="1" scenarios="1" selectLockedCells="1"/>
  <mergeCells count="7">
    <mergeCell ref="B36:L36"/>
    <mergeCell ref="B1:L1"/>
    <mergeCell ref="B2:L2"/>
    <mergeCell ref="B3:L3"/>
    <mergeCell ref="B4:L4"/>
    <mergeCell ref="C6:D6"/>
    <mergeCell ref="E6:I6"/>
  </mergeCells>
  <phoneticPr fontId="2" type="noConversion"/>
  <printOptions horizontalCentered="1"/>
  <pageMargins left="0.25" right="0.25" top="0.5" bottom="1.1499999999999999" header="0" footer="0.5"/>
  <pageSetup scale="88" orientation="landscape" horizontalDpi="4294967292" r:id="rId1"/>
  <headerFooter alignWithMargins="0">
    <oddFooter xml:space="preserve">&amp;L&amp;9Finance and Operations
Exceptional Student Services Unit
1560 Broadway Street, Suite 1100
Denver, CO  80202&amp;C&amp;G&amp;R&amp;9Page: &amp;P of &amp;N
Attn: Lauren Rossini
(303) 866-6688
rossini_l@cde.state.co.us&amp;10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8">
    <pageSetUpPr fitToPage="1"/>
  </sheetPr>
  <dimension ref="A1:F27"/>
  <sheetViews>
    <sheetView showGridLines="0" zoomScaleNormal="100" workbookViewId="0"/>
  </sheetViews>
  <sheetFormatPr defaultColWidth="11.7109375" defaultRowHeight="15.75" x14ac:dyDescent="0.25"/>
  <cols>
    <col min="1" max="1" width="5.28515625" style="182" customWidth="1"/>
    <col min="2" max="2" width="4.42578125" style="182" customWidth="1"/>
    <col min="3" max="3" width="48.28515625" style="182" customWidth="1"/>
    <col min="4" max="5" width="17.85546875" style="182" customWidth="1"/>
    <col min="6" max="6" width="3.28515625" style="182" customWidth="1"/>
    <col min="7" max="16384" width="11.7109375" style="182"/>
  </cols>
  <sheetData>
    <row r="1" spans="1:6" ht="21" customHeight="1" x14ac:dyDescent="0.3">
      <c r="A1" s="251"/>
      <c r="C1" s="252" t="s">
        <v>60</v>
      </c>
      <c r="D1" s="253"/>
      <c r="E1" s="253"/>
    </row>
    <row r="2" spans="1:6" ht="21" customHeight="1" x14ac:dyDescent="0.3">
      <c r="C2" s="252" t="s">
        <v>168</v>
      </c>
      <c r="D2" s="253"/>
      <c r="E2" s="253"/>
    </row>
    <row r="3" spans="1:6" ht="21" customHeight="1" x14ac:dyDescent="0.3">
      <c r="C3" s="252" t="s">
        <v>114</v>
      </c>
      <c r="D3" s="253"/>
      <c r="E3" s="253"/>
    </row>
    <row r="4" spans="1:6" ht="21" customHeight="1" x14ac:dyDescent="0.3">
      <c r="C4" s="252" t="s">
        <v>191</v>
      </c>
      <c r="D4" s="253"/>
      <c r="E4" s="253"/>
    </row>
    <row r="5" spans="1:6" ht="21" customHeight="1" x14ac:dyDescent="0.3">
      <c r="C5" s="252" t="s">
        <v>161</v>
      </c>
      <c r="D5" s="253"/>
      <c r="E5" s="253"/>
    </row>
    <row r="6" spans="1:6" ht="6" customHeight="1" x14ac:dyDescent="0.3">
      <c r="C6" s="252"/>
      <c r="D6" s="253"/>
      <c r="E6" s="253"/>
    </row>
    <row r="7" spans="1:6" ht="21" customHeight="1" x14ac:dyDescent="0.25">
      <c r="C7" s="307" t="s">
        <v>116</v>
      </c>
      <c r="D7" s="361">
        <f>A!G8</f>
        <v>0</v>
      </c>
      <c r="E7" s="347"/>
    </row>
    <row r="8" spans="1:6" s="254" customFormat="1" ht="12" customHeight="1" thickBot="1" x14ac:dyDescent="0.35">
      <c r="B8" s="308"/>
    </row>
    <row r="9" spans="1:6" ht="21" customHeight="1" x14ac:dyDescent="0.3">
      <c r="B9" s="184"/>
      <c r="C9" s="185" t="s">
        <v>61</v>
      </c>
      <c r="D9" s="186"/>
      <c r="E9" s="187" t="s">
        <v>18</v>
      </c>
      <c r="F9" s="254"/>
    </row>
    <row r="10" spans="1:6" ht="18.75" x14ac:dyDescent="0.3">
      <c r="B10" s="188">
        <v>1</v>
      </c>
      <c r="C10" s="189" t="s">
        <v>62</v>
      </c>
      <c r="D10" s="190"/>
      <c r="E10" s="191"/>
      <c r="F10" s="254"/>
    </row>
    <row r="11" spans="1:6" ht="18.75" x14ac:dyDescent="0.3">
      <c r="B11" s="192"/>
      <c r="C11" s="193" t="s">
        <v>63</v>
      </c>
      <c r="D11" s="194"/>
      <c r="E11" s="195">
        <f>'B2'!E38</f>
        <v>0</v>
      </c>
      <c r="F11" s="254"/>
    </row>
    <row r="12" spans="1:6" ht="18.75" x14ac:dyDescent="0.3">
      <c r="B12" s="188">
        <v>2</v>
      </c>
      <c r="C12" s="189" t="s">
        <v>64</v>
      </c>
      <c r="D12" s="190"/>
      <c r="E12" s="191"/>
      <c r="F12" s="254"/>
    </row>
    <row r="13" spans="1:6" ht="18.75" x14ac:dyDescent="0.3">
      <c r="B13" s="196"/>
      <c r="C13" s="197" t="s">
        <v>65</v>
      </c>
      <c r="D13" s="198"/>
      <c r="E13" s="199">
        <f>D!E13</f>
        <v>0</v>
      </c>
      <c r="F13" s="254"/>
    </row>
    <row r="14" spans="1:6" ht="18.75" x14ac:dyDescent="0.3">
      <c r="B14" s="192">
        <v>3</v>
      </c>
      <c r="C14" s="200" t="s">
        <v>66</v>
      </c>
      <c r="D14" s="194"/>
      <c r="E14" s="201"/>
      <c r="F14" s="254"/>
    </row>
    <row r="15" spans="1:6" ht="18.75" x14ac:dyDescent="0.3">
      <c r="B15" s="196"/>
      <c r="C15" s="197" t="s">
        <v>67</v>
      </c>
      <c r="D15" s="198"/>
      <c r="E15" s="199">
        <f>E11-E13</f>
        <v>0</v>
      </c>
      <c r="F15" s="254"/>
    </row>
    <row r="16" spans="1:6" ht="18.75" x14ac:dyDescent="0.3">
      <c r="B16" s="192">
        <v>4</v>
      </c>
      <c r="C16" s="255" t="s">
        <v>163</v>
      </c>
      <c r="D16" s="194"/>
      <c r="E16" s="195"/>
      <c r="F16" s="254"/>
    </row>
    <row r="17" spans="2:6" ht="18.75" x14ac:dyDescent="0.3">
      <c r="B17" s="196"/>
      <c r="C17" s="197" t="s">
        <v>164</v>
      </c>
      <c r="D17" s="198"/>
      <c r="E17" s="199">
        <f>E15/2</f>
        <v>0</v>
      </c>
      <c r="F17" s="254"/>
    </row>
    <row r="18" spans="2:6" ht="18.75" x14ac:dyDescent="0.3">
      <c r="B18" s="192">
        <v>5</v>
      </c>
      <c r="C18" s="200" t="s">
        <v>68</v>
      </c>
      <c r="D18" s="194"/>
      <c r="E18" s="201"/>
      <c r="F18" s="254"/>
    </row>
    <row r="19" spans="2:6" ht="18.75" x14ac:dyDescent="0.3">
      <c r="B19" s="196"/>
      <c r="C19" s="197" t="s">
        <v>69</v>
      </c>
      <c r="D19" s="198"/>
      <c r="E19" s="199">
        <f>A!I28</f>
        <v>0</v>
      </c>
      <c r="F19" s="254"/>
    </row>
    <row r="20" spans="2:6" ht="18.75" x14ac:dyDescent="0.3">
      <c r="B20" s="192">
        <v>6</v>
      </c>
      <c r="C20" s="200" t="s">
        <v>165</v>
      </c>
      <c r="D20" s="194"/>
      <c r="E20" s="201"/>
      <c r="F20" s="254"/>
    </row>
    <row r="21" spans="2:6" ht="18.75" x14ac:dyDescent="0.3">
      <c r="B21" s="192"/>
      <c r="C21" s="193" t="s">
        <v>166</v>
      </c>
      <c r="D21" s="218"/>
      <c r="E21" s="195">
        <f>IF(E17=0,0,IF(E19=0,0,E17/E19))</f>
        <v>0</v>
      </c>
      <c r="F21" s="254"/>
    </row>
    <row r="22" spans="2:6" ht="18.75" x14ac:dyDescent="0.3">
      <c r="B22" s="188">
        <v>14</v>
      </c>
      <c r="C22" s="189" t="s">
        <v>112</v>
      </c>
      <c r="D22" s="219"/>
      <c r="E22" s="191"/>
      <c r="F22" s="254"/>
    </row>
    <row r="23" spans="2:6" ht="18.75" x14ac:dyDescent="0.3">
      <c r="B23" s="196"/>
      <c r="C23" s="197" t="s">
        <v>69</v>
      </c>
      <c r="D23" s="220"/>
      <c r="E23" s="222">
        <f>A!C23</f>
        <v>0</v>
      </c>
      <c r="F23" s="254"/>
    </row>
    <row r="24" spans="2:6" ht="18.75" x14ac:dyDescent="0.3">
      <c r="B24" s="192">
        <v>15</v>
      </c>
      <c r="C24" s="200" t="s">
        <v>113</v>
      </c>
      <c r="D24" s="218"/>
      <c r="E24" s="201"/>
      <c r="F24" s="254"/>
    </row>
    <row r="25" spans="2:6" ht="16.5" thickBot="1" x14ac:dyDescent="0.3">
      <c r="B25" s="223"/>
      <c r="C25" s="224" t="s">
        <v>170</v>
      </c>
      <c r="D25" s="225"/>
      <c r="E25" s="226">
        <f>IF(E21=0,0,IF(E23=0,0,E21/E23))</f>
        <v>0</v>
      </c>
    </row>
    <row r="26" spans="2:6" ht="5.45" customHeight="1" x14ac:dyDescent="0.25"/>
    <row r="27" spans="2:6" x14ac:dyDescent="0.25">
      <c r="C27" s="256" t="s">
        <v>89</v>
      </c>
    </row>
  </sheetData>
  <sheetProtection password="CF43" sheet="1" objects="1" scenarios="1" selectLockedCells="1"/>
  <mergeCells count="1">
    <mergeCell ref="D7:E7"/>
  </mergeCells>
  <phoneticPr fontId="2" type="noConversion"/>
  <printOptions horizontalCentered="1"/>
  <pageMargins left="0.25" right="0.25" top="0.5" bottom="1.1499999999999999" header="0" footer="0.5"/>
  <pageSetup orientation="portrait" horizontalDpi="4294967292" r:id="rId1"/>
  <headerFooter alignWithMargins="0">
    <oddFooter xml:space="preserve">&amp;L&amp;9Finance and Operations
Exceptional Student Services Unit
1560 Broadway Street, Suite 1100
Denver, CO  80202&amp;C&amp;G&amp;R&amp;9Page: &amp;P of &amp;N
Attn: Lauren Rossini
(303) 866-6688
rossini_l@cde.state.co.us&amp;10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9">
    <pageSetUpPr fitToPage="1"/>
  </sheetPr>
  <dimension ref="B1:H34"/>
  <sheetViews>
    <sheetView showGridLines="0" zoomScaleNormal="100" workbookViewId="0">
      <selection activeCell="D31" sqref="D31"/>
    </sheetView>
  </sheetViews>
  <sheetFormatPr defaultColWidth="11.7109375" defaultRowHeight="15.75" x14ac:dyDescent="0.25"/>
  <cols>
    <col min="1" max="1" width="5.28515625" style="257" customWidth="1"/>
    <col min="2" max="2" width="23.5703125" style="257" customWidth="1"/>
    <col min="3" max="3" width="34.85546875" style="257" customWidth="1"/>
    <col min="4" max="4" width="28.7109375" style="257" customWidth="1"/>
    <col min="5" max="5" width="22.7109375" style="257" customWidth="1"/>
    <col min="6" max="6" width="10.7109375" style="257" customWidth="1"/>
    <col min="7" max="7" width="19.85546875" style="257" customWidth="1"/>
    <col min="8" max="8" width="2" style="257" customWidth="1"/>
    <col min="9" max="16384" width="11.7109375" style="257"/>
  </cols>
  <sheetData>
    <row r="1" spans="2:8" x14ac:dyDescent="0.25">
      <c r="B1" s="362" t="s">
        <v>183</v>
      </c>
      <c r="C1" s="332"/>
      <c r="D1" s="332"/>
      <c r="E1" s="332"/>
      <c r="F1" s="332"/>
      <c r="G1" s="332"/>
    </row>
    <row r="2" spans="2:8" x14ac:dyDescent="0.25">
      <c r="B2" s="362" t="s">
        <v>195</v>
      </c>
      <c r="C2" s="332"/>
      <c r="D2" s="332"/>
      <c r="E2" s="332"/>
      <c r="F2" s="332"/>
      <c r="G2" s="332"/>
    </row>
    <row r="3" spans="2:8" x14ac:dyDescent="0.25">
      <c r="B3" s="258" t="s">
        <v>88</v>
      </c>
      <c r="C3" s="259"/>
      <c r="D3" s="259"/>
      <c r="E3" s="259"/>
      <c r="F3" s="259"/>
      <c r="G3" s="259"/>
    </row>
    <row r="4" spans="2:8" x14ac:dyDescent="0.25">
      <c r="B4" s="362" t="s">
        <v>116</v>
      </c>
      <c r="C4" s="349"/>
      <c r="D4" s="363">
        <f>A!G8</f>
        <v>0</v>
      </c>
      <c r="E4" s="347"/>
      <c r="F4" s="259"/>
      <c r="G4" s="259"/>
    </row>
    <row r="5" spans="2:8" ht="7.5" customHeight="1" thickBot="1" x14ac:dyDescent="0.3"/>
    <row r="6" spans="2:8" s="309" customFormat="1" x14ac:dyDescent="0.25">
      <c r="B6" s="364" t="s">
        <v>189</v>
      </c>
      <c r="C6" s="366" t="s">
        <v>74</v>
      </c>
      <c r="D6" s="367"/>
      <c r="E6" s="364" t="s">
        <v>190</v>
      </c>
      <c r="F6" s="364" t="s">
        <v>17</v>
      </c>
      <c r="G6" s="364" t="s">
        <v>79</v>
      </c>
    </row>
    <row r="7" spans="2:8" s="309" customFormat="1" ht="16.5" thickBot="1" x14ac:dyDescent="0.3">
      <c r="B7" s="365"/>
      <c r="C7" s="315" t="s">
        <v>82</v>
      </c>
      <c r="D7" s="315" t="s">
        <v>83</v>
      </c>
      <c r="E7" s="365"/>
      <c r="F7" s="365"/>
      <c r="G7" s="365"/>
      <c r="H7" s="310"/>
    </row>
    <row r="8" spans="2:8" s="312" customFormat="1" ht="15" x14ac:dyDescent="0.25">
      <c r="B8" s="316"/>
      <c r="C8" s="319"/>
      <c r="D8" s="319"/>
      <c r="E8" s="311"/>
      <c r="F8" s="322"/>
      <c r="G8" s="325"/>
    </row>
    <row r="9" spans="2:8" s="312" customFormat="1" ht="15" x14ac:dyDescent="0.25">
      <c r="B9" s="288"/>
      <c r="C9" s="292"/>
      <c r="D9" s="292"/>
      <c r="E9" s="278"/>
      <c r="F9" s="296"/>
      <c r="G9" s="326"/>
    </row>
    <row r="10" spans="2:8" s="312" customFormat="1" ht="15" x14ac:dyDescent="0.25">
      <c r="B10" s="317"/>
      <c r="C10" s="320"/>
      <c r="D10" s="320"/>
      <c r="E10" s="313"/>
      <c r="F10" s="323"/>
      <c r="G10" s="327"/>
    </row>
    <row r="11" spans="2:8" s="312" customFormat="1" ht="15" x14ac:dyDescent="0.25">
      <c r="B11" s="288"/>
      <c r="C11" s="292"/>
      <c r="D11" s="292"/>
      <c r="E11" s="278"/>
      <c r="F11" s="296"/>
      <c r="G11" s="326"/>
    </row>
    <row r="12" spans="2:8" s="312" customFormat="1" ht="15" x14ac:dyDescent="0.25">
      <c r="B12" s="288"/>
      <c r="C12" s="292"/>
      <c r="D12" s="292"/>
      <c r="E12" s="278"/>
      <c r="F12" s="296"/>
      <c r="G12" s="326"/>
    </row>
    <row r="13" spans="2:8" s="312" customFormat="1" ht="15" x14ac:dyDescent="0.25">
      <c r="B13" s="317"/>
      <c r="C13" s="320"/>
      <c r="D13" s="320"/>
      <c r="E13" s="313"/>
      <c r="F13" s="323"/>
      <c r="G13" s="327"/>
    </row>
    <row r="14" spans="2:8" s="312" customFormat="1" ht="15" x14ac:dyDescent="0.25">
      <c r="B14" s="288"/>
      <c r="C14" s="292"/>
      <c r="D14" s="292"/>
      <c r="E14" s="278"/>
      <c r="F14" s="296"/>
      <c r="G14" s="326"/>
    </row>
    <row r="15" spans="2:8" s="312" customFormat="1" ht="15" x14ac:dyDescent="0.25">
      <c r="B15" s="317"/>
      <c r="C15" s="320"/>
      <c r="D15" s="320"/>
      <c r="E15" s="313"/>
      <c r="F15" s="323"/>
      <c r="G15" s="327"/>
    </row>
    <row r="16" spans="2:8" s="312" customFormat="1" ht="15" x14ac:dyDescent="0.25">
      <c r="B16" s="288"/>
      <c r="C16" s="292"/>
      <c r="D16" s="292"/>
      <c r="E16" s="278"/>
      <c r="F16" s="296"/>
      <c r="G16" s="326"/>
    </row>
    <row r="17" spans="2:7" s="312" customFormat="1" ht="15" x14ac:dyDescent="0.25">
      <c r="B17" s="317"/>
      <c r="C17" s="320"/>
      <c r="D17" s="320"/>
      <c r="E17" s="313"/>
      <c r="F17" s="323"/>
      <c r="G17" s="327"/>
    </row>
    <row r="18" spans="2:7" s="312" customFormat="1" ht="15" x14ac:dyDescent="0.25">
      <c r="B18" s="288"/>
      <c r="C18" s="292"/>
      <c r="D18" s="292"/>
      <c r="E18" s="278"/>
      <c r="F18" s="296"/>
      <c r="G18" s="326"/>
    </row>
    <row r="19" spans="2:7" s="312" customFormat="1" ht="15" x14ac:dyDescent="0.25">
      <c r="B19" s="317"/>
      <c r="C19" s="320"/>
      <c r="D19" s="320"/>
      <c r="E19" s="313"/>
      <c r="F19" s="323"/>
      <c r="G19" s="327"/>
    </row>
    <row r="20" spans="2:7" s="312" customFormat="1" ht="15" x14ac:dyDescent="0.25">
      <c r="B20" s="288"/>
      <c r="C20" s="292"/>
      <c r="D20" s="292"/>
      <c r="E20" s="278"/>
      <c r="F20" s="296"/>
      <c r="G20" s="326"/>
    </row>
    <row r="21" spans="2:7" s="312" customFormat="1" ht="15" x14ac:dyDescent="0.25">
      <c r="B21" s="317"/>
      <c r="C21" s="320"/>
      <c r="D21" s="320"/>
      <c r="E21" s="313"/>
      <c r="F21" s="323"/>
      <c r="G21" s="327"/>
    </row>
    <row r="22" spans="2:7" s="312" customFormat="1" ht="15" x14ac:dyDescent="0.25">
      <c r="B22" s="288"/>
      <c r="C22" s="292"/>
      <c r="D22" s="292"/>
      <c r="E22" s="278"/>
      <c r="F22" s="296"/>
      <c r="G22" s="326"/>
    </row>
    <row r="23" spans="2:7" s="312" customFormat="1" ht="15" x14ac:dyDescent="0.25">
      <c r="B23" s="317"/>
      <c r="C23" s="320"/>
      <c r="D23" s="320"/>
      <c r="E23" s="313"/>
      <c r="F23" s="323"/>
      <c r="G23" s="327"/>
    </row>
    <row r="24" spans="2:7" s="312" customFormat="1" ht="15" x14ac:dyDescent="0.25">
      <c r="B24" s="288"/>
      <c r="C24" s="292"/>
      <c r="D24" s="292"/>
      <c r="E24" s="278"/>
      <c r="F24" s="296"/>
      <c r="G24" s="326"/>
    </row>
    <row r="25" spans="2:7" s="312" customFormat="1" ht="15" x14ac:dyDescent="0.25">
      <c r="B25" s="317"/>
      <c r="C25" s="320"/>
      <c r="D25" s="320"/>
      <c r="E25" s="313"/>
      <c r="F25" s="323"/>
      <c r="G25" s="327"/>
    </row>
    <row r="26" spans="2:7" s="312" customFormat="1" ht="15" x14ac:dyDescent="0.25">
      <c r="B26" s="288"/>
      <c r="C26" s="292"/>
      <c r="D26" s="292"/>
      <c r="E26" s="278"/>
      <c r="F26" s="296"/>
      <c r="G26" s="326"/>
    </row>
    <row r="27" spans="2:7" s="312" customFormat="1" ht="15" x14ac:dyDescent="0.25">
      <c r="B27" s="317"/>
      <c r="C27" s="320"/>
      <c r="D27" s="320"/>
      <c r="E27" s="313"/>
      <c r="F27" s="323"/>
      <c r="G27" s="327"/>
    </row>
    <row r="28" spans="2:7" s="312" customFormat="1" ht="15" x14ac:dyDescent="0.25">
      <c r="B28" s="288"/>
      <c r="C28" s="292"/>
      <c r="D28" s="292"/>
      <c r="E28" s="278"/>
      <c r="F28" s="296"/>
      <c r="G28" s="326"/>
    </row>
    <row r="29" spans="2:7" s="312" customFormat="1" ht="15" x14ac:dyDescent="0.25">
      <c r="B29" s="317"/>
      <c r="C29" s="320"/>
      <c r="D29" s="320"/>
      <c r="E29" s="313"/>
      <c r="F29" s="323"/>
      <c r="G29" s="327"/>
    </row>
    <row r="30" spans="2:7" s="312" customFormat="1" ht="15" x14ac:dyDescent="0.25">
      <c r="B30" s="288"/>
      <c r="C30" s="292"/>
      <c r="D30" s="292"/>
      <c r="E30" s="278"/>
      <c r="F30" s="296"/>
      <c r="G30" s="326"/>
    </row>
    <row r="31" spans="2:7" s="312" customFormat="1" ht="15" x14ac:dyDescent="0.25">
      <c r="B31" s="317"/>
      <c r="C31" s="320"/>
      <c r="D31" s="320"/>
      <c r="E31" s="313"/>
      <c r="F31" s="323"/>
      <c r="G31" s="327"/>
    </row>
    <row r="32" spans="2:7" s="312" customFormat="1" thickBot="1" x14ac:dyDescent="0.3">
      <c r="B32" s="318"/>
      <c r="C32" s="321"/>
      <c r="D32" s="321"/>
      <c r="E32" s="314"/>
      <c r="F32" s="324"/>
      <c r="G32" s="328"/>
    </row>
    <row r="33" spans="2:7" ht="5.45" customHeight="1" x14ac:dyDescent="0.25">
      <c r="B33" s="260"/>
      <c r="C33" s="260"/>
      <c r="D33" s="260"/>
      <c r="E33" s="260"/>
      <c r="F33" s="260"/>
      <c r="G33" s="260"/>
    </row>
    <row r="34" spans="2:7" x14ac:dyDescent="0.25">
      <c r="B34" s="256" t="s">
        <v>89</v>
      </c>
    </row>
  </sheetData>
  <sheetProtection password="CF43" sheet="1" objects="1" scenarios="1" selectLockedCells="1"/>
  <mergeCells count="9">
    <mergeCell ref="B1:G1"/>
    <mergeCell ref="B2:G2"/>
    <mergeCell ref="B4:C4"/>
    <mergeCell ref="D4:E4"/>
    <mergeCell ref="B6:B7"/>
    <mergeCell ref="C6:D6"/>
    <mergeCell ref="E6:E7"/>
    <mergeCell ref="F6:F7"/>
    <mergeCell ref="G6:G7"/>
  </mergeCells>
  <phoneticPr fontId="2" type="noConversion"/>
  <printOptions horizontalCentered="1"/>
  <pageMargins left="0.25" right="0.25" top="0.5" bottom="1.1499999999999999" header="0" footer="0.5"/>
  <pageSetup scale="97" orientation="landscape" horizontalDpi="4294967292" r:id="rId1"/>
  <headerFooter alignWithMargins="0">
    <oddFooter xml:space="preserve">&amp;L&amp;9Finance and Operations
Exceptional Student Services Unit
1560 Broadway Street, Suite 1100
Denver, CO  80202&amp;C&amp;G&amp;R&amp;9Page: &amp;P of &amp;N
Attn: Lauren Rossini
(303) 866-6688
rossini_l@cde.state.co.us&amp;10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A</vt:lpstr>
      <vt:lpstr>B1</vt:lpstr>
      <vt:lpstr>B2</vt:lpstr>
      <vt:lpstr>C</vt:lpstr>
      <vt:lpstr>D</vt:lpstr>
      <vt:lpstr>E (1)</vt:lpstr>
      <vt:lpstr>F</vt:lpstr>
      <vt:lpstr>E (2)</vt:lpstr>
      <vt:lpstr>G</vt:lpstr>
      <vt:lpstr>A!Print_Area</vt:lpstr>
      <vt:lpstr>'B1'!Print_Area</vt:lpstr>
      <vt:lpstr>'B2'!Print_Area</vt:lpstr>
      <vt:lpstr>'C'!Print_Area</vt:lpstr>
      <vt:lpstr>D!Print_Area</vt:lpstr>
      <vt:lpstr>'E (1)'!Print_Area</vt:lpstr>
      <vt:lpstr>'E (2)'!Print_Area</vt:lpstr>
      <vt:lpstr>F!Print_Area</vt:lpstr>
      <vt:lpstr>G!Print_Area</vt:lpstr>
      <vt:lpstr>'B1'!Print_Area_MI</vt:lpstr>
      <vt:lpstr>'B2'!Print_Area_MI</vt:lpstr>
      <vt:lpstr>'C'!Print_Area_MI</vt:lpstr>
      <vt:lpstr>D!Print_Area_MI</vt:lpstr>
      <vt:lpstr>'E (1)'!Print_Area_MI</vt:lpstr>
      <vt:lpstr>'E (2)'!Print_Area_MI</vt:lpstr>
      <vt:lpstr>F!Print_Area_MI</vt:lpstr>
      <vt:lpstr>G!Print_Area_MI</vt:lpstr>
      <vt:lpstr>Print_Area_MI</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Charm Paulmeno</dc:creator>
  <cp:lastModifiedBy>Boylan, Kim</cp:lastModifiedBy>
  <cp:lastPrinted>2016-02-04T14:43:43Z</cp:lastPrinted>
  <dcterms:created xsi:type="dcterms:W3CDTF">2001-01-25T20:04:22Z</dcterms:created>
  <dcterms:modified xsi:type="dcterms:W3CDTF">2018-01-25T18:14:19Z</dcterms:modified>
</cp:coreProperties>
</file>