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https://cdecolorado-my.sharepoint.com/personal/yetter_t_cde_state_co_us/Documents/Desktop/2023-24 IP Reviews/Documents for Reviewers/Spanish Programs/"/>
    </mc:Choice>
  </mc:AlternateContent>
  <xr:revisionPtr revIDLastSave="0" documentId="8_{BD186DE5-42DD-4772-88F7-841EEC9E77D5}" xr6:coauthVersionLast="47" xr6:coauthVersionMax="47" xr10:uidLastSave="{00000000-0000-0000-0000-000000000000}"/>
  <bookViews>
    <workbookView xWindow="-110" yWindow="-110" windowWidth="19420" windowHeight="10300" activeTab="2" xr2:uid="{00000000-000D-0000-FFFF-FFFF00000000}"/>
  </bookViews>
  <sheets>
    <sheet name="Introducción" sheetId="1" r:id="rId1"/>
    <sheet name="Definiciones de las calificacio" sheetId="2" r:id="rId2"/>
    <sheet name="Fase 1" sheetId="3" r:id="rId3"/>
    <sheet name="Fase 2 Kínder" sheetId="4" r:id="rId4"/>
    <sheet name="Fase 2 Primer grado" sheetId="5" r:id="rId5"/>
    <sheet name="Fase 2 Segundo grado" sheetId="6" r:id="rId6"/>
    <sheet name="Fase 2 Tercer grado" sheetId="7" r:id="rId7"/>
    <sheet name="Facilidad de uso, Desarrollo pr" sheetId="8" r:id="rId8"/>
    <sheet name="Resumen de las calificaciones d" sheetId="9" r:id="rId9"/>
    <sheet name="Resumen final" sheetId="10"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5" roundtripDataSignature="AMtx7mjH2MdfznWF7fxA/cYUlSmYZJIWpA=="/>
    </ext>
  </extLst>
</workbook>
</file>

<file path=xl/calcChain.xml><?xml version="1.0" encoding="utf-8"?>
<calcChain xmlns="http://schemas.openxmlformats.org/spreadsheetml/2006/main">
  <c r="B8" i="10" l="1"/>
  <c r="B7" i="10"/>
  <c r="E15" i="10"/>
  <c r="B15" i="10"/>
  <c r="E14" i="10"/>
  <c r="B14" i="10"/>
  <c r="E13" i="10"/>
  <c r="B13" i="10"/>
  <c r="B12" i="10"/>
  <c r="E12" i="10"/>
  <c r="E8" i="10"/>
  <c r="E7" i="10"/>
  <c r="E6" i="10"/>
  <c r="H69" i="9"/>
  <c r="H57" i="9"/>
  <c r="H56" i="9"/>
  <c r="H55" i="9"/>
  <c r="H48" i="9"/>
  <c r="H47" i="9"/>
  <c r="H46" i="9"/>
  <c r="H39" i="9"/>
  <c r="H38" i="9"/>
  <c r="H37" i="9"/>
  <c r="H36" i="9"/>
  <c r="H29" i="9"/>
  <c r="H28" i="9"/>
  <c r="H27" i="9"/>
  <c r="K59" i="3"/>
  <c r="I19" i="9"/>
  <c r="I18" i="9"/>
  <c r="I17" i="9"/>
  <c r="I16" i="9"/>
  <c r="I15" i="9"/>
  <c r="I14" i="9"/>
  <c r="I13" i="9"/>
  <c r="E56" i="3"/>
  <c r="E57" i="3"/>
  <c r="E58" i="3"/>
  <c r="E55" i="3"/>
  <c r="E49" i="3"/>
  <c r="E21" i="8"/>
  <c r="E20" i="8"/>
  <c r="E10" i="8"/>
  <c r="E11" i="8"/>
  <c r="E12" i="8"/>
  <c r="E13" i="8"/>
  <c r="E9" i="8"/>
  <c r="E63" i="7"/>
  <c r="E64" i="7"/>
  <c r="E65" i="7"/>
  <c r="E66" i="7"/>
  <c r="E67" i="7"/>
  <c r="E68" i="7"/>
  <c r="E69" i="7"/>
  <c r="E70" i="7"/>
  <c r="E71" i="7"/>
  <c r="E72" i="7"/>
  <c r="E73" i="7"/>
  <c r="E74" i="7"/>
  <c r="E75" i="7"/>
  <c r="E62" i="7"/>
  <c r="E52" i="7"/>
  <c r="E53" i="7"/>
  <c r="E54" i="7"/>
  <c r="E55" i="7"/>
  <c r="E56" i="7"/>
  <c r="E51" i="7"/>
  <c r="E33" i="7"/>
  <c r="E34" i="7"/>
  <c r="E35" i="7"/>
  <c r="E36" i="7"/>
  <c r="E37" i="7"/>
  <c r="E38" i="7"/>
  <c r="E39" i="7"/>
  <c r="E40" i="7"/>
  <c r="E41" i="7"/>
  <c r="E42" i="7"/>
  <c r="E43" i="7"/>
  <c r="E44" i="7"/>
  <c r="E45" i="7"/>
  <c r="E32" i="7"/>
  <c r="E10" i="7"/>
  <c r="E11" i="7"/>
  <c r="E12" i="7"/>
  <c r="E13" i="7"/>
  <c r="E14" i="7"/>
  <c r="E15" i="7"/>
  <c r="E16" i="7"/>
  <c r="E17" i="7"/>
  <c r="E18" i="7"/>
  <c r="E19" i="7"/>
  <c r="E20" i="7"/>
  <c r="E21" i="7"/>
  <c r="E22" i="7"/>
  <c r="E23" i="7"/>
  <c r="E24" i="7"/>
  <c r="E25" i="7"/>
  <c r="E26" i="7"/>
  <c r="E9" i="7"/>
  <c r="E61" i="6"/>
  <c r="E62" i="6"/>
  <c r="E63" i="6"/>
  <c r="E64" i="6"/>
  <c r="E65" i="6"/>
  <c r="E66" i="6"/>
  <c r="E67" i="6"/>
  <c r="E68" i="6"/>
  <c r="E69" i="6"/>
  <c r="E70" i="6"/>
  <c r="E71" i="6"/>
  <c r="E72" i="6"/>
  <c r="E51" i="6"/>
  <c r="E52" i="6"/>
  <c r="E53" i="6"/>
  <c r="E54" i="6"/>
  <c r="E55" i="6"/>
  <c r="E50" i="6"/>
  <c r="E33" i="6"/>
  <c r="E34" i="6"/>
  <c r="E35" i="6"/>
  <c r="E36" i="6"/>
  <c r="E37" i="6"/>
  <c r="E38" i="6"/>
  <c r="E39" i="6"/>
  <c r="E40" i="6"/>
  <c r="E41" i="6"/>
  <c r="E42" i="6"/>
  <c r="E43" i="6"/>
  <c r="E44" i="6"/>
  <c r="E32" i="6"/>
  <c r="E10" i="6"/>
  <c r="E11" i="6"/>
  <c r="E12" i="6"/>
  <c r="E13" i="6"/>
  <c r="E14" i="6"/>
  <c r="E15" i="6"/>
  <c r="E16" i="6"/>
  <c r="E17" i="6"/>
  <c r="E18" i="6"/>
  <c r="E19" i="6"/>
  <c r="E20" i="6"/>
  <c r="E21" i="6"/>
  <c r="E22" i="6"/>
  <c r="E23" i="6"/>
  <c r="E24" i="6"/>
  <c r="E25" i="6"/>
  <c r="E26" i="6"/>
  <c r="E9" i="6"/>
  <c r="E75" i="5"/>
  <c r="E76" i="5"/>
  <c r="E77" i="5"/>
  <c r="E78" i="5"/>
  <c r="E79" i="5"/>
  <c r="E80" i="5"/>
  <c r="E81" i="5"/>
  <c r="E82" i="5"/>
  <c r="E83" i="5"/>
  <c r="E84" i="5"/>
  <c r="E85" i="5"/>
  <c r="E86" i="5"/>
  <c r="E74" i="5"/>
  <c r="E64" i="5"/>
  <c r="E65" i="5"/>
  <c r="E66" i="5"/>
  <c r="E67" i="5"/>
  <c r="E68" i="5"/>
  <c r="E63" i="5"/>
  <c r="E49" i="5"/>
  <c r="E50" i="5"/>
  <c r="E51" i="5"/>
  <c r="E58" i="5" s="1"/>
  <c r="E52" i="5"/>
  <c r="E53" i="5"/>
  <c r="E54" i="5"/>
  <c r="E55" i="5"/>
  <c r="E56" i="5"/>
  <c r="E57" i="5"/>
  <c r="E48" i="5"/>
  <c r="E26" i="5"/>
  <c r="E27" i="5"/>
  <c r="E28" i="5"/>
  <c r="E29" i="5"/>
  <c r="E30" i="5"/>
  <c r="E31" i="5"/>
  <c r="E32" i="5"/>
  <c r="E33" i="5"/>
  <c r="E34" i="5"/>
  <c r="E35" i="5"/>
  <c r="E36" i="5"/>
  <c r="E37" i="5"/>
  <c r="E38" i="5"/>
  <c r="E39" i="5"/>
  <c r="E40" i="5"/>
  <c r="E41" i="5"/>
  <c r="E42" i="5"/>
  <c r="E25" i="5"/>
  <c r="E43" i="5" s="1"/>
  <c r="E10" i="5"/>
  <c r="E11" i="5"/>
  <c r="E12" i="5"/>
  <c r="E13" i="5"/>
  <c r="E14" i="5"/>
  <c r="E15" i="5"/>
  <c r="E16" i="5"/>
  <c r="E17" i="5"/>
  <c r="E18" i="5"/>
  <c r="E19" i="5"/>
  <c r="E9" i="5"/>
  <c r="E9" i="4"/>
  <c r="E6" i="3"/>
  <c r="E71" i="4"/>
  <c r="E72" i="4"/>
  <c r="E73" i="4"/>
  <c r="E74" i="4"/>
  <c r="E75" i="4"/>
  <c r="E76" i="4"/>
  <c r="E77" i="4"/>
  <c r="E78" i="4"/>
  <c r="E70" i="4"/>
  <c r="E55" i="4"/>
  <c r="E56" i="4"/>
  <c r="E57" i="4"/>
  <c r="E58" i="4"/>
  <c r="E59" i="4"/>
  <c r="E60" i="4"/>
  <c r="E61" i="4"/>
  <c r="E62" i="4"/>
  <c r="E63" i="4"/>
  <c r="E64" i="4"/>
  <c r="E54" i="4"/>
  <c r="E27" i="4"/>
  <c r="E28" i="4"/>
  <c r="E29" i="4"/>
  <c r="E30" i="4"/>
  <c r="E31" i="4"/>
  <c r="E32" i="4"/>
  <c r="E33" i="4"/>
  <c r="E34" i="4"/>
  <c r="E35" i="4"/>
  <c r="E36" i="4"/>
  <c r="E37" i="4"/>
  <c r="E38" i="4"/>
  <c r="E39" i="4"/>
  <c r="E40" i="4"/>
  <c r="E41" i="4"/>
  <c r="E42" i="4"/>
  <c r="E43" i="4"/>
  <c r="E44" i="4"/>
  <c r="E45" i="4"/>
  <c r="E46" i="4"/>
  <c r="E47" i="4"/>
  <c r="E48" i="4"/>
  <c r="E26" i="4"/>
  <c r="E49" i="4" s="1"/>
  <c r="E10" i="4"/>
  <c r="E11" i="4"/>
  <c r="E12" i="4"/>
  <c r="E13" i="4"/>
  <c r="E14" i="4"/>
  <c r="E15" i="4"/>
  <c r="E16" i="4"/>
  <c r="E17" i="4"/>
  <c r="E18" i="4"/>
  <c r="E19" i="4"/>
  <c r="E20" i="4"/>
  <c r="E50" i="3"/>
  <c r="E48" i="3"/>
  <c r="E41" i="3"/>
  <c r="E42" i="3"/>
  <c r="E43" i="3"/>
  <c r="E40" i="3"/>
  <c r="E30" i="3"/>
  <c r="E31" i="3"/>
  <c r="E32" i="3"/>
  <c r="E33" i="3"/>
  <c r="E34" i="3"/>
  <c r="E35" i="3"/>
  <c r="E29" i="3"/>
  <c r="E23" i="3"/>
  <c r="E24" i="3"/>
  <c r="E22" i="3"/>
  <c r="E16" i="3"/>
  <c r="E17" i="3"/>
  <c r="E15" i="3"/>
  <c r="E9" i="3"/>
  <c r="E10" i="3"/>
  <c r="E7" i="3"/>
  <c r="E8" i="3"/>
  <c r="C19" i="9"/>
  <c r="B6" i="10" s="1"/>
  <c r="K21" i="8"/>
  <c r="K20" i="8"/>
  <c r="K13" i="8"/>
  <c r="K12" i="8"/>
  <c r="K11" i="8"/>
  <c r="K10" i="8"/>
  <c r="K9" i="8"/>
  <c r="K14" i="8" s="1"/>
  <c r="H63" i="9" s="1"/>
  <c r="K75" i="7"/>
  <c r="K74" i="7"/>
  <c r="K73" i="7"/>
  <c r="K72" i="7"/>
  <c r="K71" i="7"/>
  <c r="K70" i="7"/>
  <c r="K69" i="7"/>
  <c r="K68" i="7"/>
  <c r="K67" i="7"/>
  <c r="K66" i="7"/>
  <c r="K65" i="7"/>
  <c r="K64" i="7"/>
  <c r="K63" i="7"/>
  <c r="K62" i="7"/>
  <c r="K76" i="7" s="1"/>
  <c r="K56" i="7"/>
  <c r="K55" i="7"/>
  <c r="K54" i="7"/>
  <c r="K53" i="7"/>
  <c r="K57" i="7" s="1"/>
  <c r="K52" i="7"/>
  <c r="K51" i="7"/>
  <c r="K45" i="7"/>
  <c r="K44" i="7"/>
  <c r="K43" i="7"/>
  <c r="K42" i="7"/>
  <c r="K41" i="7"/>
  <c r="K40" i="7"/>
  <c r="K39" i="7"/>
  <c r="K38" i="7"/>
  <c r="K37" i="7"/>
  <c r="K36" i="7"/>
  <c r="K35" i="7"/>
  <c r="K34" i="7"/>
  <c r="K33" i="7"/>
  <c r="K46" i="7" s="1"/>
  <c r="K32" i="7"/>
  <c r="K26" i="7"/>
  <c r="K25" i="7"/>
  <c r="K24" i="7"/>
  <c r="K23" i="7"/>
  <c r="K22" i="7"/>
  <c r="K21" i="7"/>
  <c r="K20" i="7"/>
  <c r="K19" i="7"/>
  <c r="K18" i="7"/>
  <c r="K17" i="7"/>
  <c r="K16" i="7"/>
  <c r="K15" i="7"/>
  <c r="K14" i="7"/>
  <c r="K13" i="7"/>
  <c r="K12" i="7"/>
  <c r="K11" i="7"/>
  <c r="K10" i="7"/>
  <c r="K27" i="7" s="1"/>
  <c r="H54" i="9" s="1"/>
  <c r="K9" i="7"/>
  <c r="K72" i="6"/>
  <c r="K71" i="6"/>
  <c r="K70" i="6"/>
  <c r="K69" i="6"/>
  <c r="K68" i="6"/>
  <c r="K67" i="6"/>
  <c r="K66" i="6"/>
  <c r="K65" i="6"/>
  <c r="K64" i="6"/>
  <c r="K63" i="6"/>
  <c r="K62" i="6"/>
  <c r="K61" i="6"/>
  <c r="K55" i="6"/>
  <c r="K54" i="6"/>
  <c r="K53" i="6"/>
  <c r="K52" i="6"/>
  <c r="K51" i="6"/>
  <c r="K50" i="6"/>
  <c r="K44" i="6"/>
  <c r="K43" i="6"/>
  <c r="K42" i="6"/>
  <c r="K41" i="6"/>
  <c r="K40" i="6"/>
  <c r="K39" i="6"/>
  <c r="K38" i="6"/>
  <c r="K37" i="6"/>
  <c r="K36" i="6"/>
  <c r="K35" i="6"/>
  <c r="K34" i="6"/>
  <c r="K33" i="6"/>
  <c r="K32" i="6"/>
  <c r="K26" i="6"/>
  <c r="K25" i="6"/>
  <c r="K24" i="6"/>
  <c r="K23" i="6"/>
  <c r="K22" i="6"/>
  <c r="K21" i="6"/>
  <c r="K20" i="6"/>
  <c r="K19" i="6"/>
  <c r="K18" i="6"/>
  <c r="K17" i="6"/>
  <c r="K16" i="6"/>
  <c r="K15" i="6"/>
  <c r="K14" i="6"/>
  <c r="K13" i="6"/>
  <c r="K12" i="6"/>
  <c r="K11" i="6"/>
  <c r="K10" i="6"/>
  <c r="K9" i="6"/>
  <c r="K86" i="5"/>
  <c r="K85" i="5"/>
  <c r="K84" i="5"/>
  <c r="K83" i="5"/>
  <c r="K82" i="5"/>
  <c r="K81" i="5"/>
  <c r="K80" i="5"/>
  <c r="K79" i="5"/>
  <c r="K78" i="5"/>
  <c r="K77" i="5"/>
  <c r="K76" i="5"/>
  <c r="K75" i="5"/>
  <c r="K74" i="5"/>
  <c r="K87" i="5" s="1"/>
  <c r="K68" i="5"/>
  <c r="K67" i="5"/>
  <c r="K66" i="5"/>
  <c r="K65" i="5"/>
  <c r="K64" i="5"/>
  <c r="K63" i="5"/>
  <c r="K57" i="5"/>
  <c r="K56" i="5"/>
  <c r="K55" i="5"/>
  <c r="K54" i="5"/>
  <c r="K53" i="5"/>
  <c r="K52" i="5"/>
  <c r="K51" i="5"/>
  <c r="K50" i="5"/>
  <c r="K49" i="5"/>
  <c r="K48" i="5"/>
  <c r="K42" i="5"/>
  <c r="K41" i="5"/>
  <c r="K40" i="5"/>
  <c r="K39" i="5"/>
  <c r="K38" i="5"/>
  <c r="K37" i="5"/>
  <c r="K36" i="5"/>
  <c r="K35" i="5"/>
  <c r="K34" i="5"/>
  <c r="K33" i="5"/>
  <c r="K32" i="5"/>
  <c r="K31" i="5"/>
  <c r="K30" i="5"/>
  <c r="K29" i="5"/>
  <c r="K28" i="5"/>
  <c r="K27" i="5"/>
  <c r="K26" i="5"/>
  <c r="K25" i="5"/>
  <c r="K19" i="5"/>
  <c r="K18" i="5"/>
  <c r="K17" i="5"/>
  <c r="K16" i="5"/>
  <c r="K15" i="5"/>
  <c r="K14" i="5"/>
  <c r="K13" i="5"/>
  <c r="K12" i="5"/>
  <c r="K11" i="5"/>
  <c r="K10" i="5"/>
  <c r="K9" i="5"/>
  <c r="K78" i="4"/>
  <c r="K77" i="4"/>
  <c r="K76" i="4"/>
  <c r="K75" i="4"/>
  <c r="K74" i="4"/>
  <c r="K73" i="4"/>
  <c r="K72" i="4"/>
  <c r="K71" i="4"/>
  <c r="K70" i="4"/>
  <c r="K79" i="4" s="1"/>
  <c r="K64" i="4"/>
  <c r="K63" i="4"/>
  <c r="K62" i="4"/>
  <c r="K61" i="4"/>
  <c r="K60" i="4"/>
  <c r="K59" i="4"/>
  <c r="K58" i="4"/>
  <c r="K57" i="4"/>
  <c r="K56" i="4"/>
  <c r="K65" i="4" s="1"/>
  <c r="K55" i="4"/>
  <c r="K54" i="4"/>
  <c r="K48" i="4"/>
  <c r="K47" i="4"/>
  <c r="K46" i="4"/>
  <c r="K45" i="4"/>
  <c r="K44" i="4"/>
  <c r="K43" i="4"/>
  <c r="K42" i="4"/>
  <c r="K41" i="4"/>
  <c r="K40" i="4"/>
  <c r="K39" i="4"/>
  <c r="K38" i="4"/>
  <c r="K37" i="4"/>
  <c r="K36" i="4"/>
  <c r="K35" i="4"/>
  <c r="K34" i="4"/>
  <c r="K33" i="4"/>
  <c r="K32" i="4"/>
  <c r="K31" i="4"/>
  <c r="K30" i="4"/>
  <c r="K29" i="4"/>
  <c r="K28" i="4"/>
  <c r="K49" i="4" s="1"/>
  <c r="K27" i="4"/>
  <c r="K26" i="4"/>
  <c r="K20" i="4"/>
  <c r="K19" i="4"/>
  <c r="K18" i="4"/>
  <c r="K17" i="4"/>
  <c r="K16" i="4"/>
  <c r="K15" i="4"/>
  <c r="K14" i="4"/>
  <c r="K13" i="4"/>
  <c r="K12" i="4"/>
  <c r="K11" i="4"/>
  <c r="K10" i="4"/>
  <c r="K9" i="4"/>
  <c r="K21" i="4" s="1"/>
  <c r="H26" i="9" s="1"/>
  <c r="K50" i="3"/>
  <c r="K49" i="3"/>
  <c r="K48" i="3"/>
  <c r="K51" i="3" s="1"/>
  <c r="K43" i="3"/>
  <c r="K42" i="3"/>
  <c r="K41" i="3"/>
  <c r="K40" i="3"/>
  <c r="K44" i="3" s="1"/>
  <c r="K35" i="3"/>
  <c r="K34" i="3"/>
  <c r="K33" i="3"/>
  <c r="K32" i="3"/>
  <c r="K31" i="3"/>
  <c r="K30" i="3"/>
  <c r="K29" i="3"/>
  <c r="K24" i="3"/>
  <c r="K23" i="3"/>
  <c r="K25" i="3" s="1"/>
  <c r="K22" i="3"/>
  <c r="K17" i="3"/>
  <c r="K16" i="3"/>
  <c r="K15" i="3"/>
  <c r="K10" i="3"/>
  <c r="K9" i="3"/>
  <c r="K8" i="3"/>
  <c r="K7" i="3"/>
  <c r="K6" i="3"/>
  <c r="E46" i="7" l="1"/>
  <c r="B55" i="9" s="1"/>
  <c r="E27" i="7"/>
  <c r="B54" i="9" s="1"/>
  <c r="E45" i="6"/>
  <c r="B46" i="9" s="1"/>
  <c r="E27" i="6"/>
  <c r="B45" i="9" s="1"/>
  <c r="E59" i="3"/>
  <c r="C17" i="9" s="1"/>
  <c r="K11" i="3"/>
  <c r="K22" i="8"/>
  <c r="K73" i="6"/>
  <c r="K56" i="6"/>
  <c r="K27" i="6"/>
  <c r="H45" i="9" s="1"/>
  <c r="K45" i="6"/>
  <c r="K20" i="5"/>
  <c r="H35" i="9" s="1"/>
  <c r="K69" i="5"/>
  <c r="K43" i="5"/>
  <c r="K58" i="5"/>
  <c r="E22" i="8"/>
  <c r="B69" i="9" s="1"/>
  <c r="E14" i="8"/>
  <c r="B63" i="9" s="1"/>
  <c r="E76" i="7"/>
  <c r="B57" i="9" s="1"/>
  <c r="E57" i="7"/>
  <c r="B56" i="9" s="1"/>
  <c r="E73" i="6"/>
  <c r="B48" i="9" s="1"/>
  <c r="E56" i="6"/>
  <c r="B47" i="9" s="1"/>
  <c r="E20" i="5"/>
  <c r="B35" i="9" s="1"/>
  <c r="E87" i="5"/>
  <c r="B39" i="9" s="1"/>
  <c r="E69" i="5"/>
  <c r="B38" i="9" s="1"/>
  <c r="B37" i="9"/>
  <c r="B36" i="9"/>
  <c r="E65" i="4"/>
  <c r="B28" i="9" s="1"/>
  <c r="E79" i="4"/>
  <c r="B29" i="9" s="1"/>
  <c r="B27" i="9"/>
  <c r="E21" i="4"/>
  <c r="B26" i="9" s="1"/>
  <c r="E36" i="3"/>
  <c r="C14" i="9" s="1"/>
  <c r="E18" i="3"/>
  <c r="C12" i="9" s="1"/>
  <c r="E11" i="3"/>
  <c r="E44" i="3"/>
  <c r="C15" i="9" s="1"/>
  <c r="E51" i="3"/>
  <c r="K18" i="3"/>
  <c r="K36" i="3"/>
  <c r="E25" i="3"/>
  <c r="C13" i="9" s="1"/>
  <c r="I11" i="9" l="1"/>
  <c r="I12" i="9"/>
  <c r="C11" i="9"/>
  <c r="B67" i="3"/>
  <c r="C18" i="9" s="1"/>
  <c r="C16" i="9"/>
</calcChain>
</file>

<file path=xl/sharedStrings.xml><?xml version="1.0" encoding="utf-8"?>
<sst xmlns="http://schemas.openxmlformats.org/spreadsheetml/2006/main" count="1234" uniqueCount="650">
  <si>
    <r>
      <rPr>
        <b/>
        <sz val="14"/>
        <color theme="1"/>
        <rFont val="Calibri"/>
        <family val="2"/>
      </rPr>
      <t>Ley READ</t>
    </r>
  </si>
  <si>
    <t>READ Act</t>
  </si>
  <si>
    <r>
      <rPr>
        <b/>
        <sz val="14"/>
        <color theme="1"/>
        <rFont val="Calibri"/>
        <family val="2"/>
      </rPr>
      <t>Solicitud de propuestas de listas consultivas</t>
    </r>
  </si>
  <si>
    <t>Request for Advisory List Submissions</t>
  </si>
  <si>
    <r>
      <rPr>
        <b/>
        <sz val="14"/>
        <color theme="1"/>
        <rFont val="Calibri"/>
        <family val="2"/>
      </rPr>
      <t>Parte II - Revisión del programa</t>
    </r>
  </si>
  <si>
    <t>Part II - Program Review</t>
  </si>
  <si>
    <r>
      <rPr>
        <b/>
        <sz val="14"/>
        <color theme="1"/>
        <rFont val="Calibri"/>
        <family val="2"/>
      </rPr>
      <t>Programación didáctica de español básico</t>
    </r>
  </si>
  <si>
    <t>Core Spanish Instructional Programming</t>
  </si>
  <si>
    <r>
      <rPr>
        <b/>
        <sz val="14"/>
        <color theme="1"/>
        <rFont val="Calibri"/>
        <family val="2"/>
      </rPr>
      <t>2023-2024</t>
    </r>
  </si>
  <si>
    <t>2023-2024</t>
  </si>
  <si>
    <r>
      <rPr>
        <sz val="11"/>
        <color theme="1"/>
        <rFont val="Calibri"/>
        <family val="2"/>
      </rPr>
      <t>La Ley de Lectura para Asegurar el Desarrollo Académico de Colorado (Ley READ) exige que el Departamento de Educación de Colorado cree una lista consultiva de programas didácticos de lectura basados en pruebas o en datos científicos (C.R.C., 22-7-1209).  La segunda parte del proceso de creación de una lista consultiva de programas implica el uso de pautas para evaluar los materiales de los programas básicos, complementarios y de intervención. Se utilizan pautas de evaluación específicas para cada tipo de programa didáctico. 
Estas pautas están diseñados para revisar los programas que enseñan a los estudiantes a leer en español. Los programas que enseñan a los estudiantes a leer en español deben tener en cuenta el alcance y la secuencia del aprendizaje de la lectura en ese idioma.</t>
    </r>
  </si>
  <si>
    <t>The Colorado Reading to Ensure Academic Development Act (READ Act) requires the Colorado Department of Education to create an advisory list of evidence-based or scientifically based instructional programming in reading (C.R.C., 22-7-1209).  Part 2 of the process to create an advisory list of programs involves the use of rubrics to evaluate core, supplemental and intervention program materials. A separate rubric is used for each type of instructional program. 
These rubrics are designed for reviewing programs that teach students to read in Spanish. If a program is teaching students how to read in Spanish, the scope and sequence for learning to read in that language must be considered.</t>
  </si>
  <si>
    <r>
      <rPr>
        <sz val="11"/>
        <color theme="1"/>
        <rFont val="Calibri"/>
        <family val="2"/>
      </rPr>
      <t xml:space="preserve">Programación básica: Un programa exhaustivo utilizado para impartir enseñanza inicial y diferenciada en el aula regular. Los programas básicos de lectura suelen abarcar tanto el contenido (plan de estudios) como las estrategias (instrucción) para enseñar los dominios y las destrezas incluidas.  Proporcionan las prioridades de instrucción, la secuencia, los métodos de impartición y los materiales para articular cómo enseñar a los estudiantes de manera que alcancen los estándares del nivel de grado.  </t>
    </r>
  </si>
  <si>
    <t xml:space="preserve">Core Programming: A comprehensive program used to teach initial and differentiated instruction in the regular classroom. Core reading programs typically encompass both content (curriculum) and strategies (instruction) for teaching the included domains and skills.  They provide the instructional priorities, sequence, delivery methods, and materials to articulate how to teach students so they will achieve grade level standards.  </t>
  </si>
  <si>
    <r>
      <rPr>
        <sz val="11"/>
        <color theme="1"/>
        <rFont val="Calibri"/>
        <family val="2"/>
      </rPr>
      <t>Programación complementaria: Un programa seleccionado para complementar la enseñanza básica de la lectura cuando el programa básico no proporciona suficiente instrucción o práctica en áreas clave para satisfacer las necesidades de los estudiantes.</t>
    </r>
  </si>
  <si>
    <t>Supplemental Programming: A program selected to supplement core reading instruction when the core program doesn’t provide enough instruction or practice in key areas to meet student needs.</t>
  </si>
  <si>
    <r>
      <rPr>
        <sz val="11"/>
        <color theme="1"/>
        <rFont val="Calibri"/>
        <family val="2"/>
      </rPr>
      <t>Programación de intervención: Un programa diseñado para proporcionar enseñanza de alta calidad con base científica a los estudiantes que están por debajo del nivel de competencia en lectura.</t>
    </r>
  </si>
  <si>
    <t>Intervention Programming: A program designed to provide scientifically-based, high-quality instruction for students who are below proficient in reading.</t>
  </si>
  <si>
    <r>
      <rPr>
        <sz val="11"/>
        <color theme="1"/>
        <rFont val="Calibri"/>
        <family val="2"/>
      </rPr>
      <t>Los programas básicos, complementarios y de intervención se revisarán en dos fases.  En la Fase 1, los expertos evaluarán los programas en función de los elementos y las características clave de la enseñanza de la lectura con base científica, entre los que se incluyen:
• alineación con las investigaciones
• enseñanza explícita
• enseñanza secuencial
• enseñanza sistemática y acumulativa
• componentes coordinados
• elementos relacionados</t>
    </r>
  </si>
  <si>
    <t>The core, supplemental, and intervention programs will be reviewed in two phases.  In Phase 1, expert reviewers will evaluate programs on the key elements and features of scientifically-based reading instruction, including:
• research alignment
• explicit instruction
• sequential instruction
• systematic and cumulative instruction
• coordinated components
• related elements</t>
  </si>
  <si>
    <t xml:space="preserve">Los programas que cumplan los criterios de la Fase 1 pasarán a la Fase 2.  Durante la revisión de la Fase 2, se evalúa en qué medida los programas aplican prácticas didácticas eficaces para enseñar las destrezas esenciales de la alfabetización temprana. El lenguaje oral se integra en todas las 5 destrezas fundamentales:
• conciencia fonémica
• vocabulario
• fonética
• fluidez de lectura oral
• comprensión lectora
Los criterios para cada grado están organizados en secciones basadas en las destrezas esenciales de la alfabetización temprana.  </t>
  </si>
  <si>
    <t xml:space="preserve">Programs that meet criteria in Phase 1 will move on to Phase 2.  The Phase 2 review involves evaluating the extent to which programs implement effective instructional practices for teaching the essential early literacy skills. Oral language is integrated into all 5 fundamental skills:
• phonemic awareness
• vocabulary
• phonics
• oral reading fluency
• reading comprehension
The criteria for each grade are organized into sections based on the essential early literacy skills.  </t>
  </si>
  <si>
    <r>
      <rPr>
        <sz val="11"/>
        <color theme="1"/>
        <rFont val="Calibri"/>
        <family val="2"/>
      </rPr>
      <t xml:space="preserve">Se recomendará una programación básica para cada grado que cumpla con los criterios de las pautas de evaluación de la Fase 2. </t>
    </r>
  </si>
  <si>
    <t xml:space="preserve">Core Programming will recommended for each grade level which meets the phase 2 rubric criteria. </t>
  </si>
  <si>
    <r>
      <rPr>
        <b/>
        <sz val="12"/>
        <color theme="1"/>
        <rFont val="Calibri"/>
        <family val="2"/>
      </rPr>
      <t xml:space="preserve">Definiciones de las calificaciones para la programación de español básico </t>
    </r>
  </si>
  <si>
    <t xml:space="preserve">Rating Definitions for Core Spanish Programming </t>
  </si>
  <si>
    <t>Cumple Totalmente o Cumple</t>
  </si>
  <si>
    <t>Fully Met or Met</t>
  </si>
  <si>
    <r>
      <rPr>
        <sz val="12"/>
        <color theme="1"/>
        <rFont val="Calibri"/>
        <family val="2"/>
      </rPr>
      <t>Los puntos marcados como Cumple Totalmente deben tener evidencias de todos los componentes de los criterios a lo largo del programa. Se anima a los revisores a anotar evidencias y comentarios para el editor.</t>
    </r>
  </si>
  <si>
    <t>Items marked as Fully Met should have evidence of all components of the criteria throughout the program. Reviewers are encouraged to note evidence and feedback for the publisher.</t>
  </si>
  <si>
    <r>
      <rPr>
        <sz val="12"/>
        <color theme="1"/>
        <rFont val="Calibri"/>
        <family val="2"/>
      </rPr>
      <t>Los puntos marcados como Cumple Totalmente o Cumple recibirán una puntuación de 1.</t>
    </r>
  </si>
  <si>
    <t>Items marked as Fully Met or Met will receive a score of 1.</t>
  </si>
  <si>
    <t>Cumple Parcialmente</t>
  </si>
  <si>
    <t>Partially Met</t>
  </si>
  <si>
    <r>
      <rPr>
        <sz val="12"/>
        <color theme="1"/>
        <rFont val="Calibri"/>
        <family val="2"/>
      </rPr>
      <t>Los puntos deben marcarse como Cumple Parcialmente cuando algún aspecto de los criterios se cumple pero otros no, o los criterios se cumplen en una parte del programa pero no en otras.  Se anima a los revisores a anotar evidencias y comentarios para el editor.</t>
    </r>
  </si>
  <si>
    <t>Items should be marked as Partially Met when some aspect of the criteria is met but others are not, and/or the criteria is met in one part of the program but not met in others.  Reviewers are encouraged to note evidence and feedback for the publisher.</t>
  </si>
  <si>
    <r>
      <rPr>
        <sz val="12"/>
        <color theme="1"/>
        <rFont val="Calibri"/>
        <family val="2"/>
      </rPr>
      <t>Los puntos marcados como Cumple Parcialmente recibirán una puntuación de 0.5.</t>
    </r>
  </si>
  <si>
    <t>Items marked as Partially Met will receive a score of 0.5.</t>
  </si>
  <si>
    <t>No Cumple</t>
  </si>
  <si>
    <t>Not Met</t>
  </si>
  <si>
    <r>
      <rPr>
        <sz val="12"/>
        <color theme="1"/>
        <rFont val="Calibri"/>
        <family val="2"/>
      </rPr>
      <t>Los puntos se marcan como No Cumple cuando no se ha podido encontrar ninguna evidencia de los criterios en los materiales del programa presentados por el editor, o cuando hay evidencia de una práctica contraria a los criterios. Los revisores deben anotar los comentarios para el editor.</t>
    </r>
  </si>
  <si>
    <t>Items are marked as Not Met when no evidence of the criteria could be found in the program materials submitted by the publisher, or when there is evidence of a practice that is contrary to the criteria. Reviewers should note feedback for the publisher.</t>
  </si>
  <si>
    <r>
      <rPr>
        <sz val="12"/>
        <color theme="1"/>
        <rFont val="Calibri"/>
        <family val="2"/>
      </rPr>
      <t>Los puntos marcados como No Cumple recibirán una puntuación de 0.</t>
    </r>
  </si>
  <si>
    <t>Items marked Not met will receive a score of 0.</t>
  </si>
  <si>
    <t>Pautas de evaluación para el programa de español básico</t>
  </si>
  <si>
    <t>Core Spanish Program Review Spanish Rubric</t>
  </si>
  <si>
    <t>Fase 1: Requisitos de los programas básicos de lectura en español con base científica o en la evidencia</t>
  </si>
  <si>
    <t>Phase 1: Required Features of Scientifically-Based or Evidence Based Spanish Core Reading Programs</t>
  </si>
  <si>
    <r>
      <rPr>
        <b/>
        <sz val="12"/>
        <color theme="1"/>
        <rFont val="Calibri"/>
        <family val="2"/>
      </rPr>
      <t>Calificación</t>
    </r>
  </si>
  <si>
    <r>
      <rPr>
        <b/>
        <sz val="12"/>
        <color theme="1"/>
        <rFont val="Calibri"/>
        <family val="2"/>
      </rPr>
      <t>Evidencia/Comentarios</t>
    </r>
  </si>
  <si>
    <r>
      <rPr>
        <b/>
        <sz val="12"/>
        <color theme="1"/>
        <rFont val="Calibri"/>
        <family val="2"/>
      </rPr>
      <t>Puntuación</t>
    </r>
  </si>
  <si>
    <t>Rating</t>
  </si>
  <si>
    <t>Evidence/Feedback</t>
  </si>
  <si>
    <t>Score</t>
  </si>
  <si>
    <t>Para los grados y el idioma para los que se presenta el programa, el programa debe incluir evidencia de alineación con el nivel de evidencia 1, 2, 3 o 4 de La Ley para el Éxito de Todos los Estudiantes ("ESSA", por sus siglas en inglés). Si es de nivel 4, deberá presentarse un modelo de lógica.</t>
  </si>
  <si>
    <t>For the grades and language for which the program is submitted, the program must include evidence of alignment to ESSA Evidence Level 1, 2, 3 or 4. If Level 4, then a logic model must be submitted.</t>
  </si>
  <si>
    <t>El programa proporciona evidencia de fundamentación en investigación conceptual y modelos teóricos del aprendizaje de la lectura en español como:
• un estudiante multilingüe que está aprendiendo a leer en español y
• un hispanohablante monolingüe que está aprendiendo a leer en español.  
Además, el programa se basa en investigaciones confiables basadas en evidencias sobre la enseñanza de la lectura en español, un modelo conceptual y una base de investigación, y demuestra evidencia de que no es simplemente una traducción de un programa en inglés o de estudios de investigación realizados con estudiantes que aprenden a leer en inglés.</t>
  </si>
  <si>
    <t>The program provides evidence of grounding in conceptual research and theoretical models of learning to read in Spanish as:
• a multilingual learner who is learning how to read in Spanish, and
• a monolingual Spanish speaker who is learning how to read in Spanish.  
In addition, the program is based on reliable evidence-based research on the teaching of reading in Spanish, a conceptual model and research base, and demonstrates evidence that it is not simply a translation of an English program or research studies conducted with students learning to read in English.</t>
  </si>
  <si>
    <t xml:space="preserve">Hay un énfasis evidente en la enseñanza y el aprendizaje de las cinco destrezas esenciales de la alfabetización temprana en español, basadas en el idioma español y no simplemente en la traducción de un programa en inglés. 
Además, hay un énfasis específico en el desarrollo del lenguaje oral en español que incluye apoyos lingüísticos (andamiaje), modelado explícito y varias oportunidades para que los estudiantes participen en diálogos estructurados en agrupaciones flexibles (por ejemplo, grupo completo, grupo pequeño o de a dos).
Debido a que el español es una ortografía más transparente, la enseñanza de destrezas de lectura puede requerir menos tiempo en comparación con el inglés. </t>
  </si>
  <si>
    <t xml:space="preserve">There is an obvious emphasis on teaching and learning the five essential early literacy skills in Spanish, based on the Spanish language, not merely a translation of an English program.
In addition, there is a specific emphasis on oral language development in Spanish that includes linguistic supports (scaffolding), explicit modeling, and various opportunities for students to engage in structured conversations in flexible groups (e.g., whole group, small group, or partners).
Given that Spanish has a more transparent orthography, the teaching of reading skills may require less time compared to English.  </t>
  </si>
  <si>
    <t>El programa refleja la idea de que la lectura es una destreza basada en el lenguaje y que aprender a leer depende de la correspondencia entre los sonidos y la letra impresa.</t>
  </si>
  <si>
    <t>The program reflects the understanding that reading is a language-based skill and learning to read depends on mapping sounds to print.</t>
  </si>
  <si>
    <t>El reconocimiento de palabras se enseña explícitamente relacionando los sonidos con las letras, y no mediante la memoria visual, adivinando las palabras, la forma de la palabra o el uso de pistas contextuales como primer recurso para decodificar palabras.</t>
  </si>
  <si>
    <t>Word recognition is explicitly taught through relating sounds to letters, and not visual memory, guessing, the shape of the word, or the use of context clues as a first resource to decode words.</t>
  </si>
  <si>
    <t>Total Cumplido Sección 2:</t>
  </si>
  <si>
    <t>Total Met Section 2:</t>
  </si>
  <si>
    <r>
      <rPr>
        <b/>
        <sz val="12"/>
        <color theme="1"/>
        <rFont val="Calibri"/>
        <family val="2"/>
      </rPr>
      <t>Se necesitan todos los puntos para pasar a la revisión de la Fase 2.</t>
    </r>
  </si>
  <si>
    <r>
      <rPr>
        <sz val="12"/>
        <color theme="1"/>
        <rFont val="Calibri"/>
        <family val="2"/>
      </rPr>
      <t>de 5</t>
    </r>
  </si>
  <si>
    <t>All points needed to move to Phase 2 review.</t>
  </si>
  <si>
    <t>out of 5</t>
  </si>
  <si>
    <t xml:space="preserve">Sección 2: Enseñanza explícita - La nueva destreza se presenta a los estudiantes antes de pedirles que la apliquen. </t>
  </si>
  <si>
    <t>Evidencia/Comentarios</t>
  </si>
  <si>
    <t xml:space="preserve">Section 2: Explicit Instruction – Students are introduced to the new skill before they are asked to perform it. </t>
  </si>
  <si>
    <t>Las lecciones incluyen rutinas de enseñanza o guiones en español que señalan explícitamente lo que la maestra/el maestro debe decir en español, e incluyen una secuencia paso a paso, procedimientos y textos y vocabulario académico constantes en español que se relacionen con los resultados y estándares del nivel de grado.</t>
  </si>
  <si>
    <t>Lessons include instructional routines and/or scripts in Spanish that note explicitly what the teacher should say in Spanish, include a step-by-step sequence, procedures, and consistent academic language and vocabulary in Spanish that relates back to grade level outcomes and standards.</t>
  </si>
  <si>
    <r>
      <rPr>
        <sz val="12"/>
        <color theme="1"/>
        <rFont val="Calibri"/>
        <family val="2"/>
      </rPr>
      <t>Las rutinas están en español e incluyen textos en español para que la maestra/el maestro presente, defina o explique nuevas destrezas a través de la demostración y el modelado antes de que los estudiantes deban aplicar las destrezas.</t>
    </r>
  </si>
  <si>
    <r>
      <rPr>
        <sz val="12"/>
        <color theme="1"/>
        <rFont val="Calibri"/>
        <family val="2"/>
      </rPr>
      <t xml:space="preserve">Routines are </t>
    </r>
    <r>
      <rPr>
        <sz val="12"/>
        <color theme="1"/>
        <rFont val="Calibri"/>
        <family val="2"/>
      </rPr>
      <t xml:space="preserve">in Spanish </t>
    </r>
    <r>
      <rPr>
        <sz val="12"/>
        <color theme="1"/>
        <rFont val="Calibri"/>
        <family val="2"/>
      </rPr>
      <t>and include language,</t>
    </r>
    <r>
      <rPr>
        <sz val="12"/>
        <color theme="1"/>
        <rFont val="Calibri"/>
        <family val="2"/>
      </rPr>
      <t xml:space="preserve"> in Spanish</t>
    </r>
    <r>
      <rPr>
        <sz val="12"/>
        <color theme="1"/>
        <rFont val="Calibri"/>
        <family val="2"/>
      </rPr>
      <t>, for the teacher to introduce, define or explain new skills through demonstration and modeling before students are asked to perform the skills.</t>
    </r>
  </si>
  <si>
    <r>
      <rPr>
        <sz val="12"/>
        <color theme="1"/>
        <rFont val="Calibri"/>
        <family val="2"/>
      </rPr>
      <t>Hay varias oportunidades para que los estudiantes practiquen nuevas destrezas con instrucciones en español para que la maestra/el maestro proporcione comentarios correctivos inmediatos.</t>
    </r>
  </si>
  <si>
    <r>
      <rPr>
        <sz val="12"/>
        <color theme="1"/>
        <rFont val="Calibri"/>
        <family val="2"/>
      </rPr>
      <t xml:space="preserve">There are multiple opportunities for students to practice new skills with instructions </t>
    </r>
    <r>
      <rPr>
        <sz val="12"/>
        <color theme="1"/>
        <rFont val="Calibri"/>
        <family val="2"/>
      </rPr>
      <t>in Spanish</t>
    </r>
    <r>
      <rPr>
        <sz val="12"/>
        <color theme="1"/>
        <rFont val="Calibri"/>
        <family val="2"/>
      </rPr>
      <t xml:space="preserve"> for the teacher to give immediate corrective feedback.</t>
    </r>
  </si>
  <si>
    <t>Total Cumplido Sección 3:</t>
  </si>
  <si>
    <t>Total Met Section 3:</t>
  </si>
  <si>
    <r>
      <rPr>
        <sz val="12"/>
        <color theme="1"/>
        <rFont val="Calibri"/>
        <family val="2"/>
      </rPr>
      <t>de 3</t>
    </r>
  </si>
  <si>
    <t>out of 3</t>
  </si>
  <si>
    <t xml:space="preserve">Sección 3: Enseñanza secuencial - Hay un alcance y una secuencia detallados, incluido una lista de las destrezas específicas que se enseñan, una secuencia para enseñar las destrezas a lo largo del año y un calendario que muestra cuándo se enseñan las destrezas (por semana, mes, unidad). </t>
  </si>
  <si>
    <t xml:space="preserve">Section 3: Sequential Instruction - There is a detailed scope and sequence including a list of specific skills taught, a sequence for teaching the skills over the course of the year, and a timeline showing when skills are taught (by week, month, unit). </t>
  </si>
  <si>
    <t>El alcance y la secuencia de una destreza de lectura en español dentro de un grado muestra una clara progresión de más fácil a más difícil y son apropiados para el grado para el que está diseñado el programa.  
Además, el alcance y la secuencia dentro de un grado se desarrollan en basándose en la progresión del desarrollo del español y la alfabetización de los estudiantes multilingües, y no es una traducción o adaptación directa del inglés.</t>
  </si>
  <si>
    <t xml:space="preserve">The scope and sequence for a skill within a grade shows a clear progression from easier to harder and is appropriate for the grade for which the program is designed.  
Additionally, the scope and sequence within a grade is developed based on the progression of Spanish language and literacy development for multilingual students, and it is not a direct translation or adaption from English. </t>
  </si>
  <si>
    <r>
      <rPr>
        <sz val="12"/>
        <color theme="1"/>
        <rFont val="Calibri"/>
        <family val="2"/>
      </rPr>
      <t>Las destrezas avanzadas no se presentan antes de que los estudiantes hayan adquirido las destrezas previas.</t>
    </r>
  </si>
  <si>
    <t>Advanced skills are not introduced before students have been taught pre-requisite skills.</t>
  </si>
  <si>
    <r>
      <rPr>
        <sz val="12"/>
        <color theme="1"/>
        <rFont val="Calibri"/>
        <family val="2"/>
      </rPr>
      <t>El alcance y la secuencia de cada nivel de grado articulan cuándo se enseñan las destrezas en todos los grados.</t>
    </r>
  </si>
  <si>
    <t>The scope and sequence at each grade level articulates when skills are taught across grades.</t>
  </si>
  <si>
    <t>Total Cumplido Sección 4:</t>
  </si>
  <si>
    <t>Total Met Section 4:</t>
  </si>
  <si>
    <t>Sección 4: Enseñanza sistemática y acumulativa - El formato de lección estructurada incluye un plan, procedimiento o rutina que se lleva a cabo a través de la secuencia de destrezas de enseñanza.</t>
  </si>
  <si>
    <t>Section 4: Systematic &amp; Cumulative Instruction – The structured lesson format includes a plan, procedure, or routine that is carried through the sequence of teaching skills.</t>
  </si>
  <si>
    <t>Las lecciones del programa para cada una de las cinco áreas de destrezas fundamentales, incluyendo el lenguaje oral, en cada grado tienen un formato de lección claro y coherente.</t>
  </si>
  <si>
    <r>
      <rPr>
        <sz val="12"/>
        <color rgb="FF000000"/>
        <rFont val="Calibri"/>
        <family val="2"/>
      </rPr>
      <t xml:space="preserve">A clear and consistent lesson format is present in program lessons for each of the five foundational skill areas, </t>
    </r>
    <r>
      <rPr>
        <sz val="12"/>
        <color rgb="FF000000"/>
        <rFont val="Calibri"/>
        <family val="2"/>
      </rPr>
      <t>including oral language</t>
    </r>
    <r>
      <rPr>
        <sz val="12"/>
        <color rgb="FF000000"/>
        <rFont val="Calibri"/>
        <family val="2"/>
      </rPr>
      <t>, at each grade.</t>
    </r>
  </si>
  <si>
    <r>
      <rPr>
        <sz val="12"/>
        <color rgb="FF000000"/>
        <rFont val="Calibri"/>
        <family val="2"/>
      </rPr>
      <t>Hay un horario diario de lecciones con sugerencias sobre la duración de las lecciones y las unidades. 
Hay un horario diario de lecciones con sugerencias sobre el tiempo dedicado a cada una de las áreas de destrezas fundamentales,</t>
    </r>
    <r>
      <rPr>
        <sz val="12"/>
        <color rgb="FF000000"/>
        <rFont val="Calibri"/>
        <family val="2"/>
      </rPr>
      <t xml:space="preserve"> incluyendo el lenguaje oral</t>
    </r>
    <r>
      <rPr>
        <sz val="12"/>
        <color rgb="FF000000"/>
        <rFont val="Calibri"/>
        <family val="2"/>
      </rPr>
      <t xml:space="preserve">, que es coherente en todas las lecciones y unidades. </t>
    </r>
  </si>
  <si>
    <t xml:space="preserve">There is a daily schedule of lessons noting suggestions for the length of lessons and units. 
There is a daily schedule of lessons noting suggestions for the length of time dedicated to each of the foundational skill areas, including oral language, which is consistent across lessons and units. </t>
  </si>
  <si>
    <r>
      <rPr>
        <sz val="12"/>
        <color theme="1"/>
        <rFont val="Calibri"/>
        <family val="2"/>
      </rPr>
      <t>Se pasa tiempo en formatos de grupo entero y grupo pequeño, con la mayor parte de la enseñanza impartida en grupos pequeños, flexibles y basados en destrezas.</t>
    </r>
  </si>
  <si>
    <t>Time is spent in whole group and small group formats, with the majority of instruction delivered in small, flexible, skill-based groups.</t>
  </si>
  <si>
    <r>
      <rPr>
        <sz val="12"/>
        <color theme="1"/>
        <rFont val="Calibri"/>
        <family val="2"/>
      </rPr>
      <t>La práctica independiente o en grupo se realiza después de la enseñanza dirigida por la maestra/el maestro sobre las destrezas esenciales, no antes de la enseñanza dirigida por la maestra/el maestro y no sin esta o en lugar de esta.</t>
    </r>
  </si>
  <si>
    <t>Independent or group practice occurs after teacher-led instruction on the essential skills, not before the teacher-led instruction and not without it or instead of it.</t>
  </si>
  <si>
    <t>Las lecciones incluyen rutinas de enseñanza en español, que señalan explícitamente lo que la maestra/el maestro debe decir en español, e incluyen una secuencia paso a paso, procedimientos y lenguaje constante en español en todas las lecciones y los grados.</t>
  </si>
  <si>
    <t>Lessons include instructional routines in Spanish, noting what the teacher should say in Spanish, which includes a step-by-step sequence, procedures, and consistent language in Spanish across lessons and grades.</t>
  </si>
  <si>
    <t>Los manuales de la maestra/el maestro incluyen instrucciones en español sobre cómo poner en práctica las lecciones (por ejemplo: materiales, destreza objetivo, guion sobre cómo enseñar, ejemplos a utilizar, contenidos específicos como listas de palabras o listas de libros en español que no sean simplemente traducciones de los materiales en inglés).</t>
  </si>
  <si>
    <t>The teacher manual(s) include directions in Spanish for how to implement lessons (e.g., materials, target skill, script for how to teach, examples to use, specific content such as word lists or book lists in Spanish that are not mere translations of the English materials).</t>
  </si>
  <si>
    <r>
      <rPr>
        <sz val="12"/>
        <color theme="1"/>
        <rFont val="Calibri"/>
        <family val="2"/>
      </rPr>
      <t>Las destrezas de alta prioridad se revisan de forma acumulativa.</t>
    </r>
  </si>
  <si>
    <t>High-priority skills are cumulatively reviewed.</t>
  </si>
  <si>
    <t>Total Cumplido Sección 5:</t>
  </si>
  <si>
    <t>Total Met Section 5:</t>
  </si>
  <si>
    <r>
      <rPr>
        <sz val="12"/>
        <color theme="1"/>
        <rFont val="Calibri"/>
        <family val="2"/>
      </rPr>
      <t>de 7</t>
    </r>
  </si>
  <si>
    <t>out of 7</t>
  </si>
  <si>
    <t>Sección 5: Componentes coordinados - Los elementos del programa están claramente vinculados.</t>
  </si>
  <si>
    <t>Section 5: Coordinated Components - Elements of the program are clearly linked.</t>
  </si>
  <si>
    <r>
      <rPr>
        <sz val="12"/>
        <color theme="1"/>
        <rFont val="Calibri"/>
        <family val="2"/>
      </rPr>
      <t>Se utilizan las mismas rutinas, terminología y procedimientos en todas las áreas de destreza y a lo largo del tiempo.</t>
    </r>
  </si>
  <si>
    <t>The same routines, terminology, and procedures are used across skill areas and over time.</t>
  </si>
  <si>
    <t>Existe un vínculo claro entre las destrezas fundamentales y las de orden superior, basado en cómo
• los estudiantes multilingües aprenden a leer en español, y
• los hispanohablantes monolingües aprenden a leer en español. 
Las destrezas se integran en todas las áreas (por ejemplo: conciencia fonémica y fonética, conciencia fonológica y lenguaje oral, conexiones interlingüísticas entre el español y el inglés).</t>
  </si>
  <si>
    <t>There is a clear link between foundational skills and higher order skills, based on how
• multilingual learners learn how to read in Spanish, and
• monolingual Spanish speakers learn to read in Spanish. 
Skills are integrated across areas (e.g., phonemic awareness and phonics, phonological awareness and oral language, cross-linguistic connections between Spanish and English).</t>
  </si>
  <si>
    <t xml:space="preserve">Se dispone de lecciones y materiales para diferenciar la enseñanza para los estudiantes con dificultades o que necesitan enriquecimiento, en el programa básico y en los programas complementarios (por ejemplo: consideraciones de ritmo alternativo, opciones o recomendaciones para adaptar la enseñanza).
</t>
  </si>
  <si>
    <t xml:space="preserve">Lessons and materials are available for differentiating instruction for students who are struggling or need enrichment, in the core program and in supplemental programs (e.g., alternate pacing considerations, options or recommendations for adapting instruction).
</t>
  </si>
  <si>
    <t>Se ofrece diferenciación y andamios académicos y lingüísticos para apoyar a los estudiantes multilingües que están aprendiendo a leer en español, y a los hispanohablantes monolingües que están aprendiendo a leer en español, a los estudiantes que tienen dificultades y a los que necesitan aceleración.</t>
  </si>
  <si>
    <t>Differentiation and academic and linguistic scaffolding are provided for supporting multilingual learners who are learning how to read in Spanish, and monolingual Spanish speakers who are learning how to read in Spanish, students who are struggling, and those who need acceleration.</t>
  </si>
  <si>
    <t>Total Cumplido Sección 6:</t>
  </si>
  <si>
    <t>Total Met Section 6:</t>
  </si>
  <si>
    <r>
      <rPr>
        <sz val="12"/>
        <color theme="1"/>
        <rFont val="Calibri"/>
        <family val="2"/>
      </rPr>
      <t>de 4</t>
    </r>
  </si>
  <si>
    <t>out of 4</t>
  </si>
  <si>
    <t>Sección 6:   Elementos relacionados - El programa tiene características óptimas para impartir una enseñanza eficaz.</t>
  </si>
  <si>
    <t>Section 6:   Related Elements – The program contains features that are optimal for delivering effective instruction.</t>
  </si>
  <si>
    <r>
      <rPr>
        <sz val="12"/>
        <color theme="1"/>
        <rFont val="Calibri"/>
        <family val="2"/>
      </rPr>
      <t xml:space="preserve">Evaluación en español
• Formativa (por ejemplo: monitoreo del progreso)
• Sumativa (por ejemplo: pruebas por unidad)
• Estructura para la toma de decisiones basada en datos
• Evaluación del lenguaje oral </t>
    </r>
  </si>
  <si>
    <t xml:space="preserve">Assessment in Spanish
• Formative (e.g., progress monitoring)
• Summative (e.g., unit tests)
• Framework for data-based decision making
• Oral language assessment </t>
  </si>
  <si>
    <r>
      <rPr>
        <sz val="12"/>
        <color theme="1"/>
        <rFont val="Calibri"/>
        <family val="2"/>
      </rPr>
      <t>Entorno
• Gestión del aula que favorece la enseñanza en grupos pequeños
• Motivación para los estudiantes (por ejemplo: elección incorporada, tablas/gráficas de progreso, comentarios inmediatos sobre el progreso).
• Recursos para motivar a los estudiantes y comprometerlos con el aprendizaje, estableciendo al mismo tiempo conexiones auténticas con su país y su cultura.</t>
    </r>
  </si>
  <si>
    <t>Environment
• Classroom management to support small group instruction
• Motivation for students (e.g., built-in choice, charts/graphs of progress, immediate feedback on progress)
• Resources to motivate and engage students in learning while making authentic connections to home/country and culture</t>
  </si>
  <si>
    <r>
      <rPr>
        <sz val="12"/>
        <color theme="1"/>
        <rFont val="Calibri"/>
        <family val="2"/>
      </rPr>
      <t xml:space="preserve">Enlaces explícitos con las normas estatales y las expectativas de cada curso. </t>
    </r>
  </si>
  <si>
    <t xml:space="preserve">Explicit links to state standards and grade level expectations. </t>
  </si>
  <si>
    <t>Total Met Section 7:</t>
  </si>
  <si>
    <t>*Criterios del proveedor o editor para los contenidos de lengua y literatura en español de kínder a 3.o de primaria
Los materiales deben elaborarse a partir de investigaciones y datos realizados en español y diseñados específicamente para el desarrollo de la alfabetización en español para estudiantes hispanohablantes en Estados Unidos.</t>
  </si>
  <si>
    <t>*Provider/Publisher Criteria K-3 Spanish Language Arts Content
Materials should be developed from research and data conducted in Spanish and designed specifically for Spanish literacy development for Spanish speaking students in the United States.</t>
  </si>
  <si>
    <t>Total Cumplido:</t>
  </si>
  <si>
    <t>Total Met:</t>
  </si>
  <si>
    <t>de 4</t>
  </si>
  <si>
    <r>
      <rPr>
        <b/>
        <sz val="12"/>
        <color theme="1"/>
        <rFont val="Calibri"/>
        <family val="2"/>
      </rPr>
      <t>Resumen de las calificaciones</t>
    </r>
  </si>
  <si>
    <t>Rating Summary</t>
  </si>
  <si>
    <t>Criterios</t>
  </si>
  <si>
    <t>Para seguir adelante, un programa debe ser calificado como "Cumple" en todos los criterios de la Sección 1, así como recibir una puntuación de 23 puntos o superior.</t>
  </si>
  <si>
    <t>To move forward, a program must be marked as "Met" in all criteria in Section 1 as well as receive a score of 23 points or higher.</t>
  </si>
  <si>
    <t>23-29 puntos = el programa pasa a la Fase 2</t>
  </si>
  <si>
    <t>23-29 points = program moves to Phase 2</t>
  </si>
  <si>
    <t>de 29 puntos</t>
  </si>
  <si>
    <t>0-22 puntos = el programa no pasa a la Fase 2</t>
  </si>
  <si>
    <t>out of 29 points</t>
  </si>
  <si>
    <t>0-22 points = program doesn't move to Phase 2</t>
  </si>
  <si>
    <t>Decisión</t>
  </si>
  <si>
    <t>Decision</t>
  </si>
  <si>
    <t>Core Spanish Program Review Rubric</t>
  </si>
  <si>
    <r>
      <rPr>
        <b/>
        <sz val="12"/>
        <color theme="1"/>
        <rFont val="Calibri"/>
        <family val="2"/>
      </rPr>
      <t xml:space="preserve">Fase 2: </t>
    </r>
    <r>
      <rPr>
        <b/>
        <sz val="12"/>
        <color theme="1"/>
        <rFont val="Calibri"/>
        <family val="2"/>
      </rPr>
      <t>Prácticas didácticas requeridas para la enseñanza de destrezas esenciales de alfabetización temprana en español</t>
    </r>
  </si>
  <si>
    <t>Phase 2: Required Instructional Practices for Teaching Essential Early Literacy Skills in Spanish</t>
  </si>
  <si>
    <t>Pautas de evaluación para español de kínder</t>
  </si>
  <si>
    <t>Kindergarten Spanish Rubric</t>
  </si>
  <si>
    <t xml:space="preserve">Sección 1: Conciencia fonológica y fonémica </t>
  </si>
  <si>
    <t xml:space="preserve">Section 1: Phonological and Phonemic Awareness </t>
  </si>
  <si>
    <t>En el programa didáctico básico...</t>
  </si>
  <si>
    <t>In the core instructional program…</t>
  </si>
  <si>
    <t>El alcance y la secuencia de las destrezas de conciencia fonológica y fonémica progresan desde las más sencillas (por ejemplo: combinan y segmentan los sonidos (fonemas) consonánticos y vocálicos para formar una sílaba) a las más difíciles (segmentan y combinan dos sílabas sapo = sa-po; ma + no = mano), culminando en destrezas avanzadas como la adición, la omisión y la sustitución de sílabas (trabajando para comprender cómo los sonidos forman sílabas y las sílabas forman palabras). 
Utilizar la conciencia metalingüística y las conexiones interlingüísticas para llamar la atención de los estudiantes sobre las similitudes y diferencias entre los fonemas del español y el inglés. 
Utilizar un ritmo instructivo adecuado para la conciencia fonológica y fonémica en español.</t>
  </si>
  <si>
    <t>The scope and sequence of phonological and phonemic awareness skills progress from simple (e.g., blend and segment consonant and vowel sounds (phonemes) to form a syllable) to more difficult (segment and blend two syllables sapo = sa-po; ma + no = mano), culminating in advanced skills such as addition, omission, and syllable substitution (working to understand how sounds form syllables and syllables form words). 
Use metalinguistic awareness and cross-linguistic connections to draw students' attention to the similarities and differences between Spanish and English phonemes. 
Use appropriate instructional pacing for phonological and phonemic awareness in Spanish.</t>
  </si>
  <si>
    <t>Las nuevas destrezas se modelan explícitamente mediante varios ejemplos sin ambigüedad.  
Se utiliza una rutina explícita paso a paso:
•se introduce, define o explica la nueva destreza, 
•se proporciona un modelo y 
•se ofrece a los estudiantes oportunidades de practicar oralmente con retroalimentación correctiva y afirmativa inmediata.</t>
  </si>
  <si>
    <t>New skills are explicitly modeled through several unambiguous examples. 
An explicit step-by-step routine is used:
•the new skill is introduced, defined or explained, 
•a model is provided and
•students are given opportunities to practice orally with immediate corrective feedback.</t>
  </si>
  <si>
    <t>Se utilizan movimientos u objetos manipulables para concretar los sonidos de las palabras.</t>
  </si>
  <si>
    <t>Movement and/or manipulatives are used to make sounds in words concrete.</t>
  </si>
  <si>
    <t>Se les enseña a los estudiantes estrategias para demostrar y practicar cómo los sonidos están conectados con las letras (por ejemplo: mapeo fonema-grafema) trabajando hacia la comprensión del principio alfabético y cómo los sonidos forman sílabas y las sílabas forman palabras.</t>
  </si>
  <si>
    <t>Students are taught strategies to demonstrate and practice how sounds are connected to letters (e.g., phoneme-grapheme mapping) working toward understanding of the alphabetic principle and how sounds form syllables and syllables form words.</t>
  </si>
  <si>
    <t>Los estudiantes analizan palabras oralmente a nivel de sonidos y sílabas.</t>
  </si>
  <si>
    <t>Students analyze words orally at the sound and syllable level.</t>
  </si>
  <si>
    <t>Combinar fonemas para formar sílabas y palabras (por ejemplo: /m/- /a/ dice ma, ma-pa dice mapa).</t>
  </si>
  <si>
    <t>Combine phonemes to form syllables and words (e.g., /m/- /a/ dice ma, ma-pa dice mapa).</t>
  </si>
  <si>
    <t>El tiempo de instrucción se enfoca en destrezas de alta prioridad como combinar y segmentar los sonidos (fonemas) consonánticos y vocálicos para formar sílabas (trabajando para comprender cómo los sonidos forman sílabas).</t>
  </si>
  <si>
    <t>Instructional time focuses on high-priority skills such as blending and segmenting consonant and vowel sounds (phonemes) to form syllables (working to understand how sounds form syllables).</t>
  </si>
  <si>
    <t>Se enseña a los estudiantes a combinar dos sílabas para formar palabras bisilábicas que les son familiares: ma + no = mano; ma + má = mamá; ma + pa = mapa; sa + po = sapo; so + pa = sopa.</t>
  </si>
  <si>
    <t>Students are taught to combine two syllables to form familiar two syllable words: ma + no = mano; ma + má = mamá; ma + pa = mapa; sa + po = sapo; so + pa = sopa.</t>
  </si>
  <si>
    <t>Se enseña a los estudiantes las combinaciones consonánticas (consonante + l; consonante + r ) en palabras ya conocidas que contienen letras líquidas (blan-co, plan-ta, gran-de, tron-co, tras-pa-so, cla-ro, tra-ba-jo, o-tra).</t>
  </si>
  <si>
    <t>Students are taught consonant blends (consonant + l; consonant + r ) in known words that contain liquid letters (blan-co, plan-ta, gran-de, tron-co, tras-pa-so, cla-ro, tra-ba-jo, o-tra).</t>
  </si>
  <si>
    <t>Los estudiantes cuentan, pronuncian, combinan y segmentan palabras en sílabas oralmente.</t>
  </si>
  <si>
    <t>Students orally count, pronounce, combine, and segment words into syllables.</t>
  </si>
  <si>
    <t>Las actividades y los materiales son de diseño universal para el aprendizaje (es decir de acceso universal y proporcionan múltiples medios de participación, representación, acción y expresión) y están diseñados para provocar altos niveles de respuesta y participación por parte de todos los estudiantes.</t>
  </si>
  <si>
    <t>Activities and materials are universally designed for learning (e.g., universally accessible and provide multiple means of participation, representation, action and expression) and are designed to elicit high levels of response and participation from all learners.</t>
  </si>
  <si>
    <t>La diferenciación de la enseñanza de la conciencia fonológica y fonémica está vinculada a los datos de la evaluación, con designación de grupos flexibles basados en las necesidades de los estudiantes y el desarrollo del lenguaje oral y el progreso individual de los estudiantes.</t>
  </si>
  <si>
    <t>Differentiation of phonological and phonemic awareness instruction is linked to assessment data, with flexible grouping based on students’ needs, oral language development, and individual progress of students.</t>
  </si>
  <si>
    <t>Score Summary</t>
  </si>
  <si>
    <r>
      <rPr>
        <b/>
        <sz val="12"/>
        <color theme="1"/>
        <rFont val="Calibri"/>
        <family val="2"/>
      </rPr>
      <t>de 12</t>
    </r>
  </si>
  <si>
    <t>out of 12</t>
  </si>
  <si>
    <t xml:space="preserve">Sección 2: Fonética y estudio de palabras </t>
  </si>
  <si>
    <t xml:space="preserve">Section 2: Phonics and Word Study </t>
  </si>
  <si>
    <r>
      <rPr>
        <b/>
        <sz val="12"/>
        <color theme="1"/>
        <rFont val="Calibri"/>
        <family val="2"/>
      </rPr>
      <t>En el programa didáctico básico...</t>
    </r>
  </si>
  <si>
    <t xml:space="preserve">El tiempo asignado para la lección reconoce que la fonética y la conciencia fonológica en español toma menos tiempo que en inglés; sin embargo, se debe dedicar tiempo adicional para establecer conexiones lingüísticas entre el español y el inglés.
El formato de la lección incluye:
• un breve repaso acumulativo de las destrezas previamente enseñadas, 
• práctica de actividades de conciencia fonológica, 
• concordancia entre fonemas y grafemas, 
• precisión en la lectura de palabras, 
• desarrollo de la fluidez a nivel de palabra, frase y, eventualmente, oración simple, 
• dictado de palabras, 
• transferencia a textos decodificables sencillos, 
• conexiones interlingüísticas en español e inglés y
• desarrollo del lenguaje oral.
</t>
  </si>
  <si>
    <t xml:space="preserve">The time allotted for phonics and phonological awareness in Spanish takes less time than in English; however, additional time should be devoted to making cross-linguistic connections between Spanish and English.
The lesson format includes:
• brief cumulative review of previously taught skills,
• a phonological warm up,
• phoneme-grapheme matching,
• word reading accuracy,
• fluency building at the word, phrase, and eventually simple sentence level,
• word dictation,
• transfer to simple decodable text,
• cross-linguistic connections in Spanish and English and
• oral language development. </t>
  </si>
  <si>
    <t>El alcance y la secuencia de patrones fonéticos son detallados, mostrando una progresión desde los sonidos de las letras hasta diferentes tipos de palabras y sílabas más complejas.</t>
  </si>
  <si>
    <t>There is a detailed scope and sequence of Spanish phonics skills that progresses from simple letter-sounds to syllables and words with more complex patterns.</t>
  </si>
  <si>
    <t>La enseñanza de letras y sonidos integra el nombre de la letra, el sonido y de forma explícita y sistemática la manera de escribir el símbolo.  
El programa incluye tarjetas de letras, sonidos e imágenes para facilitar la enseñanza.</t>
  </si>
  <si>
    <t>Letter-sound instruction integrates the letter name, sound, and explicitly and systematically how to write the symbol.
The program includes letter cards, sounds and pictures to facilitate teaching.</t>
  </si>
  <si>
    <t>La letra que representa el sonido se modela explícitamente con varios ejemplos sin ambigüedad antes de que los estudiantes practiquen oralmente y la apliquen.</t>
  </si>
  <si>
    <t>The letter that represents the sound is explicitly modeled with multiple unambiguous examples before students practice and apply.</t>
  </si>
  <si>
    <t>Las combinaciones entre letra y sonido (grafema y fonema) y sílaba se aprenden de forma automática mediante un repaso frecuente y acumulativo.</t>
  </si>
  <si>
    <t>Letter-sound (grapheme-phoneme) and syllable combinations are learned to automaticity through frequent and cumulative review.</t>
  </si>
  <si>
    <t>Asocian los sonidos (fonemas) con la ortografía común (grafemas) para las cinco vocales incluyendo el uso de la (y) como equivalente de la vocal i.</t>
  </si>
  <si>
    <t>Associate the sounds (phonemes) with the common spelling (graphemes) for the five vowels including the use of (y) as the equivalent of vowel i.</t>
  </si>
  <si>
    <t>Demuestran el conocimiento básico de la correspondencia entre letra y sonido (de una en una) al producir el sonido(s) que representa cada vocal y consonante.</t>
  </si>
  <si>
    <t xml:space="preserve">Demonstrate basic knowledge of letter-sound correspondence (one to one) by producing the sound and sounds represented by each vowel and consonant.
</t>
  </si>
  <si>
    <t>Se explicita una estrategia para combinar sonidos de letras y sílabas en palabras.</t>
  </si>
  <si>
    <t>There is an explicit strategy for blending letter sounds and syllables into words.</t>
  </si>
  <si>
    <t>Las lecciones de fonética incluyen la segmentación de dos sílabas (ma-má; pa-pá; ca-sa; si-lla; me-sa;  ca-ma; ga-to) y el emparejamiento de grafemas con fonemas.</t>
  </si>
  <si>
    <t>Phonics lessons include segmenting two syllables (ma-má; pa-pá; ca-sa; si-lla; me-sa; ca-ma; ga-to) and matching graphemes with phonemes.</t>
  </si>
  <si>
    <t xml:space="preserve">Las letras, los sonidos de las letras y las palabras que se pueden confundir fácilmente (porque se parecen o suenan parecido) se enseñan en secuencia, pero no al mismo tiempo (b-v; c-s-z-x; c-k-qu; g-j; y-ll;r-rr; m-n). </t>
  </si>
  <si>
    <t>Easily confused letters, letter sounds and/or words (those that look or sound alike) are taught in sequence, but not at the same time (b-v; c-s-z-x; c-k-qu; g-j; y-ll;r-rr; m-n).</t>
  </si>
  <si>
    <t>Existen varias oportunidades para practicar la combinación de sonidos de letras y sílabas con el objetivo de leer y escribir palabras (ma-pa, sa-po).</t>
  </si>
  <si>
    <t>There are multiple opportunities to practice blending letter sounds and syllables for the purpose of reading and writing words (ma-pa, sa-po).</t>
  </si>
  <si>
    <t>Primero se presentan las sílabas abiertas que forman palabras de alta frecuencia en el lenguaje cotidiano; ma-má; pa-pá; ca-sa; si-lla; me-sa;  ca-ma; ga-to.</t>
  </si>
  <si>
    <t>Open syllables that form everyday high frequency words are introduced first; ma-má; pa-pá; ca-sa; si-lla; me-sa;  ca-ma; ga-to.</t>
  </si>
  <si>
    <t>Reconocen el uso del acento ortográfico para distinguir la pronunciación entre palabras (agudas y graves) que se escriben iguales (papa-papá, paso-pasó) sin dejar de prestar atención a las combinaciones previsibles de letras y sonidos.</t>
  </si>
  <si>
    <t>Recognize the use of the orthographic accent to differentiate pronunciation between words (agudas y graves) that are spelled alike (papa-papá, paso-pasó) while paying attention to predictable combinations of letters and sounds.</t>
  </si>
  <si>
    <t xml:space="preserve">Las palabras de alta frecuencia se practican hasta alcanzar la automaticidad (el, la, veo, un, una, mi, es). </t>
  </si>
  <si>
    <t xml:space="preserve">Frequently used words are practiced to automaticity (el, la, veo, un, una, una, mi, es). </t>
  </si>
  <si>
    <t>Las palabras, las sílabas y los sonidos se revisan de forma acumulativa.</t>
  </si>
  <si>
    <t>Words, syllables and sounds are reviewed cumulatively.</t>
  </si>
  <si>
    <t>Se minimiza la cantidad de palabras de ortografía compleja que se presentan por lección.</t>
  </si>
  <si>
    <t>The number of complex spellings of words introduced in a lesson is minimized.</t>
  </si>
  <si>
    <r>
      <rPr>
        <sz val="12"/>
        <color theme="1"/>
        <rFont val="Calibri"/>
        <family val="2"/>
      </rPr>
      <t xml:space="preserve">Los estudiantes aprenden y practican cómo construir palabras habituales para las que conocen todos los sonidos de las letras.
</t>
    </r>
    <r>
      <rPr>
        <sz val="12"/>
        <color theme="1"/>
        <rFont val="Calibri"/>
        <family val="2"/>
      </rPr>
      <t>Se usa el dictado y la escritura independiente de palabras para integrar la ortografía con la enseñanza de la fonética.</t>
    </r>
  </si>
  <si>
    <t>Students are taught and practice how to build regular words for which they know all letter sounds.
Dictation and independent writing of words is used to integrate spelling into phonics instruction.</t>
  </si>
  <si>
    <t>Las palabras se enseñan y aprenden de forma aislada antes de practicarlas en un texto; las palabras de los textos utilizados para la lectura independiente son las que se enseñaron en clases de fonética anteriores.</t>
  </si>
  <si>
    <t>Words are taught and learned in isolation before practiced in text; words in texts used for independent reading are the ones that have been taught in prior phonics lessons.</t>
  </si>
  <si>
    <t>Los estudiantes practican hasta alcanzar la automaticidad en listas de palabras, frases y textos decodificables controlados que proporcionan suficientes exposiciones a las palabras aprendidas para que se conviertan en palabras reconocibles a primera vista.</t>
  </si>
  <si>
    <t>Students practice to automaticity in word lists, phrases and controlled decodable texts that provide enough exposures to the learned words that they become sight words.</t>
  </si>
  <si>
    <t>Hay varias oportunidades de leer palabras dentro de los textos decodificables controlados que contienen los patrones fónicos o palabras irregulares que los estudiantes aprendieron previamente.</t>
  </si>
  <si>
    <t>There are repeated opportunities to read words in context of the controlled decodable text that contain the phonic elements students have learned previously.</t>
  </si>
  <si>
    <r>
      <rPr>
        <sz val="12"/>
        <color rgb="FF000000"/>
        <rFont val="Calibri"/>
        <family val="2"/>
      </rPr>
      <t xml:space="preserve">La diferenciación de la enseñanza de la fonética está vinculada a los datos de la evaluación, con designación de grupos flexibles basados en las necesidades de los estudiantes y el </t>
    </r>
    <r>
      <rPr>
        <sz val="12"/>
        <color rgb="FF000000"/>
        <rFont val="Calibri"/>
        <family val="2"/>
      </rPr>
      <t>desarrollo del lenguaje oral</t>
    </r>
    <r>
      <rPr>
        <sz val="12"/>
        <color rgb="FF000000"/>
        <rFont val="Calibri"/>
        <family val="2"/>
      </rPr>
      <t xml:space="preserve"> y el progreso individual de los estudiantes.</t>
    </r>
  </si>
  <si>
    <t>Differentiation of phonics instruction is linked to assessment data, with flexible grouping based on students’ needs, oral language development, and individual progress of students.</t>
  </si>
  <si>
    <r>
      <rPr>
        <b/>
        <sz val="12"/>
        <color theme="1"/>
        <rFont val="Calibri"/>
        <family val="2"/>
      </rPr>
      <t>de 23</t>
    </r>
  </si>
  <si>
    <t>out of 23</t>
  </si>
  <si>
    <t>Sección 3: Vocabulario</t>
  </si>
  <si>
    <t>Section 3: Vocabulary</t>
  </si>
  <si>
    <t xml:space="preserve">Se detalla el alcance y la secuencia de las destrezas de vocabulario. </t>
  </si>
  <si>
    <t xml:space="preserve">There is a detailed scope and sequence of vocabulary skills. </t>
  </si>
  <si>
    <t xml:space="preserve">El análisis morfémico se enseña de forma explícita y sistemática para entender el significado de las palabras mediante el conocimiento de las raíces, los prefijos y los sufijos.  
También deben tenerse en cuenta las conexiones interlingüísticas tanto en español como en inglés.   </t>
  </si>
  <si>
    <t xml:space="preserve">Morphemic analysis is taught explicitly and systematically to support building word meaning through knowledge of root words, prefixes and suffixes.
Cross-linguistic connections in both Spanish and English must also be taken into account. </t>
  </si>
  <si>
    <t xml:space="preserve">Las palabras seleccionadas para la enseñanza son palabras académicas, de alta riqueza y utilidad que aparecerán en conversaciones y en la literatura, las que deben aprenderse para comprender un concepto o un texto, y las palabras de la enseñanza del área de contenido. 
También deben tenerse en cuenta y modelar explícitamente la conciencia metalingüística y las conexiones interlingüísticas, las diferencias entre el español y el inglés (por ejemplo: los cognados y las destrezas metacognitivas).
</t>
  </si>
  <si>
    <t>Words selected for instruction are academic, rich and high-utility words that will appear in conversation and literature, those that must be learned to understand a concept or text, and words from content area instruction. 
Metalinguistic awareness and cross-linguistic connections, differences between Spanish and English (e.g., cognates and metacognitive skills) should also be explicitly taught and modeled.</t>
  </si>
  <si>
    <t>Las palabras nuevas se modelan de forma explícita mediante definiciones fáciles de entender para el estudiante, múltiples ejemplos sin ambigüedad y ejemplos de lo contrario, y se da a los estudiantes la oportunidad de practicar el uso de las palabras con retroalimentación correctiva y afirmativa inmediata.</t>
  </si>
  <si>
    <t>New words are explicitly modeled using student-friendly definitions, multiple unambiguous examples and non-examples, and students are given opportunity to practice using the words with immediate corrective feedback.</t>
  </si>
  <si>
    <t>Las palabras enseñadas se repiten varias veces en diversos contextos.</t>
  </si>
  <si>
    <t>Words that have been taught are repeated multiple times in a variety of contexts.</t>
  </si>
  <si>
    <t>Las palabras nuevas se integran a oraciones y se pide a los estudiantes que las utilicen en oraciones que cubran varios contextos.</t>
  </si>
  <si>
    <t>New words are integrated into sentences and students are asked to use them in sentences covering various contexts.</t>
  </si>
  <si>
    <t>Los estudiantes procesan los significados de las palabras a niveles más profundos, para asociar palabras nuevas con palabras conocidas.</t>
  </si>
  <si>
    <t>Students are engaged in processing word meanings at deeper levels, to associate new words with known words.</t>
  </si>
  <si>
    <t>Las palabras previamente aprendidas se repasan y practican de forma acumulativa.</t>
  </si>
  <si>
    <t>There is cumulative review and practice of previously learned words.</t>
  </si>
  <si>
    <t>Las maestras/los maestros exponen a los estudiantes a una amplia gama de palabras a través de la lectura en voz alta de un rango diverso de cuentos y textos informativos. Los textos deben ser culturalmente y lingüísticamente apropiados.</t>
  </si>
  <si>
    <t>Teachers expose students to a wide range of words through reading aloud a diverse range of stories and informational texts. Texts should be culturally and linguistically appropriate.</t>
  </si>
  <si>
    <t>Las actividades y los materiales son de diseño universal para el aprendizaje (es decir, de acceso universal y proporcionan múltiples medios de participación, representación, acción y expresión) y están diseñados para provocar altos niveles de respuesta y participación por parte de todos los estudiantes.</t>
  </si>
  <si>
    <t>La diferenciación de la enseñanza del vocabulario está vinculada a los datos de la evaluación, con designación de grupos flexibles basados en las necesidades de los estudiantes y el desarrollo del lenguaje oral y el progreso individual de los estudiantes.</t>
  </si>
  <si>
    <t xml:space="preserve">Differentiation of vocabulary instruction is linked to assessment data, with flexible grouping based on students’ needs, oral language development, and individual progress of students.
</t>
  </si>
  <si>
    <r>
      <rPr>
        <b/>
        <sz val="12"/>
        <color theme="1"/>
        <rFont val="Calibri"/>
        <family val="2"/>
      </rPr>
      <t>de 11</t>
    </r>
  </si>
  <si>
    <t>out of 11</t>
  </si>
  <si>
    <t>Sección 4: Comprensión auditiva</t>
  </si>
  <si>
    <t>Section 4: Listening Comprehension</t>
  </si>
  <si>
    <t>Hay un alcance y una secuencia claros que guían la enseñanza de la comprensión auditiva, en los que los objetivos se señalan explícitamente y en los que las ideas siguen un orden lógico.</t>
  </si>
  <si>
    <t>There a clear scope and sequence that guides listening comprehension instruction, in which the goals are explicitly stated and in which the ideas follow a logical order.</t>
  </si>
  <si>
    <t>Se enseña explícitamente a los estudiantes a relatar oralmente los acontecimientos o cuentos que escuchan.</t>
  </si>
  <si>
    <t>Students are explicitly taught to do an oral retelling of events or stories that were read to them.</t>
  </si>
  <si>
    <t>Los conocimientos específicos que los estudiantes aprenderán a lo largo del año están claramente definidos, son acumulativos, se planifican a lo largo del año y preparan a los estudiantes para los grados posteriores.</t>
  </si>
  <si>
    <t>The specific content knowledge students will learn throughout the year is clearly stated, cumulative, mapped out across the year, and prepares students for later grades.</t>
  </si>
  <si>
    <t>La estructura del cuento (por ejemplo: principio, nudo, desenlace) se modela con varios ejemplos sin ambigüedad.</t>
  </si>
  <si>
    <t>Story structure (e.g., beginning, middle, end) is modeled with multiple unambiguous examples.</t>
  </si>
  <si>
    <t>Palabras de alta utilidad (por ejemplo, las palabras seleccionadas para la enseñanza son palabras académicas, de alta riqueza y utilidad que aparecerán en conversaciones y en la literatura, las que deben aprenderse para comprender un concepto o un texto, y las palabras de la enseñanza del área de contenido) se preseleccionan y se enseñan antes, durante y después de la lectura en voz alta.  
También deben tenerse en cuenta los cognados para establecer conexiones interlingüísticas tanto en español como en inglés.</t>
  </si>
  <si>
    <t>High-utility (e.g., words selected for instruction are rich academic words, high-utility words that will appear in conversation and literature, those that must be learned to understand a concept or text, and words from content area instruction) words are pre-selected and taught before, during and after reading aloud. 
Cognates should also be considered in order to make cross-linguistic connections in both Spanish and English.</t>
  </si>
  <si>
    <t>Los materiales favorecen el debate interactivo sobre una gran variedad de temas para ampliar y profundizar los conocimientos previos e incluyen las estructuras del lenguaje oral.</t>
  </si>
  <si>
    <t>The materials support engaging in interactive discussion on a wide variety of topics to expand and deepen background knowledge and include oral language structures.</t>
  </si>
  <si>
    <t>Las selecciones de texto incluyen preguntas específicas en español para hacer mientras se lee en voz alta.</t>
  </si>
  <si>
    <t>The text selections include model questions in Spanish to ask while reading aloud.</t>
  </si>
  <si>
    <t>Se presentan temas complejos en una secuencia cuidadosamente planificada a través de la lectura en voz alta por parte de las maestras/los maestros, debates y proyectos, comenzando con una presentación básica y avanzando hacia una comprensión más profunda.</t>
  </si>
  <si>
    <t>Complex topics are introduced in a carefully planned sequence through teachers reading aloud, discussions, and projects, starting with a basic introduction and building towards a deeper understanding.</t>
  </si>
  <si>
    <r>
      <rPr>
        <sz val="12"/>
        <color rgb="FF000000"/>
        <rFont val="Calibri"/>
        <family val="2"/>
      </rPr>
      <t xml:space="preserve">La diferenciación de la enseñanza de la comprensión auditiva está vinculada a los datos de la evaluación, con designación de grupos flexibles basados en las necesidades de los estudiantes y el </t>
    </r>
    <r>
      <rPr>
        <sz val="12"/>
        <color rgb="FF000000"/>
        <rFont val="Calibri"/>
        <family val="2"/>
      </rPr>
      <t xml:space="preserve">desarrollo del lenguaje oral y el progreso individual </t>
    </r>
    <r>
      <rPr>
        <sz val="12"/>
        <color rgb="FF000000"/>
        <rFont val="Calibri"/>
        <family val="2"/>
      </rPr>
      <t>de los estudiantes.</t>
    </r>
  </si>
  <si>
    <t>Differentiation of listening instruction is linked to assessment data, with flexible group designation based on student needs and oral language development and individual student progress.</t>
  </si>
  <si>
    <r>
      <rPr>
        <b/>
        <sz val="12"/>
        <color theme="1"/>
        <rFont val="Calibri"/>
        <family val="2"/>
      </rPr>
      <t>de 9</t>
    </r>
  </si>
  <si>
    <t>out of 9</t>
  </si>
  <si>
    <r>
      <rPr>
        <b/>
        <sz val="14"/>
        <color theme="1"/>
        <rFont val="Calibri"/>
        <family val="2"/>
      </rPr>
      <t>Pautas de evaluación para el programa de español básico</t>
    </r>
  </si>
  <si>
    <t>Pautas de evaluación para español de primer grado</t>
  </si>
  <si>
    <t>First Grade Spanish Rubric</t>
  </si>
  <si>
    <t>El alcance y la secuencia de las destrezas de conciencia fonológica y fonémica progresan desde las más sencillas a las más difíciles, culminando en destrezas avanzadas como la adición, la omisión y la sustitución de sílabas (trabajando para comprender cómo los sonidos forman sílabas y las sílabas forman palabras).
Utilizar la conciencia metalingüística y las conexiones interlingüísticas para llamar la atención de los estudiantes sobre las similitudes y diferencias entre los fonemas del español y el inglés. 
Utilizar un ritmo instructivo adecuado para la conciencia fonológica y fonémica en español.</t>
  </si>
  <si>
    <r>
      <rPr>
        <sz val="12"/>
        <color rgb="FFFF0000"/>
        <rFont val="Calibri"/>
        <family val="2"/>
      </rPr>
      <t xml:space="preserve">
</t>
    </r>
    <r>
      <rPr>
        <sz val="12"/>
        <color theme="1"/>
        <rFont val="Calibri"/>
        <family val="2"/>
      </rPr>
      <t>The scope and sequence of phonological and phonemic awareness skills progress from the simplest to the most difficult, culminating in advanced skills such as addition, omission, and substitution of syllables  (working toward understanding of how sounds form syllables and syllables form words).
Use metalinguistic awareness and cross-linguistic connections to draw students' attention to the similarities and differences between Spanish and English phonemes. 
Use appropriate instructional pacing for phonological and phonemic awareness in Spanish.</t>
    </r>
  </si>
  <si>
    <t>Se utiliza el movimiento o los objetos manipulables para concretar los sonidos de las palabras con el fin de demostrar y practicar cómo los sonidos están conectados con las letras (por ejemplo: mapeo fonema-grafema) trabajando hacia la comprensión del principio alfabético y cómo los sonidos forman sílabas y las sílabas forman palabras.</t>
  </si>
  <si>
    <t>Movement and/or manipulatives are used to make sounds in words concrete to demonstrate and practice how sounds are connected to letters (e.g., phoneme-grapheme mapping) working toward understanding of the alphabetic principle and how sounds form syllables and syllables form words.</t>
  </si>
  <si>
    <t>El tiempo de instrucción se enfoca en destrezas de alta prioridad: cómo los sonidos forman sílabas y las sílabas forman palabras y cómo combinar y segmentar una palabra en sílabas.</t>
  </si>
  <si>
    <t>Instructional time is focused on high priority skills: such as how sounds form syllables and syllables form words and how to combine and segment words into syllables.</t>
  </si>
  <si>
    <t xml:space="preserve">Los estudiantes cuentan, pronuncian, combinan y segmentan palabras en sílabas oralmente. </t>
  </si>
  <si>
    <r>
      <rPr>
        <sz val="12"/>
        <color rgb="FF000000"/>
        <rFont val="Calibri"/>
        <family val="2"/>
      </rPr>
      <t xml:space="preserve">La diferenciación de la enseñanza de la conciencia fonológica y fonémica está vinculada a los datos de la evaluación, con agrupaciones flexibles basadas en las necesidades de los estudiantes y </t>
    </r>
    <r>
      <rPr>
        <sz val="12"/>
        <color rgb="FF000000"/>
        <rFont val="Calibri"/>
        <family val="2"/>
      </rPr>
      <t>el desarrollo del lenguaje oral y el progreso individual</t>
    </r>
    <r>
      <rPr>
        <sz val="12"/>
        <color rgb="FF000000"/>
        <rFont val="Calibri"/>
        <family val="2"/>
      </rPr>
      <t xml:space="preserve"> de los estudiantes.</t>
    </r>
  </si>
  <si>
    <t xml:space="preserve">El tiempo asignado para la lección reconoce que la fonética y la conciencia fonológica en español toma menos tiempo que en inglés; sin embargo, se debe dedicar tiempo adicional para establecer conexiones lingüísticas entre el español y el inglés.
El formato de la lección incluye:
• un breve repaso acumulativo de las destrezas previamente enseñadas,
• práctica de actividades de conciencia fonológica,
• concordancia entre fonemas y grafemas,
• precisión en la lectura de palabras,
• desarrollo de la fluidez a nivel de palabra, frase y, eventualmente, oración simple,
• dictado de palabras,
• escritura independiente de palabras y oraciones sencillas,
• transferencia a textos decodificables sencillos,
• conexiones interlingüísticas en español e inglés y
• desarrollo del lenguaje oral.    </t>
  </si>
  <si>
    <t xml:space="preserve">The time allotted for phonics and phonological awareness in Spanish takes less time than in English; however, additional time should be devoted to making cross-linguistic connections between Spanish and English.
The lesson format includes:
• brief cumulative review of previously taught skills,
• a phonological warm up,
• phoneme-grapheme matching,
• word reading accuracy,
• fluency building at the word, phrase, and eventually simple sentence level,
• word dictation,
•independent writing of words and simple sentences,
• transfer to simple decodable text,
• cross-linguistic connections in Spanish and English and
• oral language development. </t>
  </si>
  <si>
    <t>El alcance y la secuencia de patrones fonéticos son detallados, mostrando una progresión desde tipos de palabras sencillas, de diferente longitud y complejidad, hasta diferentes tipos de palabras y sílabas más complejas.</t>
  </si>
  <si>
    <t>There is a detailed scope and sequence of phonics patterns that progresses from simple word types, lengths, and complexities to more complex words and syllable types.</t>
  </si>
  <si>
    <t>Los estudiantes aprenden y practican la construcción de palabras habituales para las que conocen todos los sonidos de las letras.
Se usa el dictado y la escritura independiente de palabras y oraciones para integrar la ortografía con la enseñanza de la fonética.</t>
  </si>
  <si>
    <t>Students are taught and practice how to build regular words for which they know all letter sounds.
Dictation and independent writing of words and sentences is used to integrate spelling into phonics instruction.</t>
  </si>
  <si>
    <t>Existe una estrategia explícita para combinar sílabas en palabras que se enseña con varios ejemplos sin ambigüedad.</t>
  </si>
  <si>
    <t>There is an explicit strategy for blending syllables into words that is taught with multiple unambiguous examples.</t>
  </si>
  <si>
    <t xml:space="preserve">Conocen y aplican la fonética y las destrezas de análisis de palabras al nivel de grado, en la decodificación y codificación de palabras y en la escritura de oraciones.             </t>
  </si>
  <si>
    <t>Know and apply grade-level phonics and word analysis skills in decoding and encoding words and writing sentences.</t>
  </si>
  <si>
    <t>Primero distinguen entre las sílabas abiertas, que terminan en vocal (bo, ga, se).</t>
  </si>
  <si>
    <t>First distinguish between open syllables ending in a vowel (bo, ga, se).</t>
  </si>
  <si>
    <t>Reconocen y leen a nivel de grado palabras de ortografía compleja incluyendo diptongos (ei-reina; ue-huevo) e hiatos (eo-peor; aí-maíz).</t>
  </si>
  <si>
    <t>Recognize and read grade level, complex spelling words including diptongos (ei-reina; ue-huevo) and hiatos (eo-peor; aí-maíz).</t>
  </si>
  <si>
    <t>Leen palabras que contienen los tres dígrafos consonánticos: ch, ll, rr (chile, lluvia, perro).</t>
  </si>
  <si>
    <t>Read words containing the three consonant digraphs: ch, ll, rr (chile, lluvia, perro).</t>
  </si>
  <si>
    <t>La enseñanza de afijos y familias de palabras se realiza después de las correspondencias letra-sonido o nivel silábico en la unidad.</t>
  </si>
  <si>
    <t>In a unit, affixes and word families are taught after letter-sound and syllable level correspondences.</t>
  </si>
  <si>
    <t>Los estudiantes practican hasta alcanzar la automaticidad en listas de palabras, frases y textos decodificables controlados que proporcionan suficientes exposiciones para que las palabras se conviertan en palabras reconocibles a primera vista.</t>
  </si>
  <si>
    <t>Students practice to automaticity in word lists, phrases and controlled decodable text that provide enough exposures for the words to become sight words.</t>
  </si>
  <si>
    <t>There are repeated opportunities to read words in context of the controlled decodable text that contain the phonic elements and irregular words students have learned previously.</t>
  </si>
  <si>
    <r>
      <rPr>
        <b/>
        <sz val="12"/>
        <color theme="1"/>
        <rFont val="Calibri"/>
        <family val="2"/>
      </rPr>
      <t>de 18</t>
    </r>
  </si>
  <si>
    <t>out of 18</t>
  </si>
  <si>
    <r>
      <rPr>
        <b/>
        <sz val="12"/>
        <color theme="1"/>
        <rFont val="Calibri"/>
        <family val="2"/>
      </rPr>
      <t>de 10</t>
    </r>
  </si>
  <si>
    <t>out of 10</t>
  </si>
  <si>
    <t>Sección 4: Lectura de textos y fluidez</t>
  </si>
  <si>
    <t>Section 4: Text Reading and Fluency</t>
  </si>
  <si>
    <t xml:space="preserve">Se introducen la lectura de frases y pasajes después de que los estudiantes puedan leer con precisión y fluidez un número suficiente de palabras. </t>
  </si>
  <si>
    <t>Sentence and passage reading is introduced after students are able to read a sufficient number of words accurately and fluently.</t>
  </si>
  <si>
    <t>Los textos que se pide a los estudiantes que lean de forma independiente se controlan para que solo incluyan los elementos fónicos y los tipos de palabras que se enseñaron previamente en las clases de fonética.</t>
  </si>
  <si>
    <t>The texts students are asked to read independently are controlled to include only the phonic elements and word types that have been previously taught in phonics lessons.</t>
  </si>
  <si>
    <t>El desarrollo de la fluidez se realiza con textos que el estudiante puede decodificar con precisión, ritmo adecuado y expresión.</t>
  </si>
  <si>
    <t>Fluency is developed with texts that the student can decode with accuracy, appropriate rate and expression.</t>
  </si>
  <si>
    <t>Hay una cantidad suficiente de textos decodificables controlados que se ajustan al alcance y la secuencia fonéticos para que los estudiantes practiquen hasta alcanzar la automaticidad.</t>
  </si>
  <si>
    <t>There are sufficient numbers of controlled decodable text that align to the phonics scope and sequence to allow students to practice to automaticity.</t>
  </si>
  <si>
    <t>Todos los materiales están en español para que las maestras/los maestros lean en voz alta con el propósito de modelar la lectura fluida en español, desarrollar el vocabulario y los conocimientos previos en español, y exponer a los estudiantes a textos más complejos que los que podrían leer por su cuenta en español (por ejemplo: texto narrativo e informativo).</t>
  </si>
  <si>
    <t>All materials are in Spanish for teachers to read aloud for the purpose of modeling fluent reading in Spanish, building vocabulary and background knowledge in Spanish, and exposing students to text more complex than students could read on their own in Spanish (e.g., narrative and informative text).</t>
  </si>
  <si>
    <t>La diferenciación de la enseñanza de la fluidez está vinculada a los datos de la evaluación, con agrupaciones flexibles basadas en las necesidades de los estudiantes y el desarrollo del lenguaje oral y el progreso individual de los estudiantes.</t>
  </si>
  <si>
    <t>Differentiation of fluency instruction is linked to assessment data, with flexible groupings based on students' needs and oral language development and individual student progress.</t>
  </si>
  <si>
    <r>
      <rPr>
        <b/>
        <sz val="12"/>
        <color theme="1"/>
        <rFont val="Calibri"/>
        <family val="2"/>
      </rPr>
      <t>de 6</t>
    </r>
  </si>
  <si>
    <t>out of 6</t>
  </si>
  <si>
    <t>Sección 5: Comprensión auditiva y lectora</t>
  </si>
  <si>
    <t>Section 5: Listening and Reading Comprehension</t>
  </si>
  <si>
    <t>Hay un alcance y una secuencia claros que guían la enseñanza de la comprensión, en los que el objetivo de la unidad de comprensión se señala explícitamente y en los que las ideas siguen un orden lógico.</t>
  </si>
  <si>
    <t>A clear scope and sequence guides comprehension instruction, in which the goal of the comprehension unit is explicitly stated and in which the ideas follow a logical order.</t>
  </si>
  <si>
    <t>Se enseñan o activan explícitamente los conocimientos previos y el lenguaje oral necesarios para comprender el texto que se lee a los estudiantes o que los estudiantes leen.</t>
  </si>
  <si>
    <t>The background knowledge and oral language necessary to understand text, that is read to or by students, is explicitly taught or activated.</t>
  </si>
  <si>
    <t>La comprensión lectora se practica con un repaso acumulativo a lo largo del año.</t>
  </si>
  <si>
    <t>Reading comprehension is practiced with cumulative review over the course of the year.</t>
  </si>
  <si>
    <t>Hay múltiples oportunidades para escuchar y explorar textos narrativos e informativos y participar en debates interactivos sobre el significado de los textos para desarrollar el lenguaje oral.</t>
  </si>
  <si>
    <t>There are multiple opportunities to listen to and explore narrative and informational texts and engage in interactive discussions about the meaning of texts to develop oral language.</t>
  </si>
  <si>
    <t>El contenido, las destrezas y estrategias previamente enseñados se relacionan con los nuevos contenidos y textos.</t>
  </si>
  <si>
    <t>Previously taught content, skills, and strategies are connected with new content and texts.</t>
  </si>
  <si>
    <t>Los estudiantes escuchan a las maestras/los maestros modelar y pensar en voz alta para identificar los componentes de la estructura del cuento, utilizando esta estructura como herramienta para obtener información para comparar y contrastar, organizar la información y agrupar las ideas relacionadas, manteniendo así un enfoque coherente.</t>
  </si>
  <si>
    <t>Students hear teachers modeling and thinking aloud to identify components of story structure, using story structure as a tool for prompting information to compare and contrast, organize information, and group related ideas to maintain a consistent focus.</t>
  </si>
  <si>
    <t>Los textos utilizados para la enseñanza inicial en la comprensión lectora utilizan:
• vocabulario familiar,
• solo palabras que los estudiantes leen con precisión y aprendieron previamente,
• conocimientos de contenido previamente aprendidos,
• oraciones simples y complejas y
• pasajes cortos y
• pasajes progresivamente más largos.</t>
  </si>
  <si>
    <t>Text used for initial instruction in reading comprehension uses:
• familiar vocabulary,
• only words students can read accurately and have been learned previously,
• previously learned content knowledge,
• simple sentences and complex sentences and
• short passages and
• passages that increase in length.</t>
  </si>
  <si>
    <t>Los estudiantes leen textos decodificables de forma independiente o en grupos pequeños cuando pueden leer con precisión y fluidez:
• leen a simple vista palabras comunes de alta frecuencia (el, la, veo, un, una, mi, es)
• palabras con sílabas abiertas (que terminan en vocal) 
• palabras de dos y tres sílabas que siguen patrones básicos al dividir las palabras en sílabas</t>
  </si>
  <si>
    <t xml:space="preserve">Students read decodable text independently or in small groups when they can read accurately and fluently:
• read common sight words (el, la, veo, un, una, una, mi, es, es)
• words with open syllables (ending in a vowel)
• two-and three-syllable words that follow basic syllable division patterns 
</t>
  </si>
  <si>
    <t>Las estrategias de comprensión incorporan formas y funciones lingüísticas específicas que se señalan en el objetivo, y se enseñan con varios ejemplos sin ambigüedad cuidadosamente diseñados y con cuidadosa selección de textos.</t>
  </si>
  <si>
    <t xml:space="preserve">Comprehension strategies incorporate specific linguistic forms and functions that are outlined in the objective, and are taught with multiple carefully designed unambiguous examples and text selection. </t>
  </si>
  <si>
    <t>El texto utilizado para la enseñanza de la comprensión lectora tiene una estructura explícita (principio, nudo y desenlace evidentes).</t>
  </si>
  <si>
    <t>Text used for reading comprehension instruction has an explicit structure (obvious beginning, middle and end).</t>
  </si>
  <si>
    <r>
      <rPr>
        <sz val="12"/>
        <color rgb="FF000000"/>
        <rFont val="Calibri"/>
        <family val="2"/>
      </rPr>
      <t xml:space="preserve">La diferenciación de la enseñanza de la comprensión está vinculada a los datos de la evaluación, con agrupaciones flexibles basadas en las necesidades de los estudiantes y </t>
    </r>
    <r>
      <rPr>
        <sz val="12"/>
        <color rgb="FF000000"/>
        <rFont val="Calibri"/>
        <family val="2"/>
      </rPr>
      <t xml:space="preserve">el desarrollo del lenguaje oral y el progreso individual </t>
    </r>
    <r>
      <rPr>
        <sz val="12"/>
        <color rgb="FF000000"/>
        <rFont val="Calibri"/>
        <family val="2"/>
      </rPr>
      <t>de los estudiantes.</t>
    </r>
  </si>
  <si>
    <t>Differentiation of comprehension instruction is linked to assessment data, with flexible grouping based on students’ needs, oral language development, and  individual student progress.</t>
  </si>
  <si>
    <r>
      <rPr>
        <b/>
        <sz val="12"/>
        <color theme="1"/>
        <rFont val="Calibri"/>
        <family val="2"/>
      </rPr>
      <t>de 13</t>
    </r>
  </si>
  <si>
    <t>out of 13</t>
  </si>
  <si>
    <t xml:space="preserve">Pautas de evaluación para el programa de español básico </t>
  </si>
  <si>
    <t xml:space="preserve">Core Spanish Program Review Rubric </t>
  </si>
  <si>
    <r>
      <rPr>
        <b/>
        <sz val="14"/>
        <color theme="1"/>
        <rFont val="Calibri"/>
        <family val="2"/>
      </rPr>
      <t>Segundo grado</t>
    </r>
  </si>
  <si>
    <t>Second Grade</t>
  </si>
  <si>
    <t xml:space="preserve">Sección 1: Fonética y estudio de palabras </t>
  </si>
  <si>
    <t xml:space="preserve">Section 1: Phonics and Word Study </t>
  </si>
  <si>
    <t xml:space="preserve">El tiempo asignado para la lección reconoce que la fonética y la conciencia fonológica en español toma menos tiempo que en inglés; sin embargo, se debe dedicar tiempo adicional para establecer conexiones lingüísticas entre el español y el inglés.
El formato de la lección incluye:
• un breve repaso acumulativo de las destrezas previamente enseñadas,
• un breve repaso de actividades de conciencia fonológica,
• concordancia entre fonemas y grafemas,
• precisión en la lectura de palabras,
• desarrollo de la fluidez a nivel de palabra, frase y, eventualmente, oración simple y oración compleja,
• dictado de palabras y oraciones,                                          
• escritura independiente de palabras y oraciones sencillas y complejas,
• transferencia a textos decodificables,
• conexiones interlingüísticas en español e inglés y
• desarrollo del lenguaje oral. </t>
  </si>
  <si>
    <t>The time allotted for phonics and phonological awareness in Spanish takes less time than in English; however, additional time should be devoted to making cross-linguistic connections between Spanish and English.
The lesson format includes:
• brief cumulative review of previously taught skills,
• a brief phonological warm up,
• phoneme-grapheme matching,
• word reading accuracy,
• fluency building at the word, phrase, and eventually simple sentence and complex sentence level,
• word and sentence dictation,
•independent writing of simple and complex words and sentences,
• transfer to decodable text,
• cross-linguistic connections in Spanish and English and
• oral language development.</t>
  </si>
  <si>
    <t>El alcance y la secuencia de patrones fonéticas son detallados, mostrando una progresión desde tipos de palabras sencillas, de diferente longitud y complejidad (por ejemplo: palabras multisilábicas), culminando en destrezas avanzadas (por ejemplo: clasifican palabras de acuerdo con su acento tónico en categorías de aguda (estoy, menú), grave (tasa, ángel) y esdrújula (música, pájaro)).</t>
  </si>
  <si>
    <t>The scope and sequence of phonetic patterns are detailed, showing a progression from simple word types of varying length and complexity (e.g., multisyllabic words), culminating in advanced skills (e.g., classifying words according to their stressed accent into the following categories: (estoy, menú), grave (tasa, ángel) y esdrújula (música, pájaro)).</t>
  </si>
  <si>
    <t>La ortografía se integra con la enseñanza de la fonética usando el dictado.</t>
  </si>
  <si>
    <t>Spelling is integrated into phonics lessons using dictation.</t>
  </si>
  <si>
    <t>Las lecciones de fonética incluyen rutinas paso a paso para enseñar nuevos patrones fonéticos avanzados (por ejemplo: palabras raíz, prefijos y sufijos).</t>
  </si>
  <si>
    <t>Phonics lessons include step by step routines to teach new advanced phonics patterns (e.g., root words, prefixes and suffixes).</t>
  </si>
  <si>
    <t>Se introducen y se practican palabras multisilábicas.</t>
  </si>
  <si>
    <t>Multisyllabic words are introduced and practiced.</t>
  </si>
  <si>
    <t>Las palabras multisilábicas se enseñan utilizando prefijos y sufijos de uso frecuente.</t>
  </si>
  <si>
    <t xml:space="preserve">Multisyllabic words are taught using frequently used prefixes and suffixes. </t>
  </si>
  <si>
    <t>Se enseñan a distinguir los sonidos de las vocales y de los diptongos al leer palabras de una sílaba de ortografía regular (dio, pie, bien) y cómo distinguir los sonidos de las vocales en los triptongos al leer palabras ya conocidas (buey, Paraguay, Uruguay) fijándose en el uso de la (y) como vocal.</t>
  </si>
  <si>
    <t>Students are taught how to distinguish vowel sounds and diphthongs when reading one-syllable words of regular spelling (dio, pie, bien), and they are also taught how to distinguish vowel sounds in triptongs when reading familiar words (buey, Paraguay, Uruguay) by noting the use of (y) as a vowel.</t>
  </si>
  <si>
    <t>El texto para la lectura independiente no contiene palabras con patrones fonéticos que no se hayan enseñado en clases de fonética anteriores.</t>
  </si>
  <si>
    <t>Text for independent reading does not contain words that have phonics patterns that have not been taught in prior phonics lessons.</t>
  </si>
  <si>
    <t xml:space="preserve">Reconocen y leen al nivel de grado palabras con ortografía relativamente compleja con h, que es siempre muda, excepto en el dígrafo ch, o con las sílabas que, qui; gue, gui; y en las que la ü suena en las sílabas güe, güi. </t>
  </si>
  <si>
    <t>Recognize and read at grade level words with complex spellings that contain h, which is always silent, except in the digraph ch, or with the syllables que, qui; gue, gui; and that the ü sounds in the syllables güe, güi.</t>
  </si>
  <si>
    <t>Las palabras se revisan de forma acumulativa.</t>
  </si>
  <si>
    <t xml:space="preserve">Words are cumulatively reviewed. </t>
  </si>
  <si>
    <t xml:space="preserve">Los estudiantes practican de forma automática todas las destrezas de conciencia fonológica y fonémica, aprendidas previamente en kínder y primer grado.  Repasando cómo los sonidos forman sílabas y las sílabas forman palabras.
Utilizar la conciencia metalingüística y las conexiones interlingüísticas para llamar la atención de los estudiantes sobre las similitudes y diferencias entre los fonemas del español y el inglés. 
Utilizar un ritmo instructivo adecuado para la conciencia fonémica en español.
</t>
  </si>
  <si>
    <t>Students practice to automaticity the full continuum of the phonological and phonemic awareness skills that were previously learned in kindergarten and first grade. Reviewing how sounds form syllables and syllables form words.
Use metalinguistic awareness and cross-linguistic connections to draw students' attention to the similarities and differences between Spanish and English phonemes. 
Use appropriate instructional pacing for phonemic awareness in Spanish.</t>
  </si>
  <si>
    <t>Existen varias oportunidades para leer las palabras previamente aprendidas en el contexto de un texto controlado (también conocido como texto decodificable).</t>
  </si>
  <si>
    <t>There are multiple opportunities to read the previously learned words in the context of controlled text (also known as decodable text).</t>
  </si>
  <si>
    <t>Sección 2: Vocabulario</t>
  </si>
  <si>
    <t>Section 2: Vocabulary</t>
  </si>
  <si>
    <t>Se enseña a los estudiantes a predecir el significado de las palabras utilizando antónimos y sinónimos, y prefijos y sufijos.</t>
  </si>
  <si>
    <t>Students are taught to predict the meaning of words using antonyms and synonyms, and prefixes and suffixes.</t>
  </si>
  <si>
    <t xml:space="preserve">Se enseña a los estudiantes palabras con más de un significado (por ejemplo: alto, banco, nada, muñeca). </t>
  </si>
  <si>
    <t xml:space="preserve">Students are taught words with more than one meaning (e.g., alto, banco, nada, muñeca). </t>
  </si>
  <si>
    <t>Se pide a los estudiantes que demuestren que comprenden el significado de las palabras utilizándolas en oraciones orales y por escrito.</t>
  </si>
  <si>
    <t>Students are asked to demonstrate understanding word meaning by using words in oral and written sentences.</t>
  </si>
  <si>
    <t>Sección 3: Lectura de textos y fluidez</t>
  </si>
  <si>
    <t>Section 3: Text Reading and Fluency</t>
  </si>
  <si>
    <t>Los textos que se pide a los estudiantes que lean de forma independiente se controlan para que solo incluyan los elementos fónicos y los tipos de palabras, como las palabras multisilábicas, que se enseñaron previamente en las clases de fonética.</t>
  </si>
  <si>
    <t>The texts students are asked to read independently are controlled to include only the phonic elements and word types, such as multisyllabic words, that have been previously taught in phonics lessons.</t>
  </si>
  <si>
    <t>El desarrollo de la fluidez en el texto conectado se realiza solo con pasajes que el estudiante puede descifrar con precisión (sin vacilar ni adivinar).</t>
  </si>
  <si>
    <t>Fluency building in connected text is done only with passages the student can decode accurately (without hesitation or guessing).</t>
  </si>
  <si>
    <t>There are sufficient numbers of controlled decodable text that aligns to the phonics scope and sequence are available to allow students to practice to automaticity.</t>
  </si>
  <si>
    <t>Sección 4: Comprensión lectora</t>
  </si>
  <si>
    <t>Section 4: Reading Comprehension</t>
  </si>
  <si>
    <t>There is a clear scope and sequence that guides comprehension instruction, in which the goal of the comprehension unit is explicitly stated and in which the ideas follow a logical order.</t>
  </si>
  <si>
    <t>Los textos utilizados para la enseñanza inicial en la comprensión lectora utilizan:
• vocabulario familiar,
• solo palabras que los estudiantes leen con precisión y aprendieron previamente,
• conocimientos de contenido previamente aprendidos,
• oraciones simples y complejas y
• pasajes cortos y medianos.</t>
  </si>
  <si>
    <t>Text used for initial instruction in reading comprehension uses:
• familiar vocabulary,
• only words students can read accurately and have been learned previously,
• previously learned content knowledge,
• simple sentences and complex sentences and
• short and medium length passages.</t>
  </si>
  <si>
    <t>Las lecciones incluyen enseñanza explícita de la estructura y el uso de las convenciones de los textos informativos, como títulos, encabezados, información de gráficas y tablas para ubicar información importante.</t>
  </si>
  <si>
    <t>Lessons include explicit instruction in the structure and use of conventions of informational text such as titles, headings, information from graphs and charts to locate important information.</t>
  </si>
  <si>
    <t>Las lecciones incluyen enseñanza explícita para analizar los elementos de un texto narrativo y comparar y contrastar elementos dentro de un texto y entre textos.</t>
  </si>
  <si>
    <t>Lessons include explicit instruction in analyzing elements of narrative text and comparing and contrasting elements within and among texts.</t>
  </si>
  <si>
    <t>Una secuencia coherente de preguntas y tareas ayuda a los estudiantes a examinar el lenguaje (vocabulario, oraciones y estructura) y a aplicar sus conocimientos y destrezas en la lectura, la escritura, la expresión oral y la comprensión auditiva.
Las lecciones incluyen actividades de escritura, como el uso de una indicación de escritura para escribir una respuesta al texto leído.</t>
  </si>
  <si>
    <t>A coherent sequence of questions and tasks supports students to examine language (vocabulary, sentences, and structure) and apply their knowledge and skills in reading, writing, speaking and listening.
Lessons include writing activities, such as using a writing prompt to respond to text read.</t>
  </si>
  <si>
    <r>
      <rPr>
        <b/>
        <sz val="14"/>
        <color theme="1"/>
        <rFont val="Calibri"/>
        <family val="2"/>
      </rPr>
      <t>Pautas de evaluación para español de tercer grado</t>
    </r>
  </si>
  <si>
    <t>Third Grade Spanish Rubric</t>
  </si>
  <si>
    <t xml:space="preserve">El tiempo asignado para la lección reconoce que la fonética en español toma menos tiempo que en inglés; sin embargo, se debe dedicar tiempo adicional para establecer conexiones lingüísticas entre el español y el inglés.
El formato de la lección incluye:
• un breve repaso acumulativo de las destrezas previamente enseñadas,
• precisión en la lectura de palabras (por ejemplo: concordancia entre fonemas y grafemas),
• desarrollo de la fluidez a nivel de palabra, frase, oración simple y oración compleja,
• dictado de palabras y oraciones,                                 
• escritura independiente de oraciones sencillas y complejas,
• transferencia a textos,
• conexiones interlingüísticas en español e inglés y
• desarrollo del lenguaje oral.  </t>
  </si>
  <si>
    <t>The time allotted for phonics and phonological awareness in Spanish takes less time than in English; however, additional time should be devoted to making cross-linguistic connections between Spanish and English.
The lesson format includes:
• brief cumulative review of previously taught skills,
• word reading accuracy (e.g., phoneme-grapheme matching),
• fluency building at the word, phrase, simple sentence and complex sentence level,
• word and sentence dictation,
•independent writing of simple and complex words and sentences,
• transfer to text,
• cross-linguistic connections in Spanish and English and
• oral language development.</t>
  </si>
  <si>
    <t>El alcance y la secuencia de patrones fonéticas son detallados, mostrando una progresión desde tipos de palabras sencillas, de diferente longitud y complejidad (por ejemplo: palabras multisilábicas), culminando en destrezas avanzadas (por ejemplo: usan correctamente el acento escrito (árbol) de acuerdo con el acento tónico (reloj) en palabras ya conocidas.  Escriben palabras basadas en el acento diacrítico, tales como se/sé, el/él, y mas/más.</t>
  </si>
  <si>
    <t>Las palabras multisilábicas se enseñan explícitamente utilizando los prefijos más comunes (des-, pre-, con-, re-) y los sufijos derivativos (-mente, -oso, -dad; palabras con sufijos comunes del latín) también deben tenerse en cuenta las conexiones interlingüísticas tanto en español como en inglés.</t>
  </si>
  <si>
    <t>Multisyllabic words are explicitly taught using the most common prefixes (des-, pre-, con-, re-) and derivational suffixes (-mente, -oso, -dad; words with common Latin suffixes) and cross-linguistic connections in both Spanish and English must also be taken into account.</t>
  </si>
  <si>
    <t xml:space="preserve">
Se introduce y practica como usar correctamente el 
acento escrito de acuerdo con el acento tónico en ya palabras conocidas.</t>
  </si>
  <si>
    <t>Use known words to introduce and practice the written accent according to the acento tónico.</t>
  </si>
  <si>
    <r>
      <rPr>
        <sz val="12"/>
        <color rgb="FF000000"/>
        <rFont val="Calibri"/>
        <family val="2"/>
      </rPr>
      <t>Conocen y aplican destrezas de análisis de palabras a nivel de grado, en la decodificación de palabras, tanto en forma aislada como en un texto</t>
    </r>
    <r>
      <rPr>
        <sz val="12"/>
        <color rgb="FF000000"/>
        <rFont val="Calibri"/>
        <family val="2"/>
      </rPr>
      <t xml:space="preserve"> y en la escritura de oraciones sencillas y complejas.</t>
    </r>
  </si>
  <si>
    <t>Know and apply grade-level word analysis skills in decoding words, both in isolation and in text, and in writing simple and complex sentences.</t>
  </si>
  <si>
    <t xml:space="preserve">Las palabras que se pueden confundir fácilmente (porque se parecen o suenan parecido) se enseñan en secuencia, pero no al mismo tiempo. </t>
  </si>
  <si>
    <t>Easily confused words (those that look or sound alike) are taught in sequence, but not at the same time.</t>
  </si>
  <si>
    <t xml:space="preserve">Se practican palabras a nivel de grado, con deletreo irregular (reconocen que la h es muda, excepto en el dígrafo ch; y que la u es muda en las sílabas que, qui, gue, gui; y que la ü suena en las sílabas güe, güi). </t>
  </si>
  <si>
    <t>Grade-level words that have irregular spellings are practiced(students recognize that h is silent, except in the digraph ch; and that u is silent in the syllables que, qui, gue, gui; and that ü sounds in the syllables güe, güi).</t>
  </si>
  <si>
    <t>Los estudiantes practican de forma automática todas las destrezas de la fonética, aprendidas previamente en kínder, primer y segundo grado.</t>
  </si>
  <si>
    <t>Students automatically practice all phonics skills previously learned in kindergarten, first and second grade.</t>
  </si>
  <si>
    <t xml:space="preserve">Existen varias oportunidades para leer las palabras regulares e irregulares (por ejemplo: verbos irregulares) previamente aprendidas en el contexto de un texto. </t>
  </si>
  <si>
    <t>There are multiple opportunities to read the previously learned regular and irregular words (e.g., irregular verbs) in the context of text.</t>
  </si>
  <si>
    <t>Las palabras seleccionadas para la enseñanza son palabras académicas, de alta riqueza y utilidad que aparecerán en conversaciones y en la literatura, las que deben aprenderse para comprender un concepto o un texto, y las palabras de la enseñanza del área de contenido.  
También deben tenerse en cuenta y modelar explícitamente la conciencia metalingüística y las conexiones interlingüísticas, las diferencias entre el español y el inglés (por ejemplo: falsos cognados y las destrezas metacognitivas).</t>
  </si>
  <si>
    <t>Words selected for instruction are academic, rich and high-utility words that will appear in conversation and literature, those that must be learned to understand a concept or text, and words from content area instruction. 
Metalinguistic awareness and cross-linguistic connections, differences between Spanish and English (e.g., false cognates and metacognitive skills) should also be explicitly taught and modeled.</t>
  </si>
  <si>
    <t>Se enseña a los estudiantes a utilizar materiales apropiados para su grado, tales como 
• diccionarios de español a español,
• diccionarios bilingües y
• listas de cognados creadas por maestras/maestros y estudiantes.</t>
  </si>
  <si>
    <t>Students are taught to use grade-appropriate materials: 
• Spanish to Spanish dictionaries,
• bilingual dictionaries and
• teacher/student created cognate lists.</t>
  </si>
  <si>
    <r>
      <rPr>
        <b/>
        <sz val="12"/>
        <color theme="1"/>
        <rFont val="Calibri"/>
        <family val="2"/>
      </rPr>
      <t>de 14</t>
    </r>
  </si>
  <si>
    <t>out of 14</t>
  </si>
  <si>
    <t>Los textos que se pide a los estudiantes que lean de forma independiente incluyan los elementos fónicos y los tipos de palabras, como las palabras multisilábicas, que se enseñaron previamente en las clases de fonética.</t>
  </si>
  <si>
    <t>The texts students are asked to read independently include phonic elements and word types, such as multisyllabic words, that have been previously taught in phonics lessons.</t>
  </si>
  <si>
    <t>Hay una cantidad suficiente de textos que se ajustan al alcance y la secuencia para que los estudiantes practiquen hasta alcanzar la automaticidad.</t>
  </si>
  <si>
    <t>There are a sufficient number of texts that fit the scope and sequence for students to practice to automaticity.</t>
  </si>
  <si>
    <t>Texts used for initial instruction in reading comprehension use:
• familiar vocabulary,
• only words students can read accurately,
• previously learned content knowledge,
• more complex sentence structure and
• longer passages.</t>
  </si>
  <si>
    <t>Los temas de ciencias, ciencias sociales, matemáticas y artes se integran en los contenidos estudiados a través de textos leídos en voz alta por la maestra/el maestro y de la lectura independiente.</t>
  </si>
  <si>
    <t>Topics from science, social studies, math and the arts are integrated into the content studied through text read aloud by the teacher and independent reading.</t>
  </si>
  <si>
    <t>Se presentan temas complejos en una secuencia cuidadosamente planificada que incluye la lectura en voz alta por parte de las maestras/los maestros, debates y proyectos, comenzando con una introducción básica y avanzando hacia una comprensión más profunda.</t>
  </si>
  <si>
    <t>Complex topics are introduced in a carefully planned sequence including teachers reading aloud, discussions, and projects, starting with a basic introduction and building towards a deeper understanding.</t>
  </si>
  <si>
    <r>
      <rPr>
        <b/>
        <sz val="12"/>
        <color theme="1"/>
        <rFont val="Calibri"/>
        <family val="2"/>
      </rPr>
      <t xml:space="preserve">Fase 2: </t>
    </r>
    <r>
      <rPr>
        <b/>
        <sz val="12"/>
        <color theme="1"/>
        <rFont val="Calibri"/>
        <family val="2"/>
      </rPr>
      <t xml:space="preserve">Prácticas didácticas requeridas para la enseñanza de destrezas esenciales de alfabetización temprana en español </t>
    </r>
  </si>
  <si>
    <t xml:space="preserve">Phase 2: Required Instructional Practices for Teaching Essential Early Literacy Skills in Spanish </t>
  </si>
  <si>
    <t>Facilidad de uso y desarrollo profesional</t>
  </si>
  <si>
    <t>Usability and Professional Development</t>
  </si>
  <si>
    <t>Sección 5: Facilidad de uso </t>
  </si>
  <si>
    <t>Section 5: Usability </t>
  </si>
  <si>
    <t>Los materiales están bien organizados y son fáciles de localizar.</t>
  </si>
  <si>
    <t>Materials are well organized and easy to locate.</t>
  </si>
  <si>
    <t>Las ediciones para maestras/maestros están en español y son concisas y fáciles de manejar, con conexiones claras entre los recursos para maestras/maestros. Los materiales priorizados (es decir, los materiales que deben enseñarse y que se requieren en el alcance y la secuencia) están claramente indicados para evitar confusiones.</t>
  </si>
  <si>
    <t>The teacher editions are in Spanish and are concise and user-friendly, with clear connections between teacher resources. Prioritized materials (e.g., materials to be taught and required in scope and sequence) are clearly indicated to avoid confusion.</t>
  </si>
  <si>
    <t>Las selecciones de lectura se destacan en los materiales y son el centro de atención.</t>
  </si>
  <si>
    <t>The reading selections are centrally located within the materials and the center of the focus.</t>
  </si>
  <si>
    <t>El contenido puede completarse razonablemente en un año escolar normal y el ritmo del contenido permite la máxima comprensión por parte del estudiante.</t>
  </si>
  <si>
    <t>The content can be reasonably completed within a regular school year and the pacing of content allows for maximum student understanding.</t>
  </si>
  <si>
    <t>Los materiales orientan sobre la cantidad de tiempo que una tarea puede llevar en condiciones razonables.</t>
  </si>
  <si>
    <t>The materials provide guidance about the amount of time a task might reasonably take.</t>
  </si>
  <si>
    <r>
      <rPr>
        <b/>
        <sz val="12"/>
        <color theme="1"/>
        <rFont val="Calibri"/>
        <family val="2"/>
      </rPr>
      <t>de 5</t>
    </r>
  </si>
  <si>
    <t>Sección 6: Desarrollo profesional</t>
  </si>
  <si>
    <t>Section 6: Professional Development</t>
  </si>
  <si>
    <r>
      <rPr>
        <sz val="12"/>
        <color theme="1"/>
        <rFont val="Calibri"/>
        <family val="2"/>
      </rPr>
      <t>Desarrollo profesional 
• Se ofrece desarrollo profesional y formación para apoyar la implementación fiel del programa
• El desarrollo y capacitación profesionales deben ser proporcionados por una persona facilitadora o capacitadora bilingüe
• La persona facilitadora o capacitadora debe tener conocimientos sobre multilingüismo, adquisición de segundos idiomas y alfabetización múltiple</t>
    </r>
  </si>
  <si>
    <t>Professional Development 
• Professional development and coaching are available to support implementing the program with fidelity
• Professional development and coaching must be provided by bilingual facilitator/coach
• The facilitator/coach must be knowledgeable in multilingualism, second language acquisition and multiliteracy</t>
  </si>
  <si>
    <t>Desarrollo profesional - Lista consultiva de programas específicos
• Cumple los criterios del estatuto
• Garantías firmadas</t>
  </si>
  <si>
    <t>Professional Development – Program Specific Advisory List
• Meets statute criteria
• Assurances signed</t>
  </si>
  <si>
    <r>
      <rPr>
        <b/>
        <sz val="12"/>
        <color theme="1"/>
        <rFont val="Calibri"/>
        <family val="2"/>
      </rPr>
      <t>de 2</t>
    </r>
  </si>
  <si>
    <t>out of 2</t>
  </si>
  <si>
    <r>
      <rPr>
        <b/>
        <sz val="14"/>
        <color theme="1"/>
        <rFont val="Calibri"/>
        <family val="2"/>
      </rPr>
      <t>Resumen de las calificaciones del programa de español básico</t>
    </r>
  </si>
  <si>
    <t>Core Spanish Program Ratings Summary</t>
  </si>
  <si>
    <r>
      <rPr>
        <sz val="12"/>
        <color theme="1"/>
        <rFont val="Calibri"/>
        <family val="2"/>
      </rPr>
      <t xml:space="preserve">Para que un nivel de grado sea calificado como Cumple las Expectativas, todas las secciones, excepto una, deben ser calificadas como Cumple las Expectativas. 
</t>
    </r>
  </si>
  <si>
    <t xml:space="preserve">For a grade level to be rated as Meets Expectations, all but one section must be rated as Meets Expectations. 
</t>
  </si>
  <si>
    <r>
      <rPr>
        <sz val="12"/>
        <color theme="1"/>
        <rFont val="Calibri"/>
        <family val="2"/>
      </rPr>
      <t>Esa única sección debe recibir la calificación Cumple o Cumple Parcialmente.</t>
    </r>
  </si>
  <si>
    <t>That single section must receive the rating Meets or Partially Meets.</t>
  </si>
  <si>
    <r>
      <rPr>
        <sz val="12"/>
        <color theme="1"/>
        <rFont val="Calibri"/>
        <family val="2"/>
      </rPr>
      <t>Si más de una sección es calificada como Cumple Parcialmente, el nivel de grado debe ser calificado como Cumple las Expectativas Parcialmente.</t>
    </r>
  </si>
  <si>
    <t>If more than one section is rated as Partially Meets, the grade level must be rated as Partially Meets Expectations.</t>
  </si>
  <si>
    <r>
      <rPr>
        <sz val="12"/>
        <color theme="1"/>
        <rFont val="Calibri"/>
        <family val="2"/>
      </rPr>
      <t xml:space="preserve">Si alguna sección es calificada como No Cumple las Expectativas, el nivel de grado debe ser calificado como No Cumple las Expectativas. </t>
    </r>
  </si>
  <si>
    <t xml:space="preserve">If any one section is rated as Doesn’t Meet Expectations, the grade level must be rated as Doesn’t Meet Expectations. </t>
  </si>
  <si>
    <r>
      <rPr>
        <sz val="12"/>
        <color theme="1"/>
        <rFont val="Calibri"/>
        <family val="2"/>
      </rPr>
      <t>Todas las secciones tienen que ser calificadas como Cumple Parcialmente o Cumple para que la calificación del grado sea Cumple las Expectativas.</t>
    </r>
  </si>
  <si>
    <t>All sections have to be rated as Partially Meets or Meets for the grade level rating to be Meets Expectations.</t>
  </si>
  <si>
    <r>
      <rPr>
        <b/>
        <sz val="12"/>
        <color theme="1"/>
        <rFont val="Calibri"/>
        <family val="2"/>
      </rPr>
      <t xml:space="preserve">Fase 1: </t>
    </r>
    <r>
      <rPr>
        <b/>
        <sz val="12"/>
        <color theme="1"/>
        <rFont val="Calibri"/>
        <family val="2"/>
      </rPr>
      <t>Requisitos de los programas básicos de lectura con base científica o en la evidencia</t>
    </r>
  </si>
  <si>
    <t>Phase 1: Required Features of Scientifically-Based or Evidence Based Core Reading Programs</t>
  </si>
  <si>
    <r>
      <rPr>
        <b/>
        <sz val="12"/>
        <color theme="1"/>
        <rFont val="Calibri"/>
        <family val="2"/>
      </rPr>
      <t>Sección</t>
    </r>
  </si>
  <si>
    <r>
      <rPr>
        <b/>
        <sz val="12"/>
        <color theme="1"/>
        <rFont val="Calibri"/>
        <family val="2"/>
      </rPr>
      <t>Total de puntos</t>
    </r>
  </si>
  <si>
    <r>
      <rPr>
        <b/>
        <sz val="12"/>
        <color theme="1"/>
        <rFont val="Calibri"/>
        <family val="2"/>
      </rPr>
      <t>Criterios</t>
    </r>
  </si>
  <si>
    <t>Section</t>
  </si>
  <si>
    <t>Point Total</t>
  </si>
  <si>
    <t>Criteria</t>
  </si>
  <si>
    <r>
      <rPr>
        <sz val="12"/>
        <color theme="1"/>
        <rFont val="Calibri"/>
        <family val="2"/>
      </rPr>
      <t>1: Alineación con las investigaciones</t>
    </r>
  </si>
  <si>
    <t>1: Research Alignment</t>
  </si>
  <si>
    <r>
      <rPr>
        <sz val="12"/>
        <color theme="1"/>
        <rFont val="Calibri"/>
        <family val="2"/>
      </rPr>
      <t>2: Enseñanza explícita</t>
    </r>
  </si>
  <si>
    <t>2: Explicit Instruction</t>
  </si>
  <si>
    <r>
      <rPr>
        <sz val="12"/>
        <color theme="1"/>
        <rFont val="Calibri"/>
        <family val="2"/>
      </rPr>
      <t xml:space="preserve">3: Enseñanza secuencial </t>
    </r>
  </si>
  <si>
    <t xml:space="preserve">3: Sequential Instruction </t>
  </si>
  <si>
    <r>
      <rPr>
        <sz val="12"/>
        <color theme="1"/>
        <rFont val="Calibri"/>
        <family val="2"/>
      </rPr>
      <t>4: Enseñanza sistemática y acumulativa</t>
    </r>
  </si>
  <si>
    <t>4: Systematic &amp; Cumulative Instruction</t>
  </si>
  <si>
    <r>
      <rPr>
        <sz val="12"/>
        <color theme="1"/>
        <rFont val="Calibri"/>
        <family val="2"/>
      </rPr>
      <t xml:space="preserve">5:  Componentes coordinados </t>
    </r>
  </si>
  <si>
    <t xml:space="preserve">5:  Coordinated Components </t>
  </si>
  <si>
    <r>
      <rPr>
        <sz val="12"/>
        <color theme="1"/>
        <rFont val="Calibri"/>
        <family val="2"/>
      </rPr>
      <t xml:space="preserve">6:   Elementos relacionados </t>
    </r>
  </si>
  <si>
    <t xml:space="preserve">6:   Related Elements </t>
  </si>
  <si>
    <t>*Criterios del proveedor o editor para los contenidos de lengua y literatura en español de kínder a 3.o de primaria</t>
  </si>
  <si>
    <t xml:space="preserve">*Provider/Publisher Criteria K-3 Spanish Language Arts Content
</t>
  </si>
  <si>
    <t>Overall Points</t>
  </si>
  <si>
    <r>
      <rPr>
        <b/>
        <sz val="12"/>
        <color theme="1"/>
        <rFont val="Calibri"/>
        <family val="2"/>
      </rPr>
      <t>Decisión</t>
    </r>
  </si>
  <si>
    <r>
      <rPr>
        <b/>
        <sz val="12"/>
        <color theme="1"/>
        <rFont val="Calibri"/>
        <family val="2"/>
      </rPr>
      <t xml:space="preserve">Fase 2: </t>
    </r>
    <r>
      <rPr>
        <b/>
        <sz val="12"/>
        <color theme="1"/>
        <rFont val="Calibri"/>
        <family val="2"/>
      </rPr>
      <t xml:space="preserve">Prácticas didácticas requeridas para la enseñanza de destrezas esenciales de alfabetización temprana </t>
    </r>
  </si>
  <si>
    <t xml:space="preserve">Phase 2: Required Instructional Practices for Teaching Essential Early Literacy Skills </t>
  </si>
  <si>
    <r>
      <rPr>
        <b/>
        <sz val="12"/>
        <color theme="1"/>
        <rFont val="Calibri"/>
        <family val="2"/>
      </rPr>
      <t>Kínder</t>
    </r>
  </si>
  <si>
    <t>Kindergarten</t>
  </si>
  <si>
    <r>
      <rPr>
        <b/>
        <sz val="12"/>
        <color theme="1"/>
        <rFont val="Calibri"/>
        <family val="2"/>
      </rPr>
      <t>Recomendación</t>
    </r>
  </si>
  <si>
    <t>Recommendation</t>
  </si>
  <si>
    <r>
      <rPr>
        <sz val="12"/>
        <color theme="1"/>
        <rFont val="Calibri"/>
        <family val="2"/>
      </rPr>
      <t>1: Conciencia fonológica y fonémica</t>
    </r>
  </si>
  <si>
    <r>
      <rPr>
        <sz val="12"/>
        <color theme="1"/>
        <rFont val="Calibri"/>
        <family val="2"/>
      </rPr>
      <t>de 12 puntos</t>
    </r>
  </si>
  <si>
    <r>
      <rPr>
        <sz val="12"/>
        <color theme="1"/>
        <rFont val="Calibri"/>
        <family val="2"/>
      </rPr>
      <t>10 - 12 puntos = Cumple las Expectativas
6 - 9 puntos = Cumple las Expectativas Parcialmente
0 - 5 puntos = No Cumple las Expectativas</t>
    </r>
  </si>
  <si>
    <t>1: Phonological and Phonemic Awareness</t>
  </si>
  <si>
    <t>out of 12 points</t>
  </si>
  <si>
    <t>10 - 12 points = Meets Expectations
6 - 9 points = Partially Meets Expectations
0 - 5 points = Doesn’t Meet Expectations</t>
  </si>
  <si>
    <r>
      <rPr>
        <sz val="12"/>
        <color theme="1"/>
        <rFont val="Calibri"/>
        <family val="2"/>
      </rPr>
      <t>2: Fonética y estudio de palabras</t>
    </r>
  </si>
  <si>
    <r>
      <rPr>
        <sz val="12"/>
        <color theme="1"/>
        <rFont val="Calibri"/>
        <family val="2"/>
      </rPr>
      <t>de 23 puntos</t>
    </r>
  </si>
  <si>
    <r>
      <rPr>
        <sz val="12"/>
        <color theme="1"/>
        <rFont val="Calibri"/>
        <family val="2"/>
      </rPr>
      <t>18 - 23 puntos = Cumple las Expectativas
11 - 17 puntos = Cumple las Expectativas Parcialmente
0 - 10 puntos = No Cumple las Expectativas</t>
    </r>
  </si>
  <si>
    <t>2: Phonics and Word Study</t>
  </si>
  <si>
    <t>out of 23 points</t>
  </si>
  <si>
    <t>18 - 23 points = Meets Expectations
11 - 17 points = Partially Meets Expectations
0 - 10 points = Doesn’t Meet Expectations</t>
  </si>
  <si>
    <r>
      <rPr>
        <sz val="12"/>
        <color theme="1"/>
        <rFont val="Calibri"/>
        <family val="2"/>
      </rPr>
      <t>3: Vocabulario</t>
    </r>
  </si>
  <si>
    <r>
      <rPr>
        <sz val="12"/>
        <color theme="1"/>
        <rFont val="Calibri"/>
        <family val="2"/>
      </rPr>
      <t>de 11 puntos</t>
    </r>
  </si>
  <si>
    <r>
      <rPr>
        <sz val="12"/>
        <color theme="1"/>
        <rFont val="Calibri"/>
        <family val="2"/>
      </rPr>
      <t>9 - 11 puntos = Cumple las Expectativas
6 - 8 puntos = Cumple las Expectativas Parcialmente
0 - 5 puntos = No Cumple las Expectativas</t>
    </r>
  </si>
  <si>
    <t>3: Vocabulary</t>
  </si>
  <si>
    <t>out of 11 points</t>
  </si>
  <si>
    <t>9 – 11 points = Meets Expectations
6 - 8 points = Partially Meets Expectations
0 - 5 points = Doesn’t Meet Expectations</t>
  </si>
  <si>
    <r>
      <rPr>
        <sz val="12"/>
        <color theme="1"/>
        <rFont val="Calibri"/>
        <family val="2"/>
      </rPr>
      <t>4: Comprensión auditiva</t>
    </r>
  </si>
  <si>
    <r>
      <rPr>
        <sz val="12"/>
        <color theme="1"/>
        <rFont val="Calibri"/>
        <family val="2"/>
      </rPr>
      <t>de 9 puntos</t>
    </r>
  </si>
  <si>
    <r>
      <rPr>
        <sz val="12"/>
        <color theme="1"/>
        <rFont val="Calibri"/>
        <family val="2"/>
      </rPr>
      <t>7 - 9 puntos = Cumple las Expectativas
4 - 6 puntos = Cumple las Expectativas Parcialmente
0 - 3 puntos = No Cumple las Expectativas</t>
    </r>
  </si>
  <si>
    <t>4: Listening Comprehension</t>
  </si>
  <si>
    <t>out of 9 points</t>
  </si>
  <si>
    <t>7 - 9 points = Meets Expectations
4 - 6 points = Partially Meets Expectations
0 - 3 points = Doesn’t Meet Expectations</t>
  </si>
  <si>
    <r>
      <rPr>
        <sz val="12"/>
        <color theme="1"/>
        <rFont val="Calibri"/>
        <family val="2"/>
      </rPr>
      <t>Calificación de nivel de grado</t>
    </r>
  </si>
  <si>
    <t>Grade Level Rating</t>
  </si>
  <si>
    <r>
      <rPr>
        <sz val="12"/>
        <color theme="1"/>
        <rFont val="Calibri"/>
        <family val="2"/>
      </rPr>
      <t>Comentarios del revisor</t>
    </r>
  </si>
  <si>
    <t>Reviewer Comments</t>
  </si>
  <si>
    <r>
      <rPr>
        <b/>
        <sz val="12"/>
        <color theme="1"/>
        <rFont val="Calibri"/>
        <family val="2"/>
      </rPr>
      <t>Primer grado</t>
    </r>
  </si>
  <si>
    <t>First Grade</t>
  </si>
  <si>
    <r>
      <rPr>
        <sz val="12"/>
        <color theme="1"/>
        <rFont val="Calibri"/>
        <family val="2"/>
      </rPr>
      <t>8 - 11 puntos = Cumple las Expectativas
6 - 7 puntos = Cumple las Expectativas Parcialmente
0 - 5 puntos = No Cumple las Expectativas</t>
    </r>
  </si>
  <si>
    <t>8 - 11 points = Meets Expectations
6 - 7 points = Partially Meets Expectations
0 - 5 points = Doesn’t Meet Expectations</t>
  </si>
  <si>
    <r>
      <rPr>
        <sz val="12"/>
        <color theme="1"/>
        <rFont val="Calibri"/>
        <family val="2"/>
      </rPr>
      <t>de 18 puntos</t>
    </r>
  </si>
  <si>
    <r>
      <rPr>
        <sz val="12"/>
        <color theme="1"/>
        <rFont val="Calibri"/>
        <family val="2"/>
      </rPr>
      <t>15 - 18 puntos = Cumple las Expectativas
9 - 14 puntos = Cumple las Expectativas Parcialmente
0 - 8 puntos = No Cumple las Expectativas</t>
    </r>
  </si>
  <si>
    <t>out of 18 points</t>
  </si>
  <si>
    <t>15 - 18 points = Meets Expectations
9 - 14 points = Partially Meets Expectations
0 - 8 points = Doesn’t Meet Expectations</t>
  </si>
  <si>
    <r>
      <rPr>
        <sz val="12"/>
        <color theme="1"/>
        <rFont val="Calibri"/>
        <family val="2"/>
      </rPr>
      <t>de 10 puntos</t>
    </r>
  </si>
  <si>
    <r>
      <rPr>
        <sz val="12"/>
        <color theme="1"/>
        <rFont val="Calibri"/>
        <family val="2"/>
      </rPr>
      <t>8 - 10 puntos = Cumple las Expectativas
5 - 7 puntos = Cumple las Expectativas Parcialmente
0 - 4 puntos = No Cumple las Expectativas</t>
    </r>
  </si>
  <si>
    <t>out of 10 points</t>
  </si>
  <si>
    <t>8 - 10 points = Meets Expectations
5 - 7 points = Partially Meets Expectations
0 - 4 points = Doesn’t Meet Expectations</t>
  </si>
  <si>
    <r>
      <rPr>
        <sz val="12"/>
        <color theme="1"/>
        <rFont val="Calibri"/>
        <family val="2"/>
      </rPr>
      <t>4: Lectura de textos y fluidez</t>
    </r>
  </si>
  <si>
    <r>
      <rPr>
        <sz val="12"/>
        <color theme="1"/>
        <rFont val="Calibri"/>
        <family val="2"/>
      </rPr>
      <t>de 6 puntos</t>
    </r>
  </si>
  <si>
    <r>
      <rPr>
        <sz val="12"/>
        <color theme="1"/>
        <rFont val="Calibri"/>
        <family val="2"/>
      </rPr>
      <t>5 - 6 puntos = Cumple las Expectativas
3 - 4 puntos = Cumple las Expectativas Parcialmente
0 - 2 puntos = No Cumple las Expectativas</t>
    </r>
  </si>
  <si>
    <t>4: Text Reading and Fluency</t>
  </si>
  <si>
    <t>out of 6 points</t>
  </si>
  <si>
    <t>5 - 6 points = Meets Expectations
3 - 4 points = Partially Meets Expectations
0 - 2 points = Doesn’t Meet Expectations</t>
  </si>
  <si>
    <r>
      <rPr>
        <sz val="12"/>
        <color theme="1"/>
        <rFont val="Calibri"/>
        <family val="2"/>
      </rPr>
      <t>5: Comprensión lectora</t>
    </r>
  </si>
  <si>
    <r>
      <rPr>
        <sz val="12"/>
        <color theme="1"/>
        <rFont val="Calibri"/>
        <family val="2"/>
      </rPr>
      <t>de 13 puntos</t>
    </r>
  </si>
  <si>
    <r>
      <rPr>
        <sz val="12"/>
        <color theme="1"/>
        <rFont val="Calibri"/>
        <family val="2"/>
      </rPr>
      <t>10 - 13 puntos = Cumple las Expectativas
6 - 9 puntos = Cumple las Expectativas Parcialmente
0 - 5 puntos = No Cumple las Expectativas</t>
    </r>
  </si>
  <si>
    <t>5: Reading Comprehension</t>
  </si>
  <si>
    <t>out of 13 points</t>
  </si>
  <si>
    <t>10 - 13 points = Meets Expectations
6 - 9 points = Partially Meets Expectations
0 - 5 points = Doesn’t Meet Expectations</t>
  </si>
  <si>
    <r>
      <rPr>
        <b/>
        <sz val="12"/>
        <color theme="1"/>
        <rFont val="Calibri"/>
        <family val="2"/>
      </rPr>
      <t>Segundo grado</t>
    </r>
  </si>
  <si>
    <r>
      <rPr>
        <sz val="12"/>
        <color theme="1"/>
        <rFont val="Calibri"/>
        <family val="2"/>
      </rPr>
      <t>1: Fonética y estudio de palabras</t>
    </r>
  </si>
  <si>
    <t>1: Phonics and Word Study</t>
  </si>
  <si>
    <r>
      <rPr>
        <sz val="12"/>
        <color theme="1"/>
        <rFont val="Calibri"/>
        <family val="2"/>
      </rPr>
      <t>2: Vocabulario</t>
    </r>
  </si>
  <si>
    <r>
      <rPr>
        <sz val="12"/>
        <color theme="1"/>
        <rFont val="Calibri"/>
        <family val="2"/>
      </rPr>
      <t>10 - 13 puntos = Cumple las Expectativas
7 – 9 puntos = Cumple las Expectativas Parcialmente
0 - 6 puntos = No Cumple las Expectativas</t>
    </r>
  </si>
  <si>
    <t>2: Vocabulary</t>
  </si>
  <si>
    <t>10 - 13 points = Meets Expectations
7 – 9 points = Partially Meets Expectations
0 - 6 points = Doesn’t Meet Expectations</t>
  </si>
  <si>
    <r>
      <rPr>
        <sz val="12"/>
        <color theme="1"/>
        <rFont val="Calibri"/>
        <family val="2"/>
      </rPr>
      <t>3: Lectura de textos y fluidez</t>
    </r>
  </si>
  <si>
    <t>3: Text Reading and Fluency</t>
  </si>
  <si>
    <r>
      <rPr>
        <sz val="12"/>
        <color theme="1"/>
        <rFont val="Calibri"/>
        <family val="2"/>
      </rPr>
      <t>4: Comprensión lectora</t>
    </r>
  </si>
  <si>
    <t>4: Reading Comprehension</t>
  </si>
  <si>
    <r>
      <rPr>
        <b/>
        <sz val="12"/>
        <color theme="1"/>
        <rFont val="Calibri"/>
        <family val="2"/>
      </rPr>
      <t>Tercer grado</t>
    </r>
  </si>
  <si>
    <t>Third Grade</t>
  </si>
  <si>
    <t>14 - 18 points = Meets Expectations
9 - 13 points = Partially Meets Expectations
0 - 8 points = Doesn’t Meet Expectations</t>
  </si>
  <si>
    <r>
      <rPr>
        <sz val="12"/>
        <color theme="1"/>
        <rFont val="Calibri"/>
        <family val="2"/>
      </rPr>
      <t>de 14 puntos</t>
    </r>
  </si>
  <si>
    <r>
      <rPr>
        <sz val="12"/>
        <color theme="1"/>
        <rFont val="Calibri"/>
        <family val="2"/>
      </rPr>
      <t>11 - 14 puntos = Cumple las Expectativas
7 - 10 puntos = Cumple las Expectativas Parcialmente
0 - 9 puntos = No Cumple las Expectativas</t>
    </r>
  </si>
  <si>
    <t>out of 14 points</t>
  </si>
  <si>
    <t>11 - 14 points = Meets Expectations
7 - 10 points = Partially Meets Expectations
0 - 9 points = Doesn’t Meet Expectations</t>
  </si>
  <si>
    <r>
      <rPr>
        <sz val="12"/>
        <color theme="1"/>
        <rFont val="Calibri"/>
        <family val="2"/>
      </rPr>
      <t xml:space="preserve">3 :Lectura de textos y fluidez  </t>
    </r>
  </si>
  <si>
    <t xml:space="preserve">3 :Text Reading and Fluency  </t>
  </si>
  <si>
    <r>
      <rPr>
        <sz val="12"/>
        <color theme="1"/>
        <rFont val="Calibri"/>
        <family val="2"/>
      </rPr>
      <t>11 - 14 puntos = Cumple las Expectativas
7 - 10 puntos = Cumple las Expectativas Parcialmente
0 - 6 puntos = No Cumple las Expectativas</t>
    </r>
  </si>
  <si>
    <t>11 - 14 points = Meets Expectations
7 - 10 points = Partially Meets Expectations
0 - 6 points = Doesn’t Meet Expectations</t>
  </si>
  <si>
    <r>
      <rPr>
        <b/>
        <sz val="12"/>
        <color theme="1"/>
        <rFont val="Calibri"/>
        <family val="2"/>
      </rPr>
      <t>Facilidad de uso</t>
    </r>
  </si>
  <si>
    <t>Usability</t>
  </si>
  <si>
    <r>
      <rPr>
        <sz val="12"/>
        <color theme="1"/>
        <rFont val="Calibri"/>
        <family val="2"/>
      </rPr>
      <t>Facilidad de uso</t>
    </r>
  </si>
  <si>
    <r>
      <rPr>
        <sz val="12"/>
        <color theme="1"/>
        <rFont val="Calibri"/>
        <family val="2"/>
      </rPr>
      <t>de 5 puntos</t>
    </r>
  </si>
  <si>
    <r>
      <rPr>
        <sz val="12"/>
        <color theme="1"/>
        <rFont val="Calibri"/>
        <family val="2"/>
      </rPr>
      <t>4 - 5 puntos = Cumple las Expectativas
3 puntos = Cumple las Expectativas Parcialmente
0 - 2 puntos = No Cumple las Expectativas</t>
    </r>
  </si>
  <si>
    <t>out of 5 points</t>
  </si>
  <si>
    <t>4 - 5 points = Meets Expectations
3 points = Partially Meets Expectations
0 - 2 points = Doesn’t Meet Expectations</t>
  </si>
  <si>
    <r>
      <rPr>
        <sz val="12"/>
        <color theme="1"/>
        <rFont val="Calibri"/>
        <family val="2"/>
      </rPr>
      <t>Resumen de la puntuación</t>
    </r>
  </si>
  <si>
    <r>
      <rPr>
        <b/>
        <sz val="12"/>
        <color theme="1"/>
        <rFont val="Calibri"/>
        <family val="2"/>
      </rPr>
      <t xml:space="preserve">Desarrollo profesional </t>
    </r>
  </si>
  <si>
    <t xml:space="preserve">Professional Development </t>
  </si>
  <si>
    <r>
      <rPr>
        <b/>
        <sz val="12"/>
        <color theme="1"/>
        <rFont val="Calibri"/>
        <family val="2"/>
      </rPr>
      <t xml:space="preserve">El desarrollo profesional cumple con los criterios de revisión por parte del Departamento para su inclusión en la Lista consultiva de desarrollo profesional. </t>
    </r>
  </si>
  <si>
    <t xml:space="preserve">Professional Development meets the criteria for further review by the Department for inclusion on the Professional Development Advisory List. </t>
  </si>
  <si>
    <r>
      <rPr>
        <sz val="12"/>
        <color theme="1"/>
        <rFont val="Calibri"/>
        <family val="2"/>
      </rPr>
      <t>Desarrollo profesional</t>
    </r>
  </si>
  <si>
    <r>
      <rPr>
        <sz val="12"/>
        <color theme="1"/>
        <rFont val="Calibri"/>
        <family val="2"/>
      </rPr>
      <t>de 2 puntos</t>
    </r>
  </si>
  <si>
    <r>
      <rPr>
        <sz val="12"/>
        <color theme="1"/>
        <rFont val="Calibri"/>
        <family val="2"/>
      </rPr>
      <t>2 puntos = Cumple las Expectativas
0 - 1 puntos = No Cumple las Expectativas</t>
    </r>
  </si>
  <si>
    <t>Professional Development</t>
  </si>
  <si>
    <t>out of 2 points</t>
  </si>
  <si>
    <t>2 points = Meets Expectations
0 - 1 points = Doesn’t Meet Expectations</t>
  </si>
  <si>
    <r>
      <rPr>
        <b/>
        <sz val="14"/>
        <color theme="1"/>
        <rFont val="Calibri"/>
        <family val="2"/>
      </rPr>
      <t>Resumen final del programa de español básico</t>
    </r>
  </si>
  <si>
    <t>Core Spanish Program Final Summary</t>
  </si>
  <si>
    <r>
      <rPr>
        <b/>
        <sz val="12"/>
        <color theme="1"/>
        <rFont val="Calibri"/>
        <family val="2"/>
      </rPr>
      <t>Nombre del programa, editorial, año de publicación</t>
    </r>
  </si>
  <si>
    <t>Program Name, Publisher, Publication Year</t>
  </si>
  <si>
    <r>
      <rPr>
        <b/>
        <sz val="12"/>
        <color theme="1"/>
        <rFont val="Calibri"/>
        <family val="2"/>
      </rPr>
      <t>Equipo de revisión</t>
    </r>
  </si>
  <si>
    <t>Review Team</t>
  </si>
  <si>
    <r>
      <rPr>
        <b/>
        <sz val="12"/>
        <color theme="1"/>
        <rFont val="Calibri"/>
        <family val="2"/>
      </rPr>
      <t>Fase 1</t>
    </r>
  </si>
  <si>
    <t>Phase 1</t>
  </si>
  <si>
    <r>
      <rPr>
        <b/>
        <sz val="12"/>
        <color theme="1"/>
        <rFont val="Calibri"/>
        <family val="2"/>
      </rPr>
      <t>Desarrollo profesional</t>
    </r>
  </si>
  <si>
    <r>
      <rPr>
        <b/>
        <sz val="12"/>
        <color theme="1"/>
        <rFont val="Calibri"/>
        <family val="2"/>
      </rPr>
      <t>Fase 2</t>
    </r>
  </si>
  <si>
    <t>Phase 2</t>
  </si>
  <si>
    <r>
      <rPr>
        <b/>
        <sz val="12"/>
        <color theme="1"/>
        <rFont val="Calibri"/>
        <family val="2"/>
      </rPr>
      <t>Grado</t>
    </r>
  </si>
  <si>
    <t>Grade</t>
  </si>
  <si>
    <r>
      <rPr>
        <b/>
        <sz val="12"/>
        <color theme="1"/>
        <rFont val="Calibri"/>
        <family val="2"/>
      </rPr>
      <t>General</t>
    </r>
  </si>
  <si>
    <r>
      <rPr>
        <sz val="12"/>
        <color theme="1"/>
        <rFont val="Calibri"/>
        <family val="2"/>
      </rPr>
      <t>(Recomendado para los grados:____)</t>
    </r>
  </si>
  <si>
    <t>Overall</t>
  </si>
  <si>
    <t>(Recommended for grades:____)</t>
  </si>
  <si>
    <t>Calificación</t>
  </si>
  <si>
    <t>Puntuación</t>
  </si>
  <si>
    <t>Para garantizar la coherencia del lenguaje didáctico, todos los materiales para las maestras/los maestros y los estudiantes están en español. Se puede proporcionar una traducción al inglés solo como referencia, pero todos los materiales de instrucción, textos, terminología, vocabulario y guiones coherentes para maestros(as), entre otros, se proporcionan en español.
Los materiales deben ser cultural y lingüísticamente apropiados y válidos para estudiantes hispanohablantes en Estados Unidos.</t>
  </si>
  <si>
    <t xml:space="preserve">Todos los materiales para las maestras/los maestros y los estudiantes deben ser elaborados y revisados por educadores bilingües/bialfabetizados (español/inglés) altamente competentes para garantizar su exactitud y autenticidad.     </t>
  </si>
  <si>
    <t>Los materiales (por ejemplo: textos, ilustraciones, lecciones y fotografías) promueven el uso culturalmente apropiado y respetuoso del idioma español y los regionalismos del idioma español, proporcionan puntos de vista positivos de varias comunidades hispanohablantes.</t>
  </si>
  <si>
    <t>Los materiales ofrecen oportunidades para establecer conexiones interlingüísticas, la conciencia metalingüística, y las estrategias de instrucción que apoyan las visiones positivas del translenguaje como apoyo lingüístico (andamiaje) que favorecen la adquisición del lenguaje tanto en español como en inglés (por ejemplo: uso de cognados, establecimiento de conexiones entre las similitudes y diferencias entre afijos y palabras raíz).</t>
  </si>
  <si>
    <t xml:space="preserve">
In order to provide consistency of instructional language, all teacher and student materials are in Spanish. An English translation may also be provided, as long as it is made clear that instruction is provided in the language of instruction and consistent language, terminology, vocabulary, teacher scripts, etc. are provided for the teacher in Spanish.
Materials must be culturally and linguistically appropriate and valid for Spanish speaking students in the United States.  </t>
  </si>
  <si>
    <t>All materials for teachers and students must be developed and reviewed by highly competent bilingual/biliterate (Spanish/English) educators to ensure accuracy and authenticity.</t>
  </si>
  <si>
    <t>The materials (e.g., texts, illustrations, lessons and photographs) promote culturally appropriate and respectful use of the Spanish language and Spanish regionalisms and provide positive views of various Spanish-speaking communities.</t>
  </si>
  <si>
    <t>The materials provide opportunities for cross-linguistic connections, metalinguistic awareness, and instructional strategies that support positive views of translanguaging as linguistic support (scaffolding) that support language acquisition in both Spanish and English (e.g., use of cognates, making connections between similarities and differences between affixes and root words).</t>
  </si>
  <si>
    <t>14 - 18 puntos = Cumple las Expectativas
9 - 13 puntos = Cumple las Expectativas Parcialmente
0 - 8 puntos = No Cumple las Expectativas</t>
  </si>
  <si>
    <t>Total Points:</t>
  </si>
  <si>
    <t>Resumen de la puntuación</t>
  </si>
  <si>
    <t>Total de puntos:</t>
  </si>
  <si>
    <t>The scope and sequence of phonetic patterns are detailed, showing a progression from simple word types of varying length and complexity (e.g., multisyllabic words), culminating in advanced skills (e.g., correctly use the written accent (árbol) in accordance with the acento tónico (reloj) in known words). Write words based on the acento diacrítico, such as se/sé, el/él, y mas/más.</t>
  </si>
  <si>
    <t>Los textos utilizados para la enseñanza inicial en la comprensión lectora utilizan:
• vocabulario familiar,
• solo palabras que los estudiantes puedan leer con precisión,
• conocimientos de contenido previamente aprendidos,
• estructura de oraciones más complejas y
• pasajes más largos.</t>
  </si>
  <si>
    <t>Cumple</t>
  </si>
  <si>
    <t>The ELSR Team will note the appropriate statement based on the ESSA review and information provided in the application.
 This program has an aligned study that meets ESSA Levels 1, 2 or 3
This program does not have an aligned study</t>
  </si>
  <si>
    <t>If professional development is available, rate this item as Met.</t>
  </si>
  <si>
    <t>Cumple las Expectativas</t>
  </si>
  <si>
    <r>
      <t xml:space="preserve">Sección 1: Alineación con las investigaciones - El programa refleja las investigaciones actuales y confirmadas en enseñanza de lectura en español y de ciencia cognitiva.
</t>
    </r>
    <r>
      <rPr>
        <sz val="12"/>
        <color rgb="FF000000"/>
        <rFont val="Calibri"/>
        <family val="2"/>
      </rPr>
      <t xml:space="preserve">
</t>
    </r>
    <r>
      <rPr>
        <b/>
        <i/>
        <sz val="12"/>
        <color rgb="FF000000"/>
        <rFont val="Calibri"/>
        <family val="2"/>
      </rPr>
      <t xml:space="preserve">Debe recibir un punto por cada criterio de la Sección 1 para pasar a la revisión de la Fase 2. </t>
    </r>
  </si>
  <si>
    <r>
      <t xml:space="preserve">Section 1: Research Alignment - The program reflects current and confirmed research in Spanish reading instruction and cognitive science.
</t>
    </r>
    <r>
      <rPr>
        <b/>
        <i/>
        <sz val="12"/>
        <color rgb="FF000000"/>
        <rFont val="Calibri"/>
        <family val="2"/>
      </rPr>
      <t xml:space="preserve">Must receive one point for each criterion in Section 1 in order to move forward to Phase 2 review.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</si>
</sst>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scheme val="minor"/>
    </font>
    <font>
      <b/>
      <sz val="14"/>
      <color theme="1"/>
      <name val="Calibri"/>
      <family val="2"/>
    </font>
    <font>
      <sz val="11"/>
      <color theme="1"/>
      <name val="Calibri"/>
      <family val="2"/>
    </font>
    <font>
      <b/>
      <sz val="12"/>
      <color theme="1"/>
      <name val="Calibri"/>
      <family val="2"/>
    </font>
    <font>
      <sz val="12"/>
      <color theme="1"/>
      <name val="Calibri"/>
      <family val="2"/>
    </font>
    <font>
      <sz val="11"/>
      <name val="Calibri"/>
      <family val="2"/>
    </font>
    <font>
      <sz val="12"/>
      <color rgb="FF000000"/>
      <name val="Calibri"/>
      <family val="2"/>
    </font>
    <font>
      <sz val="12"/>
      <color rgb="FFFF0000"/>
      <name val="Calibri"/>
      <family val="2"/>
    </font>
    <font>
      <sz val="12"/>
      <color rgb="FF1F1F1F"/>
      <name val="Calibri"/>
      <family val="2"/>
    </font>
    <font>
      <b/>
      <sz val="11"/>
      <color theme="1"/>
      <name val="Calibri"/>
      <family val="2"/>
    </font>
    <font>
      <b/>
      <sz val="12"/>
      <color theme="1"/>
      <name val="Calibri"/>
      <family val="2"/>
    </font>
    <font>
      <b/>
      <sz val="12"/>
      <color rgb="FF000000"/>
      <name val="Calibri"/>
      <family val="2"/>
    </font>
    <font>
      <b/>
      <i/>
      <sz val="12"/>
      <color rgb="FF000000"/>
      <name val="Calibri"/>
      <family val="2"/>
    </font>
    <font>
      <b/>
      <sz val="12"/>
      <color rgb="FF000000"/>
      <name val="Calibri"/>
      <family val="2"/>
      <scheme val="minor"/>
    </font>
    <font>
      <sz val="12"/>
      <name val="Calibri"/>
      <family val="2"/>
    </font>
    <font>
      <sz val="12"/>
      <color theme="1"/>
      <name val="Calibri"/>
      <family val="2"/>
    </font>
    <font>
      <b/>
      <sz val="12"/>
      <color rgb="FF000000"/>
      <name val="Calibri"/>
      <family val="2"/>
      <scheme val="major"/>
    </font>
    <font>
      <sz val="12"/>
      <name val="Calibri"/>
      <family val="2"/>
      <scheme val="major"/>
    </font>
    <font>
      <sz val="12"/>
      <color theme="1"/>
      <name val="Calibri"/>
      <family val="2"/>
      <scheme val="major"/>
    </font>
    <font>
      <b/>
      <sz val="12"/>
      <color theme="1"/>
      <name val="Calibri"/>
      <family val="2"/>
      <scheme val="major"/>
    </font>
    <font>
      <b/>
      <sz val="12"/>
      <color rgb="FF000000"/>
      <name val="Calibri"/>
      <family val="2"/>
      <scheme val="minor"/>
    </font>
    <font>
      <sz val="10"/>
      <color rgb="FF000000"/>
      <name val="Calibri"/>
      <family val="2"/>
    </font>
    <font>
      <sz val="11"/>
      <color rgb="FF000000"/>
      <name val="Calibri"/>
      <family val="2"/>
    </font>
    <font>
      <b/>
      <sz val="12"/>
      <name val="Calibri"/>
      <family val="2"/>
    </font>
    <font>
      <b/>
      <sz val="12"/>
      <name val="Calibri"/>
      <family val="2"/>
      <scheme val="minor"/>
    </font>
  </fonts>
  <fills count="13">
    <fill>
      <patternFill patternType="none"/>
    </fill>
    <fill>
      <patternFill patternType="gray125"/>
    </fill>
    <fill>
      <patternFill patternType="solid">
        <fgColor rgb="FFD8D8D8"/>
        <bgColor rgb="FFD8D8D8"/>
      </patternFill>
    </fill>
    <fill>
      <patternFill patternType="solid">
        <fgColor rgb="FFFFFF00"/>
        <bgColor rgb="FFFFFF00"/>
      </patternFill>
    </fill>
    <fill>
      <patternFill patternType="solid">
        <fgColor rgb="FFFFFFFF"/>
        <bgColor rgb="FFFFFFFF"/>
      </patternFill>
    </fill>
    <fill>
      <patternFill patternType="solid">
        <fgColor theme="0"/>
        <bgColor theme="0"/>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4.9989318521683403E-2"/>
        <bgColor rgb="FFD8D8D8"/>
      </patternFill>
    </fill>
    <fill>
      <patternFill patternType="solid">
        <fgColor theme="0" tint="-4.9989318521683403E-2"/>
        <bgColor theme="0"/>
      </patternFill>
    </fill>
    <fill>
      <patternFill patternType="solid">
        <fgColor theme="0" tint="-4.9989318521683403E-2"/>
        <bgColor rgb="FFFFFFFF"/>
      </patternFill>
    </fill>
    <fill>
      <patternFill patternType="solid">
        <fgColor theme="0" tint="-4.9989318521683403E-2"/>
        <bgColor rgb="FFFFFF00"/>
      </patternFill>
    </fill>
  </fills>
  <borders count="102">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top/>
      <bottom style="medium">
        <color rgb="FF000000"/>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ck">
        <color rgb="FF000000"/>
      </right>
      <top style="thin">
        <color rgb="FF000000"/>
      </top>
      <bottom style="thick">
        <color rgb="FF000000"/>
      </bottom>
      <diagonal/>
    </border>
    <border>
      <left style="thick">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ck">
        <color rgb="FF000000"/>
      </right>
      <top/>
      <bottom style="thin">
        <color rgb="FF000000"/>
      </bottom>
      <diagonal/>
    </border>
    <border>
      <left style="thin">
        <color rgb="FF000000"/>
      </left>
      <right/>
      <top style="thin">
        <color rgb="FF000000"/>
      </top>
      <bottom style="thin">
        <color rgb="FF000000"/>
      </bottom>
      <diagonal/>
    </border>
    <border>
      <left style="thick">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ck">
        <color rgb="FF000000"/>
      </left>
      <right/>
      <top/>
      <bottom style="thick">
        <color rgb="FF000000"/>
      </bottom>
      <diagonal/>
    </border>
    <border>
      <left/>
      <right/>
      <top/>
      <bottom style="thick">
        <color rgb="FF000000"/>
      </bottom>
      <diagonal/>
    </border>
    <border>
      <left/>
      <right style="thin">
        <color rgb="FF000000"/>
      </right>
      <top/>
      <bottom style="thick">
        <color rgb="FF000000"/>
      </bottom>
      <diagonal/>
    </border>
    <border>
      <left style="medium">
        <color rgb="FF000000"/>
      </left>
      <right/>
      <top/>
      <bottom/>
      <diagonal/>
    </border>
    <border>
      <left/>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thin">
        <color rgb="FF000000"/>
      </right>
      <top/>
      <bottom/>
      <diagonal/>
    </border>
    <border>
      <left/>
      <right style="thin">
        <color rgb="FF000000"/>
      </right>
      <top/>
      <bottom style="thin">
        <color rgb="FF000000"/>
      </bottom>
      <diagonal/>
    </border>
    <border>
      <left style="medium">
        <color rgb="FF000000"/>
      </left>
      <right style="thin">
        <color rgb="FF000000"/>
      </right>
      <top style="thin">
        <color rgb="FF000000"/>
      </top>
      <bottom/>
      <diagonal/>
    </border>
    <border>
      <left/>
      <right style="thin">
        <color rgb="FF000000"/>
      </right>
      <top/>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diagonal/>
    </border>
    <border>
      <left/>
      <right/>
      <top/>
      <bottom style="thin">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style="medium">
        <color rgb="FF000000"/>
      </bottom>
      <diagonal/>
    </border>
    <border>
      <left style="thick">
        <color rgb="FF000000"/>
      </left>
      <right style="thin">
        <color rgb="FF000000"/>
      </right>
      <top style="thick">
        <color indexed="64"/>
      </top>
      <bottom style="thin">
        <color rgb="FF000000"/>
      </bottom>
      <diagonal/>
    </border>
    <border>
      <left/>
      <right/>
      <top style="thick">
        <color indexed="64"/>
      </top>
      <bottom style="thin">
        <color rgb="FF000000"/>
      </bottom>
      <diagonal/>
    </border>
    <border>
      <left style="thin">
        <color rgb="FF000000"/>
      </left>
      <right/>
      <top style="thick">
        <color indexed="64"/>
      </top>
      <bottom style="thin">
        <color rgb="FF000000"/>
      </bottom>
      <diagonal/>
    </border>
    <border>
      <left style="thin">
        <color rgb="FF000000"/>
      </left>
      <right style="thick">
        <color rgb="FF000000"/>
      </right>
      <top style="thick">
        <color indexed="64"/>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top style="thin">
        <color rgb="FF000000"/>
      </top>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thin">
        <color rgb="FF000000"/>
      </right>
      <top style="medium">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77">
    <xf numFmtId="0" fontId="0" fillId="0" borderId="0" xfId="0"/>
    <xf numFmtId="0" fontId="1" fillId="0" borderId="1" xfId="0" applyFont="1" applyBorder="1" applyAlignment="1">
      <alignment horizontal="center"/>
    </xf>
    <xf numFmtId="0" fontId="2" fillId="0" borderId="0" xfId="0" applyFont="1" applyAlignment="1">
      <alignment horizontal="center"/>
    </xf>
    <xf numFmtId="0" fontId="1" fillId="0" borderId="2" xfId="0" applyFont="1" applyBorder="1" applyAlignment="1">
      <alignment horizontal="center"/>
    </xf>
    <xf numFmtId="0" fontId="2" fillId="0" borderId="2" xfId="0" applyFont="1" applyBorder="1"/>
    <xf numFmtId="0" fontId="2" fillId="0" borderId="2" xfId="0" applyFont="1" applyBorder="1" applyAlignment="1">
      <alignment horizontal="left" wrapText="1"/>
    </xf>
    <xf numFmtId="0" fontId="2" fillId="0" borderId="2" xfId="0" applyFont="1" applyBorder="1" applyAlignment="1">
      <alignment horizontal="left" vertical="top" wrapText="1"/>
    </xf>
    <xf numFmtId="0" fontId="2" fillId="0" borderId="2" xfId="0" applyFont="1" applyBorder="1" applyAlignment="1">
      <alignment vertical="center" wrapText="1"/>
    </xf>
    <xf numFmtId="0" fontId="2" fillId="0" borderId="2" xfId="0" applyFont="1" applyBorder="1" applyAlignment="1">
      <alignment wrapText="1"/>
    </xf>
    <xf numFmtId="0" fontId="2" fillId="0" borderId="3" xfId="0" applyFont="1" applyBorder="1"/>
    <xf numFmtId="0" fontId="3" fillId="0" borderId="1" xfId="0" applyFont="1" applyBorder="1" applyAlignment="1">
      <alignment horizontal="center" vertical="center" wrapText="1"/>
    </xf>
    <xf numFmtId="0" fontId="4" fillId="0" borderId="0" xfId="0" applyFont="1" applyAlignment="1">
      <alignment horizontal="center"/>
    </xf>
    <xf numFmtId="0" fontId="4" fillId="0" borderId="2" xfId="0" applyFont="1" applyBorder="1" applyAlignment="1">
      <alignment wrapText="1"/>
    </xf>
    <xf numFmtId="0" fontId="3" fillId="0" borderId="2"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wrapText="1"/>
    </xf>
    <xf numFmtId="0" fontId="4" fillId="0" borderId="0" xfId="0" applyFont="1" applyAlignment="1">
      <alignment wrapText="1"/>
    </xf>
    <xf numFmtId="0" fontId="4" fillId="0" borderId="0" xfId="0" applyFont="1"/>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4" fillId="0" borderId="0" xfId="0" applyFont="1" applyAlignment="1">
      <alignment vertical="center" wrapText="1"/>
    </xf>
    <xf numFmtId="0" fontId="4" fillId="0" borderId="8" xfId="0" applyFont="1" applyBorder="1" applyAlignment="1">
      <alignment horizontal="center" vertical="center" wrapText="1"/>
    </xf>
    <xf numFmtId="0" fontId="6" fillId="0" borderId="9" xfId="0" applyFont="1" applyBorder="1" applyAlignment="1">
      <alignment vertical="center" wrapText="1"/>
    </xf>
    <xf numFmtId="0" fontId="4" fillId="0" borderId="9" xfId="0" applyFont="1" applyBorder="1" applyAlignment="1">
      <alignment horizontal="center" vertical="center" wrapText="1"/>
    </xf>
    <xf numFmtId="0" fontId="4" fillId="0" borderId="9" xfId="0" applyFont="1" applyBorder="1" applyAlignment="1">
      <alignment horizontal="left" vertical="center" wrapText="1"/>
    </xf>
    <xf numFmtId="0" fontId="4" fillId="0" borderId="10" xfId="0" applyFont="1" applyBorder="1" applyAlignment="1">
      <alignment horizontal="center" vertical="center" wrapText="1"/>
    </xf>
    <xf numFmtId="0" fontId="4" fillId="0" borderId="9" xfId="0" applyFont="1" applyBorder="1" applyAlignment="1">
      <alignment vertical="center" wrapText="1"/>
    </xf>
    <xf numFmtId="0" fontId="3" fillId="2" borderId="10" xfId="0" applyFont="1" applyFill="1" applyBorder="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4" fillId="0" borderId="17" xfId="0" applyFont="1" applyBorder="1" applyAlignment="1">
      <alignment vertical="center" wrapText="1"/>
    </xf>
    <xf numFmtId="0" fontId="4" fillId="0" borderId="13" xfId="0" applyFont="1" applyBorder="1" applyAlignment="1">
      <alignment horizontal="center" vertical="center" wrapText="1"/>
    </xf>
    <xf numFmtId="0" fontId="4" fillId="2" borderId="5" xfId="0" applyFont="1" applyFill="1" applyBorder="1" applyAlignment="1">
      <alignment vertical="center" wrapText="1"/>
    </xf>
    <xf numFmtId="0" fontId="3" fillId="2" borderId="6" xfId="0" applyFont="1" applyFill="1" applyBorder="1" applyAlignment="1">
      <alignment vertical="center" wrapText="1"/>
    </xf>
    <xf numFmtId="0" fontId="3" fillId="2" borderId="5" xfId="0" applyFont="1" applyFill="1" applyBorder="1" applyAlignment="1">
      <alignment vertical="center" wrapText="1"/>
    </xf>
    <xf numFmtId="0" fontId="3" fillId="2" borderId="28" xfId="0" applyFont="1" applyFill="1" applyBorder="1" applyAlignment="1">
      <alignment vertical="center" wrapText="1"/>
    </xf>
    <xf numFmtId="0" fontId="3" fillId="2" borderId="9" xfId="0" applyFont="1" applyFill="1" applyBorder="1" applyAlignment="1">
      <alignment vertical="center" wrapText="1"/>
    </xf>
    <xf numFmtId="0" fontId="3" fillId="2" borderId="9"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4" fillId="0" borderId="28" xfId="0" applyFont="1" applyBorder="1" applyAlignment="1">
      <alignment horizontal="center" vertical="center" wrapText="1"/>
    </xf>
    <xf numFmtId="0" fontId="6" fillId="4" borderId="0" xfId="0" applyFont="1" applyFill="1" applyAlignment="1">
      <alignment horizontal="left"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6" fillId="0" borderId="9" xfId="0" applyFont="1" applyBorder="1" applyAlignment="1">
      <alignment horizontal="left" vertical="center" wrapText="1"/>
    </xf>
    <xf numFmtId="0" fontId="3" fillId="0" borderId="33" xfId="0" applyFont="1" applyBorder="1" applyAlignment="1">
      <alignment horizontal="center" vertical="center" wrapText="1"/>
    </xf>
    <xf numFmtId="0" fontId="3" fillId="2" borderId="34" xfId="0" applyFont="1" applyFill="1" applyBorder="1" applyAlignment="1">
      <alignment vertical="center" wrapText="1"/>
    </xf>
    <xf numFmtId="0" fontId="3" fillId="2" borderId="35" xfId="0" applyFont="1" applyFill="1" applyBorder="1" applyAlignment="1">
      <alignment vertical="center" wrapText="1"/>
    </xf>
    <xf numFmtId="0" fontId="3" fillId="2" borderId="35" xfId="0" applyFont="1" applyFill="1" applyBorder="1" applyAlignment="1">
      <alignment horizontal="center" vertical="center" wrapText="1"/>
    </xf>
    <xf numFmtId="0" fontId="3" fillId="2" borderId="36" xfId="0" applyFont="1" applyFill="1" applyBorder="1" applyAlignment="1">
      <alignment vertical="center" wrapText="1"/>
    </xf>
    <xf numFmtId="0" fontId="6" fillId="0" borderId="0" xfId="0" applyFont="1" applyAlignment="1">
      <alignment horizontal="left" vertical="center" wrapText="1"/>
    </xf>
    <xf numFmtId="0" fontId="3" fillId="0" borderId="31" xfId="0" applyFont="1" applyBorder="1" applyAlignment="1">
      <alignment vertical="center" wrapText="1"/>
    </xf>
    <xf numFmtId="0" fontId="3" fillId="0" borderId="26" xfId="0" applyFont="1" applyBorder="1" applyAlignment="1">
      <alignment vertical="center" wrapText="1"/>
    </xf>
    <xf numFmtId="0" fontId="3" fillId="2" borderId="37" xfId="0" applyFont="1" applyFill="1" applyBorder="1" applyAlignment="1">
      <alignment vertical="center" wrapText="1"/>
    </xf>
    <xf numFmtId="0" fontId="4" fillId="0" borderId="38" xfId="0" applyFont="1" applyBorder="1" applyAlignment="1">
      <alignment horizontal="center" vertical="center" wrapText="1"/>
    </xf>
    <xf numFmtId="0" fontId="6" fillId="4" borderId="9" xfId="0" applyFont="1" applyFill="1" applyBorder="1" applyAlignment="1">
      <alignment horizontal="left" vertical="center" wrapText="1"/>
    </xf>
    <xf numFmtId="0" fontId="6" fillId="0" borderId="39" xfId="0" applyFont="1" applyBorder="1" applyAlignment="1">
      <alignment vertical="center" wrapText="1"/>
    </xf>
    <xf numFmtId="0" fontId="6" fillId="0" borderId="40" xfId="0" applyFont="1" applyBorder="1" applyAlignment="1">
      <alignment horizontal="left" vertical="center" wrapText="1"/>
    </xf>
    <xf numFmtId="0" fontId="4" fillId="0" borderId="41" xfId="0" applyFont="1" applyBorder="1" applyAlignment="1">
      <alignment horizontal="center" vertical="center" wrapText="1"/>
    </xf>
    <xf numFmtId="0" fontId="3" fillId="0" borderId="4" xfId="0" applyFont="1" applyBorder="1" applyAlignment="1">
      <alignment vertical="center" wrapText="1"/>
    </xf>
    <xf numFmtId="0" fontId="3" fillId="0" borderId="32" xfId="0" applyFont="1" applyBorder="1" applyAlignment="1">
      <alignment vertical="center" wrapText="1"/>
    </xf>
    <xf numFmtId="0" fontId="4" fillId="5" borderId="9" xfId="0" applyFont="1" applyFill="1" applyBorder="1" applyAlignment="1">
      <alignment vertical="center" wrapText="1"/>
    </xf>
    <xf numFmtId="0" fontId="6" fillId="5" borderId="15" xfId="0" applyFont="1" applyFill="1" applyBorder="1" applyAlignment="1">
      <alignment vertical="center" wrapText="1"/>
    </xf>
    <xf numFmtId="0" fontId="3" fillId="0" borderId="9" xfId="0" applyFont="1" applyBorder="1" applyAlignment="1">
      <alignment vertical="center" wrapText="1"/>
    </xf>
    <xf numFmtId="0" fontId="4" fillId="0" borderId="0" xfId="0" applyFont="1" applyAlignment="1">
      <alignment vertical="center"/>
    </xf>
    <xf numFmtId="0" fontId="4" fillId="0" borderId="0" xfId="0" applyFont="1" applyAlignment="1">
      <alignment horizontal="left" vertical="center"/>
    </xf>
    <xf numFmtId="0" fontId="3" fillId="2" borderId="34" xfId="0" applyFont="1" applyFill="1" applyBorder="1" applyAlignment="1">
      <alignment vertical="center"/>
    </xf>
    <xf numFmtId="0" fontId="3" fillId="2" borderId="35" xfId="0" applyFont="1" applyFill="1" applyBorder="1" applyAlignment="1">
      <alignment vertical="center"/>
    </xf>
    <xf numFmtId="0" fontId="3" fillId="2" borderId="36" xfId="0" applyFont="1" applyFill="1" applyBorder="1" applyAlignment="1">
      <alignment vertical="center"/>
    </xf>
    <xf numFmtId="0" fontId="3" fillId="0" borderId="30" xfId="0" applyFont="1" applyBorder="1" applyAlignment="1">
      <alignment vertical="center" wrapText="1"/>
    </xf>
    <xf numFmtId="0" fontId="3" fillId="0" borderId="12" xfId="0" applyFont="1" applyBorder="1" applyAlignment="1">
      <alignment vertical="center" wrapText="1"/>
    </xf>
    <xf numFmtId="0" fontId="3" fillId="0" borderId="9" xfId="0" applyFont="1" applyBorder="1" applyAlignment="1">
      <alignment horizontal="center" vertical="center" wrapText="1"/>
    </xf>
    <xf numFmtId="0" fontId="3" fillId="0" borderId="29" xfId="0" applyFont="1" applyBorder="1" applyAlignment="1">
      <alignment horizontal="center" vertical="center" wrapText="1"/>
    </xf>
    <xf numFmtId="0" fontId="4" fillId="0" borderId="30" xfId="0" applyFont="1" applyBorder="1" applyAlignment="1">
      <alignment vertical="center" wrapText="1"/>
    </xf>
    <xf numFmtId="0" fontId="4" fillId="0" borderId="12" xfId="0" applyFont="1" applyBorder="1" applyAlignment="1">
      <alignment vertical="center" wrapText="1"/>
    </xf>
    <xf numFmtId="0" fontId="4" fillId="0" borderId="30" xfId="0" applyFont="1" applyBorder="1" applyAlignment="1">
      <alignment vertical="center"/>
    </xf>
    <xf numFmtId="0" fontId="4" fillId="0" borderId="12" xfId="0" applyFont="1" applyBorder="1" applyAlignment="1">
      <alignment vertical="center"/>
    </xf>
    <xf numFmtId="0" fontId="3" fillId="0" borderId="12" xfId="0" applyFont="1" applyBorder="1" applyAlignment="1">
      <alignment horizontal="right" vertical="center" wrapText="1"/>
    </xf>
    <xf numFmtId="0" fontId="3" fillId="2" borderId="43" xfId="0" applyFont="1" applyFill="1" applyBorder="1" applyAlignment="1">
      <alignment horizontal="right" vertical="center" wrapText="1"/>
    </xf>
    <xf numFmtId="0" fontId="2" fillId="0" borderId="26" xfId="0" applyFont="1" applyBorder="1"/>
    <xf numFmtId="0" fontId="2" fillId="0" borderId="4" xfId="0" applyFont="1" applyBorder="1"/>
    <xf numFmtId="0" fontId="2" fillId="0" borderId="27" xfId="0" applyFont="1" applyBorder="1"/>
    <xf numFmtId="0" fontId="3" fillId="2" borderId="24" xfId="0" applyFont="1" applyFill="1" applyBorder="1" applyAlignment="1">
      <alignment vertical="center" wrapText="1"/>
    </xf>
    <xf numFmtId="0" fontId="3" fillId="2" borderId="25" xfId="0" applyFont="1" applyFill="1" applyBorder="1" applyAlignment="1">
      <alignment vertical="center" wrapText="1"/>
    </xf>
    <xf numFmtId="0" fontId="3" fillId="2" borderId="45" xfId="0" applyFont="1" applyFill="1" applyBorder="1" applyAlignment="1">
      <alignment vertical="center" wrapText="1"/>
    </xf>
    <xf numFmtId="0" fontId="3" fillId="0" borderId="28" xfId="0" applyFont="1" applyBorder="1" applyAlignment="1">
      <alignment horizontal="center" vertical="center" wrapText="1"/>
    </xf>
    <xf numFmtId="0" fontId="4" fillId="0" borderId="28" xfId="0" applyFont="1" applyBorder="1" applyAlignment="1">
      <alignment vertical="center" wrapText="1"/>
    </xf>
    <xf numFmtId="0" fontId="9" fillId="2" borderId="9" xfId="0" applyFont="1" applyFill="1" applyBorder="1" applyAlignment="1">
      <alignment horizontal="center" vertical="center"/>
    </xf>
    <xf numFmtId="0" fontId="4" fillId="0" borderId="11" xfId="0" applyFont="1" applyBorder="1" applyAlignment="1">
      <alignment vertical="center" wrapText="1"/>
    </xf>
    <xf numFmtId="0" fontId="4" fillId="0" borderId="12" xfId="0" applyFont="1" applyBorder="1" applyAlignment="1">
      <alignment horizontal="right" vertical="center" wrapText="1"/>
    </xf>
    <xf numFmtId="0" fontId="3" fillId="2" borderId="49" xfId="0" applyFont="1" applyFill="1" applyBorder="1" applyAlignment="1">
      <alignment vertical="center" wrapText="1"/>
    </xf>
    <xf numFmtId="0" fontId="3" fillId="2" borderId="50" xfId="0" applyFont="1" applyFill="1" applyBorder="1" applyAlignment="1">
      <alignment vertical="center" wrapText="1"/>
    </xf>
    <xf numFmtId="0" fontId="3" fillId="2" borderId="51" xfId="0" applyFont="1" applyFill="1" applyBorder="1" applyAlignment="1">
      <alignment vertical="center" wrapText="1"/>
    </xf>
    <xf numFmtId="0" fontId="4" fillId="0" borderId="41" xfId="0" applyFont="1" applyBorder="1" applyAlignment="1">
      <alignment vertical="center" wrapText="1"/>
    </xf>
    <xf numFmtId="0" fontId="3" fillId="2" borderId="52" xfId="0" applyFont="1" applyFill="1" applyBorder="1" applyAlignment="1">
      <alignment horizontal="center" vertical="center" wrapText="1"/>
    </xf>
    <xf numFmtId="0" fontId="4" fillId="0" borderId="20" xfId="0" applyFont="1" applyBorder="1" applyAlignment="1">
      <alignment vertical="center" wrapText="1"/>
    </xf>
    <xf numFmtId="0" fontId="4" fillId="0" borderId="53" xfId="0" applyFont="1" applyBorder="1" applyAlignment="1">
      <alignment vertical="center" wrapText="1"/>
    </xf>
    <xf numFmtId="0" fontId="3" fillId="0" borderId="54" xfId="0" applyFont="1" applyBorder="1" applyAlignment="1">
      <alignment vertical="center" wrapText="1"/>
    </xf>
    <xf numFmtId="0" fontId="3" fillId="0" borderId="55" xfId="0" applyFont="1" applyBorder="1" applyAlignment="1">
      <alignment horizontal="center" vertical="center" wrapText="1"/>
    </xf>
    <xf numFmtId="0" fontId="3" fillId="0" borderId="56" xfId="0" applyFont="1" applyBorder="1" applyAlignment="1">
      <alignment vertical="center" wrapText="1"/>
    </xf>
    <xf numFmtId="0" fontId="3" fillId="0" borderId="57" xfId="0" applyFont="1" applyBorder="1" applyAlignment="1">
      <alignment horizontal="left" vertical="center" wrapText="1"/>
    </xf>
    <xf numFmtId="0" fontId="3" fillId="0" borderId="0" xfId="0" applyFont="1" applyAlignment="1">
      <alignment vertical="center" wrapText="1"/>
    </xf>
    <xf numFmtId="0" fontId="3" fillId="0" borderId="58"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horizontal="center" vertical="center" wrapText="1"/>
    </xf>
    <xf numFmtId="0" fontId="4" fillId="0" borderId="29" xfId="0" applyFont="1" applyBorder="1" applyAlignment="1">
      <alignment horizontal="left" vertical="center" wrapText="1"/>
    </xf>
    <xf numFmtId="0" fontId="3" fillId="0" borderId="60" xfId="0" applyFont="1" applyBorder="1" applyAlignment="1">
      <alignment horizontal="center" vertical="center" wrapText="1"/>
    </xf>
    <xf numFmtId="0" fontId="4" fillId="3" borderId="33" xfId="0" applyFont="1" applyFill="1" applyBorder="1" applyAlignment="1">
      <alignment horizontal="left" vertical="center" wrapText="1"/>
    </xf>
    <xf numFmtId="0" fontId="4" fillId="0" borderId="15" xfId="0" applyFont="1" applyBorder="1" applyAlignment="1">
      <alignment vertical="center" wrapText="1"/>
    </xf>
    <xf numFmtId="0" fontId="4" fillId="0" borderId="15" xfId="0" applyFont="1" applyBorder="1" applyAlignment="1">
      <alignment horizontal="center" vertical="center" wrapText="1"/>
    </xf>
    <xf numFmtId="0" fontId="6" fillId="0" borderId="15" xfId="0" applyFont="1" applyBorder="1" applyAlignment="1">
      <alignment vertical="center" wrapText="1"/>
    </xf>
    <xf numFmtId="0" fontId="2" fillId="0" borderId="0" xfId="0" applyFont="1"/>
    <xf numFmtId="0" fontId="6" fillId="0" borderId="15" xfId="0" applyFont="1" applyBorder="1" applyAlignment="1">
      <alignment horizontal="left" vertical="center" wrapText="1"/>
    </xf>
    <xf numFmtId="0" fontId="6" fillId="0" borderId="15" xfId="0" applyFont="1" applyBorder="1" applyAlignment="1">
      <alignment vertical="top" wrapText="1"/>
    </xf>
    <xf numFmtId="0" fontId="4" fillId="0" borderId="52" xfId="0" applyFont="1" applyBorder="1" applyAlignment="1">
      <alignment vertical="center" wrapText="1"/>
    </xf>
    <xf numFmtId="0" fontId="8" fillId="0" borderId="15" xfId="0" applyFont="1" applyBorder="1" applyAlignment="1">
      <alignment horizontal="left" vertical="center" wrapText="1"/>
    </xf>
    <xf numFmtId="0" fontId="8" fillId="0" borderId="15" xfId="0" applyFont="1" applyBorder="1" applyAlignment="1">
      <alignment vertical="center" wrapText="1"/>
    </xf>
    <xf numFmtId="0" fontId="2" fillId="2" borderId="46" xfId="0" applyFont="1" applyFill="1" applyBorder="1"/>
    <xf numFmtId="0" fontId="3" fillId="0" borderId="49" xfId="0" applyFont="1" applyBorder="1" applyAlignment="1">
      <alignment vertical="center"/>
    </xf>
    <xf numFmtId="0" fontId="3" fillId="0" borderId="50" xfId="0" applyFont="1" applyBorder="1" applyAlignment="1">
      <alignment vertical="center"/>
    </xf>
    <xf numFmtId="0" fontId="3" fillId="0" borderId="51" xfId="0" applyFont="1" applyBorder="1" applyAlignment="1">
      <alignment vertical="center"/>
    </xf>
    <xf numFmtId="0" fontId="3" fillId="0" borderId="52" xfId="0" applyFont="1" applyBorder="1" applyAlignment="1">
      <alignment horizontal="center" vertical="center" wrapText="1"/>
    </xf>
    <xf numFmtId="0" fontId="5" fillId="0" borderId="4" xfId="0" applyFont="1" applyBorder="1"/>
    <xf numFmtId="0" fontId="5" fillId="0" borderId="19" xfId="0" applyFont="1" applyBorder="1"/>
    <xf numFmtId="0" fontId="5" fillId="0" borderId="32" xfId="0" applyFont="1" applyBorder="1"/>
    <xf numFmtId="0" fontId="3" fillId="0" borderId="25" xfId="0" applyFont="1" applyBorder="1" applyAlignment="1">
      <alignment horizontal="right" vertical="center" wrapText="1"/>
    </xf>
    <xf numFmtId="0" fontId="5" fillId="0" borderId="25" xfId="0" applyFont="1" applyBorder="1"/>
    <xf numFmtId="0" fontId="4" fillId="0" borderId="25" xfId="0" applyFont="1" applyBorder="1" applyAlignment="1">
      <alignment horizontal="right" vertical="center" wrapText="1"/>
    </xf>
    <xf numFmtId="0" fontId="4" fillId="0" borderId="25" xfId="0" applyFont="1" applyBorder="1" applyAlignment="1">
      <alignment vertical="center" wrapText="1"/>
    </xf>
    <xf numFmtId="0" fontId="0" fillId="0" borderId="25" xfId="0" applyBorder="1"/>
    <xf numFmtId="0" fontId="4" fillId="0" borderId="0" xfId="0" applyFont="1" applyAlignment="1">
      <alignment horizontal="right" vertical="center" wrapText="1"/>
    </xf>
    <xf numFmtId="0" fontId="5" fillId="0" borderId="0" xfId="0" applyFont="1"/>
    <xf numFmtId="0" fontId="3" fillId="0" borderId="0" xfId="0" applyFont="1" applyAlignment="1">
      <alignment horizontal="right" vertical="center" wrapText="1"/>
    </xf>
    <xf numFmtId="0" fontId="3" fillId="0" borderId="25" xfId="0" applyFont="1" applyBorder="1" applyAlignment="1">
      <alignment horizontal="left" vertical="center" wrapText="1"/>
    </xf>
    <xf numFmtId="0" fontId="4" fillId="0" borderId="25" xfId="0" applyFont="1" applyBorder="1" applyAlignment="1">
      <alignment horizontal="center" vertical="center" wrapText="1"/>
    </xf>
    <xf numFmtId="0" fontId="2" fillId="0" borderId="25" xfId="0" applyFont="1" applyBorder="1"/>
    <xf numFmtId="0" fontId="2" fillId="0" borderId="25" xfId="0" applyFont="1" applyBorder="1" applyAlignment="1">
      <alignment horizontal="center"/>
    </xf>
    <xf numFmtId="0" fontId="4" fillId="0" borderId="25" xfId="0" applyFont="1" applyBorder="1"/>
    <xf numFmtId="0" fontId="3" fillId="0" borderId="25" xfId="0" applyFont="1" applyBorder="1" applyAlignment="1">
      <alignment horizontal="center" vertical="center" wrapText="1"/>
    </xf>
    <xf numFmtId="0" fontId="5" fillId="0" borderId="25" xfId="0" applyFont="1" applyBorder="1" applyAlignment="1">
      <alignment horizontal="center"/>
    </xf>
    <xf numFmtId="0" fontId="0" fillId="0" borderId="0" xfId="0" applyAlignment="1">
      <alignment horizontal="center"/>
    </xf>
    <xf numFmtId="0" fontId="5" fillId="0" borderId="0" xfId="0" applyFont="1" applyAlignment="1">
      <alignment horizontal="center"/>
    </xf>
    <xf numFmtId="0" fontId="4" fillId="5" borderId="52" xfId="0" applyFont="1" applyFill="1" applyBorder="1" applyAlignment="1">
      <alignment vertical="center" wrapText="1"/>
    </xf>
    <xf numFmtId="0" fontId="6" fillId="4" borderId="15" xfId="0" applyFont="1" applyFill="1" applyBorder="1" applyAlignment="1">
      <alignment horizontal="left" vertical="center" wrapText="1"/>
    </xf>
    <xf numFmtId="0" fontId="6" fillId="0" borderId="65" xfId="0" applyFont="1" applyBorder="1" applyAlignment="1">
      <alignment horizontal="left" vertical="center" wrapText="1"/>
    </xf>
    <xf numFmtId="0" fontId="1" fillId="0" borderId="25" xfId="0" applyFont="1" applyBorder="1" applyAlignment="1">
      <alignment vertical="center"/>
    </xf>
    <xf numFmtId="0" fontId="3" fillId="2" borderId="66" xfId="0" applyFont="1" applyFill="1" applyBorder="1" applyAlignment="1">
      <alignment horizontal="left" vertical="center" wrapText="1"/>
    </xf>
    <xf numFmtId="0" fontId="11" fillId="6" borderId="67" xfId="0" applyFont="1" applyFill="1" applyBorder="1" applyAlignment="1">
      <alignment horizontal="left" vertical="center" wrapText="1"/>
    </xf>
    <xf numFmtId="0" fontId="3" fillId="2" borderId="68" xfId="0" applyFont="1" applyFill="1" applyBorder="1" applyAlignment="1">
      <alignment horizontal="center" vertical="center" wrapText="1"/>
    </xf>
    <xf numFmtId="0" fontId="3" fillId="2" borderId="69" xfId="0" applyFont="1" applyFill="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72" xfId="0" applyFont="1" applyBorder="1" applyAlignment="1">
      <alignment horizontal="center" vertical="center" wrapText="1"/>
    </xf>
    <xf numFmtId="0" fontId="6" fillId="0" borderId="25" xfId="0" applyFont="1" applyBorder="1" applyAlignment="1">
      <alignment vertical="center" wrapText="1"/>
    </xf>
    <xf numFmtId="0" fontId="3" fillId="2" borderId="74" xfId="0" applyFont="1" applyFill="1" applyBorder="1" applyAlignment="1">
      <alignment horizontal="center" vertical="center" wrapText="1"/>
    </xf>
    <xf numFmtId="0" fontId="5" fillId="0" borderId="76" xfId="0" applyFont="1" applyBorder="1"/>
    <xf numFmtId="0" fontId="5" fillId="0" borderId="77" xfId="0" applyFont="1" applyBorder="1"/>
    <xf numFmtId="0" fontId="4" fillId="0" borderId="78" xfId="0" applyFont="1" applyBorder="1" applyAlignment="1">
      <alignment horizontal="center" vertical="center" wrapText="1"/>
    </xf>
    <xf numFmtId="0" fontId="3" fillId="0" borderId="19" xfId="0" applyFont="1" applyBorder="1" applyAlignment="1">
      <alignment vertical="center" wrapText="1"/>
    </xf>
    <xf numFmtId="0" fontId="1" fillId="0" borderId="49" xfId="0" applyFont="1" applyBorder="1" applyAlignment="1">
      <alignment vertical="center"/>
    </xf>
    <xf numFmtId="0" fontId="5" fillId="0" borderId="50" xfId="0" applyFont="1" applyBorder="1"/>
    <xf numFmtId="0" fontId="5" fillId="0" borderId="24" xfId="0" applyFont="1" applyBorder="1"/>
    <xf numFmtId="0" fontId="3" fillId="0" borderId="24" xfId="0" applyFont="1" applyBorder="1" applyAlignment="1">
      <alignment vertical="center"/>
    </xf>
    <xf numFmtId="0" fontId="1" fillId="0" borderId="24" xfId="0" applyFont="1" applyBorder="1"/>
    <xf numFmtId="0" fontId="3" fillId="0" borderId="25" xfId="0" applyFont="1" applyBorder="1" applyAlignment="1">
      <alignment vertical="center"/>
    </xf>
    <xf numFmtId="0" fontId="3" fillId="2" borderId="66" xfId="0" applyFont="1" applyFill="1" applyBorder="1" applyAlignment="1">
      <alignment vertical="center" wrapText="1"/>
    </xf>
    <xf numFmtId="0" fontId="3" fillId="2" borderId="67" xfId="0" applyFont="1" applyFill="1" applyBorder="1" applyAlignment="1">
      <alignment vertical="center" wrapText="1"/>
    </xf>
    <xf numFmtId="0" fontId="3" fillId="2" borderId="67" xfId="0" applyFont="1" applyFill="1" applyBorder="1" applyAlignment="1">
      <alignment horizontal="center" vertical="center" wrapText="1"/>
    </xf>
    <xf numFmtId="0" fontId="3" fillId="2" borderId="79" xfId="0" applyFont="1" applyFill="1" applyBorder="1" applyAlignment="1">
      <alignment vertical="center" wrapText="1"/>
    </xf>
    <xf numFmtId="0" fontId="3" fillId="2" borderId="72" xfId="0" applyFont="1" applyFill="1" applyBorder="1" applyAlignment="1">
      <alignment vertical="center" wrapText="1"/>
    </xf>
    <xf numFmtId="0" fontId="6" fillId="4" borderId="25" xfId="0" applyFont="1" applyFill="1" applyBorder="1" applyAlignment="1">
      <alignment horizontal="left" vertical="center" wrapText="1"/>
    </xf>
    <xf numFmtId="0" fontId="4" fillId="0" borderId="74" xfId="0" applyFont="1" applyBorder="1" applyAlignment="1">
      <alignment horizontal="center" vertical="center" wrapText="1"/>
    </xf>
    <xf numFmtId="0" fontId="4" fillId="0" borderId="80" xfId="0" applyFont="1" applyBorder="1" applyAlignment="1">
      <alignment horizontal="center" vertical="center" wrapText="1"/>
    </xf>
    <xf numFmtId="0" fontId="3" fillId="2" borderId="78" xfId="0" applyFont="1" applyFill="1" applyBorder="1" applyAlignment="1">
      <alignment horizontal="center" vertical="center" wrapText="1"/>
    </xf>
    <xf numFmtId="0" fontId="1" fillId="0" borderId="25" xfId="0" applyFont="1" applyBorder="1"/>
    <xf numFmtId="0" fontId="3" fillId="0" borderId="73" xfId="0" applyFont="1" applyBorder="1" applyAlignment="1">
      <alignment vertical="center" wrapText="1"/>
    </xf>
    <xf numFmtId="0" fontId="3" fillId="0" borderId="75" xfId="0" applyFont="1" applyBorder="1" applyAlignment="1">
      <alignment vertical="center" wrapText="1"/>
    </xf>
    <xf numFmtId="0" fontId="3" fillId="0" borderId="78" xfId="0" applyFont="1" applyBorder="1" applyAlignment="1">
      <alignment horizontal="center" vertical="center" wrapText="1"/>
    </xf>
    <xf numFmtId="0" fontId="4" fillId="5" borderId="72" xfId="0" applyFont="1" applyFill="1" applyBorder="1" applyAlignment="1">
      <alignment horizontal="center" vertical="center" wrapText="1"/>
    </xf>
    <xf numFmtId="0" fontId="3" fillId="0" borderId="18" xfId="0" applyFont="1" applyBorder="1" applyAlignment="1">
      <alignment horizontal="right" vertical="center" wrapText="1"/>
    </xf>
    <xf numFmtId="0" fontId="11" fillId="2" borderId="34" xfId="0" applyFont="1" applyFill="1" applyBorder="1" applyAlignment="1">
      <alignment wrapText="1"/>
    </xf>
    <xf numFmtId="0" fontId="11" fillId="2" borderId="81" xfId="0" applyFont="1" applyFill="1" applyBorder="1" applyAlignment="1">
      <alignment wrapText="1"/>
    </xf>
    <xf numFmtId="0" fontId="11" fillId="2" borderId="29" xfId="0" applyFont="1" applyFill="1" applyBorder="1" applyAlignment="1">
      <alignment horizontal="center"/>
    </xf>
    <xf numFmtId="0" fontId="6" fillId="0" borderId="33" xfId="0" applyFont="1" applyBorder="1" applyAlignment="1">
      <alignment horizontal="center" vertical="center"/>
    </xf>
    <xf numFmtId="0" fontId="22" fillId="0" borderId="29" xfId="0" applyFont="1" applyBorder="1" applyAlignment="1">
      <alignment horizontal="center" vertical="center"/>
    </xf>
    <xf numFmtId="0" fontId="11" fillId="0" borderId="31" xfId="0" applyFont="1" applyBorder="1" applyAlignment="1">
      <alignment horizontal="right"/>
    </xf>
    <xf numFmtId="0" fontId="11" fillId="0" borderId="19" xfId="0" applyFont="1" applyBorder="1" applyAlignment="1">
      <alignment horizontal="right"/>
    </xf>
    <xf numFmtId="0" fontId="3" fillId="0" borderId="9" xfId="0" applyFont="1" applyBorder="1" applyAlignment="1">
      <alignment horizontal="center" vertical="center"/>
    </xf>
    <xf numFmtId="0" fontId="3" fillId="0" borderId="18" xfId="0" applyFont="1" applyBorder="1" applyAlignment="1">
      <alignment vertical="center" wrapText="1"/>
    </xf>
    <xf numFmtId="0" fontId="5" fillId="0" borderId="20" xfId="0" applyFont="1" applyBorder="1"/>
    <xf numFmtId="0" fontId="5" fillId="0" borderId="19" xfId="0" applyFont="1" applyBorder="1" applyAlignment="1">
      <alignment horizontal="right"/>
    </xf>
    <xf numFmtId="0" fontId="23" fillId="0" borderId="20" xfId="0" applyFont="1" applyBorder="1" applyAlignment="1">
      <alignment horizontal="right"/>
    </xf>
    <xf numFmtId="0" fontId="3" fillId="0" borderId="21" xfId="0" applyFont="1" applyBorder="1" applyAlignment="1">
      <alignment vertical="center" wrapText="1"/>
    </xf>
    <xf numFmtId="0" fontId="5" fillId="0" borderId="22" xfId="0" applyFont="1" applyBorder="1"/>
    <xf numFmtId="0" fontId="5" fillId="0" borderId="23" xfId="0" applyFont="1" applyBorder="1"/>
    <xf numFmtId="0" fontId="3" fillId="0" borderId="19" xfId="0" applyFont="1" applyBorder="1" applyAlignment="1">
      <alignment horizontal="right" vertical="center" wrapText="1"/>
    </xf>
    <xf numFmtId="0" fontId="3" fillId="0" borderId="76" xfId="0" applyFont="1" applyBorder="1" applyAlignment="1">
      <alignment horizontal="right" vertical="center" wrapText="1"/>
    </xf>
    <xf numFmtId="0" fontId="11" fillId="2" borderId="35" xfId="0" applyFont="1" applyFill="1" applyBorder="1" applyAlignment="1">
      <alignment vertical="center" wrapText="1"/>
    </xf>
    <xf numFmtId="0" fontId="11" fillId="2" borderId="36" xfId="0" applyFont="1" applyFill="1" applyBorder="1" applyAlignment="1">
      <alignment vertical="center"/>
    </xf>
    <xf numFmtId="0" fontId="11" fillId="2" borderId="35" xfId="0" applyFont="1" applyFill="1" applyBorder="1" applyAlignment="1">
      <alignment horizontal="center" vertical="center" wrapText="1"/>
    </xf>
    <xf numFmtId="0" fontId="11" fillId="0" borderId="26" xfId="0" applyFont="1" applyBorder="1"/>
    <xf numFmtId="0" fontId="11" fillId="0" borderId="4" xfId="0" applyFont="1" applyBorder="1"/>
    <xf numFmtId="0" fontId="23" fillId="0" borderId="20" xfId="0" applyFont="1" applyBorder="1" applyAlignment="1">
      <alignment horizontal="right" vertical="center"/>
    </xf>
    <xf numFmtId="0" fontId="4" fillId="0" borderId="29" xfId="0" applyFont="1" applyBorder="1" applyAlignment="1">
      <alignment horizontal="center" vertical="center"/>
    </xf>
    <xf numFmtId="0" fontId="15" fillId="0" borderId="29" xfId="0" applyFont="1" applyBorder="1" applyAlignment="1">
      <alignment horizontal="center" vertical="center"/>
    </xf>
    <xf numFmtId="0" fontId="3" fillId="2" borderId="48" xfId="0" applyFont="1" applyFill="1" applyBorder="1" applyAlignment="1">
      <alignment horizontal="left" vertical="center"/>
    </xf>
    <xf numFmtId="0" fontId="3" fillId="0" borderId="25" xfId="0" applyFont="1" applyBorder="1"/>
    <xf numFmtId="0" fontId="10" fillId="0" borderId="25" xfId="0" applyFont="1" applyBorder="1" applyAlignment="1">
      <alignment horizontal="center"/>
    </xf>
    <xf numFmtId="0" fontId="4" fillId="0" borderId="82" xfId="0" applyFont="1" applyBorder="1"/>
    <xf numFmtId="0" fontId="15" fillId="0" borderId="83" xfId="0" applyFont="1" applyBorder="1"/>
    <xf numFmtId="0" fontId="15" fillId="0" borderId="85" xfId="0" applyFont="1" applyBorder="1"/>
    <xf numFmtId="0" fontId="4" fillId="0" borderId="84" xfId="0" applyFont="1" applyBorder="1" applyAlignment="1">
      <alignment horizontal="right"/>
    </xf>
    <xf numFmtId="0" fontId="3" fillId="0" borderId="86" xfId="0" applyFont="1" applyBorder="1" applyAlignment="1">
      <alignment horizontal="right" vertical="center"/>
    </xf>
    <xf numFmtId="0" fontId="10" fillId="0" borderId="88" xfId="0" applyFont="1" applyBorder="1" applyAlignment="1">
      <alignment vertical="center"/>
    </xf>
    <xf numFmtId="0" fontId="10" fillId="0" borderId="89" xfId="0" applyFont="1" applyBorder="1" applyAlignment="1">
      <alignment vertical="center"/>
    </xf>
    <xf numFmtId="0" fontId="10" fillId="0" borderId="92" xfId="0" applyFont="1" applyBorder="1" applyAlignment="1">
      <alignment horizontal="left"/>
    </xf>
    <xf numFmtId="0" fontId="10" fillId="0" borderId="93" xfId="0" applyFont="1" applyBorder="1" applyAlignment="1">
      <alignment horizontal="left"/>
    </xf>
    <xf numFmtId="0" fontId="14" fillId="0" borderId="94" xfId="0" applyFont="1" applyBorder="1"/>
    <xf numFmtId="0" fontId="4" fillId="0" borderId="95" xfId="0" applyFont="1" applyBorder="1"/>
    <xf numFmtId="0" fontId="15" fillId="0" borderId="96" xfId="0" applyFont="1" applyBorder="1"/>
    <xf numFmtId="0" fontId="15" fillId="0" borderId="97" xfId="0" applyFont="1" applyBorder="1"/>
    <xf numFmtId="0" fontId="13" fillId="7" borderId="98" xfId="0" applyFont="1" applyFill="1" applyBorder="1" applyAlignment="1">
      <alignment horizontal="left"/>
    </xf>
    <xf numFmtId="0" fontId="10" fillId="7" borderId="99" xfId="0" applyFont="1" applyFill="1" applyBorder="1"/>
    <xf numFmtId="0" fontId="10" fillId="7" borderId="100" xfId="0" applyFont="1" applyFill="1" applyBorder="1"/>
    <xf numFmtId="0" fontId="10" fillId="7" borderId="101" xfId="0" applyFont="1" applyFill="1" applyBorder="1"/>
    <xf numFmtId="0" fontId="10" fillId="0" borderId="91" xfId="0" applyFont="1" applyBorder="1" applyAlignment="1">
      <alignment horizontal="left" vertical="center"/>
    </xf>
    <xf numFmtId="0" fontId="3" fillId="2" borderId="44" xfId="0" applyFont="1" applyFill="1" applyBorder="1" applyAlignment="1">
      <alignment horizontal="left" vertical="center"/>
    </xf>
    <xf numFmtId="0" fontId="3" fillId="0" borderId="20" xfId="0" applyFont="1" applyBorder="1" applyAlignment="1">
      <alignment horizontal="right" vertical="center" wrapText="1"/>
    </xf>
    <xf numFmtId="0" fontId="3" fillId="0" borderId="73" xfId="0" applyFont="1" applyBorder="1" applyAlignment="1">
      <alignment vertical="center"/>
    </xf>
    <xf numFmtId="0" fontId="3" fillId="0" borderId="31" xfId="0" applyFont="1" applyBorder="1" applyAlignment="1">
      <alignment vertical="center"/>
    </xf>
    <xf numFmtId="0" fontId="5" fillId="0" borderId="51" xfId="0" applyFont="1" applyBorder="1"/>
    <xf numFmtId="0" fontId="5" fillId="0" borderId="26" xfId="0" applyFont="1" applyBorder="1"/>
    <xf numFmtId="0" fontId="5" fillId="0" borderId="27" xfId="0" applyFont="1" applyBorder="1"/>
    <xf numFmtId="0" fontId="24" fillId="0" borderId="90" xfId="0" applyFont="1" applyBorder="1" applyAlignment="1">
      <alignment horizontal="right" vertical="center"/>
    </xf>
    <xf numFmtId="0" fontId="6" fillId="0" borderId="28" xfId="0" applyFont="1" applyBorder="1" applyAlignment="1">
      <alignment horizontal="center" vertical="center" wrapText="1"/>
    </xf>
    <xf numFmtId="0" fontId="1" fillId="8" borderId="25" xfId="0" applyFont="1" applyFill="1" applyBorder="1" applyAlignment="1">
      <alignment vertical="center"/>
    </xf>
    <xf numFmtId="0" fontId="1" fillId="8" borderId="25" xfId="0" applyFont="1" applyFill="1" applyBorder="1" applyAlignment="1">
      <alignment vertical="center" wrapText="1"/>
    </xf>
    <xf numFmtId="0" fontId="3" fillId="8" borderId="25" xfId="0" applyFont="1" applyFill="1" applyBorder="1" applyAlignment="1">
      <alignment vertical="center"/>
    </xf>
    <xf numFmtId="0" fontId="3" fillId="8" borderId="25" xfId="0" applyFont="1" applyFill="1" applyBorder="1" applyAlignment="1">
      <alignment horizontal="left" vertical="center" wrapText="1"/>
    </xf>
    <xf numFmtId="0" fontId="4" fillId="8" borderId="25" xfId="0" applyFont="1" applyFill="1" applyBorder="1" applyAlignment="1">
      <alignment horizontal="center" vertical="center" wrapText="1"/>
    </xf>
    <xf numFmtId="0" fontId="10" fillId="9" borderId="61" xfId="0" applyFont="1" applyFill="1" applyBorder="1" applyAlignment="1">
      <alignment horizontal="left" vertical="center" wrapText="1"/>
    </xf>
    <xf numFmtId="0" fontId="11" fillId="8" borderId="62" xfId="0" applyFont="1" applyFill="1" applyBorder="1" applyAlignment="1">
      <alignment horizontal="left" vertical="center" wrapText="1"/>
    </xf>
    <xf numFmtId="0" fontId="10" fillId="9" borderId="63" xfId="0" applyFont="1" applyFill="1" applyBorder="1" applyAlignment="1">
      <alignment horizontal="center" vertical="center" wrapText="1"/>
    </xf>
    <xf numFmtId="0" fontId="10" fillId="9" borderId="64"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vertical="center" wrapText="1"/>
    </xf>
    <xf numFmtId="0" fontId="4" fillId="8" borderId="15" xfId="0" applyFont="1" applyFill="1" applyBorder="1" applyAlignment="1">
      <alignment horizontal="center" vertical="center" wrapText="1"/>
    </xf>
    <xf numFmtId="0" fontId="4" fillId="8" borderId="15" xfId="0" applyFont="1" applyFill="1" applyBorder="1" applyAlignment="1">
      <alignment horizontal="left" vertical="top" wrapText="1"/>
    </xf>
    <xf numFmtId="0" fontId="4" fillId="8" borderId="16"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9" xfId="0" applyFont="1" applyFill="1" applyBorder="1" applyAlignment="1">
      <alignment vertical="center" wrapText="1"/>
    </xf>
    <xf numFmtId="0" fontId="4" fillId="8" borderId="9" xfId="0" applyFont="1" applyFill="1" applyBorder="1" applyAlignment="1">
      <alignment horizontal="center" vertical="center" wrapText="1"/>
    </xf>
    <xf numFmtId="0" fontId="4" fillId="8" borderId="9" xfId="0" applyFont="1" applyFill="1" applyBorder="1" applyAlignment="1">
      <alignment horizontal="left" vertical="top" wrapText="1"/>
    </xf>
    <xf numFmtId="0" fontId="4" fillId="8" borderId="10" xfId="0" applyFont="1" applyFill="1" applyBorder="1" applyAlignment="1">
      <alignment horizontal="center" vertical="center" wrapText="1"/>
    </xf>
    <xf numFmtId="0" fontId="3" fillId="8" borderId="18" xfId="0" applyFont="1" applyFill="1" applyBorder="1" applyAlignment="1">
      <alignment vertical="center" wrapText="1"/>
    </xf>
    <xf numFmtId="0" fontId="5" fillId="8" borderId="19" xfId="0" applyFont="1" applyFill="1" applyBorder="1"/>
    <xf numFmtId="0" fontId="23" fillId="8" borderId="20" xfId="0" applyFont="1" applyFill="1" applyBorder="1" applyAlignment="1">
      <alignment horizontal="right" vertical="center"/>
    </xf>
    <xf numFmtId="0" fontId="3" fillId="9" borderId="10" xfId="0" applyFont="1" applyFill="1" applyBorder="1" applyAlignment="1">
      <alignment horizontal="center" vertical="center" wrapText="1"/>
    </xf>
    <xf numFmtId="0" fontId="3" fillId="8" borderId="21" xfId="0" applyFont="1" applyFill="1" applyBorder="1" applyAlignment="1">
      <alignment vertical="center" wrapText="1"/>
    </xf>
    <xf numFmtId="0" fontId="5" fillId="8" borderId="22" xfId="0" applyFont="1" applyFill="1" applyBorder="1"/>
    <xf numFmtId="0" fontId="23" fillId="8" borderId="23" xfId="0" applyFont="1" applyFill="1" applyBorder="1" applyAlignment="1">
      <alignment horizontal="right" vertical="center"/>
    </xf>
    <xf numFmtId="0" fontId="4" fillId="8" borderId="13" xfId="0" applyFont="1" applyFill="1" applyBorder="1" applyAlignment="1">
      <alignment horizontal="center" vertical="center" wrapText="1"/>
    </xf>
    <xf numFmtId="0" fontId="4" fillId="8" borderId="0" xfId="0" applyFont="1" applyFill="1" applyAlignment="1">
      <alignment vertical="center" wrapText="1"/>
    </xf>
    <xf numFmtId="0" fontId="4" fillId="9" borderId="5" xfId="0" applyFont="1" applyFill="1" applyBorder="1" applyAlignment="1">
      <alignment vertical="center" wrapText="1"/>
    </xf>
    <xf numFmtId="0" fontId="3" fillId="9" borderId="6" xfId="0" applyFont="1" applyFill="1" applyBorder="1" applyAlignment="1">
      <alignment vertical="center" wrapText="1"/>
    </xf>
    <xf numFmtId="0" fontId="3" fillId="9" borderId="6"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23" fillId="8" borderId="20" xfId="0" applyFont="1" applyFill="1" applyBorder="1" applyAlignment="1">
      <alignment horizontal="right"/>
    </xf>
    <xf numFmtId="0" fontId="5" fillId="8" borderId="23" xfId="0" applyFont="1" applyFill="1" applyBorder="1"/>
    <xf numFmtId="0" fontId="4" fillId="8" borderId="13" xfId="0" applyFont="1" applyFill="1" applyBorder="1" applyAlignment="1">
      <alignment vertical="center" wrapText="1"/>
    </xf>
    <xf numFmtId="0" fontId="4" fillId="8" borderId="0" xfId="0" applyFont="1" applyFill="1" applyAlignment="1">
      <alignment horizontal="center" vertical="center" wrapText="1"/>
    </xf>
    <xf numFmtId="0" fontId="3" fillId="9" borderId="5" xfId="0" applyFont="1" applyFill="1" applyBorder="1" applyAlignment="1">
      <alignment vertical="center" wrapText="1"/>
    </xf>
    <xf numFmtId="0" fontId="6" fillId="8" borderId="9" xfId="0" applyFont="1" applyFill="1" applyBorder="1" applyAlignment="1">
      <alignment vertical="center" wrapText="1"/>
    </xf>
    <xf numFmtId="0" fontId="6" fillId="8" borderId="15" xfId="0" applyFont="1" applyFill="1" applyBorder="1" applyAlignment="1">
      <alignment vertical="center" wrapText="1"/>
    </xf>
    <xf numFmtId="0" fontId="3" fillId="8" borderId="25" xfId="0" applyFont="1" applyFill="1" applyBorder="1" applyAlignment="1">
      <alignment horizontal="right" vertical="center" wrapText="1"/>
    </xf>
    <xf numFmtId="0" fontId="5" fillId="8" borderId="25" xfId="0" applyFont="1" applyFill="1" applyBorder="1"/>
    <xf numFmtId="0" fontId="4" fillId="8" borderId="25" xfId="0" applyFont="1" applyFill="1" applyBorder="1" applyAlignment="1">
      <alignment vertical="center" wrapText="1"/>
    </xf>
    <xf numFmtId="0" fontId="11" fillId="9" borderId="34" xfId="0" applyFont="1" applyFill="1" applyBorder="1" applyAlignment="1">
      <alignment wrapText="1"/>
    </xf>
    <xf numFmtId="0" fontId="11" fillId="9" borderId="35" xfId="0" applyFont="1" applyFill="1" applyBorder="1" applyAlignment="1">
      <alignment wrapText="1"/>
    </xf>
    <xf numFmtId="0" fontId="11" fillId="9" borderId="36" xfId="0" applyFont="1" applyFill="1" applyBorder="1"/>
    <xf numFmtId="0" fontId="6" fillId="8" borderId="28" xfId="0" applyFont="1" applyFill="1" applyBorder="1" applyAlignment="1">
      <alignment horizontal="center" vertical="center" wrapText="1"/>
    </xf>
    <xf numFmtId="0" fontId="6" fillId="8" borderId="15" xfId="0" applyFont="1" applyFill="1" applyBorder="1" applyAlignment="1">
      <alignment horizontal="left" vertical="center" wrapText="1"/>
    </xf>
    <xf numFmtId="0" fontId="6" fillId="8" borderId="9" xfId="0" applyFont="1" applyFill="1" applyBorder="1" applyAlignment="1">
      <alignment horizontal="center" vertical="center" wrapText="1"/>
    </xf>
    <xf numFmtId="0" fontId="21" fillId="8" borderId="9" xfId="0" applyFont="1" applyFill="1" applyBorder="1" applyAlignment="1">
      <alignment horizontal="left" vertical="top" wrapText="1"/>
    </xf>
    <xf numFmtId="0" fontId="22" fillId="8" borderId="29" xfId="0" applyFont="1" applyFill="1" applyBorder="1" applyAlignment="1">
      <alignment horizontal="center" vertical="center"/>
    </xf>
    <xf numFmtId="0" fontId="11" fillId="8" borderId="31" xfId="0" applyFont="1" applyFill="1" applyBorder="1"/>
    <xf numFmtId="0" fontId="11" fillId="8" borderId="19" xfId="0" applyFont="1" applyFill="1" applyBorder="1"/>
    <xf numFmtId="0" fontId="11" fillId="8" borderId="19" xfId="0" applyFont="1" applyFill="1" applyBorder="1" applyAlignment="1">
      <alignment horizontal="right"/>
    </xf>
    <xf numFmtId="0" fontId="11" fillId="9" borderId="29" xfId="0" applyFont="1" applyFill="1" applyBorder="1" applyAlignment="1">
      <alignment horizontal="center" vertical="center"/>
    </xf>
    <xf numFmtId="0" fontId="11" fillId="8" borderId="26" xfId="0" applyFont="1" applyFill="1" applyBorder="1"/>
    <xf numFmtId="0" fontId="11" fillId="8" borderId="4" xfId="0" applyFont="1" applyFill="1" applyBorder="1"/>
    <xf numFmtId="0" fontId="6" fillId="8" borderId="33" xfId="0" applyFont="1" applyFill="1" applyBorder="1"/>
    <xf numFmtId="0" fontId="3" fillId="8" borderId="0" xfId="0" applyFont="1" applyFill="1" applyAlignment="1">
      <alignment horizontal="right" vertical="center" wrapText="1"/>
    </xf>
    <xf numFmtId="0" fontId="5" fillId="8" borderId="0" xfId="0" applyFont="1" applyFill="1"/>
    <xf numFmtId="0" fontId="23" fillId="8" borderId="25" xfId="0" applyFont="1" applyFill="1" applyBorder="1"/>
    <xf numFmtId="0" fontId="3" fillId="8" borderId="25" xfId="0" applyFont="1" applyFill="1" applyBorder="1"/>
    <xf numFmtId="0" fontId="16" fillId="8" borderId="90" xfId="0" applyFont="1" applyFill="1" applyBorder="1" applyAlignment="1">
      <alignment horizontal="right" vertical="center"/>
    </xf>
    <xf numFmtId="0" fontId="19" fillId="8" borderId="91" xfId="0" applyFont="1" applyFill="1" applyBorder="1" applyAlignment="1">
      <alignment vertical="center"/>
    </xf>
    <xf numFmtId="0" fontId="19" fillId="8" borderId="93" xfId="0" applyFont="1" applyFill="1" applyBorder="1"/>
    <xf numFmtId="0" fontId="20" fillId="8" borderId="98" xfId="0" applyFont="1" applyFill="1" applyBorder="1"/>
    <xf numFmtId="0" fontId="19" fillId="8" borderId="99" xfId="0" applyFont="1" applyFill="1" applyBorder="1"/>
    <xf numFmtId="0" fontId="19" fillId="8" borderId="101" xfId="0" applyFont="1" applyFill="1" applyBorder="1"/>
    <xf numFmtId="0" fontId="17" fillId="8" borderId="94" xfId="0" applyFont="1" applyFill="1" applyBorder="1"/>
    <xf numFmtId="0" fontId="18" fillId="8" borderId="95" xfId="0" applyFont="1" applyFill="1" applyBorder="1"/>
    <xf numFmtId="0" fontId="18" fillId="8" borderId="97" xfId="0" applyFont="1" applyFill="1" applyBorder="1"/>
    <xf numFmtId="0" fontId="4" fillId="8" borderId="25" xfId="0" applyFont="1" applyFill="1" applyBorder="1"/>
    <xf numFmtId="0" fontId="18" fillId="8" borderId="84" xfId="0" applyFont="1" applyFill="1" applyBorder="1" applyAlignment="1">
      <alignment horizontal="right"/>
    </xf>
    <xf numFmtId="0" fontId="18" fillId="8" borderId="82" xfId="0" applyFont="1" applyFill="1" applyBorder="1"/>
    <xf numFmtId="0" fontId="18" fillId="8" borderId="85" xfId="0" applyFont="1" applyFill="1" applyBorder="1"/>
    <xf numFmtId="0" fontId="4" fillId="8" borderId="25" xfId="0" applyFont="1" applyFill="1" applyBorder="1" applyAlignment="1">
      <alignment horizontal="center"/>
    </xf>
    <xf numFmtId="0" fontId="19" fillId="8" borderId="86" xfId="0" applyFont="1" applyFill="1" applyBorder="1" applyAlignment="1">
      <alignment horizontal="right" vertical="center"/>
    </xf>
    <xf numFmtId="0" fontId="19" fillId="8" borderId="89" xfId="0" applyFont="1" applyFill="1" applyBorder="1" applyAlignment="1">
      <alignment vertical="center"/>
    </xf>
    <xf numFmtId="0" fontId="4" fillId="0" borderId="15" xfId="0" applyFont="1" applyBorder="1" applyAlignment="1" applyProtection="1">
      <alignment horizontal="center" vertical="center" wrapText="1"/>
      <protection locked="0"/>
    </xf>
    <xf numFmtId="0" fontId="4" fillId="0" borderId="15" xfId="0" applyFont="1" applyBorder="1" applyAlignment="1" applyProtection="1">
      <alignment horizontal="left" vertical="center" wrapText="1"/>
      <protection locked="0"/>
    </xf>
    <xf numFmtId="0" fontId="4" fillId="0" borderId="9" xfId="0" applyFont="1" applyBorder="1" applyAlignment="1" applyProtection="1">
      <alignment horizontal="center" vertical="center" wrapText="1"/>
      <protection locked="0"/>
    </xf>
    <xf numFmtId="0" fontId="4" fillId="0" borderId="9" xfId="0" applyFont="1" applyBorder="1" applyAlignment="1" applyProtection="1">
      <alignment horizontal="left" vertical="center" wrapText="1"/>
      <protection locked="0"/>
    </xf>
    <xf numFmtId="0" fontId="4" fillId="0" borderId="9" xfId="0" applyFont="1" applyBorder="1" applyAlignment="1" applyProtection="1">
      <alignment horizontal="left" vertical="top" wrapText="1"/>
      <protection locked="0"/>
    </xf>
    <xf numFmtId="0" fontId="6" fillId="0" borderId="9" xfId="0" applyFont="1" applyBorder="1" applyAlignment="1" applyProtection="1">
      <alignment horizontal="center" vertical="center" wrapText="1"/>
      <protection locked="0"/>
    </xf>
    <xf numFmtId="0" fontId="21" fillId="0" borderId="9" xfId="0" applyFont="1" applyBorder="1" applyAlignment="1" applyProtection="1">
      <alignment horizontal="left" vertical="top" wrapText="1"/>
      <protection locked="0"/>
    </xf>
    <xf numFmtId="0" fontId="3" fillId="0" borderId="87" xfId="0" applyFont="1" applyBorder="1" applyAlignment="1" applyProtection="1">
      <alignment horizontal="left" vertical="center"/>
      <protection locked="0"/>
    </xf>
    <xf numFmtId="0" fontId="19" fillId="8" borderId="87" xfId="0" applyFont="1" applyFill="1" applyBorder="1" applyAlignment="1" applyProtection="1">
      <alignment horizontal="left" vertical="center"/>
      <protection locked="0"/>
    </xf>
    <xf numFmtId="0" fontId="0" fillId="8" borderId="25" xfId="0" applyFill="1" applyBorder="1"/>
    <xf numFmtId="0" fontId="1" fillId="8" borderId="25" xfId="0" applyFont="1" applyFill="1" applyBorder="1"/>
    <xf numFmtId="0" fontId="3" fillId="9" borderId="66" xfId="0" applyFont="1" applyFill="1" applyBorder="1" applyAlignment="1">
      <alignment vertical="center" wrapText="1"/>
    </xf>
    <xf numFmtId="0" fontId="3" fillId="9" borderId="67" xfId="0" applyFont="1" applyFill="1" applyBorder="1" applyAlignment="1">
      <alignment vertical="center" wrapText="1"/>
    </xf>
    <xf numFmtId="0" fontId="3" fillId="9" borderId="67" xfId="0" applyFont="1" applyFill="1" applyBorder="1" applyAlignment="1">
      <alignment horizontal="center" vertical="center" wrapText="1"/>
    </xf>
    <xf numFmtId="0" fontId="3" fillId="9" borderId="79" xfId="0" applyFont="1" applyFill="1" applyBorder="1" applyAlignment="1">
      <alignment vertical="center" wrapText="1"/>
    </xf>
    <xf numFmtId="0" fontId="3" fillId="9" borderId="72" xfId="0" applyFont="1" applyFill="1" applyBorder="1" applyAlignment="1">
      <alignment vertical="center" wrapText="1"/>
    </xf>
    <xf numFmtId="0" fontId="3" fillId="9" borderId="9" xfId="0" applyFont="1" applyFill="1" applyBorder="1" applyAlignment="1">
      <alignment vertical="center" wrapText="1"/>
    </xf>
    <xf numFmtId="0" fontId="3" fillId="9" borderId="9" xfId="0" applyFont="1" applyFill="1" applyBorder="1" applyAlignment="1">
      <alignment horizontal="center" vertical="center" wrapText="1"/>
    </xf>
    <xf numFmtId="0" fontId="3" fillId="9" borderId="74" xfId="0" applyFont="1" applyFill="1" applyBorder="1" applyAlignment="1">
      <alignment horizontal="center" vertical="center" wrapText="1"/>
    </xf>
    <xf numFmtId="0" fontId="4" fillId="8" borderId="72" xfId="0" applyFont="1" applyFill="1" applyBorder="1" applyAlignment="1">
      <alignment horizontal="center" vertical="center" wrapText="1"/>
    </xf>
    <xf numFmtId="0" fontId="4" fillId="8" borderId="9" xfId="0" applyFont="1" applyFill="1" applyBorder="1" applyAlignment="1">
      <alignment horizontal="left" vertical="center" wrapText="1"/>
    </xf>
    <xf numFmtId="0" fontId="4" fillId="8" borderId="74" xfId="0" applyFont="1" applyFill="1" applyBorder="1" applyAlignment="1">
      <alignment horizontal="center" vertical="center" wrapText="1"/>
    </xf>
    <xf numFmtId="0" fontId="3" fillId="8" borderId="73" xfId="0" applyFont="1" applyFill="1" applyBorder="1" applyAlignment="1">
      <alignment vertical="center" wrapText="1"/>
    </xf>
    <xf numFmtId="0" fontId="3" fillId="8" borderId="19" xfId="0" applyFont="1" applyFill="1" applyBorder="1" applyAlignment="1">
      <alignment vertical="center" wrapText="1"/>
    </xf>
    <xf numFmtId="0" fontId="3" fillId="8" borderId="75" xfId="0" applyFont="1" applyFill="1" applyBorder="1" applyAlignment="1">
      <alignment vertical="center" wrapText="1"/>
    </xf>
    <xf numFmtId="0" fontId="5" fillId="8" borderId="76" xfId="0" applyFont="1" applyFill="1" applyBorder="1"/>
    <xf numFmtId="0" fontId="5" fillId="8" borderId="77" xfId="0" applyFont="1" applyFill="1" applyBorder="1"/>
    <xf numFmtId="0" fontId="3" fillId="8" borderId="78" xfId="0" applyFont="1" applyFill="1" applyBorder="1" applyAlignment="1">
      <alignment horizontal="center" vertical="center" wrapText="1"/>
    </xf>
    <xf numFmtId="0" fontId="3" fillId="9" borderId="34" xfId="0" applyFont="1" applyFill="1" applyBorder="1" applyAlignment="1">
      <alignment vertical="center" wrapText="1"/>
    </xf>
    <xf numFmtId="0" fontId="3" fillId="9" borderId="35" xfId="0" applyFont="1" applyFill="1" applyBorder="1" applyAlignment="1">
      <alignment vertical="center" wrapText="1"/>
    </xf>
    <xf numFmtId="0" fontId="3" fillId="9" borderId="35" xfId="0" applyFont="1" applyFill="1" applyBorder="1" applyAlignment="1">
      <alignment horizontal="center" vertical="center" wrapText="1"/>
    </xf>
    <xf numFmtId="0" fontId="3" fillId="9" borderId="36" xfId="0" applyFont="1" applyFill="1" applyBorder="1" applyAlignment="1">
      <alignment vertical="center" wrapText="1"/>
    </xf>
    <xf numFmtId="0" fontId="3" fillId="9" borderId="28" xfId="0" applyFont="1" applyFill="1" applyBorder="1" applyAlignment="1">
      <alignment vertical="center" wrapText="1"/>
    </xf>
    <xf numFmtId="0" fontId="3" fillId="9" borderId="29" xfId="0" applyFont="1" applyFill="1" applyBorder="1" applyAlignment="1">
      <alignment horizontal="center" vertical="center" wrapText="1"/>
    </xf>
    <xf numFmtId="0" fontId="4" fillId="8" borderId="28" xfId="0" applyFont="1" applyFill="1" applyBorder="1" applyAlignment="1">
      <alignment horizontal="center" vertical="center" wrapText="1"/>
    </xf>
    <xf numFmtId="0" fontId="4" fillId="8" borderId="29" xfId="0" applyFont="1" applyFill="1" applyBorder="1" applyAlignment="1">
      <alignment horizontal="center" vertical="center" wrapText="1"/>
    </xf>
    <xf numFmtId="0" fontId="3" fillId="8" borderId="26" xfId="0" applyFont="1" applyFill="1" applyBorder="1" applyAlignment="1">
      <alignment vertical="center" wrapText="1"/>
    </xf>
    <xf numFmtId="0" fontId="5" fillId="8" borderId="4" xfId="0" applyFont="1" applyFill="1" applyBorder="1"/>
    <xf numFmtId="0" fontId="5" fillId="8" borderId="32" xfId="0" applyFont="1" applyFill="1" applyBorder="1"/>
    <xf numFmtId="0" fontId="3" fillId="8" borderId="33" xfId="0" applyFont="1" applyFill="1" applyBorder="1" applyAlignment="1">
      <alignment horizontal="center" vertical="center" wrapText="1"/>
    </xf>
    <xf numFmtId="0" fontId="3" fillId="9" borderId="37" xfId="0" applyFont="1" applyFill="1" applyBorder="1" applyAlignment="1">
      <alignment vertical="center" wrapText="1"/>
    </xf>
    <xf numFmtId="0" fontId="4" fillId="8" borderId="30"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38" xfId="0" applyFont="1" applyFill="1" applyBorder="1" applyAlignment="1">
      <alignment horizontal="center" vertical="center" wrapText="1"/>
    </xf>
    <xf numFmtId="0" fontId="3" fillId="8" borderId="31" xfId="0" applyFont="1" applyFill="1" applyBorder="1" applyAlignment="1">
      <alignment vertical="center" wrapText="1"/>
    </xf>
    <xf numFmtId="0" fontId="4" fillId="8" borderId="52" xfId="0" applyFont="1" applyFill="1" applyBorder="1" applyAlignment="1">
      <alignment vertical="center" wrapText="1"/>
    </xf>
    <xf numFmtId="0" fontId="4" fillId="8" borderId="41" xfId="0" applyFont="1" applyFill="1" applyBorder="1" applyAlignment="1">
      <alignment horizontal="center" vertical="center" wrapText="1"/>
    </xf>
    <xf numFmtId="0" fontId="4" fillId="8" borderId="52" xfId="0" applyFont="1" applyFill="1" applyBorder="1" applyAlignment="1">
      <alignment horizontal="center" vertical="center" wrapText="1"/>
    </xf>
    <xf numFmtId="0" fontId="4" fillId="8" borderId="52" xfId="0" applyFont="1" applyFill="1" applyBorder="1" applyAlignment="1">
      <alignment horizontal="left" vertical="top" wrapText="1"/>
    </xf>
    <xf numFmtId="0" fontId="3" fillId="8" borderId="4" xfId="0" applyFont="1" applyFill="1" applyBorder="1" applyAlignment="1">
      <alignment vertical="center" wrapText="1"/>
    </xf>
    <xf numFmtId="0" fontId="3" fillId="8" borderId="4" xfId="0" applyFont="1" applyFill="1" applyBorder="1" applyAlignment="1">
      <alignment horizontal="center" vertical="center" wrapText="1"/>
    </xf>
    <xf numFmtId="0" fontId="3" fillId="8" borderId="32" xfId="0" applyFont="1" applyFill="1" applyBorder="1" applyAlignment="1">
      <alignment vertical="center" wrapText="1"/>
    </xf>
    <xf numFmtId="0" fontId="4" fillId="0" borderId="12" xfId="0" applyFont="1" applyBorder="1" applyAlignment="1" applyProtection="1">
      <alignment horizontal="center" vertical="center" wrapText="1"/>
      <protection locked="0"/>
    </xf>
    <xf numFmtId="0" fontId="4" fillId="0" borderId="52" xfId="0" applyFont="1" applyBorder="1" applyAlignment="1" applyProtection="1">
      <alignment horizontal="left" vertical="top" wrapText="1"/>
      <protection locked="0"/>
    </xf>
    <xf numFmtId="0" fontId="4" fillId="8" borderId="80" xfId="0" applyFont="1" applyFill="1" applyBorder="1" applyAlignment="1">
      <alignment horizontal="center" vertical="center" wrapText="1"/>
    </xf>
    <xf numFmtId="0" fontId="4" fillId="10" borderId="72" xfId="0" applyFont="1" applyFill="1" applyBorder="1" applyAlignment="1">
      <alignment horizontal="center" vertical="center" wrapText="1"/>
    </xf>
    <xf numFmtId="0" fontId="4" fillId="10" borderId="9" xfId="0" applyFont="1" applyFill="1" applyBorder="1" applyAlignment="1">
      <alignment vertical="center" wrapText="1"/>
    </xf>
    <xf numFmtId="0" fontId="6" fillId="10" borderId="15" xfId="0" applyFont="1" applyFill="1" applyBorder="1" applyAlignment="1">
      <alignment vertical="center" wrapText="1"/>
    </xf>
    <xf numFmtId="0" fontId="6" fillId="11" borderId="42" xfId="0" applyFont="1" applyFill="1" applyBorder="1" applyAlignment="1">
      <alignment horizontal="left" vertical="center" wrapText="1"/>
    </xf>
    <xf numFmtId="0" fontId="6" fillId="10" borderId="9" xfId="0" applyFont="1" applyFill="1" applyBorder="1" applyAlignment="1">
      <alignment vertical="center" wrapText="1"/>
    </xf>
    <xf numFmtId="0" fontId="3" fillId="8" borderId="9" xfId="0" applyFont="1" applyFill="1" applyBorder="1" applyAlignment="1">
      <alignment horizontal="left" vertical="top" wrapText="1"/>
    </xf>
    <xf numFmtId="0" fontId="3" fillId="8" borderId="73" xfId="0" applyFont="1" applyFill="1" applyBorder="1" applyAlignment="1">
      <alignment vertical="center"/>
    </xf>
    <xf numFmtId="0" fontId="3" fillId="8" borderId="76" xfId="0" applyFont="1" applyFill="1" applyBorder="1" applyAlignment="1">
      <alignment vertical="center" wrapText="1"/>
    </xf>
    <xf numFmtId="0" fontId="3" fillId="8" borderId="77" xfId="0" applyFont="1" applyFill="1" applyBorder="1" applyAlignment="1">
      <alignment vertical="center" wrapText="1"/>
    </xf>
    <xf numFmtId="0" fontId="4" fillId="8" borderId="17" xfId="0" applyFont="1" applyFill="1" applyBorder="1" applyAlignment="1">
      <alignment horizontal="left" vertical="top" wrapText="1"/>
    </xf>
    <xf numFmtId="0" fontId="3" fillId="8" borderId="31" xfId="0" applyFont="1" applyFill="1" applyBorder="1" applyAlignment="1">
      <alignment vertical="center"/>
    </xf>
    <xf numFmtId="0" fontId="4" fillId="0" borderId="17"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4" fillId="0" borderId="48" xfId="0" applyFont="1" applyBorder="1" applyAlignment="1" applyProtection="1">
      <alignment vertical="center" wrapText="1"/>
      <protection locked="0"/>
    </xf>
    <xf numFmtId="0" fontId="4" fillId="0" borderId="29" xfId="0" applyFont="1" applyBorder="1" applyAlignment="1" applyProtection="1">
      <alignment vertical="center" wrapText="1"/>
      <protection locked="0"/>
    </xf>
    <xf numFmtId="0" fontId="4" fillId="0" borderId="46" xfId="0" applyFont="1" applyBorder="1" applyAlignment="1" applyProtection="1">
      <alignment vertical="top" wrapText="1"/>
      <protection locked="0"/>
    </xf>
    <xf numFmtId="0" fontId="4" fillId="0" borderId="47" xfId="0" applyFont="1" applyBorder="1" applyAlignment="1" applyProtection="1">
      <alignment vertical="center" wrapText="1"/>
      <protection locked="0"/>
    </xf>
    <xf numFmtId="0" fontId="4" fillId="0" borderId="46" xfId="0" applyFont="1" applyBorder="1" applyAlignment="1" applyProtection="1">
      <alignment horizontal="left" vertical="top" wrapText="1"/>
      <protection locked="0"/>
    </xf>
    <xf numFmtId="0" fontId="0" fillId="8" borderId="0" xfId="0" applyFill="1"/>
    <xf numFmtId="0" fontId="4" fillId="8" borderId="0" xfId="0" applyFont="1" applyFill="1" applyAlignment="1">
      <alignment vertical="center"/>
    </xf>
    <xf numFmtId="0" fontId="4" fillId="8" borderId="0" xfId="0" applyFont="1" applyFill="1" applyAlignment="1">
      <alignment horizontal="left" vertical="center"/>
    </xf>
    <xf numFmtId="0" fontId="3" fillId="9" borderId="34" xfId="0" applyFont="1" applyFill="1" applyBorder="1" applyAlignment="1">
      <alignment vertical="center"/>
    </xf>
    <xf numFmtId="0" fontId="3" fillId="9" borderId="35" xfId="0" applyFont="1" applyFill="1" applyBorder="1" applyAlignment="1">
      <alignment vertical="center"/>
    </xf>
    <xf numFmtId="0" fontId="3" fillId="9" borderId="36" xfId="0" applyFont="1" applyFill="1" applyBorder="1" applyAlignment="1">
      <alignment vertical="center"/>
    </xf>
    <xf numFmtId="0" fontId="3" fillId="8" borderId="30" xfId="0" applyFont="1" applyFill="1" applyBorder="1" applyAlignment="1">
      <alignment vertical="center" wrapText="1"/>
    </xf>
    <xf numFmtId="0" fontId="3" fillId="8" borderId="12" xfId="0" applyFont="1" applyFill="1" applyBorder="1" applyAlignment="1">
      <alignment vertical="center" wrapText="1"/>
    </xf>
    <xf numFmtId="0" fontId="3" fillId="8" borderId="9" xfId="0" applyFont="1" applyFill="1" applyBorder="1" applyAlignment="1">
      <alignment horizontal="center" vertical="center" wrapText="1"/>
    </xf>
    <xf numFmtId="0" fontId="3" fillId="8" borderId="29" xfId="0" applyFont="1" applyFill="1" applyBorder="1" applyAlignment="1">
      <alignment horizontal="center" vertical="center" wrapText="1"/>
    </xf>
    <xf numFmtId="0" fontId="4" fillId="8" borderId="30" xfId="0" applyFont="1" applyFill="1" applyBorder="1" applyAlignment="1">
      <alignment vertical="center" wrapText="1"/>
    </xf>
    <xf numFmtId="0" fontId="4" fillId="8" borderId="12" xfId="0" applyFont="1" applyFill="1" applyBorder="1" applyAlignment="1">
      <alignment vertical="center" wrapText="1"/>
    </xf>
    <xf numFmtId="0" fontId="3" fillId="8" borderId="9" xfId="0" applyFont="1" applyFill="1" applyBorder="1" applyAlignment="1">
      <alignment horizontal="center" vertical="center"/>
    </xf>
    <xf numFmtId="0" fontId="4" fillId="8" borderId="29" xfId="0" applyFont="1" applyFill="1" applyBorder="1" applyAlignment="1">
      <alignment horizontal="center"/>
    </xf>
    <xf numFmtId="0" fontId="4" fillId="8" borderId="30" xfId="0" applyFont="1" applyFill="1" applyBorder="1" applyAlignment="1">
      <alignment vertical="center"/>
    </xf>
    <xf numFmtId="0" fontId="4" fillId="8" borderId="12" xfId="0" applyFont="1" applyFill="1" applyBorder="1" applyAlignment="1">
      <alignment vertical="center"/>
    </xf>
    <xf numFmtId="0" fontId="3" fillId="8" borderId="12" xfId="0" applyFont="1" applyFill="1" applyBorder="1" applyAlignment="1">
      <alignment horizontal="right" vertical="center" wrapText="1"/>
    </xf>
    <xf numFmtId="0" fontId="2" fillId="9" borderId="46" xfId="0" applyFont="1" applyFill="1" applyBorder="1"/>
    <xf numFmtId="0" fontId="3" fillId="9" borderId="43" xfId="0" applyFont="1" applyFill="1" applyBorder="1" applyAlignment="1">
      <alignment horizontal="right" vertical="center" wrapText="1"/>
    </xf>
    <xf numFmtId="0" fontId="3" fillId="9" borderId="44" xfId="0" applyFont="1" applyFill="1" applyBorder="1" applyAlignment="1">
      <alignment horizontal="left" vertical="center"/>
    </xf>
    <xf numFmtId="0" fontId="3" fillId="9" borderId="48" xfId="0" applyFont="1" applyFill="1" applyBorder="1" applyAlignment="1">
      <alignment vertical="center"/>
    </xf>
    <xf numFmtId="0" fontId="3" fillId="8" borderId="49" xfId="0" applyFont="1" applyFill="1" applyBorder="1" applyAlignment="1">
      <alignment vertical="center"/>
    </xf>
    <xf numFmtId="0" fontId="3" fillId="8" borderId="50" xfId="0" applyFont="1" applyFill="1" applyBorder="1" applyAlignment="1">
      <alignment vertical="center"/>
    </xf>
    <xf numFmtId="0" fontId="3" fillId="8" borderId="51" xfId="0" applyFont="1" applyFill="1" applyBorder="1" applyAlignment="1">
      <alignment vertical="center"/>
    </xf>
    <xf numFmtId="0" fontId="2" fillId="8" borderId="26" xfId="0" applyFont="1" applyFill="1" applyBorder="1"/>
    <xf numFmtId="0" fontId="2" fillId="8" borderId="4" xfId="0" applyFont="1" applyFill="1" applyBorder="1"/>
    <xf numFmtId="0" fontId="2" fillId="8" borderId="27" xfId="0" applyFont="1" applyFill="1" applyBorder="1"/>
    <xf numFmtId="0" fontId="3" fillId="9" borderId="24" xfId="0" applyFont="1" applyFill="1" applyBorder="1" applyAlignment="1">
      <alignment vertical="center" wrapText="1"/>
    </xf>
    <xf numFmtId="0" fontId="3" fillId="9" borderId="25" xfId="0" applyFont="1" applyFill="1" applyBorder="1" applyAlignment="1">
      <alignment vertical="center" wrapText="1"/>
    </xf>
    <xf numFmtId="0" fontId="3" fillId="9" borderId="45" xfId="0" applyFont="1" applyFill="1" applyBorder="1" applyAlignment="1">
      <alignment vertical="center" wrapText="1"/>
    </xf>
    <xf numFmtId="0" fontId="3" fillId="8" borderId="28" xfId="0" applyFont="1" applyFill="1" applyBorder="1" applyAlignment="1">
      <alignment horizontal="center" vertical="center" wrapText="1"/>
    </xf>
    <xf numFmtId="0" fontId="4" fillId="8" borderId="28" xfId="0" applyFont="1" applyFill="1" applyBorder="1" applyAlignment="1">
      <alignment vertical="center" wrapText="1"/>
    </xf>
    <xf numFmtId="0" fontId="9" fillId="9" borderId="9" xfId="0" applyFont="1" applyFill="1" applyBorder="1" applyAlignment="1">
      <alignment horizontal="center" vertical="center"/>
    </xf>
    <xf numFmtId="0" fontId="4" fillId="8" borderId="29" xfId="0" applyFont="1" applyFill="1" applyBorder="1" applyAlignment="1">
      <alignment vertical="center" wrapText="1"/>
    </xf>
    <xf numFmtId="0" fontId="4" fillId="8" borderId="11" xfId="0" applyFont="1" applyFill="1" applyBorder="1" applyAlignment="1">
      <alignment vertical="center" wrapText="1"/>
    </xf>
    <xf numFmtId="0" fontId="4" fillId="8" borderId="12" xfId="0" applyFont="1" applyFill="1" applyBorder="1" applyAlignment="1">
      <alignment horizontal="right" vertical="center" wrapText="1"/>
    </xf>
    <xf numFmtId="0" fontId="4" fillId="8" borderId="46" xfId="0" applyFont="1" applyFill="1" applyBorder="1" applyAlignment="1">
      <alignment vertical="top" wrapText="1"/>
    </xf>
    <xf numFmtId="0" fontId="4" fillId="8" borderId="47" xfId="0" applyFont="1" applyFill="1" applyBorder="1" applyAlignment="1">
      <alignment vertical="center" wrapText="1"/>
    </xf>
    <xf numFmtId="0" fontId="4" fillId="8" borderId="48" xfId="0" applyFont="1" applyFill="1" applyBorder="1" applyAlignment="1">
      <alignment vertical="center" wrapText="1"/>
    </xf>
    <xf numFmtId="0" fontId="3" fillId="9" borderId="49" xfId="0" applyFont="1" applyFill="1" applyBorder="1" applyAlignment="1">
      <alignment vertical="center" wrapText="1"/>
    </xf>
    <xf numFmtId="0" fontId="3" fillId="9" borderId="50" xfId="0" applyFont="1" applyFill="1" applyBorder="1" applyAlignment="1">
      <alignment vertical="center" wrapText="1"/>
    </xf>
    <xf numFmtId="0" fontId="3" fillId="9" borderId="51" xfId="0" applyFont="1" applyFill="1" applyBorder="1" applyAlignment="1">
      <alignment vertical="center" wrapText="1"/>
    </xf>
    <xf numFmtId="0" fontId="4" fillId="8" borderId="46" xfId="0" applyFont="1" applyFill="1" applyBorder="1" applyAlignment="1">
      <alignment horizontal="left" vertical="top" wrapText="1"/>
    </xf>
    <xf numFmtId="0" fontId="4" fillId="8" borderId="41" xfId="0" applyFont="1" applyFill="1" applyBorder="1" applyAlignment="1">
      <alignment vertical="center" wrapText="1"/>
    </xf>
    <xf numFmtId="0" fontId="3" fillId="8" borderId="52" xfId="0" applyFont="1" applyFill="1" applyBorder="1" applyAlignment="1">
      <alignment horizontal="center" vertical="center" wrapText="1"/>
    </xf>
    <xf numFmtId="0" fontId="3" fillId="9" borderId="52" xfId="0" applyFont="1" applyFill="1" applyBorder="1" applyAlignment="1">
      <alignment horizontal="center" vertical="center" wrapText="1"/>
    </xf>
    <xf numFmtId="0" fontId="4" fillId="8" borderId="20" xfId="0" applyFont="1" applyFill="1" applyBorder="1" applyAlignment="1">
      <alignment vertical="center" wrapText="1"/>
    </xf>
    <xf numFmtId="0" fontId="4" fillId="8" borderId="53" xfId="0" applyFont="1" applyFill="1" applyBorder="1" applyAlignment="1">
      <alignment vertical="center" wrapText="1"/>
    </xf>
    <xf numFmtId="0" fontId="3" fillId="8" borderId="38" xfId="0" applyFont="1" applyFill="1" applyBorder="1" applyAlignment="1">
      <alignment horizontal="center" vertical="center" wrapText="1"/>
    </xf>
    <xf numFmtId="0" fontId="1" fillId="8" borderId="49" xfId="0" applyFont="1" applyFill="1" applyBorder="1" applyAlignment="1">
      <alignment vertical="center"/>
    </xf>
    <xf numFmtId="0" fontId="5" fillId="8" borderId="51" xfId="0" applyFont="1" applyFill="1" applyBorder="1"/>
    <xf numFmtId="0" fontId="5" fillId="8" borderId="26" xfId="0" applyFont="1" applyFill="1" applyBorder="1"/>
    <xf numFmtId="0" fontId="5" fillId="8" borderId="27" xfId="0" applyFont="1" applyFill="1" applyBorder="1"/>
    <xf numFmtId="0" fontId="3" fillId="8" borderId="54" xfId="0" applyFont="1" applyFill="1" applyBorder="1" applyAlignment="1">
      <alignment vertical="center" wrapText="1"/>
    </xf>
    <xf numFmtId="0" fontId="3" fillId="8" borderId="55" xfId="0" applyFont="1" applyFill="1" applyBorder="1" applyAlignment="1">
      <alignment horizontal="center" vertical="center" wrapText="1"/>
    </xf>
    <xf numFmtId="0" fontId="3" fillId="8" borderId="56" xfId="0" applyFont="1" applyFill="1" applyBorder="1" applyAlignment="1">
      <alignment vertical="center" wrapText="1"/>
    </xf>
    <xf numFmtId="0" fontId="3" fillId="8" borderId="57" xfId="0" applyFont="1" applyFill="1" applyBorder="1" applyAlignment="1">
      <alignment horizontal="left" vertical="center" wrapText="1"/>
    </xf>
    <xf numFmtId="0" fontId="3" fillId="8" borderId="0" xfId="0" applyFont="1" applyFill="1" applyAlignment="1">
      <alignment vertical="center" wrapText="1"/>
    </xf>
    <xf numFmtId="0" fontId="3" fillId="8" borderId="0" xfId="0" applyFont="1" applyFill="1" applyAlignment="1">
      <alignment horizontal="left" vertical="center" wrapText="1"/>
    </xf>
    <xf numFmtId="0" fontId="3" fillId="8" borderId="58" xfId="0" applyFont="1" applyFill="1" applyBorder="1" applyAlignment="1">
      <alignment horizontal="center" vertical="center" wrapText="1"/>
    </xf>
    <xf numFmtId="0" fontId="3" fillId="8" borderId="59" xfId="0" applyFont="1" applyFill="1" applyBorder="1" applyAlignment="1">
      <alignment horizontal="center" vertical="center" wrapText="1"/>
    </xf>
    <xf numFmtId="0" fontId="3" fillId="8" borderId="56" xfId="0" applyFont="1" applyFill="1" applyBorder="1" applyAlignment="1">
      <alignment horizontal="center" vertical="center" wrapText="1"/>
    </xf>
    <xf numFmtId="0" fontId="3" fillId="8" borderId="57" xfId="0" applyFont="1" applyFill="1" applyBorder="1" applyAlignment="1">
      <alignment horizontal="center" vertical="center" wrapText="1"/>
    </xf>
    <xf numFmtId="0" fontId="3" fillId="8" borderId="9" xfId="0" applyFont="1" applyFill="1" applyBorder="1" applyAlignment="1">
      <alignment vertical="center" wrapText="1"/>
    </xf>
    <xf numFmtId="0" fontId="4" fillId="8" borderId="29" xfId="0" applyFont="1" applyFill="1" applyBorder="1" applyAlignment="1">
      <alignment horizontal="left" vertical="center" wrapText="1"/>
    </xf>
    <xf numFmtId="0" fontId="3" fillId="8" borderId="60" xfId="0" applyFont="1" applyFill="1" applyBorder="1" applyAlignment="1">
      <alignment horizontal="center" vertical="center" wrapText="1"/>
    </xf>
    <xf numFmtId="0" fontId="4" fillId="12" borderId="33" xfId="0" applyFont="1" applyFill="1" applyBorder="1" applyAlignment="1">
      <alignment horizontal="left" vertical="center" wrapText="1"/>
    </xf>
    <xf numFmtId="0" fontId="1" fillId="8" borderId="1" xfId="0" applyFont="1" applyFill="1" applyBorder="1" applyAlignment="1">
      <alignment horizontal="center"/>
    </xf>
    <xf numFmtId="0" fontId="1" fillId="8" borderId="2" xfId="0" applyFont="1" applyFill="1" applyBorder="1" applyAlignment="1">
      <alignment horizontal="center"/>
    </xf>
    <xf numFmtId="0" fontId="2" fillId="8" borderId="2" xfId="0" applyFont="1" applyFill="1" applyBorder="1"/>
    <xf numFmtId="0" fontId="2" fillId="8" borderId="2" xfId="0" applyFont="1" applyFill="1" applyBorder="1" applyAlignment="1">
      <alignment horizontal="left" wrapText="1"/>
    </xf>
    <xf numFmtId="0" fontId="2" fillId="8" borderId="2" xfId="0" applyFont="1" applyFill="1" applyBorder="1" applyAlignment="1">
      <alignment horizontal="left" vertical="top" wrapText="1"/>
    </xf>
    <xf numFmtId="0" fontId="2" fillId="8" borderId="2" xfId="0" applyFont="1" applyFill="1" applyBorder="1" applyAlignment="1">
      <alignment vertical="center" wrapText="1"/>
    </xf>
    <xf numFmtId="0" fontId="2" fillId="8" borderId="2" xfId="0" applyFont="1" applyFill="1" applyBorder="1" applyAlignment="1">
      <alignment wrapText="1"/>
    </xf>
    <xf numFmtId="0" fontId="2" fillId="8" borderId="3" xfId="0" applyFont="1" applyFill="1" applyBorder="1"/>
    <xf numFmtId="0" fontId="3" fillId="8" borderId="1" xfId="0" applyFont="1" applyFill="1" applyBorder="1" applyAlignment="1">
      <alignment horizontal="center" vertical="center" wrapText="1"/>
    </xf>
    <xf numFmtId="0" fontId="4" fillId="8" borderId="2" xfId="0" applyFont="1" applyFill="1" applyBorder="1" applyAlignment="1">
      <alignment wrapText="1"/>
    </xf>
    <xf numFmtId="0" fontId="3" fillId="8" borderId="2" xfId="0" applyFont="1" applyFill="1" applyBorder="1" applyAlignment="1">
      <alignment vertical="center" wrapText="1"/>
    </xf>
    <xf numFmtId="0" fontId="4" fillId="8" borderId="2" xfId="0" applyFont="1" applyFill="1" applyBorder="1" applyAlignment="1">
      <alignment vertical="center" wrapText="1"/>
    </xf>
    <xf numFmtId="0" fontId="4" fillId="8" borderId="3" xfId="0" applyFont="1" applyFill="1" applyBorder="1" applyAlignment="1">
      <alignment wrapText="1"/>
    </xf>
    <xf numFmtId="0" fontId="3" fillId="0" borderId="25" xfId="0" applyFont="1" applyBorder="1" applyAlignment="1">
      <alignment horizontal="left" vertical="center"/>
    </xf>
    <xf numFmtId="0" fontId="3" fillId="8" borderId="31"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 fillId="0" borderId="0" xfId="0" applyFont="1" applyAlignment="1">
      <alignment horizontal="center" vertical="center"/>
    </xf>
    <xf numFmtId="0" fontId="0" fillId="0" borderId="0" xfId="0"/>
    <xf numFmtId="0" fontId="1" fillId="8" borderId="0" xfId="0" applyFont="1" applyFill="1" applyAlignment="1">
      <alignment horizontal="center" vertical="center"/>
    </xf>
    <xf numFmtId="0" fontId="0" fillId="8" borderId="0" xfId="0" applyFill="1"/>
    <xf numFmtId="0" fontId="4" fillId="0" borderId="30" xfId="0" applyFont="1" applyBorder="1" applyAlignment="1">
      <alignment horizontal="left" vertical="center" wrapText="1"/>
    </xf>
    <xf numFmtId="0" fontId="4" fillId="0" borderId="12" xfId="0" applyFont="1" applyBorder="1" applyAlignment="1">
      <alignment horizontal="left" vertical="center" wrapText="1"/>
    </xf>
    <xf numFmtId="0" fontId="4" fillId="8" borderId="30" xfId="0" applyFont="1" applyFill="1" applyBorder="1" applyAlignment="1">
      <alignment horizontal="left" vertical="center" wrapText="1"/>
    </xf>
    <xf numFmtId="0" fontId="4" fillId="8" borderId="12" xfId="0" applyFont="1" applyFill="1" applyBorder="1" applyAlignment="1">
      <alignment horizontal="left" vertical="center" wrapText="1"/>
    </xf>
    <xf numFmtId="0" fontId="2" fillId="0" borderId="0" xfId="0" applyFont="1" applyAlignment="1">
      <alignment horizontal="center"/>
    </xf>
  </cellXfs>
  <cellStyles count="1">
    <cellStyle name="Normal" xfId="0" builtinId="0"/>
  </cellStyles>
  <dxfs count="2">
    <dxf>
      <numFmt numFmtId="1" formatCode="0"/>
      <fill>
        <patternFill patternType="none"/>
      </fill>
    </dxf>
    <dxf>
      <numFmt numFmtId="1" formatCode="0"/>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customschemas.google.com/relationships/workbookmetadata" Target="metadata"/><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133350</xdr:colOff>
      <xdr:row>1</xdr:row>
      <xdr:rowOff>76200</xdr:rowOff>
    </xdr:from>
    <xdr:ext cx="2257425" cy="381000"/>
    <xdr:pic>
      <xdr:nvPicPr>
        <xdr:cNvPr id="2" name="image1.png" descr="Logotipo del Departamento de Educación de Colorado.">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85725</xdr:colOff>
      <xdr:row>1</xdr:row>
      <xdr:rowOff>57150</xdr:rowOff>
    </xdr:from>
    <xdr:ext cx="2257425" cy="381000"/>
    <xdr:pic>
      <xdr:nvPicPr>
        <xdr:cNvPr id="3" name="image1.png" descr="Colorado Department of Education logo.">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000"/>
  <sheetViews>
    <sheetView showGridLines="0" zoomScaleNormal="100" workbookViewId="0">
      <selection activeCell="A6" sqref="A6"/>
    </sheetView>
  </sheetViews>
  <sheetFormatPr defaultColWidth="14.453125" defaultRowHeight="15" customHeight="1" x14ac:dyDescent="0.35"/>
  <cols>
    <col min="1" max="1" width="122.54296875" customWidth="1"/>
    <col min="2" max="2" width="6" customWidth="1"/>
    <col min="3" max="3" width="122.54296875" customWidth="1"/>
    <col min="4" max="25" width="8.7265625" customWidth="1"/>
  </cols>
  <sheetData>
    <row r="1" spans="1:3" ht="21" customHeight="1" x14ac:dyDescent="0.45">
      <c r="A1" s="1" t="s">
        <v>0</v>
      </c>
      <c r="B1" s="111"/>
      <c r="C1" s="452" t="s">
        <v>1</v>
      </c>
    </row>
    <row r="2" spans="1:3" ht="25.5" customHeight="1" x14ac:dyDescent="0.45">
      <c r="A2" s="3" t="s">
        <v>2</v>
      </c>
      <c r="C2" s="453" t="s">
        <v>3</v>
      </c>
    </row>
    <row r="3" spans="1:3" ht="23.25" customHeight="1" x14ac:dyDescent="0.45">
      <c r="A3" s="3" t="s">
        <v>4</v>
      </c>
      <c r="C3" s="453" t="s">
        <v>5</v>
      </c>
    </row>
    <row r="4" spans="1:3" ht="21" customHeight="1" x14ac:dyDescent="0.45">
      <c r="A4" s="3" t="s">
        <v>6</v>
      </c>
      <c r="C4" s="453" t="s">
        <v>7</v>
      </c>
    </row>
    <row r="5" spans="1:3" ht="14.25" customHeight="1" x14ac:dyDescent="0.45">
      <c r="A5" s="3" t="s">
        <v>8</v>
      </c>
      <c r="C5" s="453" t="s">
        <v>9</v>
      </c>
    </row>
    <row r="6" spans="1:3" ht="14.5" x14ac:dyDescent="0.35">
      <c r="A6" s="4"/>
      <c r="C6" s="454"/>
    </row>
    <row r="7" spans="1:3" ht="101.5" x14ac:dyDescent="0.35">
      <c r="A7" s="5" t="s">
        <v>10</v>
      </c>
      <c r="C7" s="455" t="s">
        <v>11</v>
      </c>
    </row>
    <row r="8" spans="1:3" ht="14.25" customHeight="1" x14ac:dyDescent="0.35">
      <c r="A8" s="4"/>
      <c r="C8" s="454"/>
    </row>
    <row r="9" spans="1:3" ht="60" customHeight="1" x14ac:dyDescent="0.35">
      <c r="A9" s="6" t="s">
        <v>12</v>
      </c>
      <c r="C9" s="456" t="s">
        <v>13</v>
      </c>
    </row>
    <row r="10" spans="1:3" ht="14.25" customHeight="1" x14ac:dyDescent="0.35">
      <c r="A10" s="4"/>
      <c r="C10" s="454"/>
    </row>
    <row r="11" spans="1:3" ht="30" customHeight="1" x14ac:dyDescent="0.35">
      <c r="A11" s="7" t="s">
        <v>14</v>
      </c>
      <c r="C11" s="457" t="s">
        <v>15</v>
      </c>
    </row>
    <row r="12" spans="1:3" ht="14.25" customHeight="1" x14ac:dyDescent="0.35">
      <c r="A12" s="4"/>
      <c r="C12" s="454"/>
    </row>
    <row r="13" spans="1:3" ht="30" customHeight="1" x14ac:dyDescent="0.35">
      <c r="A13" s="8" t="s">
        <v>16</v>
      </c>
      <c r="C13" s="458" t="s">
        <v>17</v>
      </c>
    </row>
    <row r="14" spans="1:3" ht="14.25" customHeight="1" x14ac:dyDescent="0.35">
      <c r="A14" s="4"/>
      <c r="C14" s="454"/>
    </row>
    <row r="15" spans="1:3" ht="120" customHeight="1" x14ac:dyDescent="0.35">
      <c r="A15" s="8" t="s">
        <v>18</v>
      </c>
      <c r="C15" s="458" t="s">
        <v>19</v>
      </c>
    </row>
    <row r="16" spans="1:3" ht="14.25" customHeight="1" x14ac:dyDescent="0.35">
      <c r="A16" s="4"/>
      <c r="C16" s="454"/>
    </row>
    <row r="17" spans="1:3" ht="141" customHeight="1" x14ac:dyDescent="0.35">
      <c r="A17" s="8" t="s">
        <v>20</v>
      </c>
      <c r="C17" s="458" t="s">
        <v>21</v>
      </c>
    </row>
    <row r="18" spans="1:3" ht="14.25" customHeight="1" x14ac:dyDescent="0.35">
      <c r="A18" s="4"/>
      <c r="C18" s="454"/>
    </row>
    <row r="19" spans="1:3" ht="14.25" customHeight="1" x14ac:dyDescent="0.35">
      <c r="A19" s="9" t="s">
        <v>22</v>
      </c>
      <c r="C19" s="459" t="s">
        <v>23</v>
      </c>
    </row>
    <row r="20" spans="1:3" ht="14.25" customHeight="1" x14ac:dyDescent="0.35"/>
    <row r="21" spans="1:3" ht="14.25" customHeight="1" x14ac:dyDescent="0.35"/>
    <row r="22" spans="1:3" ht="14.25" customHeight="1" x14ac:dyDescent="0.35"/>
    <row r="23" spans="1:3" ht="14.25" customHeight="1" x14ac:dyDescent="0.35"/>
    <row r="24" spans="1:3" ht="14.25" customHeight="1" x14ac:dyDescent="0.35"/>
    <row r="25" spans="1:3" ht="14.25" customHeight="1" x14ac:dyDescent="0.35"/>
    <row r="26" spans="1:3" ht="14.25" customHeight="1" x14ac:dyDescent="0.35"/>
    <row r="27" spans="1:3" ht="14.25" customHeight="1" x14ac:dyDescent="0.35"/>
    <row r="28" spans="1:3" ht="14.25" customHeight="1" x14ac:dyDescent="0.35"/>
    <row r="29" spans="1:3" ht="14.25" customHeight="1" x14ac:dyDescent="0.35"/>
    <row r="30" spans="1:3" ht="14.25" customHeight="1" x14ac:dyDescent="0.35"/>
    <row r="31" spans="1:3" ht="14.25" customHeight="1" x14ac:dyDescent="0.35"/>
    <row r="32" spans="1:3"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sheetProtection algorithmName="SHA-512" hashValue="1rIE1iPJVenEOglLPzSL12WXEB3+vvfU8cF78Juh/txEThWjMZl+QkPhK4Si1k1AOzzWlx78t4Cm+UiKnbAC9w==" saltValue="4qxbYOHkidZtoPq+IWr09w==" spinCount="100000" sheet="1" objects="1" scenarios="1" formatCells="0" formatColumns="0" formatRows="0"/>
  <pageMargins left="0.7" right="0.7" top="0.75" bottom="0.75" header="0" footer="0"/>
  <pageSetup fitToHeight="0" orientation="portrait"/>
  <headerFooter>
    <oddFooter>&amp;LEnero de 2022&amp;CPautas de evaluación para el programa básico&amp;RIntroducción</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1000"/>
  <sheetViews>
    <sheetView showGridLines="0" zoomScaleNormal="100" workbookViewId="0">
      <selection activeCell="B9" sqref="B9"/>
    </sheetView>
  </sheetViews>
  <sheetFormatPr defaultColWidth="14.453125" defaultRowHeight="15" customHeight="1" x14ac:dyDescent="0.35"/>
  <cols>
    <col min="1" max="1" width="25.54296875" customWidth="1"/>
    <col min="2" max="2" width="60.54296875" customWidth="1"/>
    <col min="3" max="3" width="8.7265625" customWidth="1"/>
    <col min="4" max="4" width="25.54296875" customWidth="1"/>
    <col min="5" max="5" width="60.54296875" customWidth="1"/>
    <col min="6" max="24" width="8.7265625" customWidth="1"/>
  </cols>
  <sheetData>
    <row r="1" spans="1:5" ht="14.25" customHeight="1" x14ac:dyDescent="0.35">
      <c r="A1" s="159" t="s">
        <v>611</v>
      </c>
      <c r="B1" s="230"/>
      <c r="C1" s="476"/>
      <c r="D1" s="434" t="s">
        <v>612</v>
      </c>
      <c r="E1" s="435"/>
    </row>
    <row r="2" spans="1:5" ht="14.25" customHeight="1" x14ac:dyDescent="0.35">
      <c r="A2" s="231"/>
      <c r="B2" s="232"/>
      <c r="C2" s="469"/>
      <c r="D2" s="436"/>
      <c r="E2" s="437"/>
    </row>
    <row r="3" spans="1:5" ht="49.5" customHeight="1" x14ac:dyDescent="0.35">
      <c r="A3" s="96" t="s">
        <v>613</v>
      </c>
      <c r="B3" s="97"/>
      <c r="C3" s="469"/>
      <c r="D3" s="438" t="s">
        <v>614</v>
      </c>
      <c r="E3" s="439"/>
    </row>
    <row r="4" spans="1:5" ht="49.5" customHeight="1" x14ac:dyDescent="0.35">
      <c r="A4" s="98" t="s">
        <v>615</v>
      </c>
      <c r="B4" s="99"/>
      <c r="C4" s="469"/>
      <c r="D4" s="440" t="s">
        <v>616</v>
      </c>
      <c r="E4" s="441"/>
    </row>
    <row r="5" spans="1:5" ht="19.5" customHeight="1" x14ac:dyDescent="0.35">
      <c r="A5" s="100"/>
      <c r="B5" s="28"/>
      <c r="C5" s="469"/>
      <c r="D5" s="442"/>
      <c r="E5" s="443"/>
    </row>
    <row r="6" spans="1:5" ht="49.5" customHeight="1" x14ac:dyDescent="0.35">
      <c r="A6" s="101" t="s">
        <v>617</v>
      </c>
      <c r="B6" s="102">
        <f>'Resumen de las calificaciones d'!C19</f>
        <v>0</v>
      </c>
      <c r="C6" s="469"/>
      <c r="D6" s="444" t="s">
        <v>618</v>
      </c>
      <c r="E6" s="445">
        <f>'Resumen de las calificaciones d'!I19</f>
        <v>0</v>
      </c>
    </row>
    <row r="7" spans="1:5" ht="49.5" customHeight="1" x14ac:dyDescent="0.35">
      <c r="A7" s="101" t="s">
        <v>593</v>
      </c>
      <c r="B7" s="102">
        <f>'Resumen de las calificaciones d'!E64</f>
        <v>0</v>
      </c>
      <c r="C7" s="469"/>
      <c r="D7" s="444" t="s">
        <v>594</v>
      </c>
      <c r="E7" s="445">
        <f>'Resumen de las calificaciones d'!K64</f>
        <v>0</v>
      </c>
    </row>
    <row r="8" spans="1:5" ht="49.5" customHeight="1" x14ac:dyDescent="0.35">
      <c r="A8" s="103" t="s">
        <v>619</v>
      </c>
      <c r="B8" s="104">
        <f>'Resumen de las calificaciones d'!E70</f>
        <v>0</v>
      </c>
      <c r="C8" s="469"/>
      <c r="D8" s="446" t="s">
        <v>608</v>
      </c>
      <c r="E8" s="447">
        <f>'Resumen de las calificaciones d'!K70</f>
        <v>0</v>
      </c>
    </row>
    <row r="9" spans="1:5" ht="19.5" customHeight="1" x14ac:dyDescent="0.35">
      <c r="A9" s="100"/>
      <c r="B9" s="28"/>
      <c r="C9" s="469"/>
      <c r="D9" s="442"/>
      <c r="E9" s="443"/>
    </row>
    <row r="10" spans="1:5" ht="49.5" customHeight="1" x14ac:dyDescent="0.35">
      <c r="A10" s="70" t="s">
        <v>620</v>
      </c>
      <c r="B10" s="62"/>
      <c r="C10" s="469"/>
      <c r="D10" s="393" t="s">
        <v>621</v>
      </c>
      <c r="E10" s="448"/>
    </row>
    <row r="11" spans="1:5" ht="49.5" customHeight="1" x14ac:dyDescent="0.35">
      <c r="A11" s="84" t="s">
        <v>622</v>
      </c>
      <c r="B11" s="71" t="s">
        <v>517</v>
      </c>
      <c r="C11" s="469"/>
      <c r="D11" s="415" t="s">
        <v>623</v>
      </c>
      <c r="E11" s="394" t="s">
        <v>518</v>
      </c>
    </row>
    <row r="12" spans="1:5" ht="49.5" customHeight="1" x14ac:dyDescent="0.35">
      <c r="A12" s="84" t="s">
        <v>515</v>
      </c>
      <c r="B12" s="105">
        <f>'Resumen de las calificaciones d'!E30</f>
        <v>0</v>
      </c>
      <c r="C12" s="469"/>
      <c r="D12" s="415" t="s">
        <v>516</v>
      </c>
      <c r="E12" s="449">
        <f>'Resumen de las calificaciones d'!K30</f>
        <v>0</v>
      </c>
    </row>
    <row r="13" spans="1:5" ht="49.5" customHeight="1" x14ac:dyDescent="0.35">
      <c r="A13" s="84" t="s">
        <v>547</v>
      </c>
      <c r="B13" s="105">
        <f>'Resumen de las calificaciones d'!E40</f>
        <v>0</v>
      </c>
      <c r="C13" s="469"/>
      <c r="D13" s="415" t="s">
        <v>548</v>
      </c>
      <c r="E13" s="449">
        <f>'Resumen de las calificaciones d'!K40</f>
        <v>0</v>
      </c>
    </row>
    <row r="14" spans="1:5" ht="49.5" customHeight="1" x14ac:dyDescent="0.35">
      <c r="A14" s="84" t="s">
        <v>571</v>
      </c>
      <c r="B14" s="105">
        <f>'Resumen de las calificaciones d'!E49</f>
        <v>0</v>
      </c>
      <c r="C14" s="469"/>
      <c r="D14" s="415" t="s">
        <v>365</v>
      </c>
      <c r="E14" s="449">
        <f>'Resumen de las calificaciones d'!K49</f>
        <v>0</v>
      </c>
    </row>
    <row r="15" spans="1:5" ht="49.5" customHeight="1" x14ac:dyDescent="0.35">
      <c r="A15" s="84" t="s">
        <v>582</v>
      </c>
      <c r="B15" s="105" t="str">
        <f>'Resumen de las calificaciones d'!E58</f>
        <v>Cumple las Expectativas</v>
      </c>
      <c r="C15" s="469"/>
      <c r="D15" s="415" t="s">
        <v>583</v>
      </c>
      <c r="E15" s="449">
        <f>'Resumen de las calificaciones d'!K58</f>
        <v>0</v>
      </c>
    </row>
    <row r="16" spans="1:5" ht="49.5" customHeight="1" x14ac:dyDescent="0.35">
      <c r="A16" s="106" t="s">
        <v>624</v>
      </c>
      <c r="B16" s="107" t="s">
        <v>625</v>
      </c>
      <c r="C16" s="469"/>
      <c r="D16" s="450" t="s">
        <v>626</v>
      </c>
      <c r="E16" s="451" t="s">
        <v>627</v>
      </c>
    </row>
    <row r="17" spans="3:3" ht="14.25" customHeight="1" x14ac:dyDescent="0.35">
      <c r="C17" s="469"/>
    </row>
    <row r="18" spans="3:3" ht="14.25" customHeight="1" x14ac:dyDescent="0.35">
      <c r="C18" s="469"/>
    </row>
    <row r="19" spans="3:3" ht="14.25" customHeight="1" x14ac:dyDescent="0.35">
      <c r="C19" s="469"/>
    </row>
    <row r="20" spans="3:3" ht="14.25" customHeight="1" x14ac:dyDescent="0.35">
      <c r="C20" s="469"/>
    </row>
    <row r="21" spans="3:3" ht="14.25" customHeight="1" x14ac:dyDescent="0.35">
      <c r="C21" s="469"/>
    </row>
    <row r="22" spans="3:3" ht="14.25" customHeight="1" x14ac:dyDescent="0.35">
      <c r="C22" s="469"/>
    </row>
    <row r="23" spans="3:3" ht="14.25" customHeight="1" x14ac:dyDescent="0.35">
      <c r="C23" s="469"/>
    </row>
    <row r="24" spans="3:3" ht="14.25" customHeight="1" x14ac:dyDescent="0.35">
      <c r="C24" s="469"/>
    </row>
    <row r="25" spans="3:3" ht="14.25" customHeight="1" x14ac:dyDescent="0.35">
      <c r="C25" s="469"/>
    </row>
    <row r="26" spans="3:3" ht="14.25" customHeight="1" x14ac:dyDescent="0.35">
      <c r="C26" s="469"/>
    </row>
    <row r="27" spans="3:3" ht="14.25" customHeight="1" x14ac:dyDescent="0.35">
      <c r="C27" s="469"/>
    </row>
    <row r="28" spans="3:3" ht="14.25" customHeight="1" x14ac:dyDescent="0.35">
      <c r="C28" s="469"/>
    </row>
    <row r="29" spans="3:3" ht="14.25" customHeight="1" x14ac:dyDescent="0.35">
      <c r="C29" s="469"/>
    </row>
    <row r="30" spans="3:3" ht="14.25" customHeight="1" x14ac:dyDescent="0.35">
      <c r="C30" s="469"/>
    </row>
    <row r="31" spans="3:3" ht="14.25" customHeight="1" x14ac:dyDescent="0.35">
      <c r="C31" s="469"/>
    </row>
    <row r="32" spans="3:3" ht="14.25" customHeight="1" x14ac:dyDescent="0.35">
      <c r="C32" s="469"/>
    </row>
    <row r="33" spans="3:3" ht="14.25" customHeight="1" x14ac:dyDescent="0.35">
      <c r="C33" s="469"/>
    </row>
    <row r="34" spans="3:3" ht="14.25" customHeight="1" x14ac:dyDescent="0.35">
      <c r="C34" s="469"/>
    </row>
    <row r="35" spans="3:3" ht="14.25" customHeight="1" x14ac:dyDescent="0.35">
      <c r="C35" s="469"/>
    </row>
    <row r="36" spans="3:3" ht="14.25" customHeight="1" x14ac:dyDescent="0.35">
      <c r="C36" s="469"/>
    </row>
    <row r="37" spans="3:3" ht="14.25" customHeight="1" x14ac:dyDescent="0.35">
      <c r="C37" s="469"/>
    </row>
    <row r="38" spans="3:3" ht="14.25" customHeight="1" x14ac:dyDescent="0.35">
      <c r="C38" s="469"/>
    </row>
    <row r="39" spans="3:3" ht="14.25" customHeight="1" x14ac:dyDescent="0.35">
      <c r="C39" s="469"/>
    </row>
    <row r="40" spans="3:3" ht="14.25" customHeight="1" x14ac:dyDescent="0.35">
      <c r="C40" s="469"/>
    </row>
    <row r="41" spans="3:3" ht="14.25" customHeight="1" x14ac:dyDescent="0.35">
      <c r="C41" s="469"/>
    </row>
    <row r="42" spans="3:3" ht="14.25" customHeight="1" x14ac:dyDescent="0.35">
      <c r="C42" s="469"/>
    </row>
    <row r="43" spans="3:3" ht="14.25" customHeight="1" x14ac:dyDescent="0.35">
      <c r="C43" s="469"/>
    </row>
    <row r="44" spans="3:3" ht="14.25" customHeight="1" x14ac:dyDescent="0.35">
      <c r="C44" s="469"/>
    </row>
    <row r="45" spans="3:3" ht="14.25" customHeight="1" x14ac:dyDescent="0.35">
      <c r="C45" s="469"/>
    </row>
    <row r="46" spans="3:3" ht="14.25" customHeight="1" x14ac:dyDescent="0.35">
      <c r="C46" s="469"/>
    </row>
    <row r="47" spans="3:3" ht="14.25" customHeight="1" x14ac:dyDescent="0.35">
      <c r="C47" s="469"/>
    </row>
    <row r="48" spans="3:3" ht="14.25" customHeight="1" x14ac:dyDescent="0.35">
      <c r="C48" s="469"/>
    </row>
    <row r="49" spans="3:3" ht="14.25" customHeight="1" x14ac:dyDescent="0.35">
      <c r="C49" s="469"/>
    </row>
    <row r="50" spans="3:3" ht="14.25" customHeight="1" x14ac:dyDescent="0.35">
      <c r="C50" s="469"/>
    </row>
    <row r="51" spans="3:3" ht="14.25" customHeight="1" x14ac:dyDescent="0.35">
      <c r="C51" s="469"/>
    </row>
    <row r="52" spans="3:3" ht="14.25" customHeight="1" x14ac:dyDescent="0.35">
      <c r="C52" s="469"/>
    </row>
    <row r="53" spans="3:3" ht="14.25" customHeight="1" x14ac:dyDescent="0.35">
      <c r="C53" s="469"/>
    </row>
    <row r="54" spans="3:3" ht="14.25" customHeight="1" x14ac:dyDescent="0.35">
      <c r="C54" s="469"/>
    </row>
    <row r="55" spans="3:3" ht="14.25" customHeight="1" x14ac:dyDescent="0.35">
      <c r="C55" s="469"/>
    </row>
    <row r="56" spans="3:3" ht="14.25" customHeight="1" x14ac:dyDescent="0.35">
      <c r="C56" s="469"/>
    </row>
    <row r="57" spans="3:3" ht="14.25" customHeight="1" x14ac:dyDescent="0.35">
      <c r="C57" s="469"/>
    </row>
    <row r="58" spans="3:3" ht="14.25" customHeight="1" x14ac:dyDescent="0.35">
      <c r="C58" s="469"/>
    </row>
    <row r="59" spans="3:3" ht="14.25" customHeight="1" x14ac:dyDescent="0.35">
      <c r="C59" s="469"/>
    </row>
    <row r="60" spans="3:3" ht="14.25" customHeight="1" x14ac:dyDescent="0.35">
      <c r="C60" s="469"/>
    </row>
    <row r="61" spans="3:3" ht="14.25" customHeight="1" x14ac:dyDescent="0.35">
      <c r="C61" s="469"/>
    </row>
    <row r="62" spans="3:3" ht="14.25" customHeight="1" x14ac:dyDescent="0.35">
      <c r="C62" s="469"/>
    </row>
    <row r="63" spans="3:3" ht="14.25" customHeight="1" x14ac:dyDescent="0.35">
      <c r="C63" s="469"/>
    </row>
    <row r="64" spans="3:3" ht="14.25" customHeight="1" x14ac:dyDescent="0.35">
      <c r="C64" s="469"/>
    </row>
    <row r="65" spans="3:3" ht="14.25" customHeight="1" x14ac:dyDescent="0.35">
      <c r="C65" s="469"/>
    </row>
    <row r="66" spans="3:3" ht="14.25" customHeight="1" x14ac:dyDescent="0.35">
      <c r="C66" s="469"/>
    </row>
    <row r="67" spans="3:3" ht="14.25" customHeight="1" x14ac:dyDescent="0.35">
      <c r="C67" s="469"/>
    </row>
    <row r="68" spans="3:3" ht="14.25" customHeight="1" x14ac:dyDescent="0.35">
      <c r="C68" s="469"/>
    </row>
    <row r="69" spans="3:3" ht="14.25" customHeight="1" x14ac:dyDescent="0.35">
      <c r="C69" s="469"/>
    </row>
    <row r="70" spans="3:3" ht="14.25" customHeight="1" x14ac:dyDescent="0.35">
      <c r="C70" s="469"/>
    </row>
    <row r="71" spans="3:3" ht="14.25" customHeight="1" x14ac:dyDescent="0.35">
      <c r="C71" s="469"/>
    </row>
    <row r="72" spans="3:3" ht="14.25" customHeight="1" x14ac:dyDescent="0.35">
      <c r="C72" s="469"/>
    </row>
    <row r="73" spans="3:3" ht="14.25" customHeight="1" x14ac:dyDescent="0.35">
      <c r="C73" s="469"/>
    </row>
    <row r="74" spans="3:3" ht="14.25" customHeight="1" x14ac:dyDescent="0.35">
      <c r="C74" s="469"/>
    </row>
    <row r="75" spans="3:3" ht="14.25" customHeight="1" x14ac:dyDescent="0.35">
      <c r="C75" s="469"/>
    </row>
    <row r="76" spans="3:3" ht="14.25" customHeight="1" x14ac:dyDescent="0.35">
      <c r="C76" s="469"/>
    </row>
    <row r="77" spans="3:3" ht="14.25" customHeight="1" x14ac:dyDescent="0.35">
      <c r="C77" s="469"/>
    </row>
    <row r="78" spans="3:3" ht="14.25" customHeight="1" x14ac:dyDescent="0.35">
      <c r="C78" s="469"/>
    </row>
    <row r="79" spans="3:3" ht="14.25" customHeight="1" x14ac:dyDescent="0.35">
      <c r="C79" s="469"/>
    </row>
    <row r="80" spans="3:3" ht="14.25" customHeight="1" x14ac:dyDescent="0.35">
      <c r="C80" s="469"/>
    </row>
    <row r="81" spans="3:3" ht="14.25" customHeight="1" x14ac:dyDescent="0.35">
      <c r="C81" s="469"/>
    </row>
    <row r="82" spans="3:3" ht="14.25" customHeight="1" x14ac:dyDescent="0.35">
      <c r="C82" s="469"/>
    </row>
    <row r="83" spans="3:3" ht="14.25" customHeight="1" x14ac:dyDescent="0.35">
      <c r="C83" s="469"/>
    </row>
    <row r="84" spans="3:3" ht="14.25" customHeight="1" x14ac:dyDescent="0.35">
      <c r="C84" s="469"/>
    </row>
    <row r="85" spans="3:3" ht="14.25" customHeight="1" x14ac:dyDescent="0.35">
      <c r="C85" s="469"/>
    </row>
    <row r="86" spans="3:3" ht="14.25" customHeight="1" x14ac:dyDescent="0.35">
      <c r="C86" s="469"/>
    </row>
    <row r="87" spans="3:3" ht="14.25" customHeight="1" x14ac:dyDescent="0.35">
      <c r="C87" s="469"/>
    </row>
    <row r="88" spans="3:3" ht="14.25" customHeight="1" x14ac:dyDescent="0.35">
      <c r="C88" s="469"/>
    </row>
    <row r="89" spans="3:3" ht="14.25" customHeight="1" x14ac:dyDescent="0.35">
      <c r="C89" s="469"/>
    </row>
    <row r="90" spans="3:3" ht="14.25" customHeight="1" x14ac:dyDescent="0.35">
      <c r="C90" s="469"/>
    </row>
    <row r="91" spans="3:3" ht="14.25" customHeight="1" x14ac:dyDescent="0.35">
      <c r="C91" s="469"/>
    </row>
    <row r="92" spans="3:3" ht="14.25" customHeight="1" x14ac:dyDescent="0.35">
      <c r="C92" s="469"/>
    </row>
    <row r="93" spans="3:3" ht="14.25" customHeight="1" x14ac:dyDescent="0.35">
      <c r="C93" s="469"/>
    </row>
    <row r="94" spans="3:3" ht="14.25" customHeight="1" x14ac:dyDescent="0.35">
      <c r="C94" s="469"/>
    </row>
    <row r="95" spans="3:3" ht="14.25" customHeight="1" x14ac:dyDescent="0.35">
      <c r="C95" s="469"/>
    </row>
    <row r="96" spans="3:3" ht="14.25" customHeight="1" x14ac:dyDescent="0.35">
      <c r="C96" s="469"/>
    </row>
    <row r="97" spans="3:3" ht="14.25" customHeight="1" x14ac:dyDescent="0.35">
      <c r="C97" s="469"/>
    </row>
    <row r="98" spans="3:3" ht="14.25" customHeight="1" x14ac:dyDescent="0.35">
      <c r="C98" s="469"/>
    </row>
    <row r="99" spans="3:3" ht="14.25" customHeight="1" x14ac:dyDescent="0.35">
      <c r="C99" s="469"/>
    </row>
    <row r="100" spans="3:3" ht="14.25" customHeight="1" x14ac:dyDescent="0.35">
      <c r="C100" s="469"/>
    </row>
    <row r="101" spans="3:3" ht="14.25" customHeight="1" x14ac:dyDescent="0.35">
      <c r="C101" s="469"/>
    </row>
    <row r="102" spans="3:3" ht="14.25" customHeight="1" x14ac:dyDescent="0.35">
      <c r="C102" s="469"/>
    </row>
    <row r="103" spans="3:3" ht="14.25" customHeight="1" x14ac:dyDescent="0.35">
      <c r="C103" s="469"/>
    </row>
    <row r="104" spans="3:3" ht="14.25" customHeight="1" x14ac:dyDescent="0.35">
      <c r="C104" s="469"/>
    </row>
    <row r="105" spans="3:3" ht="14.25" customHeight="1" x14ac:dyDescent="0.35">
      <c r="C105" s="469"/>
    </row>
    <row r="106" spans="3:3" ht="14.25" customHeight="1" x14ac:dyDescent="0.35">
      <c r="C106" s="469"/>
    </row>
    <row r="107" spans="3:3" ht="14.25" customHeight="1" x14ac:dyDescent="0.35">
      <c r="C107" s="469"/>
    </row>
    <row r="108" spans="3:3" ht="14.25" customHeight="1" x14ac:dyDescent="0.35">
      <c r="C108" s="469"/>
    </row>
    <row r="109" spans="3:3" ht="14.25" customHeight="1" x14ac:dyDescent="0.35">
      <c r="C109" s="469"/>
    </row>
    <row r="110" spans="3:3" ht="14.25" customHeight="1" x14ac:dyDescent="0.35">
      <c r="C110" s="469"/>
    </row>
    <row r="111" spans="3:3" ht="14.25" customHeight="1" x14ac:dyDescent="0.35">
      <c r="C111" s="469"/>
    </row>
    <row r="112" spans="3:3" ht="14.25" customHeight="1" x14ac:dyDescent="0.35">
      <c r="C112" s="469"/>
    </row>
    <row r="113" spans="3:3" ht="14.25" customHeight="1" x14ac:dyDescent="0.35">
      <c r="C113" s="469"/>
    </row>
    <row r="114" spans="3:3" ht="14.25" customHeight="1" x14ac:dyDescent="0.35">
      <c r="C114" s="469"/>
    </row>
    <row r="115" spans="3:3" ht="14.25" customHeight="1" x14ac:dyDescent="0.35">
      <c r="C115" s="469"/>
    </row>
    <row r="116" spans="3:3" ht="14.25" customHeight="1" x14ac:dyDescent="0.35">
      <c r="C116" s="469"/>
    </row>
    <row r="117" spans="3:3" ht="14.25" customHeight="1" x14ac:dyDescent="0.35">
      <c r="C117" s="469"/>
    </row>
    <row r="118" spans="3:3" ht="14.25" customHeight="1" x14ac:dyDescent="0.35">
      <c r="C118" s="469"/>
    </row>
    <row r="119" spans="3:3" ht="14.25" customHeight="1" x14ac:dyDescent="0.35">
      <c r="C119" s="469"/>
    </row>
    <row r="120" spans="3:3" ht="14.25" customHeight="1" x14ac:dyDescent="0.35">
      <c r="C120" s="469"/>
    </row>
    <row r="121" spans="3:3" ht="14.25" customHeight="1" x14ac:dyDescent="0.35">
      <c r="C121" s="469"/>
    </row>
    <row r="122" spans="3:3" ht="14.25" customHeight="1" x14ac:dyDescent="0.35">
      <c r="C122" s="469"/>
    </row>
    <row r="123" spans="3:3" ht="14.25" customHeight="1" x14ac:dyDescent="0.35">
      <c r="C123" s="469"/>
    </row>
    <row r="124" spans="3:3" ht="14.25" customHeight="1" x14ac:dyDescent="0.35">
      <c r="C124" s="469"/>
    </row>
    <row r="125" spans="3:3" ht="14.25" customHeight="1" x14ac:dyDescent="0.35">
      <c r="C125" s="469"/>
    </row>
    <row r="126" spans="3:3" ht="14.25" customHeight="1" x14ac:dyDescent="0.35">
      <c r="C126" s="469"/>
    </row>
    <row r="127" spans="3:3" ht="14.25" customHeight="1" x14ac:dyDescent="0.35">
      <c r="C127" s="469"/>
    </row>
    <row r="128" spans="3:3" ht="14.25" customHeight="1" x14ac:dyDescent="0.35">
      <c r="C128" s="469"/>
    </row>
    <row r="129" spans="3:3" ht="14.25" customHeight="1" x14ac:dyDescent="0.35">
      <c r="C129" s="469"/>
    </row>
    <row r="130" spans="3:3" ht="14.25" customHeight="1" x14ac:dyDescent="0.35">
      <c r="C130" s="469"/>
    </row>
    <row r="131" spans="3:3" ht="14.25" customHeight="1" x14ac:dyDescent="0.35">
      <c r="C131" s="469"/>
    </row>
    <row r="132" spans="3:3" ht="14.25" customHeight="1" x14ac:dyDescent="0.35">
      <c r="C132" s="469"/>
    </row>
    <row r="133" spans="3:3" ht="14.25" customHeight="1" x14ac:dyDescent="0.35">
      <c r="C133" s="469"/>
    </row>
    <row r="134" spans="3:3" ht="14.25" customHeight="1" x14ac:dyDescent="0.35">
      <c r="C134" s="469"/>
    </row>
    <row r="135" spans="3:3" ht="14.25" customHeight="1" x14ac:dyDescent="0.35">
      <c r="C135" s="469"/>
    </row>
    <row r="136" spans="3:3" ht="14.25" customHeight="1" x14ac:dyDescent="0.35">
      <c r="C136" s="469"/>
    </row>
    <row r="137" spans="3:3" ht="14.25" customHeight="1" x14ac:dyDescent="0.35">
      <c r="C137" s="469"/>
    </row>
    <row r="138" spans="3:3" ht="14.25" customHeight="1" x14ac:dyDescent="0.35">
      <c r="C138" s="469"/>
    </row>
    <row r="139" spans="3:3" ht="14.25" customHeight="1" x14ac:dyDescent="0.35">
      <c r="C139" s="469"/>
    </row>
    <row r="140" spans="3:3" ht="14.25" customHeight="1" x14ac:dyDescent="0.35">
      <c r="C140" s="469"/>
    </row>
    <row r="141" spans="3:3" ht="14.25" customHeight="1" x14ac:dyDescent="0.35">
      <c r="C141" s="469"/>
    </row>
    <row r="142" spans="3:3" ht="14.25" customHeight="1" x14ac:dyDescent="0.35">
      <c r="C142" s="469"/>
    </row>
    <row r="143" spans="3:3" ht="14.25" customHeight="1" x14ac:dyDescent="0.35">
      <c r="C143" s="469"/>
    </row>
    <row r="144" spans="3:3" ht="14.25" customHeight="1" x14ac:dyDescent="0.35">
      <c r="C144" s="469"/>
    </row>
    <row r="145" spans="3:3" ht="14.25" customHeight="1" x14ac:dyDescent="0.35">
      <c r="C145" s="469"/>
    </row>
    <row r="146" spans="3:3" ht="14.25" customHeight="1" x14ac:dyDescent="0.35">
      <c r="C146" s="469"/>
    </row>
    <row r="147" spans="3:3" ht="14.25" customHeight="1" x14ac:dyDescent="0.35">
      <c r="C147" s="469"/>
    </row>
    <row r="148" spans="3:3" ht="14.25" customHeight="1" x14ac:dyDescent="0.35">
      <c r="C148" s="469"/>
    </row>
    <row r="149" spans="3:3" ht="14.25" customHeight="1" x14ac:dyDescent="0.35">
      <c r="C149" s="469"/>
    </row>
    <row r="150" spans="3:3" ht="14.25" customHeight="1" x14ac:dyDescent="0.35">
      <c r="C150" s="469"/>
    </row>
    <row r="151" spans="3:3" ht="14.25" customHeight="1" x14ac:dyDescent="0.35">
      <c r="C151" s="469"/>
    </row>
    <row r="152" spans="3:3" ht="14.25" customHeight="1" x14ac:dyDescent="0.35">
      <c r="C152" s="469"/>
    </row>
    <row r="153" spans="3:3" ht="14.25" customHeight="1" x14ac:dyDescent="0.35">
      <c r="C153" s="469"/>
    </row>
    <row r="154" spans="3:3" ht="14.25" customHeight="1" x14ac:dyDescent="0.35">
      <c r="C154" s="469"/>
    </row>
    <row r="155" spans="3:3" ht="14.25" customHeight="1" x14ac:dyDescent="0.35">
      <c r="C155" s="469"/>
    </row>
    <row r="156" spans="3:3" ht="14.25" customHeight="1" x14ac:dyDescent="0.35">
      <c r="C156" s="469"/>
    </row>
    <row r="157" spans="3:3" ht="14.25" customHeight="1" x14ac:dyDescent="0.35">
      <c r="C157" s="469"/>
    </row>
    <row r="158" spans="3:3" ht="14.25" customHeight="1" x14ac:dyDescent="0.35">
      <c r="C158" s="469"/>
    </row>
    <row r="159" spans="3:3" ht="14.25" customHeight="1" x14ac:dyDescent="0.35">
      <c r="C159" s="469"/>
    </row>
    <row r="160" spans="3:3" ht="14.25" customHeight="1" x14ac:dyDescent="0.35">
      <c r="C160" s="469"/>
    </row>
    <row r="161" spans="3:3" ht="14.25" customHeight="1" x14ac:dyDescent="0.35">
      <c r="C161" s="469"/>
    </row>
    <row r="162" spans="3:3" ht="14.25" customHeight="1" x14ac:dyDescent="0.35">
      <c r="C162" s="469"/>
    </row>
    <row r="163" spans="3:3" ht="14.25" customHeight="1" x14ac:dyDescent="0.35">
      <c r="C163" s="469"/>
    </row>
    <row r="164" spans="3:3" ht="14.25" customHeight="1" x14ac:dyDescent="0.35">
      <c r="C164" s="469"/>
    </row>
    <row r="165" spans="3:3" ht="14.25" customHeight="1" x14ac:dyDescent="0.35">
      <c r="C165" s="469"/>
    </row>
    <row r="166" spans="3:3" ht="14.25" customHeight="1" x14ac:dyDescent="0.35">
      <c r="C166" s="469"/>
    </row>
    <row r="167" spans="3:3" ht="14.25" customHeight="1" x14ac:dyDescent="0.35">
      <c r="C167" s="469"/>
    </row>
    <row r="168" spans="3:3" ht="14.25" customHeight="1" x14ac:dyDescent="0.35">
      <c r="C168" s="469"/>
    </row>
    <row r="169" spans="3:3" ht="14.25" customHeight="1" x14ac:dyDescent="0.35">
      <c r="C169" s="469"/>
    </row>
    <row r="170" spans="3:3" ht="14.25" customHeight="1" x14ac:dyDescent="0.35">
      <c r="C170" s="469"/>
    </row>
    <row r="171" spans="3:3" ht="14.25" customHeight="1" x14ac:dyDescent="0.35">
      <c r="C171" s="469"/>
    </row>
    <row r="172" spans="3:3" ht="14.25" customHeight="1" x14ac:dyDescent="0.35">
      <c r="C172" s="469"/>
    </row>
    <row r="173" spans="3:3" ht="14.25" customHeight="1" x14ac:dyDescent="0.35">
      <c r="C173" s="469"/>
    </row>
    <row r="174" spans="3:3" ht="14.25" customHeight="1" x14ac:dyDescent="0.35">
      <c r="C174" s="469"/>
    </row>
    <row r="175" spans="3:3" ht="14.25" customHeight="1" x14ac:dyDescent="0.35">
      <c r="C175" s="469"/>
    </row>
    <row r="176" spans="3:3" ht="14.25" customHeight="1" x14ac:dyDescent="0.35">
      <c r="C176" s="469"/>
    </row>
    <row r="177" spans="3:3" ht="14.25" customHeight="1" x14ac:dyDescent="0.35">
      <c r="C177" s="469"/>
    </row>
    <row r="178" spans="3:3" ht="14.25" customHeight="1" x14ac:dyDescent="0.35">
      <c r="C178" s="469"/>
    </row>
    <row r="179" spans="3:3" ht="14.25" customHeight="1" x14ac:dyDescent="0.35">
      <c r="C179" s="469"/>
    </row>
    <row r="180" spans="3:3" ht="14.25" customHeight="1" x14ac:dyDescent="0.35">
      <c r="C180" s="469"/>
    </row>
    <row r="181" spans="3:3" ht="14.25" customHeight="1" x14ac:dyDescent="0.35">
      <c r="C181" s="469"/>
    </row>
    <row r="182" spans="3:3" ht="14.25" customHeight="1" x14ac:dyDescent="0.35">
      <c r="C182" s="469"/>
    </row>
    <row r="183" spans="3:3" ht="14.25" customHeight="1" x14ac:dyDescent="0.35">
      <c r="C183" s="469"/>
    </row>
    <row r="184" spans="3:3" ht="14.25" customHeight="1" x14ac:dyDescent="0.35">
      <c r="C184" s="469"/>
    </row>
    <row r="185" spans="3:3" ht="14.25" customHeight="1" x14ac:dyDescent="0.35">
      <c r="C185" s="469"/>
    </row>
    <row r="186" spans="3:3" ht="14.25" customHeight="1" x14ac:dyDescent="0.35">
      <c r="C186" s="469"/>
    </row>
    <row r="187" spans="3:3" ht="14.25" customHeight="1" x14ac:dyDescent="0.35">
      <c r="C187" s="469"/>
    </row>
    <row r="188" spans="3:3" ht="14.25" customHeight="1" x14ac:dyDescent="0.35">
      <c r="C188" s="469"/>
    </row>
    <row r="189" spans="3:3" ht="14.25" customHeight="1" x14ac:dyDescent="0.35">
      <c r="C189" s="469"/>
    </row>
    <row r="190" spans="3:3" ht="14.25" customHeight="1" x14ac:dyDescent="0.35">
      <c r="C190" s="469"/>
    </row>
    <row r="191" spans="3:3" ht="14.25" customHeight="1" x14ac:dyDescent="0.35">
      <c r="C191" s="469"/>
    </row>
    <row r="192" spans="3:3" ht="14.25" customHeight="1" x14ac:dyDescent="0.35">
      <c r="C192" s="469"/>
    </row>
    <row r="193" spans="3:3" ht="14.25" customHeight="1" x14ac:dyDescent="0.35">
      <c r="C193" s="469"/>
    </row>
    <row r="194" spans="3:3" ht="14.25" customHeight="1" x14ac:dyDescent="0.35">
      <c r="C194" s="469"/>
    </row>
    <row r="195" spans="3:3" ht="14.25" customHeight="1" x14ac:dyDescent="0.35">
      <c r="C195" s="469"/>
    </row>
    <row r="196" spans="3:3" ht="14.25" customHeight="1" x14ac:dyDescent="0.35">
      <c r="C196" s="469"/>
    </row>
    <row r="197" spans="3:3" ht="14.25" customHeight="1" x14ac:dyDescent="0.35">
      <c r="C197" s="469"/>
    </row>
    <row r="198" spans="3:3" ht="14.25" customHeight="1" x14ac:dyDescent="0.35">
      <c r="C198" s="469"/>
    </row>
    <row r="199" spans="3:3" ht="14.25" customHeight="1" x14ac:dyDescent="0.35">
      <c r="C199" s="469"/>
    </row>
    <row r="200" spans="3:3" ht="14.25" customHeight="1" x14ac:dyDescent="0.35">
      <c r="C200" s="469"/>
    </row>
    <row r="201" spans="3:3" ht="14.25" customHeight="1" x14ac:dyDescent="0.35">
      <c r="C201" s="469"/>
    </row>
    <row r="202" spans="3:3" ht="14.25" customHeight="1" x14ac:dyDescent="0.35">
      <c r="C202" s="469"/>
    </row>
    <row r="203" spans="3:3" ht="14.25" customHeight="1" x14ac:dyDescent="0.35">
      <c r="C203" s="469"/>
    </row>
    <row r="204" spans="3:3" ht="14.25" customHeight="1" x14ac:dyDescent="0.35">
      <c r="C204" s="469"/>
    </row>
    <row r="205" spans="3:3" ht="14.25" customHeight="1" x14ac:dyDescent="0.35">
      <c r="C205" s="469"/>
    </row>
    <row r="206" spans="3:3" ht="14.25" customHeight="1" x14ac:dyDescent="0.35">
      <c r="C206" s="469"/>
    </row>
    <row r="207" spans="3:3" ht="14.25" customHeight="1" x14ac:dyDescent="0.35">
      <c r="C207" s="469"/>
    </row>
    <row r="208" spans="3:3" ht="14.25" customHeight="1" x14ac:dyDescent="0.35">
      <c r="C208" s="469"/>
    </row>
    <row r="209" spans="3:3" ht="14.25" customHeight="1" x14ac:dyDescent="0.35">
      <c r="C209" s="469"/>
    </row>
    <row r="210" spans="3:3" ht="14.25" customHeight="1" x14ac:dyDescent="0.35">
      <c r="C210" s="469"/>
    </row>
    <row r="211" spans="3:3" ht="14.25" customHeight="1" x14ac:dyDescent="0.35">
      <c r="C211" s="469"/>
    </row>
    <row r="212" spans="3:3" ht="14.25" customHeight="1" x14ac:dyDescent="0.35">
      <c r="C212" s="469"/>
    </row>
    <row r="213" spans="3:3" ht="14.25" customHeight="1" x14ac:dyDescent="0.35">
      <c r="C213" s="469"/>
    </row>
    <row r="214" spans="3:3" ht="14.25" customHeight="1" x14ac:dyDescent="0.35">
      <c r="C214" s="469"/>
    </row>
    <row r="215" spans="3:3" ht="14.25" customHeight="1" x14ac:dyDescent="0.35">
      <c r="C215" s="469"/>
    </row>
    <row r="216" spans="3:3" ht="14.25" customHeight="1" x14ac:dyDescent="0.35">
      <c r="C216" s="469"/>
    </row>
    <row r="217" spans="3:3" ht="14.25" customHeight="1" x14ac:dyDescent="0.35">
      <c r="C217" s="469"/>
    </row>
    <row r="218" spans="3:3" ht="14.25" customHeight="1" x14ac:dyDescent="0.35">
      <c r="C218" s="469"/>
    </row>
    <row r="219" spans="3:3" ht="14.25" customHeight="1" x14ac:dyDescent="0.35">
      <c r="C219" s="469"/>
    </row>
    <row r="220" spans="3:3" ht="14.25" customHeight="1" x14ac:dyDescent="0.35">
      <c r="C220" s="469"/>
    </row>
    <row r="221" spans="3:3" ht="14.25" customHeight="1" x14ac:dyDescent="0.35">
      <c r="C221" s="469"/>
    </row>
    <row r="222" spans="3:3" ht="14.25" customHeight="1" x14ac:dyDescent="0.35">
      <c r="C222" s="469"/>
    </row>
    <row r="223" spans="3:3" ht="14.25" customHeight="1" x14ac:dyDescent="0.35">
      <c r="C223" s="469"/>
    </row>
    <row r="224" spans="3:3" ht="14.25" customHeight="1" x14ac:dyDescent="0.35">
      <c r="C224" s="469"/>
    </row>
    <row r="225" spans="3:3" ht="14.25" customHeight="1" x14ac:dyDescent="0.35">
      <c r="C225" s="469"/>
    </row>
    <row r="226" spans="3:3" ht="14.25" customHeight="1" x14ac:dyDescent="0.35">
      <c r="C226" s="469"/>
    </row>
    <row r="227" spans="3:3" ht="14.25" customHeight="1" x14ac:dyDescent="0.35">
      <c r="C227" s="469"/>
    </row>
    <row r="228" spans="3:3" ht="14.25" customHeight="1" x14ac:dyDescent="0.35">
      <c r="C228" s="469"/>
    </row>
    <row r="229" spans="3:3" ht="14.25" customHeight="1" x14ac:dyDescent="0.35">
      <c r="C229" s="469"/>
    </row>
    <row r="230" spans="3:3" ht="14.25" customHeight="1" x14ac:dyDescent="0.35">
      <c r="C230" s="469"/>
    </row>
    <row r="231" spans="3:3" ht="14.25" customHeight="1" x14ac:dyDescent="0.35">
      <c r="C231" s="469"/>
    </row>
    <row r="232" spans="3:3" ht="14.25" customHeight="1" x14ac:dyDescent="0.35">
      <c r="C232" s="469"/>
    </row>
    <row r="233" spans="3:3" ht="14.25" customHeight="1" x14ac:dyDescent="0.35">
      <c r="C233" s="469"/>
    </row>
    <row r="234" spans="3:3" ht="14.25" customHeight="1" x14ac:dyDescent="0.35">
      <c r="C234" s="469"/>
    </row>
    <row r="235" spans="3:3" ht="14.25" customHeight="1" x14ac:dyDescent="0.35">
      <c r="C235" s="469"/>
    </row>
    <row r="236" spans="3:3" ht="14.25" customHeight="1" x14ac:dyDescent="0.35">
      <c r="C236" s="469"/>
    </row>
    <row r="237" spans="3:3" ht="14.25" customHeight="1" x14ac:dyDescent="0.35">
      <c r="C237" s="469"/>
    </row>
    <row r="238" spans="3:3" ht="14.25" customHeight="1" x14ac:dyDescent="0.35">
      <c r="C238" s="469"/>
    </row>
    <row r="239" spans="3:3" ht="14.25" customHeight="1" x14ac:dyDescent="0.35">
      <c r="C239" s="469"/>
    </row>
    <row r="240" spans="3:3" ht="14.25" customHeight="1" x14ac:dyDescent="0.35">
      <c r="C240" s="469"/>
    </row>
    <row r="241" spans="3:3" ht="14.25" customHeight="1" x14ac:dyDescent="0.35">
      <c r="C241" s="469"/>
    </row>
    <row r="242" spans="3:3" ht="14.25" customHeight="1" x14ac:dyDescent="0.35">
      <c r="C242" s="469"/>
    </row>
    <row r="243" spans="3:3" ht="14.25" customHeight="1" x14ac:dyDescent="0.35">
      <c r="C243" s="469"/>
    </row>
    <row r="244" spans="3:3" ht="14.25" customHeight="1" x14ac:dyDescent="0.35">
      <c r="C244" s="469"/>
    </row>
    <row r="245" spans="3:3" ht="14.25" customHeight="1" x14ac:dyDescent="0.35">
      <c r="C245" s="469"/>
    </row>
    <row r="246" spans="3:3" ht="14.25" customHeight="1" x14ac:dyDescent="0.35">
      <c r="C246" s="469"/>
    </row>
    <row r="247" spans="3:3" ht="14.25" customHeight="1" x14ac:dyDescent="0.35">
      <c r="C247" s="469"/>
    </row>
    <row r="248" spans="3:3" ht="14.25" customHeight="1" x14ac:dyDescent="0.35">
      <c r="C248" s="469"/>
    </row>
    <row r="249" spans="3:3" ht="14.25" customHeight="1" x14ac:dyDescent="0.35">
      <c r="C249" s="469"/>
    </row>
    <row r="250" spans="3:3" ht="14.25" customHeight="1" x14ac:dyDescent="0.35">
      <c r="C250" s="469"/>
    </row>
    <row r="251" spans="3:3" ht="14.25" customHeight="1" x14ac:dyDescent="0.35">
      <c r="C251" s="469"/>
    </row>
    <row r="252" spans="3:3" ht="14.25" customHeight="1" x14ac:dyDescent="0.35">
      <c r="C252" s="469"/>
    </row>
    <row r="253" spans="3:3" ht="14.25" customHeight="1" x14ac:dyDescent="0.35">
      <c r="C253" s="469"/>
    </row>
    <row r="254" spans="3:3" ht="14.25" customHeight="1" x14ac:dyDescent="0.35">
      <c r="C254" s="469"/>
    </row>
    <row r="255" spans="3:3" ht="14.25" customHeight="1" x14ac:dyDescent="0.35">
      <c r="C255" s="469"/>
    </row>
    <row r="256" spans="3:3" ht="14.25" customHeight="1" x14ac:dyDescent="0.35">
      <c r="C256" s="469"/>
    </row>
    <row r="257" spans="3:3" ht="14.25" customHeight="1" x14ac:dyDescent="0.35">
      <c r="C257" s="469"/>
    </row>
    <row r="258" spans="3:3" ht="14.25" customHeight="1" x14ac:dyDescent="0.35">
      <c r="C258" s="469"/>
    </row>
    <row r="259" spans="3:3" ht="14.25" customHeight="1" x14ac:dyDescent="0.35">
      <c r="C259" s="469"/>
    </row>
    <row r="260" spans="3:3" ht="14.25" customHeight="1" x14ac:dyDescent="0.35">
      <c r="C260" s="469"/>
    </row>
    <row r="261" spans="3:3" ht="14.25" customHeight="1" x14ac:dyDescent="0.35">
      <c r="C261" s="469"/>
    </row>
    <row r="262" spans="3:3" ht="14.25" customHeight="1" x14ac:dyDescent="0.35">
      <c r="C262" s="469"/>
    </row>
    <row r="263" spans="3:3" ht="14.25" customHeight="1" x14ac:dyDescent="0.35">
      <c r="C263" s="469"/>
    </row>
    <row r="264" spans="3:3" ht="14.25" customHeight="1" x14ac:dyDescent="0.35">
      <c r="C264" s="469"/>
    </row>
    <row r="265" spans="3:3" ht="14.25" customHeight="1" x14ac:dyDescent="0.35">
      <c r="C265" s="469"/>
    </row>
    <row r="266" spans="3:3" ht="14.25" customHeight="1" x14ac:dyDescent="0.35">
      <c r="C266" s="469"/>
    </row>
    <row r="267" spans="3:3" ht="14.25" customHeight="1" x14ac:dyDescent="0.35">
      <c r="C267" s="469"/>
    </row>
    <row r="268" spans="3:3" ht="14.25" customHeight="1" x14ac:dyDescent="0.35">
      <c r="C268" s="469"/>
    </row>
    <row r="269" spans="3:3" ht="14.25" customHeight="1" x14ac:dyDescent="0.35">
      <c r="C269" s="469"/>
    </row>
    <row r="270" spans="3:3" ht="14.25" customHeight="1" x14ac:dyDescent="0.35">
      <c r="C270" s="469"/>
    </row>
    <row r="271" spans="3:3" ht="14.25" customHeight="1" x14ac:dyDescent="0.35">
      <c r="C271" s="469"/>
    </row>
    <row r="272" spans="3:3" ht="14.25" customHeight="1" x14ac:dyDescent="0.35">
      <c r="C272" s="469"/>
    </row>
    <row r="273" spans="3:3" ht="14.25" customHeight="1" x14ac:dyDescent="0.35">
      <c r="C273" s="469"/>
    </row>
    <row r="274" spans="3:3" ht="14.25" customHeight="1" x14ac:dyDescent="0.35">
      <c r="C274" s="469"/>
    </row>
    <row r="275" spans="3:3" ht="14.25" customHeight="1" x14ac:dyDescent="0.35">
      <c r="C275" s="469"/>
    </row>
    <row r="276" spans="3:3" ht="14.25" customHeight="1" x14ac:dyDescent="0.35">
      <c r="C276" s="469"/>
    </row>
    <row r="277" spans="3:3" ht="14.25" customHeight="1" x14ac:dyDescent="0.35">
      <c r="C277" s="469"/>
    </row>
    <row r="278" spans="3:3" ht="14.25" customHeight="1" x14ac:dyDescent="0.35">
      <c r="C278" s="469"/>
    </row>
    <row r="279" spans="3:3" ht="14.25" customHeight="1" x14ac:dyDescent="0.35">
      <c r="C279" s="469"/>
    </row>
    <row r="280" spans="3:3" ht="14.25" customHeight="1" x14ac:dyDescent="0.35">
      <c r="C280" s="469"/>
    </row>
    <row r="281" spans="3:3" ht="14.25" customHeight="1" x14ac:dyDescent="0.35">
      <c r="C281" s="469"/>
    </row>
    <row r="282" spans="3:3" ht="14.25" customHeight="1" x14ac:dyDescent="0.35">
      <c r="C282" s="469"/>
    </row>
    <row r="283" spans="3:3" ht="14.25" customHeight="1" x14ac:dyDescent="0.35">
      <c r="C283" s="469"/>
    </row>
    <row r="284" spans="3:3" ht="14.25" customHeight="1" x14ac:dyDescent="0.35">
      <c r="C284" s="469"/>
    </row>
    <row r="285" spans="3:3" ht="14.25" customHeight="1" x14ac:dyDescent="0.35">
      <c r="C285" s="469"/>
    </row>
    <row r="286" spans="3:3" ht="14.25" customHeight="1" x14ac:dyDescent="0.35">
      <c r="C286" s="469"/>
    </row>
    <row r="287" spans="3:3" ht="14.25" customHeight="1" x14ac:dyDescent="0.35">
      <c r="C287" s="469"/>
    </row>
    <row r="288" spans="3:3" ht="14.25" customHeight="1" x14ac:dyDescent="0.35">
      <c r="C288" s="469"/>
    </row>
    <row r="289" spans="3:3" ht="14.25" customHeight="1" x14ac:dyDescent="0.35">
      <c r="C289" s="469"/>
    </row>
    <row r="290" spans="3:3" ht="14.25" customHeight="1" x14ac:dyDescent="0.35">
      <c r="C290" s="469"/>
    </row>
    <row r="291" spans="3:3" ht="14.25" customHeight="1" x14ac:dyDescent="0.35">
      <c r="C291" s="469"/>
    </row>
    <row r="292" spans="3:3" ht="14.25" customHeight="1" x14ac:dyDescent="0.35">
      <c r="C292" s="469"/>
    </row>
    <row r="293" spans="3:3" ht="14.25" customHeight="1" x14ac:dyDescent="0.35">
      <c r="C293" s="469"/>
    </row>
    <row r="294" spans="3:3" ht="14.25" customHeight="1" x14ac:dyDescent="0.35">
      <c r="C294" s="469"/>
    </row>
    <row r="295" spans="3:3" ht="14.25" customHeight="1" x14ac:dyDescent="0.35">
      <c r="C295" s="469"/>
    </row>
    <row r="296" spans="3:3" ht="14.25" customHeight="1" x14ac:dyDescent="0.35">
      <c r="C296" s="469"/>
    </row>
    <row r="297" spans="3:3" ht="14.25" customHeight="1" x14ac:dyDescent="0.35">
      <c r="C297" s="469"/>
    </row>
    <row r="298" spans="3:3" ht="14.25" customHeight="1" x14ac:dyDescent="0.35">
      <c r="C298" s="469"/>
    </row>
    <row r="299" spans="3:3" ht="14.25" customHeight="1" x14ac:dyDescent="0.35">
      <c r="C299" s="469"/>
    </row>
    <row r="300" spans="3:3" ht="14.25" customHeight="1" x14ac:dyDescent="0.35">
      <c r="C300" s="469"/>
    </row>
    <row r="301" spans="3:3" ht="14.25" customHeight="1" x14ac:dyDescent="0.35">
      <c r="C301" s="469"/>
    </row>
    <row r="302" spans="3:3" ht="14.25" customHeight="1" x14ac:dyDescent="0.35">
      <c r="C302" s="469"/>
    </row>
    <row r="303" spans="3:3" ht="14.25" customHeight="1" x14ac:dyDescent="0.35">
      <c r="C303" s="469"/>
    </row>
    <row r="304" spans="3:3" ht="14.25" customHeight="1" x14ac:dyDescent="0.35">
      <c r="C304" s="469"/>
    </row>
    <row r="305" spans="3:3" ht="14.25" customHeight="1" x14ac:dyDescent="0.35">
      <c r="C305" s="469"/>
    </row>
    <row r="306" spans="3:3" ht="14.25" customHeight="1" x14ac:dyDescent="0.35">
      <c r="C306" s="469"/>
    </row>
    <row r="307" spans="3:3" ht="14.25" customHeight="1" x14ac:dyDescent="0.35">
      <c r="C307" s="469"/>
    </row>
    <row r="308" spans="3:3" ht="14.25" customHeight="1" x14ac:dyDescent="0.35">
      <c r="C308" s="469"/>
    </row>
    <row r="309" spans="3:3" ht="14.25" customHeight="1" x14ac:dyDescent="0.35">
      <c r="C309" s="469"/>
    </row>
    <row r="310" spans="3:3" ht="14.25" customHeight="1" x14ac:dyDescent="0.35">
      <c r="C310" s="469"/>
    </row>
    <row r="311" spans="3:3" ht="14.25" customHeight="1" x14ac:dyDescent="0.35">
      <c r="C311" s="469"/>
    </row>
    <row r="312" spans="3:3" ht="14.25" customHeight="1" x14ac:dyDescent="0.35">
      <c r="C312" s="469"/>
    </row>
    <row r="313" spans="3:3" ht="14.25" customHeight="1" x14ac:dyDescent="0.35">
      <c r="C313" s="469"/>
    </row>
    <row r="314" spans="3:3" ht="14.25" customHeight="1" x14ac:dyDescent="0.35">
      <c r="C314" s="469"/>
    </row>
    <row r="315" spans="3:3" ht="14.25" customHeight="1" x14ac:dyDescent="0.35">
      <c r="C315" s="469"/>
    </row>
    <row r="316" spans="3:3" ht="14.25" customHeight="1" x14ac:dyDescent="0.35">
      <c r="C316" s="469"/>
    </row>
    <row r="317" spans="3:3" ht="14.25" customHeight="1" x14ac:dyDescent="0.35">
      <c r="C317" s="469"/>
    </row>
    <row r="318" spans="3:3" ht="14.25" customHeight="1" x14ac:dyDescent="0.35">
      <c r="C318" s="469"/>
    </row>
    <row r="319" spans="3:3" ht="14.25" customHeight="1" x14ac:dyDescent="0.35">
      <c r="C319" s="469"/>
    </row>
    <row r="320" spans="3:3" ht="14.25" customHeight="1" x14ac:dyDescent="0.35">
      <c r="C320" s="469"/>
    </row>
    <row r="321" spans="3:3" ht="14.25" customHeight="1" x14ac:dyDescent="0.35">
      <c r="C321" s="469"/>
    </row>
    <row r="322" spans="3:3" ht="14.25" customHeight="1" x14ac:dyDescent="0.35">
      <c r="C322" s="469"/>
    </row>
    <row r="323" spans="3:3" ht="14.25" customHeight="1" x14ac:dyDescent="0.35">
      <c r="C323" s="469"/>
    </row>
    <row r="324" spans="3:3" ht="14.25" customHeight="1" x14ac:dyDescent="0.35">
      <c r="C324" s="469"/>
    </row>
    <row r="325" spans="3:3" ht="14.25" customHeight="1" x14ac:dyDescent="0.35">
      <c r="C325" s="469"/>
    </row>
    <row r="326" spans="3:3" ht="14.25" customHeight="1" x14ac:dyDescent="0.35">
      <c r="C326" s="469"/>
    </row>
    <row r="327" spans="3:3" ht="14.25" customHeight="1" x14ac:dyDescent="0.35">
      <c r="C327" s="469"/>
    </row>
    <row r="328" spans="3:3" ht="14.25" customHeight="1" x14ac:dyDescent="0.35">
      <c r="C328" s="469"/>
    </row>
    <row r="329" spans="3:3" ht="14.25" customHeight="1" x14ac:dyDescent="0.35">
      <c r="C329" s="469"/>
    </row>
    <row r="330" spans="3:3" ht="14.25" customHeight="1" x14ac:dyDescent="0.35">
      <c r="C330" s="469"/>
    </row>
    <row r="331" spans="3:3" ht="14.25" customHeight="1" x14ac:dyDescent="0.35">
      <c r="C331" s="469"/>
    </row>
    <row r="332" spans="3:3" ht="14.25" customHeight="1" x14ac:dyDescent="0.35">
      <c r="C332" s="469"/>
    </row>
    <row r="333" spans="3:3" ht="14.25" customHeight="1" x14ac:dyDescent="0.35">
      <c r="C333" s="469"/>
    </row>
    <row r="334" spans="3:3" ht="14.25" customHeight="1" x14ac:dyDescent="0.35">
      <c r="C334" s="469"/>
    </row>
    <row r="335" spans="3:3" ht="14.25" customHeight="1" x14ac:dyDescent="0.35">
      <c r="C335" s="469"/>
    </row>
    <row r="336" spans="3:3" ht="14.25" customHeight="1" x14ac:dyDescent="0.35">
      <c r="C336" s="469"/>
    </row>
    <row r="337" spans="3:3" ht="14.25" customHeight="1" x14ac:dyDescent="0.35">
      <c r="C337" s="469"/>
    </row>
    <row r="338" spans="3:3" ht="14.25" customHeight="1" x14ac:dyDescent="0.35">
      <c r="C338" s="469"/>
    </row>
    <row r="339" spans="3:3" ht="14.25" customHeight="1" x14ac:dyDescent="0.35">
      <c r="C339" s="469"/>
    </row>
    <row r="340" spans="3:3" ht="14.25" customHeight="1" x14ac:dyDescent="0.35">
      <c r="C340" s="469"/>
    </row>
    <row r="341" spans="3:3" ht="14.25" customHeight="1" x14ac:dyDescent="0.35">
      <c r="C341" s="469"/>
    </row>
    <row r="342" spans="3:3" ht="14.25" customHeight="1" x14ac:dyDescent="0.35">
      <c r="C342" s="469"/>
    </row>
    <row r="343" spans="3:3" ht="14.25" customHeight="1" x14ac:dyDescent="0.35">
      <c r="C343" s="469"/>
    </row>
    <row r="344" spans="3:3" ht="14.25" customHeight="1" x14ac:dyDescent="0.35">
      <c r="C344" s="469"/>
    </row>
    <row r="345" spans="3:3" ht="14.25" customHeight="1" x14ac:dyDescent="0.35">
      <c r="C345" s="469"/>
    </row>
    <row r="346" spans="3:3" ht="14.25" customHeight="1" x14ac:dyDescent="0.35">
      <c r="C346" s="469"/>
    </row>
    <row r="347" spans="3:3" ht="14.25" customHeight="1" x14ac:dyDescent="0.35">
      <c r="C347" s="469"/>
    </row>
    <row r="348" spans="3:3" ht="14.25" customHeight="1" x14ac:dyDescent="0.35">
      <c r="C348" s="469"/>
    </row>
    <row r="349" spans="3:3" ht="14.25" customHeight="1" x14ac:dyDescent="0.35">
      <c r="C349" s="469"/>
    </row>
    <row r="350" spans="3:3" ht="14.25" customHeight="1" x14ac:dyDescent="0.35">
      <c r="C350" s="469"/>
    </row>
    <row r="351" spans="3:3" ht="14.25" customHeight="1" x14ac:dyDescent="0.35">
      <c r="C351" s="469"/>
    </row>
    <row r="352" spans="3:3" ht="14.25" customHeight="1" x14ac:dyDescent="0.35">
      <c r="C352" s="469"/>
    </row>
    <row r="353" spans="3:3" ht="14.25" customHeight="1" x14ac:dyDescent="0.35">
      <c r="C353" s="469"/>
    </row>
    <row r="354" spans="3:3" ht="14.25" customHeight="1" x14ac:dyDescent="0.35">
      <c r="C354" s="469"/>
    </row>
    <row r="355" spans="3:3" ht="14.25" customHeight="1" x14ac:dyDescent="0.35">
      <c r="C355" s="469"/>
    </row>
    <row r="356" spans="3:3" ht="14.25" customHeight="1" x14ac:dyDescent="0.35">
      <c r="C356" s="469"/>
    </row>
    <row r="357" spans="3:3" ht="14.25" customHeight="1" x14ac:dyDescent="0.35">
      <c r="C357" s="469"/>
    </row>
    <row r="358" spans="3:3" ht="14.25" customHeight="1" x14ac:dyDescent="0.35">
      <c r="C358" s="469"/>
    </row>
    <row r="359" spans="3:3" ht="14.25" customHeight="1" x14ac:dyDescent="0.35">
      <c r="C359" s="469"/>
    </row>
    <row r="360" spans="3:3" ht="14.25" customHeight="1" x14ac:dyDescent="0.35">
      <c r="C360" s="469"/>
    </row>
    <row r="361" spans="3:3" ht="14.25" customHeight="1" x14ac:dyDescent="0.35">
      <c r="C361" s="469"/>
    </row>
    <row r="362" spans="3:3" ht="14.25" customHeight="1" x14ac:dyDescent="0.35">
      <c r="C362" s="469"/>
    </row>
    <row r="363" spans="3:3" ht="14.25" customHeight="1" x14ac:dyDescent="0.35">
      <c r="C363" s="469"/>
    </row>
    <row r="364" spans="3:3" ht="14.25" customHeight="1" x14ac:dyDescent="0.35">
      <c r="C364" s="469"/>
    </row>
    <row r="365" spans="3:3" ht="14.25" customHeight="1" x14ac:dyDescent="0.35">
      <c r="C365" s="469"/>
    </row>
    <row r="366" spans="3:3" ht="14.25" customHeight="1" x14ac:dyDescent="0.35">
      <c r="C366" s="469"/>
    </row>
    <row r="367" spans="3:3" ht="14.25" customHeight="1" x14ac:dyDescent="0.35">
      <c r="C367" s="469"/>
    </row>
    <row r="368" spans="3:3" ht="14.25" customHeight="1" x14ac:dyDescent="0.35">
      <c r="C368" s="469"/>
    </row>
    <row r="369" spans="3:3" ht="14.25" customHeight="1" x14ac:dyDescent="0.35">
      <c r="C369" s="469"/>
    </row>
    <row r="370" spans="3:3" ht="14.25" customHeight="1" x14ac:dyDescent="0.35">
      <c r="C370" s="469"/>
    </row>
    <row r="371" spans="3:3" ht="14.25" customHeight="1" x14ac:dyDescent="0.35">
      <c r="C371" s="469"/>
    </row>
    <row r="372" spans="3:3" ht="14.25" customHeight="1" x14ac:dyDescent="0.35">
      <c r="C372" s="469"/>
    </row>
    <row r="373" spans="3:3" ht="14.25" customHeight="1" x14ac:dyDescent="0.35">
      <c r="C373" s="469"/>
    </row>
    <row r="374" spans="3:3" ht="14.25" customHeight="1" x14ac:dyDescent="0.35">
      <c r="C374" s="469"/>
    </row>
    <row r="375" spans="3:3" ht="14.25" customHeight="1" x14ac:dyDescent="0.35">
      <c r="C375" s="469"/>
    </row>
    <row r="376" spans="3:3" ht="14.25" customHeight="1" x14ac:dyDescent="0.35">
      <c r="C376" s="469"/>
    </row>
    <row r="377" spans="3:3" ht="14.25" customHeight="1" x14ac:dyDescent="0.35">
      <c r="C377" s="469"/>
    </row>
    <row r="378" spans="3:3" ht="14.25" customHeight="1" x14ac:dyDescent="0.35">
      <c r="C378" s="469"/>
    </row>
    <row r="379" spans="3:3" ht="14.25" customHeight="1" x14ac:dyDescent="0.35">
      <c r="C379" s="469"/>
    </row>
    <row r="380" spans="3:3" ht="14.25" customHeight="1" x14ac:dyDescent="0.35">
      <c r="C380" s="469"/>
    </row>
    <row r="381" spans="3:3" ht="14.25" customHeight="1" x14ac:dyDescent="0.35">
      <c r="C381" s="469"/>
    </row>
    <row r="382" spans="3:3" ht="14.25" customHeight="1" x14ac:dyDescent="0.35">
      <c r="C382" s="469"/>
    </row>
    <row r="383" spans="3:3" ht="14.25" customHeight="1" x14ac:dyDescent="0.35">
      <c r="C383" s="469"/>
    </row>
    <row r="384" spans="3:3" ht="14.25" customHeight="1" x14ac:dyDescent="0.35">
      <c r="C384" s="469"/>
    </row>
    <row r="385" spans="3:3" ht="14.25" customHeight="1" x14ac:dyDescent="0.35">
      <c r="C385" s="469"/>
    </row>
    <row r="386" spans="3:3" ht="14.25" customHeight="1" x14ac:dyDescent="0.35">
      <c r="C386" s="469"/>
    </row>
    <row r="387" spans="3:3" ht="14.25" customHeight="1" x14ac:dyDescent="0.35">
      <c r="C387" s="469"/>
    </row>
    <row r="388" spans="3:3" ht="14.25" customHeight="1" x14ac:dyDescent="0.35">
      <c r="C388" s="469"/>
    </row>
    <row r="389" spans="3:3" ht="14.25" customHeight="1" x14ac:dyDescent="0.35">
      <c r="C389" s="469"/>
    </row>
    <row r="390" spans="3:3" ht="14.25" customHeight="1" x14ac:dyDescent="0.35">
      <c r="C390" s="469"/>
    </row>
    <row r="391" spans="3:3" ht="14.25" customHeight="1" x14ac:dyDescent="0.35">
      <c r="C391" s="469"/>
    </row>
    <row r="392" spans="3:3" ht="14.25" customHeight="1" x14ac:dyDescent="0.35">
      <c r="C392" s="469"/>
    </row>
    <row r="393" spans="3:3" ht="14.25" customHeight="1" x14ac:dyDescent="0.35">
      <c r="C393" s="469"/>
    </row>
    <row r="394" spans="3:3" ht="14.25" customHeight="1" x14ac:dyDescent="0.35">
      <c r="C394" s="469"/>
    </row>
    <row r="395" spans="3:3" ht="14.25" customHeight="1" x14ac:dyDescent="0.35">
      <c r="C395" s="469"/>
    </row>
    <row r="396" spans="3:3" ht="14.25" customHeight="1" x14ac:dyDescent="0.35">
      <c r="C396" s="469"/>
    </row>
    <row r="397" spans="3:3" ht="14.25" customHeight="1" x14ac:dyDescent="0.35">
      <c r="C397" s="469"/>
    </row>
    <row r="398" spans="3:3" ht="14.25" customHeight="1" x14ac:dyDescent="0.35">
      <c r="C398" s="469"/>
    </row>
    <row r="399" spans="3:3" ht="14.25" customHeight="1" x14ac:dyDescent="0.35">
      <c r="C399" s="469"/>
    </row>
    <row r="400" spans="3:3" ht="14.25" customHeight="1" x14ac:dyDescent="0.35">
      <c r="C400" s="469"/>
    </row>
    <row r="401" spans="3:3" ht="14.25" customHeight="1" x14ac:dyDescent="0.35">
      <c r="C401" s="469"/>
    </row>
    <row r="402" spans="3:3" ht="14.25" customHeight="1" x14ac:dyDescent="0.35">
      <c r="C402" s="469"/>
    </row>
    <row r="403" spans="3:3" ht="14.25" customHeight="1" x14ac:dyDescent="0.35">
      <c r="C403" s="469"/>
    </row>
    <row r="404" spans="3:3" ht="14.25" customHeight="1" x14ac:dyDescent="0.35">
      <c r="C404" s="469"/>
    </row>
    <row r="405" spans="3:3" ht="14.25" customHeight="1" x14ac:dyDescent="0.35">
      <c r="C405" s="469"/>
    </row>
    <row r="406" spans="3:3" ht="14.25" customHeight="1" x14ac:dyDescent="0.35">
      <c r="C406" s="469"/>
    </row>
    <row r="407" spans="3:3" ht="14.25" customHeight="1" x14ac:dyDescent="0.35">
      <c r="C407" s="469"/>
    </row>
    <row r="408" spans="3:3" ht="14.25" customHeight="1" x14ac:dyDescent="0.35">
      <c r="C408" s="469"/>
    </row>
    <row r="409" spans="3:3" ht="14.25" customHeight="1" x14ac:dyDescent="0.35">
      <c r="C409" s="469"/>
    </row>
    <row r="410" spans="3:3" ht="14.25" customHeight="1" x14ac:dyDescent="0.35">
      <c r="C410" s="469"/>
    </row>
    <row r="411" spans="3:3" ht="14.25" customHeight="1" x14ac:dyDescent="0.35">
      <c r="C411" s="469"/>
    </row>
    <row r="412" spans="3:3" ht="14.25" customHeight="1" x14ac:dyDescent="0.35">
      <c r="C412" s="469"/>
    </row>
    <row r="413" spans="3:3" ht="14.25" customHeight="1" x14ac:dyDescent="0.35">
      <c r="C413" s="469"/>
    </row>
    <row r="414" spans="3:3" ht="14.25" customHeight="1" x14ac:dyDescent="0.35">
      <c r="C414" s="469"/>
    </row>
    <row r="415" spans="3:3" ht="14.25" customHeight="1" x14ac:dyDescent="0.35">
      <c r="C415" s="469"/>
    </row>
    <row r="416" spans="3:3" ht="14.25" customHeight="1" x14ac:dyDescent="0.35">
      <c r="C416" s="469"/>
    </row>
    <row r="417" spans="3:3" ht="14.25" customHeight="1" x14ac:dyDescent="0.35">
      <c r="C417" s="469"/>
    </row>
    <row r="418" spans="3:3" ht="14.25" customHeight="1" x14ac:dyDescent="0.35">
      <c r="C418" s="469"/>
    </row>
    <row r="419" spans="3:3" ht="14.25" customHeight="1" x14ac:dyDescent="0.35">
      <c r="C419" s="469"/>
    </row>
    <row r="420" spans="3:3" ht="14.25" customHeight="1" x14ac:dyDescent="0.35">
      <c r="C420" s="469"/>
    </row>
    <row r="421" spans="3:3" ht="14.25" customHeight="1" x14ac:dyDescent="0.35">
      <c r="C421" s="469"/>
    </row>
    <row r="422" spans="3:3" ht="14.25" customHeight="1" x14ac:dyDescent="0.35">
      <c r="C422" s="469"/>
    </row>
    <row r="423" spans="3:3" ht="14.25" customHeight="1" x14ac:dyDescent="0.35">
      <c r="C423" s="469"/>
    </row>
    <row r="424" spans="3:3" ht="14.25" customHeight="1" x14ac:dyDescent="0.35">
      <c r="C424" s="469"/>
    </row>
    <row r="425" spans="3:3" ht="14.25" customHeight="1" x14ac:dyDescent="0.35">
      <c r="C425" s="469"/>
    </row>
    <row r="426" spans="3:3" ht="14.25" customHeight="1" x14ac:dyDescent="0.35">
      <c r="C426" s="469"/>
    </row>
    <row r="427" spans="3:3" ht="14.25" customHeight="1" x14ac:dyDescent="0.35">
      <c r="C427" s="469"/>
    </row>
    <row r="428" spans="3:3" ht="14.25" customHeight="1" x14ac:dyDescent="0.35">
      <c r="C428" s="469"/>
    </row>
    <row r="429" spans="3:3" ht="14.25" customHeight="1" x14ac:dyDescent="0.35">
      <c r="C429" s="469"/>
    </row>
    <row r="430" spans="3:3" ht="14.25" customHeight="1" x14ac:dyDescent="0.35">
      <c r="C430" s="469"/>
    </row>
    <row r="431" spans="3:3" ht="14.25" customHeight="1" x14ac:dyDescent="0.35">
      <c r="C431" s="469"/>
    </row>
    <row r="432" spans="3:3" ht="14.25" customHeight="1" x14ac:dyDescent="0.35">
      <c r="C432" s="469"/>
    </row>
    <row r="433" spans="3:3" ht="14.25" customHeight="1" x14ac:dyDescent="0.35">
      <c r="C433" s="469"/>
    </row>
    <row r="434" spans="3:3" ht="14.25" customHeight="1" x14ac:dyDescent="0.35">
      <c r="C434" s="469"/>
    </row>
    <row r="435" spans="3:3" ht="14.25" customHeight="1" x14ac:dyDescent="0.35">
      <c r="C435" s="469"/>
    </row>
    <row r="436" spans="3:3" ht="14.25" customHeight="1" x14ac:dyDescent="0.35">
      <c r="C436" s="469"/>
    </row>
    <row r="437" spans="3:3" ht="14.25" customHeight="1" x14ac:dyDescent="0.35">
      <c r="C437" s="469"/>
    </row>
    <row r="438" spans="3:3" ht="14.25" customHeight="1" x14ac:dyDescent="0.35">
      <c r="C438" s="469"/>
    </row>
    <row r="439" spans="3:3" ht="14.25" customHeight="1" x14ac:dyDescent="0.35">
      <c r="C439" s="469"/>
    </row>
    <row r="440" spans="3:3" ht="14.25" customHeight="1" x14ac:dyDescent="0.35">
      <c r="C440" s="469"/>
    </row>
    <row r="441" spans="3:3" ht="14.25" customHeight="1" x14ac:dyDescent="0.35">
      <c r="C441" s="469"/>
    </row>
    <row r="442" spans="3:3" ht="14.25" customHeight="1" x14ac:dyDescent="0.35">
      <c r="C442" s="469"/>
    </row>
    <row r="443" spans="3:3" ht="14.25" customHeight="1" x14ac:dyDescent="0.35">
      <c r="C443" s="469"/>
    </row>
    <row r="444" spans="3:3" ht="14.25" customHeight="1" x14ac:dyDescent="0.35">
      <c r="C444" s="469"/>
    </row>
    <row r="445" spans="3:3" ht="14.25" customHeight="1" x14ac:dyDescent="0.35">
      <c r="C445" s="469"/>
    </row>
    <row r="446" spans="3:3" ht="14.25" customHeight="1" x14ac:dyDescent="0.35">
      <c r="C446" s="469"/>
    </row>
    <row r="447" spans="3:3" ht="14.25" customHeight="1" x14ac:dyDescent="0.35">
      <c r="C447" s="469"/>
    </row>
    <row r="448" spans="3:3" ht="14.25" customHeight="1" x14ac:dyDescent="0.35">
      <c r="C448" s="469"/>
    </row>
    <row r="449" spans="3:3" ht="14.25" customHeight="1" x14ac:dyDescent="0.35">
      <c r="C449" s="469"/>
    </row>
    <row r="450" spans="3:3" ht="14.25" customHeight="1" x14ac:dyDescent="0.35">
      <c r="C450" s="469"/>
    </row>
    <row r="451" spans="3:3" ht="14.25" customHeight="1" x14ac:dyDescent="0.35">
      <c r="C451" s="469"/>
    </row>
    <row r="452" spans="3:3" ht="14.25" customHeight="1" x14ac:dyDescent="0.35">
      <c r="C452" s="469"/>
    </row>
    <row r="453" spans="3:3" ht="14.25" customHeight="1" x14ac:dyDescent="0.35">
      <c r="C453" s="469"/>
    </row>
    <row r="454" spans="3:3" ht="14.25" customHeight="1" x14ac:dyDescent="0.35">
      <c r="C454" s="469"/>
    </row>
    <row r="455" spans="3:3" ht="14.25" customHeight="1" x14ac:dyDescent="0.35">
      <c r="C455" s="469"/>
    </row>
    <row r="456" spans="3:3" ht="14.25" customHeight="1" x14ac:dyDescent="0.35">
      <c r="C456" s="469"/>
    </row>
    <row r="457" spans="3:3" ht="14.25" customHeight="1" x14ac:dyDescent="0.35">
      <c r="C457" s="469"/>
    </row>
    <row r="458" spans="3:3" ht="14.25" customHeight="1" x14ac:dyDescent="0.35">
      <c r="C458" s="469"/>
    </row>
    <row r="459" spans="3:3" ht="14.25" customHeight="1" x14ac:dyDescent="0.35">
      <c r="C459" s="469"/>
    </row>
    <row r="460" spans="3:3" ht="14.25" customHeight="1" x14ac:dyDescent="0.35">
      <c r="C460" s="469"/>
    </row>
    <row r="461" spans="3:3" ht="14.25" customHeight="1" x14ac:dyDescent="0.35">
      <c r="C461" s="469"/>
    </row>
    <row r="462" spans="3:3" ht="14.25" customHeight="1" x14ac:dyDescent="0.35">
      <c r="C462" s="469"/>
    </row>
    <row r="463" spans="3:3" ht="14.25" customHeight="1" x14ac:dyDescent="0.35">
      <c r="C463" s="469"/>
    </row>
    <row r="464" spans="3:3" ht="14.25" customHeight="1" x14ac:dyDescent="0.35">
      <c r="C464" s="469"/>
    </row>
    <row r="465" spans="3:3" ht="14.25" customHeight="1" x14ac:dyDescent="0.35">
      <c r="C465" s="469"/>
    </row>
    <row r="466" spans="3:3" ht="14.25" customHeight="1" x14ac:dyDescent="0.35">
      <c r="C466" s="469"/>
    </row>
    <row r="467" spans="3:3" ht="14.25" customHeight="1" x14ac:dyDescent="0.35">
      <c r="C467" s="469"/>
    </row>
    <row r="468" spans="3:3" ht="14.25" customHeight="1" x14ac:dyDescent="0.35">
      <c r="C468" s="469"/>
    </row>
    <row r="469" spans="3:3" ht="14.25" customHeight="1" x14ac:dyDescent="0.35">
      <c r="C469" s="469"/>
    </row>
    <row r="470" spans="3:3" ht="14.25" customHeight="1" x14ac:dyDescent="0.35">
      <c r="C470" s="469"/>
    </row>
    <row r="471" spans="3:3" ht="14.25" customHeight="1" x14ac:dyDescent="0.35">
      <c r="C471" s="469"/>
    </row>
    <row r="472" spans="3:3" ht="14.25" customHeight="1" x14ac:dyDescent="0.35">
      <c r="C472" s="469"/>
    </row>
    <row r="473" spans="3:3" ht="14.25" customHeight="1" x14ac:dyDescent="0.35">
      <c r="C473" s="469"/>
    </row>
    <row r="474" spans="3:3" ht="14.25" customHeight="1" x14ac:dyDescent="0.35">
      <c r="C474" s="469"/>
    </row>
    <row r="475" spans="3:3" ht="14.25" customHeight="1" x14ac:dyDescent="0.35">
      <c r="C475" s="469"/>
    </row>
    <row r="476" spans="3:3" ht="14.25" customHeight="1" x14ac:dyDescent="0.35">
      <c r="C476" s="469"/>
    </row>
    <row r="477" spans="3:3" ht="14.25" customHeight="1" x14ac:dyDescent="0.35">
      <c r="C477" s="469"/>
    </row>
    <row r="478" spans="3:3" ht="14.25" customHeight="1" x14ac:dyDescent="0.35">
      <c r="C478" s="469"/>
    </row>
    <row r="479" spans="3:3" ht="14.25" customHeight="1" x14ac:dyDescent="0.35">
      <c r="C479" s="469"/>
    </row>
    <row r="480" spans="3:3" ht="14.25" customHeight="1" x14ac:dyDescent="0.35">
      <c r="C480" s="469"/>
    </row>
    <row r="481" spans="3:3" ht="14.25" customHeight="1" x14ac:dyDescent="0.35">
      <c r="C481" s="469"/>
    </row>
    <row r="482" spans="3:3" ht="14.25" customHeight="1" x14ac:dyDescent="0.35">
      <c r="C482" s="469"/>
    </row>
    <row r="483" spans="3:3" ht="14.25" customHeight="1" x14ac:dyDescent="0.35">
      <c r="C483" s="469"/>
    </row>
    <row r="484" spans="3:3" ht="14.25" customHeight="1" x14ac:dyDescent="0.35">
      <c r="C484" s="469"/>
    </row>
    <row r="485" spans="3:3" ht="14.25" customHeight="1" x14ac:dyDescent="0.35">
      <c r="C485" s="469"/>
    </row>
    <row r="486" spans="3:3" ht="14.25" customHeight="1" x14ac:dyDescent="0.35">
      <c r="C486" s="469"/>
    </row>
    <row r="487" spans="3:3" ht="14.25" customHeight="1" x14ac:dyDescent="0.35">
      <c r="C487" s="469"/>
    </row>
    <row r="488" spans="3:3" ht="14.25" customHeight="1" x14ac:dyDescent="0.35">
      <c r="C488" s="469"/>
    </row>
    <row r="489" spans="3:3" ht="14.25" customHeight="1" x14ac:dyDescent="0.35">
      <c r="C489" s="469"/>
    </row>
    <row r="490" spans="3:3" ht="14.25" customHeight="1" x14ac:dyDescent="0.35">
      <c r="C490" s="469"/>
    </row>
    <row r="491" spans="3:3" ht="14.25" customHeight="1" x14ac:dyDescent="0.35">
      <c r="C491" s="469"/>
    </row>
    <row r="492" spans="3:3" ht="14.25" customHeight="1" x14ac:dyDescent="0.35">
      <c r="C492" s="469"/>
    </row>
    <row r="493" spans="3:3" ht="14.25" customHeight="1" x14ac:dyDescent="0.35">
      <c r="C493" s="469"/>
    </row>
    <row r="494" spans="3:3" ht="14.25" customHeight="1" x14ac:dyDescent="0.35">
      <c r="C494" s="469"/>
    </row>
    <row r="495" spans="3:3" ht="14.25" customHeight="1" x14ac:dyDescent="0.35">
      <c r="C495" s="469"/>
    </row>
    <row r="496" spans="3:3" ht="14.25" customHeight="1" x14ac:dyDescent="0.35">
      <c r="C496" s="469"/>
    </row>
    <row r="497" spans="3:3" ht="14.25" customHeight="1" x14ac:dyDescent="0.35">
      <c r="C497" s="469"/>
    </row>
    <row r="498" spans="3:3" ht="14.25" customHeight="1" x14ac:dyDescent="0.35">
      <c r="C498" s="469"/>
    </row>
    <row r="499" spans="3:3" ht="14.25" customHeight="1" x14ac:dyDescent="0.35">
      <c r="C499" s="469"/>
    </row>
    <row r="500" spans="3:3" ht="14.25" customHeight="1" x14ac:dyDescent="0.35">
      <c r="C500" s="469"/>
    </row>
    <row r="501" spans="3:3" ht="14.25" customHeight="1" x14ac:dyDescent="0.35">
      <c r="C501" s="469"/>
    </row>
    <row r="502" spans="3:3" ht="14.25" customHeight="1" x14ac:dyDescent="0.35">
      <c r="C502" s="469"/>
    </row>
    <row r="503" spans="3:3" ht="14.25" customHeight="1" x14ac:dyDescent="0.35">
      <c r="C503" s="469"/>
    </row>
    <row r="504" spans="3:3" ht="14.25" customHeight="1" x14ac:dyDescent="0.35">
      <c r="C504" s="469"/>
    </row>
    <row r="505" spans="3:3" ht="14.25" customHeight="1" x14ac:dyDescent="0.35">
      <c r="C505" s="469"/>
    </row>
    <row r="506" spans="3:3" ht="14.25" customHeight="1" x14ac:dyDescent="0.35">
      <c r="C506" s="469"/>
    </row>
    <row r="507" spans="3:3" ht="14.25" customHeight="1" x14ac:dyDescent="0.35">
      <c r="C507" s="469"/>
    </row>
    <row r="508" spans="3:3" ht="14.25" customHeight="1" x14ac:dyDescent="0.35">
      <c r="C508" s="469"/>
    </row>
    <row r="509" spans="3:3" ht="14.25" customHeight="1" x14ac:dyDescent="0.35">
      <c r="C509" s="469"/>
    </row>
    <row r="510" spans="3:3" ht="14.25" customHeight="1" x14ac:dyDescent="0.35">
      <c r="C510" s="469"/>
    </row>
    <row r="511" spans="3:3" ht="14.25" customHeight="1" x14ac:dyDescent="0.35">
      <c r="C511" s="469"/>
    </row>
    <row r="512" spans="3:3" ht="14.25" customHeight="1" x14ac:dyDescent="0.35">
      <c r="C512" s="469"/>
    </row>
    <row r="513" spans="3:3" ht="14.25" customHeight="1" x14ac:dyDescent="0.35">
      <c r="C513" s="469"/>
    </row>
    <row r="514" spans="3:3" ht="14.25" customHeight="1" x14ac:dyDescent="0.35">
      <c r="C514" s="469"/>
    </row>
    <row r="515" spans="3:3" ht="14.25" customHeight="1" x14ac:dyDescent="0.35">
      <c r="C515" s="469"/>
    </row>
    <row r="516" spans="3:3" ht="14.25" customHeight="1" x14ac:dyDescent="0.35">
      <c r="C516" s="469"/>
    </row>
    <row r="517" spans="3:3" ht="14.25" customHeight="1" x14ac:dyDescent="0.35">
      <c r="C517" s="469"/>
    </row>
    <row r="518" spans="3:3" ht="14.25" customHeight="1" x14ac:dyDescent="0.35">
      <c r="C518" s="469"/>
    </row>
    <row r="519" spans="3:3" ht="14.25" customHeight="1" x14ac:dyDescent="0.35">
      <c r="C519" s="469"/>
    </row>
    <row r="520" spans="3:3" ht="14.25" customHeight="1" x14ac:dyDescent="0.35">
      <c r="C520" s="469"/>
    </row>
    <row r="521" spans="3:3" ht="14.25" customHeight="1" x14ac:dyDescent="0.35">
      <c r="C521" s="469"/>
    </row>
    <row r="522" spans="3:3" ht="14.25" customHeight="1" x14ac:dyDescent="0.35">
      <c r="C522" s="469"/>
    </row>
    <row r="523" spans="3:3" ht="14.25" customHeight="1" x14ac:dyDescent="0.35">
      <c r="C523" s="469"/>
    </row>
    <row r="524" spans="3:3" ht="14.25" customHeight="1" x14ac:dyDescent="0.35">
      <c r="C524" s="469"/>
    </row>
    <row r="525" spans="3:3" ht="14.25" customHeight="1" x14ac:dyDescent="0.35">
      <c r="C525" s="469"/>
    </row>
    <row r="526" spans="3:3" ht="14.25" customHeight="1" x14ac:dyDescent="0.35">
      <c r="C526" s="469"/>
    </row>
    <row r="527" spans="3:3" ht="14.25" customHeight="1" x14ac:dyDescent="0.35">
      <c r="C527" s="469"/>
    </row>
    <row r="528" spans="3:3" ht="14.25" customHeight="1" x14ac:dyDescent="0.35">
      <c r="C528" s="469"/>
    </row>
    <row r="529" spans="3:3" ht="14.25" customHeight="1" x14ac:dyDescent="0.35">
      <c r="C529" s="469"/>
    </row>
    <row r="530" spans="3:3" ht="14.25" customHeight="1" x14ac:dyDescent="0.35">
      <c r="C530" s="469"/>
    </row>
    <row r="531" spans="3:3" ht="14.25" customHeight="1" x14ac:dyDescent="0.35">
      <c r="C531" s="469"/>
    </row>
    <row r="532" spans="3:3" ht="14.25" customHeight="1" x14ac:dyDescent="0.35">
      <c r="C532" s="469"/>
    </row>
    <row r="533" spans="3:3" ht="14.25" customHeight="1" x14ac:dyDescent="0.35">
      <c r="C533" s="469"/>
    </row>
    <row r="534" spans="3:3" ht="14.25" customHeight="1" x14ac:dyDescent="0.35">
      <c r="C534" s="469"/>
    </row>
    <row r="535" spans="3:3" ht="14.25" customHeight="1" x14ac:dyDescent="0.35">
      <c r="C535" s="469"/>
    </row>
    <row r="536" spans="3:3" ht="14.25" customHeight="1" x14ac:dyDescent="0.35">
      <c r="C536" s="469"/>
    </row>
    <row r="537" spans="3:3" ht="14.25" customHeight="1" x14ac:dyDescent="0.35">
      <c r="C537" s="469"/>
    </row>
    <row r="538" spans="3:3" ht="14.25" customHeight="1" x14ac:dyDescent="0.35">
      <c r="C538" s="469"/>
    </row>
    <row r="539" spans="3:3" ht="14.25" customHeight="1" x14ac:dyDescent="0.35">
      <c r="C539" s="469"/>
    </row>
    <row r="540" spans="3:3" ht="14.25" customHeight="1" x14ac:dyDescent="0.35">
      <c r="C540" s="469"/>
    </row>
    <row r="541" spans="3:3" ht="14.25" customHeight="1" x14ac:dyDescent="0.35">
      <c r="C541" s="469"/>
    </row>
    <row r="542" spans="3:3" ht="14.25" customHeight="1" x14ac:dyDescent="0.35">
      <c r="C542" s="469"/>
    </row>
    <row r="543" spans="3:3" ht="14.25" customHeight="1" x14ac:dyDescent="0.35">
      <c r="C543" s="469"/>
    </row>
    <row r="544" spans="3:3" ht="14.25" customHeight="1" x14ac:dyDescent="0.35">
      <c r="C544" s="469"/>
    </row>
    <row r="545" spans="3:3" ht="14.25" customHeight="1" x14ac:dyDescent="0.35">
      <c r="C545" s="469"/>
    </row>
    <row r="546" spans="3:3" ht="14.25" customHeight="1" x14ac:dyDescent="0.35">
      <c r="C546" s="469"/>
    </row>
    <row r="547" spans="3:3" ht="14.25" customHeight="1" x14ac:dyDescent="0.35">
      <c r="C547" s="469"/>
    </row>
    <row r="548" spans="3:3" ht="14.25" customHeight="1" x14ac:dyDescent="0.35">
      <c r="C548" s="469"/>
    </row>
    <row r="549" spans="3:3" ht="14.25" customHeight="1" x14ac:dyDescent="0.35">
      <c r="C549" s="469"/>
    </row>
    <row r="550" spans="3:3" ht="14.25" customHeight="1" x14ac:dyDescent="0.35">
      <c r="C550" s="469"/>
    </row>
    <row r="551" spans="3:3" ht="14.25" customHeight="1" x14ac:dyDescent="0.35">
      <c r="C551" s="469"/>
    </row>
    <row r="552" spans="3:3" ht="14.25" customHeight="1" x14ac:dyDescent="0.35">
      <c r="C552" s="469"/>
    </row>
    <row r="553" spans="3:3" ht="14.25" customHeight="1" x14ac:dyDescent="0.35">
      <c r="C553" s="469"/>
    </row>
    <row r="554" spans="3:3" ht="14.25" customHeight="1" x14ac:dyDescent="0.35">
      <c r="C554" s="469"/>
    </row>
    <row r="555" spans="3:3" ht="14.25" customHeight="1" x14ac:dyDescent="0.35">
      <c r="C555" s="469"/>
    </row>
    <row r="556" spans="3:3" ht="14.25" customHeight="1" x14ac:dyDescent="0.35">
      <c r="C556" s="469"/>
    </row>
    <row r="557" spans="3:3" ht="14.25" customHeight="1" x14ac:dyDescent="0.35">
      <c r="C557" s="469"/>
    </row>
    <row r="558" spans="3:3" ht="14.25" customHeight="1" x14ac:dyDescent="0.35">
      <c r="C558" s="469"/>
    </row>
    <row r="559" spans="3:3" ht="14.25" customHeight="1" x14ac:dyDescent="0.35">
      <c r="C559" s="469"/>
    </row>
    <row r="560" spans="3:3" ht="14.25" customHeight="1" x14ac:dyDescent="0.35">
      <c r="C560" s="469"/>
    </row>
    <row r="561" spans="3:3" ht="14.25" customHeight="1" x14ac:dyDescent="0.35">
      <c r="C561" s="469"/>
    </row>
    <row r="562" spans="3:3" ht="14.25" customHeight="1" x14ac:dyDescent="0.35">
      <c r="C562" s="469"/>
    </row>
    <row r="563" spans="3:3" ht="14.25" customHeight="1" x14ac:dyDescent="0.35">
      <c r="C563" s="469"/>
    </row>
    <row r="564" spans="3:3" ht="14.25" customHeight="1" x14ac:dyDescent="0.35">
      <c r="C564" s="469"/>
    </row>
    <row r="565" spans="3:3" ht="14.25" customHeight="1" x14ac:dyDescent="0.35">
      <c r="C565" s="469"/>
    </row>
    <row r="566" spans="3:3" ht="14.25" customHeight="1" x14ac:dyDescent="0.35">
      <c r="C566" s="469"/>
    </row>
    <row r="567" spans="3:3" ht="14.25" customHeight="1" x14ac:dyDescent="0.35">
      <c r="C567" s="469"/>
    </row>
    <row r="568" spans="3:3" ht="14.25" customHeight="1" x14ac:dyDescent="0.35">
      <c r="C568" s="469"/>
    </row>
    <row r="569" spans="3:3" ht="14.25" customHeight="1" x14ac:dyDescent="0.35">
      <c r="C569" s="469"/>
    </row>
    <row r="570" spans="3:3" ht="14.25" customHeight="1" x14ac:dyDescent="0.35">
      <c r="C570" s="469"/>
    </row>
    <row r="571" spans="3:3" ht="14.25" customHeight="1" x14ac:dyDescent="0.35">
      <c r="C571" s="469"/>
    </row>
    <row r="572" spans="3:3" ht="14.25" customHeight="1" x14ac:dyDescent="0.35">
      <c r="C572" s="469"/>
    </row>
    <row r="573" spans="3:3" ht="14.25" customHeight="1" x14ac:dyDescent="0.35">
      <c r="C573" s="469"/>
    </row>
    <row r="574" spans="3:3" ht="14.25" customHeight="1" x14ac:dyDescent="0.35">
      <c r="C574" s="469"/>
    </row>
    <row r="575" spans="3:3" ht="14.25" customHeight="1" x14ac:dyDescent="0.35">
      <c r="C575" s="469"/>
    </row>
    <row r="576" spans="3:3" ht="14.25" customHeight="1" x14ac:dyDescent="0.35">
      <c r="C576" s="469"/>
    </row>
    <row r="577" spans="3:3" ht="14.25" customHeight="1" x14ac:dyDescent="0.35">
      <c r="C577" s="469"/>
    </row>
    <row r="578" spans="3:3" ht="14.25" customHeight="1" x14ac:dyDescent="0.35">
      <c r="C578" s="469"/>
    </row>
    <row r="579" spans="3:3" ht="14.25" customHeight="1" x14ac:dyDescent="0.35">
      <c r="C579" s="469"/>
    </row>
    <row r="580" spans="3:3" ht="14.25" customHeight="1" x14ac:dyDescent="0.35">
      <c r="C580" s="469"/>
    </row>
    <row r="581" spans="3:3" ht="14.25" customHeight="1" x14ac:dyDescent="0.35">
      <c r="C581" s="469"/>
    </row>
    <row r="582" spans="3:3" ht="14.25" customHeight="1" x14ac:dyDescent="0.35">
      <c r="C582" s="469"/>
    </row>
    <row r="583" spans="3:3" ht="14.25" customHeight="1" x14ac:dyDescent="0.35">
      <c r="C583" s="469"/>
    </row>
    <row r="584" spans="3:3" ht="14.25" customHeight="1" x14ac:dyDescent="0.35">
      <c r="C584" s="469"/>
    </row>
    <row r="585" spans="3:3" ht="14.25" customHeight="1" x14ac:dyDescent="0.35">
      <c r="C585" s="469"/>
    </row>
    <row r="586" spans="3:3" ht="14.25" customHeight="1" x14ac:dyDescent="0.35">
      <c r="C586" s="469"/>
    </row>
    <row r="587" spans="3:3" ht="14.25" customHeight="1" x14ac:dyDescent="0.35">
      <c r="C587" s="469"/>
    </row>
    <row r="588" spans="3:3" ht="14.25" customHeight="1" x14ac:dyDescent="0.35">
      <c r="C588" s="469"/>
    </row>
    <row r="589" spans="3:3" ht="14.25" customHeight="1" x14ac:dyDescent="0.35">
      <c r="C589" s="469"/>
    </row>
    <row r="590" spans="3:3" ht="14.25" customHeight="1" x14ac:dyDescent="0.35">
      <c r="C590" s="469"/>
    </row>
    <row r="591" spans="3:3" ht="14.25" customHeight="1" x14ac:dyDescent="0.35">
      <c r="C591" s="469"/>
    </row>
    <row r="592" spans="3:3" ht="14.25" customHeight="1" x14ac:dyDescent="0.35">
      <c r="C592" s="469"/>
    </row>
    <row r="593" spans="3:3" ht="14.25" customHeight="1" x14ac:dyDescent="0.35">
      <c r="C593" s="469"/>
    </row>
    <row r="594" spans="3:3" ht="14.25" customHeight="1" x14ac:dyDescent="0.35">
      <c r="C594" s="469"/>
    </row>
    <row r="595" spans="3:3" ht="14.25" customHeight="1" x14ac:dyDescent="0.35">
      <c r="C595" s="469"/>
    </row>
    <row r="596" spans="3:3" ht="14.25" customHeight="1" x14ac:dyDescent="0.35">
      <c r="C596" s="469"/>
    </row>
    <row r="597" spans="3:3" ht="14.25" customHeight="1" x14ac:dyDescent="0.35">
      <c r="C597" s="469"/>
    </row>
    <row r="598" spans="3:3" ht="14.25" customHeight="1" x14ac:dyDescent="0.35">
      <c r="C598" s="469"/>
    </row>
    <row r="599" spans="3:3" ht="14.25" customHeight="1" x14ac:dyDescent="0.35">
      <c r="C599" s="469"/>
    </row>
    <row r="600" spans="3:3" ht="14.25" customHeight="1" x14ac:dyDescent="0.35">
      <c r="C600" s="469"/>
    </row>
    <row r="601" spans="3:3" ht="14.25" customHeight="1" x14ac:dyDescent="0.35">
      <c r="C601" s="469"/>
    </row>
    <row r="602" spans="3:3" ht="14.25" customHeight="1" x14ac:dyDescent="0.35">
      <c r="C602" s="469"/>
    </row>
    <row r="603" spans="3:3" ht="14.25" customHeight="1" x14ac:dyDescent="0.35">
      <c r="C603" s="469"/>
    </row>
    <row r="604" spans="3:3" ht="14.25" customHeight="1" x14ac:dyDescent="0.35">
      <c r="C604" s="469"/>
    </row>
    <row r="605" spans="3:3" ht="14.25" customHeight="1" x14ac:dyDescent="0.35">
      <c r="C605" s="469"/>
    </row>
    <row r="606" spans="3:3" ht="14.25" customHeight="1" x14ac:dyDescent="0.35">
      <c r="C606" s="469"/>
    </row>
    <row r="607" spans="3:3" ht="14.25" customHeight="1" x14ac:dyDescent="0.35">
      <c r="C607" s="469"/>
    </row>
    <row r="608" spans="3:3" ht="14.25" customHeight="1" x14ac:dyDescent="0.35">
      <c r="C608" s="469"/>
    </row>
    <row r="609" spans="3:3" ht="14.25" customHeight="1" x14ac:dyDescent="0.35">
      <c r="C609" s="469"/>
    </row>
    <row r="610" spans="3:3" ht="14.25" customHeight="1" x14ac:dyDescent="0.35">
      <c r="C610" s="469"/>
    </row>
    <row r="611" spans="3:3" ht="14.25" customHeight="1" x14ac:dyDescent="0.35">
      <c r="C611" s="469"/>
    </row>
    <row r="612" spans="3:3" ht="14.25" customHeight="1" x14ac:dyDescent="0.35">
      <c r="C612" s="469"/>
    </row>
    <row r="613" spans="3:3" ht="14.25" customHeight="1" x14ac:dyDescent="0.35">
      <c r="C613" s="469"/>
    </row>
    <row r="614" spans="3:3" ht="14.25" customHeight="1" x14ac:dyDescent="0.35">
      <c r="C614" s="469"/>
    </row>
    <row r="615" spans="3:3" ht="14.25" customHeight="1" x14ac:dyDescent="0.35">
      <c r="C615" s="469"/>
    </row>
    <row r="616" spans="3:3" ht="14.25" customHeight="1" x14ac:dyDescent="0.35">
      <c r="C616" s="469"/>
    </row>
    <row r="617" spans="3:3" ht="14.25" customHeight="1" x14ac:dyDescent="0.35">
      <c r="C617" s="469"/>
    </row>
    <row r="618" spans="3:3" ht="14.25" customHeight="1" x14ac:dyDescent="0.35">
      <c r="C618" s="469"/>
    </row>
    <row r="619" spans="3:3" ht="14.25" customHeight="1" x14ac:dyDescent="0.35">
      <c r="C619" s="469"/>
    </row>
    <row r="620" spans="3:3" ht="14.25" customHeight="1" x14ac:dyDescent="0.35">
      <c r="C620" s="469"/>
    </row>
    <row r="621" spans="3:3" ht="14.25" customHeight="1" x14ac:dyDescent="0.35">
      <c r="C621" s="469"/>
    </row>
    <row r="622" spans="3:3" ht="14.25" customHeight="1" x14ac:dyDescent="0.35">
      <c r="C622" s="469"/>
    </row>
    <row r="623" spans="3:3" ht="14.25" customHeight="1" x14ac:dyDescent="0.35">
      <c r="C623" s="469"/>
    </row>
    <row r="624" spans="3:3" ht="14.25" customHeight="1" x14ac:dyDescent="0.35">
      <c r="C624" s="469"/>
    </row>
    <row r="625" spans="3:3" ht="14.25" customHeight="1" x14ac:dyDescent="0.35">
      <c r="C625" s="469"/>
    </row>
    <row r="626" spans="3:3" ht="14.25" customHeight="1" x14ac:dyDescent="0.35">
      <c r="C626" s="469"/>
    </row>
    <row r="627" spans="3:3" ht="14.25" customHeight="1" x14ac:dyDescent="0.35">
      <c r="C627" s="469"/>
    </row>
    <row r="628" spans="3:3" ht="14.25" customHeight="1" x14ac:dyDescent="0.35">
      <c r="C628" s="469"/>
    </row>
    <row r="629" spans="3:3" ht="14.25" customHeight="1" x14ac:dyDescent="0.35">
      <c r="C629" s="469"/>
    </row>
    <row r="630" spans="3:3" ht="14.25" customHeight="1" x14ac:dyDescent="0.35">
      <c r="C630" s="469"/>
    </row>
    <row r="631" spans="3:3" ht="14.25" customHeight="1" x14ac:dyDescent="0.35">
      <c r="C631" s="469"/>
    </row>
    <row r="632" spans="3:3" ht="14.25" customHeight="1" x14ac:dyDescent="0.35">
      <c r="C632" s="469"/>
    </row>
    <row r="633" spans="3:3" ht="14.25" customHeight="1" x14ac:dyDescent="0.35">
      <c r="C633" s="469"/>
    </row>
    <row r="634" spans="3:3" ht="14.25" customHeight="1" x14ac:dyDescent="0.35">
      <c r="C634" s="469"/>
    </row>
    <row r="635" spans="3:3" ht="14.25" customHeight="1" x14ac:dyDescent="0.35">
      <c r="C635" s="469"/>
    </row>
    <row r="636" spans="3:3" ht="14.25" customHeight="1" x14ac:dyDescent="0.35">
      <c r="C636" s="469"/>
    </row>
    <row r="637" spans="3:3" ht="14.25" customHeight="1" x14ac:dyDescent="0.35">
      <c r="C637" s="469"/>
    </row>
    <row r="638" spans="3:3" ht="14.25" customHeight="1" x14ac:dyDescent="0.35">
      <c r="C638" s="469"/>
    </row>
    <row r="639" spans="3:3" ht="14.25" customHeight="1" x14ac:dyDescent="0.35">
      <c r="C639" s="469"/>
    </row>
    <row r="640" spans="3:3" ht="14.25" customHeight="1" x14ac:dyDescent="0.35">
      <c r="C640" s="469"/>
    </row>
    <row r="641" spans="3:3" ht="14.25" customHeight="1" x14ac:dyDescent="0.35">
      <c r="C641" s="469"/>
    </row>
    <row r="642" spans="3:3" ht="14.25" customHeight="1" x14ac:dyDescent="0.35">
      <c r="C642" s="469"/>
    </row>
    <row r="643" spans="3:3" ht="14.25" customHeight="1" x14ac:dyDescent="0.35">
      <c r="C643" s="469"/>
    </row>
    <row r="644" spans="3:3" ht="14.25" customHeight="1" x14ac:dyDescent="0.35">
      <c r="C644" s="469"/>
    </row>
    <row r="645" spans="3:3" ht="14.25" customHeight="1" x14ac:dyDescent="0.35">
      <c r="C645" s="469"/>
    </row>
    <row r="646" spans="3:3" ht="14.25" customHeight="1" x14ac:dyDescent="0.35">
      <c r="C646" s="469"/>
    </row>
    <row r="647" spans="3:3" ht="14.25" customHeight="1" x14ac:dyDescent="0.35">
      <c r="C647" s="469"/>
    </row>
    <row r="648" spans="3:3" ht="14.25" customHeight="1" x14ac:dyDescent="0.35">
      <c r="C648" s="469"/>
    </row>
    <row r="649" spans="3:3" ht="14.25" customHeight="1" x14ac:dyDescent="0.35">
      <c r="C649" s="469"/>
    </row>
    <row r="650" spans="3:3" ht="14.25" customHeight="1" x14ac:dyDescent="0.35">
      <c r="C650" s="469"/>
    </row>
    <row r="651" spans="3:3" ht="14.25" customHeight="1" x14ac:dyDescent="0.35">
      <c r="C651" s="469"/>
    </row>
    <row r="652" spans="3:3" ht="14.25" customHeight="1" x14ac:dyDescent="0.35">
      <c r="C652" s="469"/>
    </row>
    <row r="653" spans="3:3" ht="14.25" customHeight="1" x14ac:dyDescent="0.35">
      <c r="C653" s="469"/>
    </row>
    <row r="654" spans="3:3" ht="14.25" customHeight="1" x14ac:dyDescent="0.35">
      <c r="C654" s="469"/>
    </row>
    <row r="655" spans="3:3" ht="14.25" customHeight="1" x14ac:dyDescent="0.35">
      <c r="C655" s="469"/>
    </row>
    <row r="656" spans="3:3" ht="14.25" customHeight="1" x14ac:dyDescent="0.35">
      <c r="C656" s="469"/>
    </row>
    <row r="657" spans="3:3" ht="14.25" customHeight="1" x14ac:dyDescent="0.35">
      <c r="C657" s="469"/>
    </row>
    <row r="658" spans="3:3" ht="14.25" customHeight="1" x14ac:dyDescent="0.35">
      <c r="C658" s="469"/>
    </row>
    <row r="659" spans="3:3" ht="14.25" customHeight="1" x14ac:dyDescent="0.35">
      <c r="C659" s="469"/>
    </row>
    <row r="660" spans="3:3" ht="14.25" customHeight="1" x14ac:dyDescent="0.35">
      <c r="C660" s="469"/>
    </row>
    <row r="661" spans="3:3" ht="14.25" customHeight="1" x14ac:dyDescent="0.35">
      <c r="C661" s="469"/>
    </row>
    <row r="662" spans="3:3" ht="14.25" customHeight="1" x14ac:dyDescent="0.35">
      <c r="C662" s="469"/>
    </row>
    <row r="663" spans="3:3" ht="14.25" customHeight="1" x14ac:dyDescent="0.35">
      <c r="C663" s="469"/>
    </row>
    <row r="664" spans="3:3" ht="14.25" customHeight="1" x14ac:dyDescent="0.35">
      <c r="C664" s="469"/>
    </row>
    <row r="665" spans="3:3" ht="14.25" customHeight="1" x14ac:dyDescent="0.35">
      <c r="C665" s="469"/>
    </row>
    <row r="666" spans="3:3" ht="14.25" customHeight="1" x14ac:dyDescent="0.35">
      <c r="C666" s="469"/>
    </row>
    <row r="667" spans="3:3" ht="14.25" customHeight="1" x14ac:dyDescent="0.35">
      <c r="C667" s="469"/>
    </row>
    <row r="668" spans="3:3" ht="14.25" customHeight="1" x14ac:dyDescent="0.35">
      <c r="C668" s="469"/>
    </row>
    <row r="669" spans="3:3" ht="14.25" customHeight="1" x14ac:dyDescent="0.35">
      <c r="C669" s="469"/>
    </row>
    <row r="670" spans="3:3" ht="14.25" customHeight="1" x14ac:dyDescent="0.35">
      <c r="C670" s="469"/>
    </row>
    <row r="671" spans="3:3" ht="14.25" customHeight="1" x14ac:dyDescent="0.35">
      <c r="C671" s="469"/>
    </row>
    <row r="672" spans="3:3" ht="14.25" customHeight="1" x14ac:dyDescent="0.35">
      <c r="C672" s="469"/>
    </row>
    <row r="673" spans="3:3" ht="14.25" customHeight="1" x14ac:dyDescent="0.35">
      <c r="C673" s="469"/>
    </row>
    <row r="674" spans="3:3" ht="14.25" customHeight="1" x14ac:dyDescent="0.35">
      <c r="C674" s="469"/>
    </row>
    <row r="675" spans="3:3" ht="14.25" customHeight="1" x14ac:dyDescent="0.35">
      <c r="C675" s="469"/>
    </row>
    <row r="676" spans="3:3" ht="14.25" customHeight="1" x14ac:dyDescent="0.35">
      <c r="C676" s="469"/>
    </row>
    <row r="677" spans="3:3" ht="14.25" customHeight="1" x14ac:dyDescent="0.35">
      <c r="C677" s="469"/>
    </row>
    <row r="678" spans="3:3" ht="14.25" customHeight="1" x14ac:dyDescent="0.35">
      <c r="C678" s="469"/>
    </row>
    <row r="679" spans="3:3" ht="14.25" customHeight="1" x14ac:dyDescent="0.35">
      <c r="C679" s="469"/>
    </row>
    <row r="680" spans="3:3" ht="14.25" customHeight="1" x14ac:dyDescent="0.35">
      <c r="C680" s="469"/>
    </row>
    <row r="681" spans="3:3" ht="14.25" customHeight="1" x14ac:dyDescent="0.35">
      <c r="C681" s="469"/>
    </row>
    <row r="682" spans="3:3" ht="14.25" customHeight="1" x14ac:dyDescent="0.35">
      <c r="C682" s="469"/>
    </row>
    <row r="683" spans="3:3" ht="14.25" customHeight="1" x14ac:dyDescent="0.35">
      <c r="C683" s="469"/>
    </row>
    <row r="684" spans="3:3" ht="14.25" customHeight="1" x14ac:dyDescent="0.35">
      <c r="C684" s="469"/>
    </row>
    <row r="685" spans="3:3" ht="14.25" customHeight="1" x14ac:dyDescent="0.35">
      <c r="C685" s="469"/>
    </row>
    <row r="686" spans="3:3" ht="14.25" customHeight="1" x14ac:dyDescent="0.35">
      <c r="C686" s="469"/>
    </row>
    <row r="687" spans="3:3" ht="14.25" customHeight="1" x14ac:dyDescent="0.35">
      <c r="C687" s="469"/>
    </row>
    <row r="688" spans="3:3" ht="14.25" customHeight="1" x14ac:dyDescent="0.35">
      <c r="C688" s="469"/>
    </row>
    <row r="689" spans="3:3" ht="14.25" customHeight="1" x14ac:dyDescent="0.35">
      <c r="C689" s="469"/>
    </row>
    <row r="690" spans="3:3" ht="14.25" customHeight="1" x14ac:dyDescent="0.35">
      <c r="C690" s="469"/>
    </row>
    <row r="691" spans="3:3" ht="14.25" customHeight="1" x14ac:dyDescent="0.35">
      <c r="C691" s="469"/>
    </row>
    <row r="692" spans="3:3" ht="14.25" customHeight="1" x14ac:dyDescent="0.35">
      <c r="C692" s="469"/>
    </row>
    <row r="693" spans="3:3" ht="14.25" customHeight="1" x14ac:dyDescent="0.35">
      <c r="C693" s="469"/>
    </row>
    <row r="694" spans="3:3" ht="14.25" customHeight="1" x14ac:dyDescent="0.35">
      <c r="C694" s="469"/>
    </row>
    <row r="695" spans="3:3" ht="14.25" customHeight="1" x14ac:dyDescent="0.35">
      <c r="C695" s="469"/>
    </row>
    <row r="696" spans="3:3" ht="14.25" customHeight="1" x14ac:dyDescent="0.35">
      <c r="C696" s="469"/>
    </row>
    <row r="697" spans="3:3" ht="14.25" customHeight="1" x14ac:dyDescent="0.35">
      <c r="C697" s="469"/>
    </row>
    <row r="698" spans="3:3" ht="14.25" customHeight="1" x14ac:dyDescent="0.35">
      <c r="C698" s="469"/>
    </row>
    <row r="699" spans="3:3" ht="14.25" customHeight="1" x14ac:dyDescent="0.35">
      <c r="C699" s="469"/>
    </row>
    <row r="700" spans="3:3" ht="14.25" customHeight="1" x14ac:dyDescent="0.35">
      <c r="C700" s="469"/>
    </row>
    <row r="701" spans="3:3" ht="14.25" customHeight="1" x14ac:dyDescent="0.35">
      <c r="C701" s="469"/>
    </row>
    <row r="702" spans="3:3" ht="14.25" customHeight="1" x14ac:dyDescent="0.35">
      <c r="C702" s="469"/>
    </row>
    <row r="703" spans="3:3" ht="14.25" customHeight="1" x14ac:dyDescent="0.35">
      <c r="C703" s="469"/>
    </row>
    <row r="704" spans="3:3" ht="14.25" customHeight="1" x14ac:dyDescent="0.35">
      <c r="C704" s="469"/>
    </row>
    <row r="705" spans="3:3" ht="14.25" customHeight="1" x14ac:dyDescent="0.35">
      <c r="C705" s="469"/>
    </row>
    <row r="706" spans="3:3" ht="14.25" customHeight="1" x14ac:dyDescent="0.35">
      <c r="C706" s="469"/>
    </row>
    <row r="707" spans="3:3" ht="14.25" customHeight="1" x14ac:dyDescent="0.35">
      <c r="C707" s="469"/>
    </row>
    <row r="708" spans="3:3" ht="14.25" customHeight="1" x14ac:dyDescent="0.35">
      <c r="C708" s="469"/>
    </row>
    <row r="709" spans="3:3" ht="14.25" customHeight="1" x14ac:dyDescent="0.35">
      <c r="C709" s="469"/>
    </row>
    <row r="710" spans="3:3" ht="14.25" customHeight="1" x14ac:dyDescent="0.35">
      <c r="C710" s="469"/>
    </row>
    <row r="711" spans="3:3" ht="14.25" customHeight="1" x14ac:dyDescent="0.35">
      <c r="C711" s="469"/>
    </row>
    <row r="712" spans="3:3" ht="14.25" customHeight="1" x14ac:dyDescent="0.35">
      <c r="C712" s="469"/>
    </row>
    <row r="713" spans="3:3" ht="14.25" customHeight="1" x14ac:dyDescent="0.35">
      <c r="C713" s="469"/>
    </row>
    <row r="714" spans="3:3" ht="14.25" customHeight="1" x14ac:dyDescent="0.35">
      <c r="C714" s="469"/>
    </row>
    <row r="715" spans="3:3" ht="14.25" customHeight="1" x14ac:dyDescent="0.35">
      <c r="C715" s="469"/>
    </row>
    <row r="716" spans="3:3" ht="14.25" customHeight="1" x14ac:dyDescent="0.35">
      <c r="C716" s="469"/>
    </row>
    <row r="717" spans="3:3" ht="14.25" customHeight="1" x14ac:dyDescent="0.35">
      <c r="C717" s="469"/>
    </row>
    <row r="718" spans="3:3" ht="14.25" customHeight="1" x14ac:dyDescent="0.35">
      <c r="C718" s="469"/>
    </row>
    <row r="719" spans="3:3" ht="14.25" customHeight="1" x14ac:dyDescent="0.35">
      <c r="C719" s="469"/>
    </row>
    <row r="720" spans="3:3" ht="14.25" customHeight="1" x14ac:dyDescent="0.35">
      <c r="C720" s="469"/>
    </row>
    <row r="721" spans="3:3" ht="14.25" customHeight="1" x14ac:dyDescent="0.35">
      <c r="C721" s="469"/>
    </row>
    <row r="722" spans="3:3" ht="14.25" customHeight="1" x14ac:dyDescent="0.35">
      <c r="C722" s="469"/>
    </row>
    <row r="723" spans="3:3" ht="14.25" customHeight="1" x14ac:dyDescent="0.35">
      <c r="C723" s="469"/>
    </row>
    <row r="724" spans="3:3" ht="14.25" customHeight="1" x14ac:dyDescent="0.35">
      <c r="C724" s="469"/>
    </row>
    <row r="725" spans="3:3" ht="14.25" customHeight="1" x14ac:dyDescent="0.35">
      <c r="C725" s="469"/>
    </row>
    <row r="726" spans="3:3" ht="14.25" customHeight="1" x14ac:dyDescent="0.35">
      <c r="C726" s="469"/>
    </row>
    <row r="727" spans="3:3" ht="14.25" customHeight="1" x14ac:dyDescent="0.35">
      <c r="C727" s="469"/>
    </row>
    <row r="728" spans="3:3" ht="14.25" customHeight="1" x14ac:dyDescent="0.35">
      <c r="C728" s="469"/>
    </row>
    <row r="729" spans="3:3" ht="14.25" customHeight="1" x14ac:dyDescent="0.35">
      <c r="C729" s="469"/>
    </row>
    <row r="730" spans="3:3" ht="14.25" customHeight="1" x14ac:dyDescent="0.35">
      <c r="C730" s="469"/>
    </row>
    <row r="731" spans="3:3" ht="14.25" customHeight="1" x14ac:dyDescent="0.35">
      <c r="C731" s="469"/>
    </row>
    <row r="732" spans="3:3" ht="14.25" customHeight="1" x14ac:dyDescent="0.35">
      <c r="C732" s="469"/>
    </row>
    <row r="733" spans="3:3" ht="14.25" customHeight="1" x14ac:dyDescent="0.35">
      <c r="C733" s="469"/>
    </row>
    <row r="734" spans="3:3" ht="14.25" customHeight="1" x14ac:dyDescent="0.35">
      <c r="C734" s="469"/>
    </row>
    <row r="735" spans="3:3" ht="14.25" customHeight="1" x14ac:dyDescent="0.35">
      <c r="C735" s="469"/>
    </row>
    <row r="736" spans="3:3" ht="14.25" customHeight="1" x14ac:dyDescent="0.35">
      <c r="C736" s="469"/>
    </row>
    <row r="737" spans="3:3" ht="14.25" customHeight="1" x14ac:dyDescent="0.35">
      <c r="C737" s="469"/>
    </row>
    <row r="738" spans="3:3" ht="14.25" customHeight="1" x14ac:dyDescent="0.35">
      <c r="C738" s="469"/>
    </row>
    <row r="739" spans="3:3" ht="14.25" customHeight="1" x14ac:dyDescent="0.35">
      <c r="C739" s="469"/>
    </row>
    <row r="740" spans="3:3" ht="14.25" customHeight="1" x14ac:dyDescent="0.35">
      <c r="C740" s="469"/>
    </row>
    <row r="741" spans="3:3" ht="14.25" customHeight="1" x14ac:dyDescent="0.35">
      <c r="C741" s="469"/>
    </row>
    <row r="742" spans="3:3" ht="14.25" customHeight="1" x14ac:dyDescent="0.35">
      <c r="C742" s="469"/>
    </row>
    <row r="743" spans="3:3" ht="14.25" customHeight="1" x14ac:dyDescent="0.35">
      <c r="C743" s="469"/>
    </row>
    <row r="744" spans="3:3" ht="14.25" customHeight="1" x14ac:dyDescent="0.35">
      <c r="C744" s="469"/>
    </row>
    <row r="745" spans="3:3" ht="14.25" customHeight="1" x14ac:dyDescent="0.35">
      <c r="C745" s="469"/>
    </row>
    <row r="746" spans="3:3" ht="14.25" customHeight="1" x14ac:dyDescent="0.35">
      <c r="C746" s="469"/>
    </row>
    <row r="747" spans="3:3" ht="14.25" customHeight="1" x14ac:dyDescent="0.35">
      <c r="C747" s="469"/>
    </row>
    <row r="748" spans="3:3" ht="14.25" customHeight="1" x14ac:dyDescent="0.35">
      <c r="C748" s="469"/>
    </row>
    <row r="749" spans="3:3" ht="14.25" customHeight="1" x14ac:dyDescent="0.35">
      <c r="C749" s="469"/>
    </row>
    <row r="750" spans="3:3" ht="14.25" customHeight="1" x14ac:dyDescent="0.35">
      <c r="C750" s="469"/>
    </row>
    <row r="751" spans="3:3" ht="14.25" customHeight="1" x14ac:dyDescent="0.35">
      <c r="C751" s="469"/>
    </row>
    <row r="752" spans="3:3" ht="14.25" customHeight="1" x14ac:dyDescent="0.35">
      <c r="C752" s="469"/>
    </row>
    <row r="753" spans="3:3" ht="14.25" customHeight="1" x14ac:dyDescent="0.35">
      <c r="C753" s="469"/>
    </row>
    <row r="754" spans="3:3" ht="14.25" customHeight="1" x14ac:dyDescent="0.35">
      <c r="C754" s="469"/>
    </row>
    <row r="755" spans="3:3" ht="14.25" customHeight="1" x14ac:dyDescent="0.35">
      <c r="C755" s="469"/>
    </row>
    <row r="756" spans="3:3" ht="14.25" customHeight="1" x14ac:dyDescent="0.35">
      <c r="C756" s="469"/>
    </row>
    <row r="757" spans="3:3" ht="14.25" customHeight="1" x14ac:dyDescent="0.35">
      <c r="C757" s="469"/>
    </row>
    <row r="758" spans="3:3" ht="14.25" customHeight="1" x14ac:dyDescent="0.35">
      <c r="C758" s="469"/>
    </row>
    <row r="759" spans="3:3" ht="14.25" customHeight="1" x14ac:dyDescent="0.35">
      <c r="C759" s="469"/>
    </row>
    <row r="760" spans="3:3" ht="14.25" customHeight="1" x14ac:dyDescent="0.35">
      <c r="C760" s="469"/>
    </row>
    <row r="761" spans="3:3" ht="14.25" customHeight="1" x14ac:dyDescent="0.35">
      <c r="C761" s="469"/>
    </row>
    <row r="762" spans="3:3" ht="14.25" customHeight="1" x14ac:dyDescent="0.35">
      <c r="C762" s="469"/>
    </row>
    <row r="763" spans="3:3" ht="14.25" customHeight="1" x14ac:dyDescent="0.35">
      <c r="C763" s="469"/>
    </row>
    <row r="764" spans="3:3" ht="14.25" customHeight="1" x14ac:dyDescent="0.35">
      <c r="C764" s="469"/>
    </row>
    <row r="765" spans="3:3" ht="14.25" customHeight="1" x14ac:dyDescent="0.35">
      <c r="C765" s="469"/>
    </row>
    <row r="766" spans="3:3" ht="14.25" customHeight="1" x14ac:dyDescent="0.35">
      <c r="C766" s="469"/>
    </row>
    <row r="767" spans="3:3" ht="14.25" customHeight="1" x14ac:dyDescent="0.35">
      <c r="C767" s="469"/>
    </row>
    <row r="768" spans="3:3" ht="14.25" customHeight="1" x14ac:dyDescent="0.35">
      <c r="C768" s="469"/>
    </row>
    <row r="769" spans="3:3" ht="14.25" customHeight="1" x14ac:dyDescent="0.35">
      <c r="C769" s="469"/>
    </row>
    <row r="770" spans="3:3" ht="14.25" customHeight="1" x14ac:dyDescent="0.35">
      <c r="C770" s="469"/>
    </row>
    <row r="771" spans="3:3" ht="14.25" customHeight="1" x14ac:dyDescent="0.35">
      <c r="C771" s="469"/>
    </row>
    <row r="772" spans="3:3" ht="14.25" customHeight="1" x14ac:dyDescent="0.35">
      <c r="C772" s="469"/>
    </row>
    <row r="773" spans="3:3" ht="14.25" customHeight="1" x14ac:dyDescent="0.35">
      <c r="C773" s="469"/>
    </row>
    <row r="774" spans="3:3" ht="14.25" customHeight="1" x14ac:dyDescent="0.35">
      <c r="C774" s="469"/>
    </row>
    <row r="775" spans="3:3" ht="14.25" customHeight="1" x14ac:dyDescent="0.35">
      <c r="C775" s="469"/>
    </row>
    <row r="776" spans="3:3" ht="14.25" customHeight="1" x14ac:dyDescent="0.35">
      <c r="C776" s="469"/>
    </row>
    <row r="777" spans="3:3" ht="14.25" customHeight="1" x14ac:dyDescent="0.35">
      <c r="C777" s="469"/>
    </row>
    <row r="778" spans="3:3" ht="14.25" customHeight="1" x14ac:dyDescent="0.35">
      <c r="C778" s="469"/>
    </row>
    <row r="779" spans="3:3" ht="14.25" customHeight="1" x14ac:dyDescent="0.35">
      <c r="C779" s="469"/>
    </row>
    <row r="780" spans="3:3" ht="14.25" customHeight="1" x14ac:dyDescent="0.35">
      <c r="C780" s="469"/>
    </row>
    <row r="781" spans="3:3" ht="14.25" customHeight="1" x14ac:dyDescent="0.35">
      <c r="C781" s="469"/>
    </row>
    <row r="782" spans="3:3" ht="14.25" customHeight="1" x14ac:dyDescent="0.35">
      <c r="C782" s="469"/>
    </row>
    <row r="783" spans="3:3" ht="14.25" customHeight="1" x14ac:dyDescent="0.35">
      <c r="C783" s="469"/>
    </row>
    <row r="784" spans="3:3" ht="14.25" customHeight="1" x14ac:dyDescent="0.35">
      <c r="C784" s="469"/>
    </row>
    <row r="785" spans="3:3" ht="14.25" customHeight="1" x14ac:dyDescent="0.35">
      <c r="C785" s="469"/>
    </row>
    <row r="786" spans="3:3" ht="14.25" customHeight="1" x14ac:dyDescent="0.35">
      <c r="C786" s="469"/>
    </row>
    <row r="787" spans="3:3" ht="14.25" customHeight="1" x14ac:dyDescent="0.35">
      <c r="C787" s="469"/>
    </row>
    <row r="788" spans="3:3" ht="14.25" customHeight="1" x14ac:dyDescent="0.35">
      <c r="C788" s="469"/>
    </row>
    <row r="789" spans="3:3" ht="14.25" customHeight="1" x14ac:dyDescent="0.35">
      <c r="C789" s="469"/>
    </row>
    <row r="790" spans="3:3" ht="14.25" customHeight="1" x14ac:dyDescent="0.35">
      <c r="C790" s="469"/>
    </row>
    <row r="791" spans="3:3" ht="14.25" customHeight="1" x14ac:dyDescent="0.35">
      <c r="C791" s="469"/>
    </row>
    <row r="792" spans="3:3" ht="14.25" customHeight="1" x14ac:dyDescent="0.35">
      <c r="C792" s="469"/>
    </row>
    <row r="793" spans="3:3" ht="14.25" customHeight="1" x14ac:dyDescent="0.35">
      <c r="C793" s="469"/>
    </row>
    <row r="794" spans="3:3" ht="14.25" customHeight="1" x14ac:dyDescent="0.35">
      <c r="C794" s="469"/>
    </row>
    <row r="795" spans="3:3" ht="14.25" customHeight="1" x14ac:dyDescent="0.35">
      <c r="C795" s="469"/>
    </row>
    <row r="796" spans="3:3" ht="14.25" customHeight="1" x14ac:dyDescent="0.35">
      <c r="C796" s="469"/>
    </row>
    <row r="797" spans="3:3" ht="14.25" customHeight="1" x14ac:dyDescent="0.35">
      <c r="C797" s="469"/>
    </row>
    <row r="798" spans="3:3" ht="14.25" customHeight="1" x14ac:dyDescent="0.35">
      <c r="C798" s="469"/>
    </row>
    <row r="799" spans="3:3" ht="14.25" customHeight="1" x14ac:dyDescent="0.35">
      <c r="C799" s="469"/>
    </row>
    <row r="800" spans="3:3" ht="14.25" customHeight="1" x14ac:dyDescent="0.35">
      <c r="C800" s="469"/>
    </row>
    <row r="801" spans="3:3" ht="14.25" customHeight="1" x14ac:dyDescent="0.35">
      <c r="C801" s="469"/>
    </row>
    <row r="802" spans="3:3" ht="14.25" customHeight="1" x14ac:dyDescent="0.35">
      <c r="C802" s="469"/>
    </row>
    <row r="803" spans="3:3" ht="14.25" customHeight="1" x14ac:dyDescent="0.35">
      <c r="C803" s="469"/>
    </row>
    <row r="804" spans="3:3" ht="14.25" customHeight="1" x14ac:dyDescent="0.35">
      <c r="C804" s="469"/>
    </row>
    <row r="805" spans="3:3" ht="14.25" customHeight="1" x14ac:dyDescent="0.35">
      <c r="C805" s="469"/>
    </row>
    <row r="806" spans="3:3" ht="14.25" customHeight="1" x14ac:dyDescent="0.35">
      <c r="C806" s="469"/>
    </row>
    <row r="807" spans="3:3" ht="14.25" customHeight="1" x14ac:dyDescent="0.35">
      <c r="C807" s="469"/>
    </row>
    <row r="808" spans="3:3" ht="14.25" customHeight="1" x14ac:dyDescent="0.35">
      <c r="C808" s="469"/>
    </row>
    <row r="809" spans="3:3" ht="14.25" customHeight="1" x14ac:dyDescent="0.35">
      <c r="C809" s="469"/>
    </row>
    <row r="810" spans="3:3" ht="14.25" customHeight="1" x14ac:dyDescent="0.35">
      <c r="C810" s="469"/>
    </row>
    <row r="811" spans="3:3" ht="14.25" customHeight="1" x14ac:dyDescent="0.35">
      <c r="C811" s="469"/>
    </row>
    <row r="812" spans="3:3" ht="14.25" customHeight="1" x14ac:dyDescent="0.35">
      <c r="C812" s="469"/>
    </row>
    <row r="813" spans="3:3" ht="14.25" customHeight="1" x14ac:dyDescent="0.35">
      <c r="C813" s="469"/>
    </row>
    <row r="814" spans="3:3" ht="14.25" customHeight="1" x14ac:dyDescent="0.35">
      <c r="C814" s="469"/>
    </row>
    <row r="815" spans="3:3" ht="14.25" customHeight="1" x14ac:dyDescent="0.35">
      <c r="C815" s="469"/>
    </row>
    <row r="816" spans="3:3" ht="14.25" customHeight="1" x14ac:dyDescent="0.35">
      <c r="C816" s="469"/>
    </row>
    <row r="817" spans="3:3" ht="14.25" customHeight="1" x14ac:dyDescent="0.35">
      <c r="C817" s="469"/>
    </row>
    <row r="818" spans="3:3" ht="14.25" customHeight="1" x14ac:dyDescent="0.35">
      <c r="C818" s="469"/>
    </row>
    <row r="819" spans="3:3" ht="14.25" customHeight="1" x14ac:dyDescent="0.35">
      <c r="C819" s="469"/>
    </row>
    <row r="820" spans="3:3" ht="14.25" customHeight="1" x14ac:dyDescent="0.35">
      <c r="C820" s="469"/>
    </row>
    <row r="821" spans="3:3" ht="14.25" customHeight="1" x14ac:dyDescent="0.35">
      <c r="C821" s="469"/>
    </row>
    <row r="822" spans="3:3" ht="14.25" customHeight="1" x14ac:dyDescent="0.35">
      <c r="C822" s="469"/>
    </row>
    <row r="823" spans="3:3" ht="14.25" customHeight="1" x14ac:dyDescent="0.35">
      <c r="C823" s="469"/>
    </row>
    <row r="824" spans="3:3" ht="14.25" customHeight="1" x14ac:dyDescent="0.35">
      <c r="C824" s="469"/>
    </row>
    <row r="825" spans="3:3" ht="14.25" customHeight="1" x14ac:dyDescent="0.35">
      <c r="C825" s="469"/>
    </row>
    <row r="826" spans="3:3" ht="14.25" customHeight="1" x14ac:dyDescent="0.35">
      <c r="C826" s="469"/>
    </row>
    <row r="827" spans="3:3" ht="14.25" customHeight="1" x14ac:dyDescent="0.35">
      <c r="C827" s="469"/>
    </row>
    <row r="828" spans="3:3" ht="14.25" customHeight="1" x14ac:dyDescent="0.35">
      <c r="C828" s="469"/>
    </row>
    <row r="829" spans="3:3" ht="14.25" customHeight="1" x14ac:dyDescent="0.35">
      <c r="C829" s="469"/>
    </row>
    <row r="830" spans="3:3" ht="14.25" customHeight="1" x14ac:dyDescent="0.35">
      <c r="C830" s="469"/>
    </row>
    <row r="831" spans="3:3" ht="14.25" customHeight="1" x14ac:dyDescent="0.35">
      <c r="C831" s="469"/>
    </row>
    <row r="832" spans="3:3" ht="14.25" customHeight="1" x14ac:dyDescent="0.35">
      <c r="C832" s="469"/>
    </row>
    <row r="833" spans="3:3" ht="14.25" customHeight="1" x14ac:dyDescent="0.35">
      <c r="C833" s="469"/>
    </row>
    <row r="834" spans="3:3" ht="14.25" customHeight="1" x14ac:dyDescent="0.35">
      <c r="C834" s="469"/>
    </row>
    <row r="835" spans="3:3" ht="14.25" customHeight="1" x14ac:dyDescent="0.35">
      <c r="C835" s="469"/>
    </row>
    <row r="836" spans="3:3" ht="14.25" customHeight="1" x14ac:dyDescent="0.35">
      <c r="C836" s="469"/>
    </row>
    <row r="837" spans="3:3" ht="14.25" customHeight="1" x14ac:dyDescent="0.35">
      <c r="C837" s="469"/>
    </row>
    <row r="838" spans="3:3" ht="14.25" customHeight="1" x14ac:dyDescent="0.35">
      <c r="C838" s="469"/>
    </row>
    <row r="839" spans="3:3" ht="14.25" customHeight="1" x14ac:dyDescent="0.35">
      <c r="C839" s="469"/>
    </row>
    <row r="840" spans="3:3" ht="14.25" customHeight="1" x14ac:dyDescent="0.35">
      <c r="C840" s="469"/>
    </row>
    <row r="841" spans="3:3" ht="14.25" customHeight="1" x14ac:dyDescent="0.35">
      <c r="C841" s="469"/>
    </row>
    <row r="842" spans="3:3" ht="14.25" customHeight="1" x14ac:dyDescent="0.35">
      <c r="C842" s="469"/>
    </row>
    <row r="843" spans="3:3" ht="14.25" customHeight="1" x14ac:dyDescent="0.35">
      <c r="C843" s="469"/>
    </row>
    <row r="844" spans="3:3" ht="14.25" customHeight="1" x14ac:dyDescent="0.35">
      <c r="C844" s="469"/>
    </row>
    <row r="845" spans="3:3" ht="14.25" customHeight="1" x14ac:dyDescent="0.35">
      <c r="C845" s="469"/>
    </row>
    <row r="846" spans="3:3" ht="14.25" customHeight="1" x14ac:dyDescent="0.35">
      <c r="C846" s="469"/>
    </row>
    <row r="847" spans="3:3" ht="14.25" customHeight="1" x14ac:dyDescent="0.35">
      <c r="C847" s="469"/>
    </row>
    <row r="848" spans="3:3" ht="14.25" customHeight="1" x14ac:dyDescent="0.35">
      <c r="C848" s="469"/>
    </row>
    <row r="849" spans="3:3" ht="14.25" customHeight="1" x14ac:dyDescent="0.35">
      <c r="C849" s="469"/>
    </row>
    <row r="850" spans="3:3" ht="14.25" customHeight="1" x14ac:dyDescent="0.35">
      <c r="C850" s="469"/>
    </row>
    <row r="851" spans="3:3" ht="14.25" customHeight="1" x14ac:dyDescent="0.35">
      <c r="C851" s="469"/>
    </row>
    <row r="852" spans="3:3" ht="14.25" customHeight="1" x14ac:dyDescent="0.35">
      <c r="C852" s="469"/>
    </row>
    <row r="853" spans="3:3" ht="14.25" customHeight="1" x14ac:dyDescent="0.35">
      <c r="C853" s="469"/>
    </row>
    <row r="854" spans="3:3" ht="14.25" customHeight="1" x14ac:dyDescent="0.35">
      <c r="C854" s="469"/>
    </row>
    <row r="855" spans="3:3" ht="14.25" customHeight="1" x14ac:dyDescent="0.35">
      <c r="C855" s="469"/>
    </row>
    <row r="856" spans="3:3" ht="14.25" customHeight="1" x14ac:dyDescent="0.35">
      <c r="C856" s="469"/>
    </row>
    <row r="857" spans="3:3" ht="14.25" customHeight="1" x14ac:dyDescent="0.35">
      <c r="C857" s="469"/>
    </row>
    <row r="858" spans="3:3" ht="14.25" customHeight="1" x14ac:dyDescent="0.35">
      <c r="C858" s="469"/>
    </row>
    <row r="859" spans="3:3" ht="14.25" customHeight="1" x14ac:dyDescent="0.35">
      <c r="C859" s="469"/>
    </row>
    <row r="860" spans="3:3" ht="14.25" customHeight="1" x14ac:dyDescent="0.35">
      <c r="C860" s="469"/>
    </row>
    <row r="861" spans="3:3" ht="14.25" customHeight="1" x14ac:dyDescent="0.35">
      <c r="C861" s="469"/>
    </row>
    <row r="862" spans="3:3" ht="14.25" customHeight="1" x14ac:dyDescent="0.35">
      <c r="C862" s="469"/>
    </row>
    <row r="863" spans="3:3" ht="14.25" customHeight="1" x14ac:dyDescent="0.35">
      <c r="C863" s="469"/>
    </row>
    <row r="864" spans="3:3" ht="14.25" customHeight="1" x14ac:dyDescent="0.35">
      <c r="C864" s="469"/>
    </row>
    <row r="865" spans="3:3" ht="14.25" customHeight="1" x14ac:dyDescent="0.35">
      <c r="C865" s="469"/>
    </row>
    <row r="866" spans="3:3" ht="14.25" customHeight="1" x14ac:dyDescent="0.35">
      <c r="C866" s="469"/>
    </row>
    <row r="867" spans="3:3" ht="14.25" customHeight="1" x14ac:dyDescent="0.35">
      <c r="C867" s="469"/>
    </row>
    <row r="868" spans="3:3" ht="14.25" customHeight="1" x14ac:dyDescent="0.35">
      <c r="C868" s="469"/>
    </row>
    <row r="869" spans="3:3" ht="14.25" customHeight="1" x14ac:dyDescent="0.35">
      <c r="C869" s="469"/>
    </row>
    <row r="870" spans="3:3" ht="14.25" customHeight="1" x14ac:dyDescent="0.35">
      <c r="C870" s="469"/>
    </row>
    <row r="871" spans="3:3" ht="14.25" customHeight="1" x14ac:dyDescent="0.35">
      <c r="C871" s="469"/>
    </row>
    <row r="872" spans="3:3" ht="14.25" customHeight="1" x14ac:dyDescent="0.35">
      <c r="C872" s="469"/>
    </row>
    <row r="873" spans="3:3" ht="14.25" customHeight="1" x14ac:dyDescent="0.35">
      <c r="C873" s="469"/>
    </row>
    <row r="874" spans="3:3" ht="14.25" customHeight="1" x14ac:dyDescent="0.35">
      <c r="C874" s="469"/>
    </row>
    <row r="875" spans="3:3" ht="14.25" customHeight="1" x14ac:dyDescent="0.35">
      <c r="C875" s="469"/>
    </row>
    <row r="876" spans="3:3" ht="14.25" customHeight="1" x14ac:dyDescent="0.35">
      <c r="C876" s="469"/>
    </row>
    <row r="877" spans="3:3" ht="14.25" customHeight="1" x14ac:dyDescent="0.35">
      <c r="C877" s="469"/>
    </row>
    <row r="878" spans="3:3" ht="14.25" customHeight="1" x14ac:dyDescent="0.35">
      <c r="C878" s="469"/>
    </row>
    <row r="879" spans="3:3" ht="14.25" customHeight="1" x14ac:dyDescent="0.35">
      <c r="C879" s="469"/>
    </row>
    <row r="880" spans="3:3" ht="14.25" customHeight="1" x14ac:dyDescent="0.35">
      <c r="C880" s="469"/>
    </row>
    <row r="881" spans="3:3" ht="14.25" customHeight="1" x14ac:dyDescent="0.35">
      <c r="C881" s="469"/>
    </row>
    <row r="882" spans="3:3" ht="14.25" customHeight="1" x14ac:dyDescent="0.35">
      <c r="C882" s="469"/>
    </row>
    <row r="883" spans="3:3" ht="14.25" customHeight="1" x14ac:dyDescent="0.35">
      <c r="C883" s="469"/>
    </row>
    <row r="884" spans="3:3" ht="14.25" customHeight="1" x14ac:dyDescent="0.35">
      <c r="C884" s="469"/>
    </row>
    <row r="885" spans="3:3" ht="14.25" customHeight="1" x14ac:dyDescent="0.35">
      <c r="C885" s="469"/>
    </row>
    <row r="886" spans="3:3" ht="14.25" customHeight="1" x14ac:dyDescent="0.35">
      <c r="C886" s="469"/>
    </row>
    <row r="887" spans="3:3" ht="14.25" customHeight="1" x14ac:dyDescent="0.35">
      <c r="C887" s="469"/>
    </row>
    <row r="888" spans="3:3" ht="14.25" customHeight="1" x14ac:dyDescent="0.35">
      <c r="C888" s="469"/>
    </row>
    <row r="889" spans="3:3" ht="14.25" customHeight="1" x14ac:dyDescent="0.35">
      <c r="C889" s="469"/>
    </row>
    <row r="890" spans="3:3" ht="14.25" customHeight="1" x14ac:dyDescent="0.35">
      <c r="C890" s="469"/>
    </row>
    <row r="891" spans="3:3" ht="14.25" customHeight="1" x14ac:dyDescent="0.35">
      <c r="C891" s="469"/>
    </row>
    <row r="892" spans="3:3" ht="14.25" customHeight="1" x14ac:dyDescent="0.35">
      <c r="C892" s="469"/>
    </row>
    <row r="893" spans="3:3" ht="14.25" customHeight="1" x14ac:dyDescent="0.35">
      <c r="C893" s="469"/>
    </row>
    <row r="894" spans="3:3" ht="14.25" customHeight="1" x14ac:dyDescent="0.35">
      <c r="C894" s="469"/>
    </row>
    <row r="895" spans="3:3" ht="14.25" customHeight="1" x14ac:dyDescent="0.35">
      <c r="C895" s="469"/>
    </row>
    <row r="896" spans="3:3" ht="14.25" customHeight="1" x14ac:dyDescent="0.35">
      <c r="C896" s="469"/>
    </row>
    <row r="897" spans="3:3" ht="14.25" customHeight="1" x14ac:dyDescent="0.35">
      <c r="C897" s="469"/>
    </row>
    <row r="898" spans="3:3" ht="14.25" customHeight="1" x14ac:dyDescent="0.35">
      <c r="C898" s="469"/>
    </row>
    <row r="899" spans="3:3" ht="14.25" customHeight="1" x14ac:dyDescent="0.35">
      <c r="C899" s="469"/>
    </row>
    <row r="900" spans="3:3" ht="14.25" customHeight="1" x14ac:dyDescent="0.35">
      <c r="C900" s="469"/>
    </row>
    <row r="901" spans="3:3" ht="14.25" customHeight="1" x14ac:dyDescent="0.35">
      <c r="C901" s="469"/>
    </row>
    <row r="902" spans="3:3" ht="14.25" customHeight="1" x14ac:dyDescent="0.35">
      <c r="C902" s="469"/>
    </row>
    <row r="903" spans="3:3" ht="14.25" customHeight="1" x14ac:dyDescent="0.35">
      <c r="C903" s="469"/>
    </row>
    <row r="904" spans="3:3" ht="14.25" customHeight="1" x14ac:dyDescent="0.35">
      <c r="C904" s="469"/>
    </row>
    <row r="905" spans="3:3" ht="14.25" customHeight="1" x14ac:dyDescent="0.35">
      <c r="C905" s="469"/>
    </row>
    <row r="906" spans="3:3" ht="14.25" customHeight="1" x14ac:dyDescent="0.35">
      <c r="C906" s="469"/>
    </row>
    <row r="907" spans="3:3" ht="14.25" customHeight="1" x14ac:dyDescent="0.35">
      <c r="C907" s="469"/>
    </row>
    <row r="908" spans="3:3" ht="14.25" customHeight="1" x14ac:dyDescent="0.35">
      <c r="C908" s="469"/>
    </row>
    <row r="909" spans="3:3" ht="14.25" customHeight="1" x14ac:dyDescent="0.35">
      <c r="C909" s="469"/>
    </row>
    <row r="910" spans="3:3" ht="14.25" customHeight="1" x14ac:dyDescent="0.35">
      <c r="C910" s="469"/>
    </row>
    <row r="911" spans="3:3" ht="14.25" customHeight="1" x14ac:dyDescent="0.35">
      <c r="C911" s="469"/>
    </row>
    <row r="912" spans="3:3" ht="14.25" customHeight="1" x14ac:dyDescent="0.35">
      <c r="C912" s="469"/>
    </row>
    <row r="913" spans="3:3" ht="14.25" customHeight="1" x14ac:dyDescent="0.35">
      <c r="C913" s="469"/>
    </row>
    <row r="914" spans="3:3" ht="14.25" customHeight="1" x14ac:dyDescent="0.35">
      <c r="C914" s="469"/>
    </row>
    <row r="915" spans="3:3" ht="14.25" customHeight="1" x14ac:dyDescent="0.35">
      <c r="C915" s="469"/>
    </row>
    <row r="916" spans="3:3" ht="14.25" customHeight="1" x14ac:dyDescent="0.35">
      <c r="C916" s="469"/>
    </row>
    <row r="917" spans="3:3" ht="14.25" customHeight="1" x14ac:dyDescent="0.35">
      <c r="C917" s="469"/>
    </row>
    <row r="918" spans="3:3" ht="14.25" customHeight="1" x14ac:dyDescent="0.35">
      <c r="C918" s="469"/>
    </row>
    <row r="919" spans="3:3" ht="14.25" customHeight="1" x14ac:dyDescent="0.35">
      <c r="C919" s="469"/>
    </row>
    <row r="920" spans="3:3" ht="14.25" customHeight="1" x14ac:dyDescent="0.35">
      <c r="C920" s="469"/>
    </row>
    <row r="921" spans="3:3" ht="14.25" customHeight="1" x14ac:dyDescent="0.35">
      <c r="C921" s="469"/>
    </row>
    <row r="922" spans="3:3" ht="14.25" customHeight="1" x14ac:dyDescent="0.35">
      <c r="C922" s="469"/>
    </row>
    <row r="923" spans="3:3" ht="14.25" customHeight="1" x14ac:dyDescent="0.35">
      <c r="C923" s="469"/>
    </row>
    <row r="924" spans="3:3" ht="14.25" customHeight="1" x14ac:dyDescent="0.35">
      <c r="C924" s="469"/>
    </row>
    <row r="925" spans="3:3" ht="14.25" customHeight="1" x14ac:dyDescent="0.35">
      <c r="C925" s="469"/>
    </row>
    <row r="926" spans="3:3" ht="14.25" customHeight="1" x14ac:dyDescent="0.35">
      <c r="C926" s="469"/>
    </row>
    <row r="927" spans="3:3" ht="14.25" customHeight="1" x14ac:dyDescent="0.35">
      <c r="C927" s="469"/>
    </row>
    <row r="928" spans="3:3" ht="14.25" customHeight="1" x14ac:dyDescent="0.35">
      <c r="C928" s="469"/>
    </row>
    <row r="929" spans="3:3" ht="14.25" customHeight="1" x14ac:dyDescent="0.35">
      <c r="C929" s="469"/>
    </row>
    <row r="930" spans="3:3" ht="14.25" customHeight="1" x14ac:dyDescent="0.35">
      <c r="C930" s="469"/>
    </row>
    <row r="931" spans="3:3" ht="14.25" customHeight="1" x14ac:dyDescent="0.35">
      <c r="C931" s="469"/>
    </row>
    <row r="932" spans="3:3" ht="14.25" customHeight="1" x14ac:dyDescent="0.35">
      <c r="C932" s="469"/>
    </row>
    <row r="933" spans="3:3" ht="14.25" customHeight="1" x14ac:dyDescent="0.35">
      <c r="C933" s="469"/>
    </row>
    <row r="934" spans="3:3" ht="14.25" customHeight="1" x14ac:dyDescent="0.35">
      <c r="C934" s="469"/>
    </row>
    <row r="935" spans="3:3" ht="14.25" customHeight="1" x14ac:dyDescent="0.35">
      <c r="C935" s="469"/>
    </row>
    <row r="936" spans="3:3" ht="14.25" customHeight="1" x14ac:dyDescent="0.35">
      <c r="C936" s="469"/>
    </row>
    <row r="937" spans="3:3" ht="14.25" customHeight="1" x14ac:dyDescent="0.35">
      <c r="C937" s="469"/>
    </row>
    <row r="938" spans="3:3" ht="14.25" customHeight="1" x14ac:dyDescent="0.35">
      <c r="C938" s="469"/>
    </row>
    <row r="939" spans="3:3" ht="14.25" customHeight="1" x14ac:dyDescent="0.35">
      <c r="C939" s="469"/>
    </row>
    <row r="940" spans="3:3" ht="14.25" customHeight="1" x14ac:dyDescent="0.35">
      <c r="C940" s="469"/>
    </row>
    <row r="941" spans="3:3" ht="14.25" customHeight="1" x14ac:dyDescent="0.35">
      <c r="C941" s="469"/>
    </row>
    <row r="942" spans="3:3" ht="14.25" customHeight="1" x14ac:dyDescent="0.35">
      <c r="C942" s="469"/>
    </row>
    <row r="943" spans="3:3" ht="14.25" customHeight="1" x14ac:dyDescent="0.35">
      <c r="C943" s="469"/>
    </row>
    <row r="944" spans="3:3" ht="14.25" customHeight="1" x14ac:dyDescent="0.35">
      <c r="C944" s="469"/>
    </row>
    <row r="945" spans="3:3" ht="14.25" customHeight="1" x14ac:dyDescent="0.35">
      <c r="C945" s="469"/>
    </row>
    <row r="946" spans="3:3" ht="14.25" customHeight="1" x14ac:dyDescent="0.35">
      <c r="C946" s="469"/>
    </row>
    <row r="947" spans="3:3" ht="14.25" customHeight="1" x14ac:dyDescent="0.35">
      <c r="C947" s="469"/>
    </row>
    <row r="948" spans="3:3" ht="14.25" customHeight="1" x14ac:dyDescent="0.35">
      <c r="C948" s="469"/>
    </row>
    <row r="949" spans="3:3" ht="14.25" customHeight="1" x14ac:dyDescent="0.35">
      <c r="C949" s="469"/>
    </row>
    <row r="950" spans="3:3" ht="14.25" customHeight="1" x14ac:dyDescent="0.35">
      <c r="C950" s="469"/>
    </row>
    <row r="951" spans="3:3" ht="14.25" customHeight="1" x14ac:dyDescent="0.35">
      <c r="C951" s="469"/>
    </row>
    <row r="952" spans="3:3" ht="14.25" customHeight="1" x14ac:dyDescent="0.35">
      <c r="C952" s="469"/>
    </row>
    <row r="953" spans="3:3" ht="14.25" customHeight="1" x14ac:dyDescent="0.35">
      <c r="C953" s="469"/>
    </row>
    <row r="954" spans="3:3" ht="14.25" customHeight="1" x14ac:dyDescent="0.35">
      <c r="C954" s="469"/>
    </row>
    <row r="955" spans="3:3" ht="14.25" customHeight="1" x14ac:dyDescent="0.35">
      <c r="C955" s="469"/>
    </row>
    <row r="956" spans="3:3" ht="14.25" customHeight="1" x14ac:dyDescent="0.35">
      <c r="C956" s="469"/>
    </row>
    <row r="957" spans="3:3" ht="14.25" customHeight="1" x14ac:dyDescent="0.35">
      <c r="C957" s="469"/>
    </row>
    <row r="958" spans="3:3" ht="14.25" customHeight="1" x14ac:dyDescent="0.35">
      <c r="C958" s="469"/>
    </row>
    <row r="959" spans="3:3" ht="14.25" customHeight="1" x14ac:dyDescent="0.35">
      <c r="C959" s="469"/>
    </row>
    <row r="960" spans="3:3" ht="14.25" customHeight="1" x14ac:dyDescent="0.35">
      <c r="C960" s="469"/>
    </row>
    <row r="961" spans="3:3" ht="14.25" customHeight="1" x14ac:dyDescent="0.35">
      <c r="C961" s="469"/>
    </row>
    <row r="962" spans="3:3" ht="14.25" customHeight="1" x14ac:dyDescent="0.35">
      <c r="C962" s="469"/>
    </row>
    <row r="963" spans="3:3" ht="14.25" customHeight="1" x14ac:dyDescent="0.35">
      <c r="C963" s="469"/>
    </row>
    <row r="964" spans="3:3" ht="14.25" customHeight="1" x14ac:dyDescent="0.35">
      <c r="C964" s="469"/>
    </row>
    <row r="965" spans="3:3" ht="14.25" customHeight="1" x14ac:dyDescent="0.35">
      <c r="C965" s="469"/>
    </row>
    <row r="966" spans="3:3" ht="14.25" customHeight="1" x14ac:dyDescent="0.35">
      <c r="C966" s="469"/>
    </row>
    <row r="967" spans="3:3" ht="14.25" customHeight="1" x14ac:dyDescent="0.35">
      <c r="C967" s="469"/>
    </row>
    <row r="968" spans="3:3" ht="14.25" customHeight="1" x14ac:dyDescent="0.35">
      <c r="C968" s="469"/>
    </row>
    <row r="969" spans="3:3" ht="14.25" customHeight="1" x14ac:dyDescent="0.35">
      <c r="C969" s="469"/>
    </row>
    <row r="970" spans="3:3" ht="14.25" customHeight="1" x14ac:dyDescent="0.35">
      <c r="C970" s="469"/>
    </row>
    <row r="971" spans="3:3" ht="14.25" customHeight="1" x14ac:dyDescent="0.35">
      <c r="C971" s="469"/>
    </row>
    <row r="972" spans="3:3" ht="14.25" customHeight="1" x14ac:dyDescent="0.35">
      <c r="C972" s="469"/>
    </row>
    <row r="973" spans="3:3" ht="14.25" customHeight="1" x14ac:dyDescent="0.35">
      <c r="C973" s="469"/>
    </row>
    <row r="974" spans="3:3" ht="14.25" customHeight="1" x14ac:dyDescent="0.35">
      <c r="C974" s="469"/>
    </row>
    <row r="975" spans="3:3" ht="14.25" customHeight="1" x14ac:dyDescent="0.35">
      <c r="C975" s="469"/>
    </row>
    <row r="976" spans="3:3" ht="14.25" customHeight="1" x14ac:dyDescent="0.35">
      <c r="C976" s="469"/>
    </row>
    <row r="977" spans="3:3" ht="14.25" customHeight="1" x14ac:dyDescent="0.35">
      <c r="C977" s="469"/>
    </row>
    <row r="978" spans="3:3" ht="14.25" customHeight="1" x14ac:dyDescent="0.35">
      <c r="C978" s="469"/>
    </row>
    <row r="979" spans="3:3" ht="14.25" customHeight="1" x14ac:dyDescent="0.35">
      <c r="C979" s="469"/>
    </row>
    <row r="980" spans="3:3" ht="14.25" customHeight="1" x14ac:dyDescent="0.35">
      <c r="C980" s="469"/>
    </row>
    <row r="981" spans="3:3" ht="14.25" customHeight="1" x14ac:dyDescent="0.35">
      <c r="C981" s="469"/>
    </row>
    <row r="982" spans="3:3" ht="14.25" customHeight="1" x14ac:dyDescent="0.35">
      <c r="C982" s="469"/>
    </row>
    <row r="983" spans="3:3" ht="14.25" customHeight="1" x14ac:dyDescent="0.35">
      <c r="C983" s="469"/>
    </row>
    <row r="984" spans="3:3" ht="14.25" customHeight="1" x14ac:dyDescent="0.35">
      <c r="C984" s="469"/>
    </row>
    <row r="985" spans="3:3" ht="14.25" customHeight="1" x14ac:dyDescent="0.35">
      <c r="C985" s="469"/>
    </row>
    <row r="986" spans="3:3" ht="14.25" customHeight="1" x14ac:dyDescent="0.35">
      <c r="C986" s="469"/>
    </row>
    <row r="987" spans="3:3" ht="14.25" customHeight="1" x14ac:dyDescent="0.35">
      <c r="C987" s="469"/>
    </row>
    <row r="988" spans="3:3" ht="14.25" customHeight="1" x14ac:dyDescent="0.35">
      <c r="C988" s="469"/>
    </row>
    <row r="989" spans="3:3" ht="14.25" customHeight="1" x14ac:dyDescent="0.35">
      <c r="C989" s="469"/>
    </row>
    <row r="990" spans="3:3" ht="14.25" customHeight="1" x14ac:dyDescent="0.35">
      <c r="C990" s="469"/>
    </row>
    <row r="991" spans="3:3" ht="14.25" customHeight="1" x14ac:dyDescent="0.35">
      <c r="C991" s="469"/>
    </row>
    <row r="992" spans="3:3" ht="14.25" customHeight="1" x14ac:dyDescent="0.35">
      <c r="C992" s="469"/>
    </row>
    <row r="993" spans="3:3" ht="14.25" customHeight="1" x14ac:dyDescent="0.35">
      <c r="C993" s="469"/>
    </row>
    <row r="994" spans="3:3" ht="14.25" customHeight="1" x14ac:dyDescent="0.35">
      <c r="C994" s="469"/>
    </row>
    <row r="995" spans="3:3" ht="14.25" customHeight="1" x14ac:dyDescent="0.35">
      <c r="C995" s="469"/>
    </row>
    <row r="996" spans="3:3" ht="14.25" customHeight="1" x14ac:dyDescent="0.35">
      <c r="C996" s="469"/>
    </row>
    <row r="997" spans="3:3" ht="14.25" customHeight="1" x14ac:dyDescent="0.35">
      <c r="C997" s="469"/>
    </row>
    <row r="998" spans="3:3" ht="14.25" customHeight="1" x14ac:dyDescent="0.35">
      <c r="C998" s="469"/>
    </row>
    <row r="999" spans="3:3" ht="14.25" customHeight="1" x14ac:dyDescent="0.35">
      <c r="C999" s="469"/>
    </row>
    <row r="1000" spans="3:3" ht="14.25" customHeight="1" x14ac:dyDescent="0.35">
      <c r="C1000" s="469"/>
    </row>
  </sheetData>
  <sheetProtection algorithmName="SHA-512" hashValue="wnTM4GoT8q0aCJEgixGiNYSzPlbWH8CjFzd44ptjm0bgEuRZ0Tb/JwTs4gx/3pYIRGD9pz1dGlDcnmBz25RsFw==" saltValue="gNj+FpfawwT1t8ehdDg2yw==" spinCount="100000" sheet="1" objects="1" scenarios="1" formatCells="0" formatColumns="0" formatRows="0"/>
  <mergeCells count="1">
    <mergeCell ref="C1:C1000"/>
  </mergeCells>
  <pageMargins left="0.7" right="0.7" top="0.75" bottom="0.75" header="0" footer="0"/>
  <pageSetup fitToHeight="0" orientation="portrait"/>
  <headerFooter>
    <oddFooter>&amp;LEnero de 2022&amp;CPautas de evaluación para el programa básico&amp;RResumen final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000"/>
  <sheetViews>
    <sheetView showGridLines="0" workbookViewId="0">
      <selection activeCell="A4" sqref="A4"/>
    </sheetView>
  </sheetViews>
  <sheetFormatPr defaultColWidth="14.453125" defaultRowHeight="15" customHeight="1" x14ac:dyDescent="0.35"/>
  <cols>
    <col min="1" max="1" width="122.54296875" customWidth="1"/>
    <col min="2" max="2" width="8.7265625" customWidth="1"/>
    <col min="3" max="3" width="122.54296875" customWidth="1"/>
    <col min="4" max="25" width="8.7265625" customWidth="1"/>
  </cols>
  <sheetData>
    <row r="1" spans="1:3" ht="18" customHeight="1" x14ac:dyDescent="0.35">
      <c r="A1" s="10" t="s">
        <v>24</v>
      </c>
      <c r="B1" s="17"/>
      <c r="C1" s="460" t="s">
        <v>25</v>
      </c>
    </row>
    <row r="2" spans="1:3" ht="14.25" customHeight="1" x14ac:dyDescent="0.35">
      <c r="A2" s="12"/>
      <c r="C2" s="461"/>
    </row>
    <row r="3" spans="1:3" ht="15" customHeight="1" x14ac:dyDescent="0.35">
      <c r="A3" s="13" t="s">
        <v>26</v>
      </c>
      <c r="C3" s="462" t="s">
        <v>27</v>
      </c>
    </row>
    <row r="4" spans="1:3" ht="31.5" customHeight="1" x14ac:dyDescent="0.35">
      <c r="A4" s="14" t="s">
        <v>28</v>
      </c>
      <c r="C4" s="463" t="s">
        <v>29</v>
      </c>
    </row>
    <row r="5" spans="1:3" ht="14.25" customHeight="1" x14ac:dyDescent="0.35">
      <c r="A5" s="12" t="s">
        <v>30</v>
      </c>
      <c r="C5" s="461" t="s">
        <v>31</v>
      </c>
    </row>
    <row r="6" spans="1:3" ht="14.25" customHeight="1" x14ac:dyDescent="0.35">
      <c r="A6" s="12"/>
      <c r="C6" s="461"/>
    </row>
    <row r="7" spans="1:3" ht="20.25" customHeight="1" x14ac:dyDescent="0.35">
      <c r="A7" s="13" t="s">
        <v>32</v>
      </c>
      <c r="C7" s="462" t="s">
        <v>33</v>
      </c>
    </row>
    <row r="8" spans="1:3" ht="47.25" customHeight="1" x14ac:dyDescent="0.35">
      <c r="A8" s="14" t="s">
        <v>34</v>
      </c>
      <c r="C8" s="463" t="s">
        <v>35</v>
      </c>
    </row>
    <row r="9" spans="1:3" ht="14.25" customHeight="1" x14ac:dyDescent="0.35">
      <c r="A9" s="12" t="s">
        <v>36</v>
      </c>
      <c r="C9" s="461" t="s">
        <v>37</v>
      </c>
    </row>
    <row r="10" spans="1:3" ht="21.75" customHeight="1" x14ac:dyDescent="0.35">
      <c r="A10" s="12"/>
      <c r="C10" s="461"/>
    </row>
    <row r="11" spans="1:3" ht="36.75" customHeight="1" x14ac:dyDescent="0.35">
      <c r="A11" s="13" t="s">
        <v>38</v>
      </c>
      <c r="C11" s="462" t="s">
        <v>39</v>
      </c>
    </row>
    <row r="12" spans="1:3" ht="49.5" customHeight="1" x14ac:dyDescent="0.35">
      <c r="A12" s="14" t="s">
        <v>40</v>
      </c>
      <c r="C12" s="463" t="s">
        <v>41</v>
      </c>
    </row>
    <row r="13" spans="1:3" ht="14.25" customHeight="1" x14ac:dyDescent="0.35">
      <c r="A13" s="15" t="s">
        <v>42</v>
      </c>
      <c r="C13" s="464" t="s">
        <v>43</v>
      </c>
    </row>
    <row r="14" spans="1:3" ht="14.25" customHeight="1" x14ac:dyDescent="0.35">
      <c r="A14" s="16"/>
      <c r="C14" s="16"/>
    </row>
    <row r="15" spans="1:3" ht="14.25" customHeight="1" x14ac:dyDescent="0.35">
      <c r="A15" s="17"/>
      <c r="C15" s="17"/>
    </row>
    <row r="16" spans="1:3" ht="14.25" customHeight="1" x14ac:dyDescent="0.35">
      <c r="A16" s="17"/>
      <c r="C16" s="17"/>
    </row>
    <row r="17" spans="1:3" ht="14.25" customHeight="1" x14ac:dyDescent="0.35">
      <c r="A17" s="17"/>
      <c r="C17" s="17"/>
    </row>
    <row r="18" spans="1:3" ht="14.25" customHeight="1" x14ac:dyDescent="0.35">
      <c r="A18" s="17"/>
      <c r="C18" s="17"/>
    </row>
    <row r="19" spans="1:3" ht="14.25" customHeight="1" x14ac:dyDescent="0.35">
      <c r="A19" s="17"/>
      <c r="C19" s="17"/>
    </row>
    <row r="20" spans="1:3" ht="14.25" customHeight="1" x14ac:dyDescent="0.35">
      <c r="A20" s="17"/>
      <c r="C20" s="17"/>
    </row>
    <row r="21" spans="1:3" ht="14.25" customHeight="1" x14ac:dyDescent="0.35">
      <c r="A21" s="17"/>
      <c r="C21" s="17"/>
    </row>
    <row r="22" spans="1:3" ht="14.25" customHeight="1" x14ac:dyDescent="0.35">
      <c r="A22" s="17"/>
      <c r="C22" s="17"/>
    </row>
    <row r="23" spans="1:3" ht="14.25" customHeight="1" x14ac:dyDescent="0.35">
      <c r="A23" s="17"/>
      <c r="C23" s="17"/>
    </row>
    <row r="24" spans="1:3" ht="14.25" customHeight="1" x14ac:dyDescent="0.35">
      <c r="A24" s="17"/>
      <c r="C24" s="17"/>
    </row>
    <row r="25" spans="1:3" ht="14.25" customHeight="1" x14ac:dyDescent="0.35">
      <c r="A25" s="17"/>
      <c r="C25" s="17"/>
    </row>
    <row r="26" spans="1:3" ht="14.25" customHeight="1" x14ac:dyDescent="0.35">
      <c r="A26" s="17"/>
      <c r="C26" s="17"/>
    </row>
    <row r="27" spans="1:3" ht="14.25" customHeight="1" x14ac:dyDescent="0.35">
      <c r="A27" s="17"/>
      <c r="C27" s="17"/>
    </row>
    <row r="28" spans="1:3" ht="14.25" customHeight="1" x14ac:dyDescent="0.35">
      <c r="A28" s="17"/>
      <c r="C28" s="17"/>
    </row>
    <row r="29" spans="1:3" ht="14.25" customHeight="1" x14ac:dyDescent="0.35">
      <c r="A29" s="17"/>
      <c r="C29" s="17"/>
    </row>
    <row r="30" spans="1:3" ht="14.25" customHeight="1" x14ac:dyDescent="0.35">
      <c r="A30" s="17"/>
      <c r="C30" s="17"/>
    </row>
    <row r="31" spans="1:3" ht="14.25" customHeight="1" x14ac:dyDescent="0.35">
      <c r="A31" s="17"/>
      <c r="C31" s="17"/>
    </row>
    <row r="32" spans="1:3" ht="14.25" customHeight="1" x14ac:dyDescent="0.35">
      <c r="A32" s="17"/>
      <c r="C32" s="17"/>
    </row>
    <row r="33" spans="1:3" ht="14.25" customHeight="1" x14ac:dyDescent="0.35">
      <c r="A33" s="17"/>
      <c r="C33" s="17"/>
    </row>
    <row r="34" spans="1:3" ht="14.25" customHeight="1" x14ac:dyDescent="0.35">
      <c r="A34" s="17"/>
      <c r="C34" s="17"/>
    </row>
    <row r="35" spans="1:3" ht="14.25" customHeight="1" x14ac:dyDescent="0.35">
      <c r="A35" s="17"/>
      <c r="C35" s="17"/>
    </row>
    <row r="36" spans="1:3" ht="14.25" customHeight="1" x14ac:dyDescent="0.35">
      <c r="A36" s="17"/>
      <c r="C36" s="17"/>
    </row>
    <row r="37" spans="1:3" ht="14.25" customHeight="1" x14ac:dyDescent="0.35">
      <c r="A37" s="17"/>
      <c r="C37" s="17"/>
    </row>
    <row r="38" spans="1:3" ht="14.25" customHeight="1" x14ac:dyDescent="0.35">
      <c r="A38" s="17"/>
      <c r="C38" s="17"/>
    </row>
    <row r="39" spans="1:3" ht="14.25" customHeight="1" x14ac:dyDescent="0.35">
      <c r="A39" s="17"/>
      <c r="C39" s="17"/>
    </row>
    <row r="40" spans="1:3" ht="14.25" customHeight="1" x14ac:dyDescent="0.35">
      <c r="A40" s="17"/>
      <c r="C40" s="17"/>
    </row>
    <row r="41" spans="1:3" ht="14.25" customHeight="1" x14ac:dyDescent="0.35">
      <c r="A41" s="17"/>
      <c r="C41" s="17"/>
    </row>
    <row r="42" spans="1:3" ht="14.25" customHeight="1" x14ac:dyDescent="0.35">
      <c r="A42" s="17"/>
      <c r="C42" s="17"/>
    </row>
    <row r="43" spans="1:3" ht="14.25" customHeight="1" x14ac:dyDescent="0.35">
      <c r="A43" s="17"/>
      <c r="C43" s="17"/>
    </row>
    <row r="44" spans="1:3" ht="14.25" customHeight="1" x14ac:dyDescent="0.35">
      <c r="A44" s="17"/>
      <c r="C44" s="17"/>
    </row>
    <row r="45" spans="1:3" ht="14.25" customHeight="1" x14ac:dyDescent="0.35">
      <c r="A45" s="17"/>
      <c r="C45" s="17"/>
    </row>
    <row r="46" spans="1:3" ht="14.25" customHeight="1" x14ac:dyDescent="0.35">
      <c r="A46" s="17"/>
      <c r="C46" s="17"/>
    </row>
    <row r="47" spans="1:3" ht="14.25" customHeight="1" x14ac:dyDescent="0.35">
      <c r="A47" s="17"/>
      <c r="C47" s="17"/>
    </row>
    <row r="48" spans="1:3" ht="14.25" customHeight="1" x14ac:dyDescent="0.35">
      <c r="A48" s="17"/>
      <c r="C48" s="17"/>
    </row>
    <row r="49" spans="1:3" ht="14.25" customHeight="1" x14ac:dyDescent="0.35">
      <c r="A49" s="17"/>
      <c r="C49" s="17"/>
    </row>
    <row r="50" spans="1:3" ht="14.25" customHeight="1" x14ac:dyDescent="0.35">
      <c r="A50" s="17"/>
      <c r="C50" s="17"/>
    </row>
    <row r="51" spans="1:3" ht="14.25" customHeight="1" x14ac:dyDescent="0.35">
      <c r="A51" s="17"/>
      <c r="C51" s="17"/>
    </row>
    <row r="52" spans="1:3" ht="14.25" customHeight="1" x14ac:dyDescent="0.35">
      <c r="A52" s="17"/>
      <c r="C52" s="17"/>
    </row>
    <row r="53" spans="1:3" ht="14.25" customHeight="1" x14ac:dyDescent="0.35">
      <c r="A53" s="17"/>
      <c r="C53" s="17"/>
    </row>
    <row r="54" spans="1:3" ht="14.25" customHeight="1" x14ac:dyDescent="0.35">
      <c r="A54" s="17"/>
      <c r="C54" s="17"/>
    </row>
    <row r="55" spans="1:3" ht="14.25" customHeight="1" x14ac:dyDescent="0.35">
      <c r="A55" s="17"/>
      <c r="C55" s="17"/>
    </row>
    <row r="56" spans="1:3" ht="14.25" customHeight="1" x14ac:dyDescent="0.35">
      <c r="A56" s="17"/>
      <c r="C56" s="17"/>
    </row>
    <row r="57" spans="1:3" ht="14.25" customHeight="1" x14ac:dyDescent="0.35">
      <c r="A57" s="17"/>
      <c r="C57" s="17"/>
    </row>
    <row r="58" spans="1:3" ht="14.25" customHeight="1" x14ac:dyDescent="0.35">
      <c r="A58" s="17"/>
      <c r="C58" s="17"/>
    </row>
    <row r="59" spans="1:3" ht="14.25" customHeight="1" x14ac:dyDescent="0.35">
      <c r="A59" s="17"/>
      <c r="C59" s="17"/>
    </row>
    <row r="60" spans="1:3" ht="14.25" customHeight="1" x14ac:dyDescent="0.35">
      <c r="A60" s="17"/>
      <c r="C60" s="17"/>
    </row>
    <row r="61" spans="1:3" ht="14.25" customHeight="1" x14ac:dyDescent="0.35">
      <c r="A61" s="17"/>
      <c r="C61" s="17"/>
    </row>
    <row r="62" spans="1:3" ht="14.25" customHeight="1" x14ac:dyDescent="0.35">
      <c r="A62" s="17"/>
      <c r="C62" s="17"/>
    </row>
    <row r="63" spans="1:3" ht="14.25" customHeight="1" x14ac:dyDescent="0.35">
      <c r="A63" s="17"/>
      <c r="C63" s="17"/>
    </row>
    <row r="64" spans="1:3" ht="14.25" customHeight="1" x14ac:dyDescent="0.35">
      <c r="A64" s="17"/>
      <c r="C64" s="17"/>
    </row>
    <row r="65" spans="1:3" ht="14.25" customHeight="1" x14ac:dyDescent="0.35">
      <c r="A65" s="17"/>
      <c r="C65" s="17"/>
    </row>
    <row r="66" spans="1:3" ht="14.25" customHeight="1" x14ac:dyDescent="0.35">
      <c r="A66" s="17"/>
      <c r="C66" s="17"/>
    </row>
    <row r="67" spans="1:3" ht="14.25" customHeight="1" x14ac:dyDescent="0.35">
      <c r="A67" s="17"/>
      <c r="C67" s="17"/>
    </row>
    <row r="68" spans="1:3" ht="14.25" customHeight="1" x14ac:dyDescent="0.35">
      <c r="A68" s="17"/>
      <c r="C68" s="17"/>
    </row>
    <row r="69" spans="1:3" ht="14.25" customHeight="1" x14ac:dyDescent="0.35">
      <c r="A69" s="17"/>
      <c r="C69" s="17"/>
    </row>
    <row r="70" spans="1:3" ht="14.25" customHeight="1" x14ac:dyDescent="0.35">
      <c r="A70" s="17"/>
      <c r="C70" s="17"/>
    </row>
    <row r="71" spans="1:3" ht="14.25" customHeight="1" x14ac:dyDescent="0.35">
      <c r="A71" s="17"/>
      <c r="C71" s="17"/>
    </row>
    <row r="72" spans="1:3" ht="14.25" customHeight="1" x14ac:dyDescent="0.35">
      <c r="A72" s="17"/>
      <c r="C72" s="17"/>
    </row>
    <row r="73" spans="1:3" ht="14.25" customHeight="1" x14ac:dyDescent="0.35">
      <c r="A73" s="17"/>
      <c r="C73" s="17"/>
    </row>
    <row r="74" spans="1:3" ht="14.25" customHeight="1" x14ac:dyDescent="0.35">
      <c r="A74" s="17"/>
      <c r="C74" s="17"/>
    </row>
    <row r="75" spans="1:3" ht="14.25" customHeight="1" x14ac:dyDescent="0.35">
      <c r="A75" s="17"/>
      <c r="C75" s="17"/>
    </row>
    <row r="76" spans="1:3" ht="14.25" customHeight="1" x14ac:dyDescent="0.35">
      <c r="A76" s="17"/>
      <c r="C76" s="17"/>
    </row>
    <row r="77" spans="1:3" ht="14.25" customHeight="1" x14ac:dyDescent="0.35">
      <c r="A77" s="17"/>
      <c r="C77" s="17"/>
    </row>
    <row r="78" spans="1:3" ht="14.25" customHeight="1" x14ac:dyDescent="0.35">
      <c r="A78" s="17"/>
      <c r="C78" s="17"/>
    </row>
    <row r="79" spans="1:3" ht="14.25" customHeight="1" x14ac:dyDescent="0.35">
      <c r="A79" s="17"/>
      <c r="C79" s="17"/>
    </row>
    <row r="80" spans="1:3" ht="14.25" customHeight="1" x14ac:dyDescent="0.35">
      <c r="A80" s="17"/>
      <c r="C80" s="17"/>
    </row>
    <row r="81" spans="1:3" ht="14.25" customHeight="1" x14ac:dyDescent="0.35">
      <c r="A81" s="17"/>
      <c r="C81" s="17"/>
    </row>
    <row r="82" spans="1:3" ht="14.25" customHeight="1" x14ac:dyDescent="0.35">
      <c r="A82" s="17"/>
      <c r="C82" s="17"/>
    </row>
    <row r="83" spans="1:3" ht="14.25" customHeight="1" x14ac:dyDescent="0.35">
      <c r="A83" s="17"/>
      <c r="C83" s="17"/>
    </row>
    <row r="84" spans="1:3" ht="14.25" customHeight="1" x14ac:dyDescent="0.35">
      <c r="A84" s="17"/>
      <c r="C84" s="17"/>
    </row>
    <row r="85" spans="1:3" ht="14.25" customHeight="1" x14ac:dyDescent="0.35">
      <c r="A85" s="17"/>
      <c r="C85" s="17"/>
    </row>
    <row r="86" spans="1:3" ht="14.25" customHeight="1" x14ac:dyDescent="0.35">
      <c r="A86" s="17"/>
      <c r="C86" s="17"/>
    </row>
    <row r="87" spans="1:3" ht="14.25" customHeight="1" x14ac:dyDescent="0.35">
      <c r="A87" s="17"/>
      <c r="C87" s="17"/>
    </row>
    <row r="88" spans="1:3" ht="14.25" customHeight="1" x14ac:dyDescent="0.35">
      <c r="A88" s="17"/>
      <c r="C88" s="17"/>
    </row>
    <row r="89" spans="1:3" ht="14.25" customHeight="1" x14ac:dyDescent="0.35">
      <c r="A89" s="17"/>
      <c r="C89" s="17"/>
    </row>
    <row r="90" spans="1:3" ht="14.25" customHeight="1" x14ac:dyDescent="0.35">
      <c r="A90" s="17"/>
      <c r="C90" s="17"/>
    </row>
    <row r="91" spans="1:3" ht="14.25" customHeight="1" x14ac:dyDescent="0.35">
      <c r="A91" s="17"/>
      <c r="C91" s="17"/>
    </row>
    <row r="92" spans="1:3" ht="14.25" customHeight="1" x14ac:dyDescent="0.35">
      <c r="A92" s="17"/>
      <c r="C92" s="17"/>
    </row>
    <row r="93" spans="1:3" ht="14.25" customHeight="1" x14ac:dyDescent="0.35">
      <c r="A93" s="17"/>
      <c r="C93" s="17"/>
    </row>
    <row r="94" spans="1:3" ht="14.25" customHeight="1" x14ac:dyDescent="0.35">
      <c r="A94" s="17"/>
      <c r="C94" s="17"/>
    </row>
    <row r="95" spans="1:3" ht="14.25" customHeight="1" x14ac:dyDescent="0.35">
      <c r="A95" s="17"/>
      <c r="C95" s="17"/>
    </row>
    <row r="96" spans="1:3" ht="14.25" customHeight="1" x14ac:dyDescent="0.35">
      <c r="A96" s="17"/>
      <c r="C96" s="17"/>
    </row>
    <row r="97" spans="1:3" ht="14.25" customHeight="1" x14ac:dyDescent="0.35">
      <c r="A97" s="17"/>
      <c r="C97" s="17"/>
    </row>
    <row r="98" spans="1:3" ht="14.25" customHeight="1" x14ac:dyDescent="0.35">
      <c r="A98" s="17"/>
      <c r="C98" s="17"/>
    </row>
    <row r="99" spans="1:3" ht="14.25" customHeight="1" x14ac:dyDescent="0.35">
      <c r="A99" s="17"/>
      <c r="C99" s="17"/>
    </row>
    <row r="100" spans="1:3" ht="14.25" customHeight="1" x14ac:dyDescent="0.35">
      <c r="A100" s="17"/>
      <c r="C100" s="17"/>
    </row>
    <row r="101" spans="1:3" ht="14.25" customHeight="1" x14ac:dyDescent="0.35">
      <c r="A101" s="17"/>
      <c r="C101" s="17"/>
    </row>
    <row r="102" spans="1:3" ht="14.25" customHeight="1" x14ac:dyDescent="0.35">
      <c r="A102" s="17"/>
      <c r="C102" s="17"/>
    </row>
    <row r="103" spans="1:3" ht="14.25" customHeight="1" x14ac:dyDescent="0.35">
      <c r="A103" s="17"/>
      <c r="C103" s="17"/>
    </row>
    <row r="104" spans="1:3" ht="14.25" customHeight="1" x14ac:dyDescent="0.35">
      <c r="A104" s="17"/>
      <c r="C104" s="17"/>
    </row>
    <row r="105" spans="1:3" ht="14.25" customHeight="1" x14ac:dyDescent="0.35">
      <c r="A105" s="17"/>
      <c r="C105" s="17"/>
    </row>
    <row r="106" spans="1:3" ht="14.25" customHeight="1" x14ac:dyDescent="0.35">
      <c r="A106" s="17"/>
      <c r="C106" s="17"/>
    </row>
    <row r="107" spans="1:3" ht="14.25" customHeight="1" x14ac:dyDescent="0.35">
      <c r="A107" s="17"/>
      <c r="C107" s="17"/>
    </row>
    <row r="108" spans="1:3" ht="14.25" customHeight="1" x14ac:dyDescent="0.35">
      <c r="A108" s="17"/>
      <c r="C108" s="17"/>
    </row>
    <row r="109" spans="1:3" ht="14.25" customHeight="1" x14ac:dyDescent="0.35">
      <c r="A109" s="17"/>
      <c r="C109" s="17"/>
    </row>
    <row r="110" spans="1:3" ht="14.25" customHeight="1" x14ac:dyDescent="0.35">
      <c r="A110" s="17"/>
      <c r="C110" s="17"/>
    </row>
    <row r="111" spans="1:3" ht="14.25" customHeight="1" x14ac:dyDescent="0.35">
      <c r="A111" s="17"/>
      <c r="C111" s="17"/>
    </row>
    <row r="112" spans="1:3" ht="14.25" customHeight="1" x14ac:dyDescent="0.35">
      <c r="A112" s="17"/>
      <c r="C112" s="17"/>
    </row>
    <row r="113" spans="1:3" ht="14.25" customHeight="1" x14ac:dyDescent="0.35">
      <c r="A113" s="17"/>
      <c r="C113" s="17"/>
    </row>
    <row r="114" spans="1:3" ht="14.25" customHeight="1" x14ac:dyDescent="0.35">
      <c r="A114" s="17"/>
      <c r="C114" s="17"/>
    </row>
    <row r="115" spans="1:3" ht="14.25" customHeight="1" x14ac:dyDescent="0.35">
      <c r="A115" s="17"/>
      <c r="C115" s="17"/>
    </row>
    <row r="116" spans="1:3" ht="14.25" customHeight="1" x14ac:dyDescent="0.35">
      <c r="A116" s="17"/>
      <c r="C116" s="17"/>
    </row>
    <row r="117" spans="1:3" ht="14.25" customHeight="1" x14ac:dyDescent="0.35">
      <c r="A117" s="17"/>
      <c r="C117" s="17"/>
    </row>
    <row r="118" spans="1:3" ht="14.25" customHeight="1" x14ac:dyDescent="0.35">
      <c r="A118" s="17"/>
      <c r="C118" s="17"/>
    </row>
    <row r="119" spans="1:3" ht="14.25" customHeight="1" x14ac:dyDescent="0.35">
      <c r="A119" s="17"/>
      <c r="C119" s="17"/>
    </row>
    <row r="120" spans="1:3" ht="14.25" customHeight="1" x14ac:dyDescent="0.35">
      <c r="A120" s="17"/>
      <c r="C120" s="17"/>
    </row>
    <row r="121" spans="1:3" ht="14.25" customHeight="1" x14ac:dyDescent="0.35">
      <c r="A121" s="17"/>
      <c r="C121" s="17"/>
    </row>
    <row r="122" spans="1:3" ht="14.25" customHeight="1" x14ac:dyDescent="0.35">
      <c r="A122" s="17"/>
      <c r="C122" s="17"/>
    </row>
    <row r="123" spans="1:3" ht="14.25" customHeight="1" x14ac:dyDescent="0.35">
      <c r="A123" s="17"/>
      <c r="C123" s="17"/>
    </row>
    <row r="124" spans="1:3" ht="14.25" customHeight="1" x14ac:dyDescent="0.35">
      <c r="A124" s="17"/>
      <c r="C124" s="17"/>
    </row>
    <row r="125" spans="1:3" ht="14.25" customHeight="1" x14ac:dyDescent="0.35">
      <c r="A125" s="17"/>
      <c r="C125" s="17"/>
    </row>
    <row r="126" spans="1:3" ht="14.25" customHeight="1" x14ac:dyDescent="0.35">
      <c r="A126" s="17"/>
      <c r="C126" s="17"/>
    </row>
    <row r="127" spans="1:3" ht="14.25" customHeight="1" x14ac:dyDescent="0.35">
      <c r="A127" s="17"/>
      <c r="C127" s="17"/>
    </row>
    <row r="128" spans="1:3" ht="14.25" customHeight="1" x14ac:dyDescent="0.35">
      <c r="A128" s="17"/>
      <c r="C128" s="17"/>
    </row>
    <row r="129" spans="1:3" ht="14.25" customHeight="1" x14ac:dyDescent="0.35">
      <c r="A129" s="17"/>
      <c r="C129" s="17"/>
    </row>
    <row r="130" spans="1:3" ht="14.25" customHeight="1" x14ac:dyDescent="0.35">
      <c r="A130" s="17"/>
      <c r="C130" s="17"/>
    </row>
    <row r="131" spans="1:3" ht="14.25" customHeight="1" x14ac:dyDescent="0.35">
      <c r="A131" s="17"/>
      <c r="C131" s="17"/>
    </row>
    <row r="132" spans="1:3" ht="14.25" customHeight="1" x14ac:dyDescent="0.35">
      <c r="A132" s="17"/>
      <c r="C132" s="17"/>
    </row>
    <row r="133" spans="1:3" ht="14.25" customHeight="1" x14ac:dyDescent="0.35">
      <c r="A133" s="17"/>
      <c r="C133" s="17"/>
    </row>
    <row r="134" spans="1:3" ht="14.25" customHeight="1" x14ac:dyDescent="0.35">
      <c r="A134" s="17"/>
      <c r="C134" s="17"/>
    </row>
    <row r="135" spans="1:3" ht="14.25" customHeight="1" x14ac:dyDescent="0.35">
      <c r="A135" s="17"/>
      <c r="C135" s="17"/>
    </row>
    <row r="136" spans="1:3" ht="14.25" customHeight="1" x14ac:dyDescent="0.35">
      <c r="A136" s="17"/>
      <c r="C136" s="17"/>
    </row>
    <row r="137" spans="1:3" ht="14.25" customHeight="1" x14ac:dyDescent="0.35">
      <c r="A137" s="17"/>
      <c r="C137" s="17"/>
    </row>
    <row r="138" spans="1:3" ht="14.25" customHeight="1" x14ac:dyDescent="0.35">
      <c r="A138" s="17"/>
      <c r="C138" s="17"/>
    </row>
    <row r="139" spans="1:3" ht="14.25" customHeight="1" x14ac:dyDescent="0.35">
      <c r="A139" s="17"/>
      <c r="C139" s="17"/>
    </row>
    <row r="140" spans="1:3" ht="14.25" customHeight="1" x14ac:dyDescent="0.35">
      <c r="A140" s="17"/>
      <c r="C140" s="17"/>
    </row>
    <row r="141" spans="1:3" ht="14.25" customHeight="1" x14ac:dyDescent="0.35">
      <c r="A141" s="17"/>
      <c r="C141" s="17"/>
    </row>
    <row r="142" spans="1:3" ht="14.25" customHeight="1" x14ac:dyDescent="0.35">
      <c r="A142" s="17"/>
      <c r="C142" s="17"/>
    </row>
    <row r="143" spans="1:3" ht="14.25" customHeight="1" x14ac:dyDescent="0.35">
      <c r="A143" s="17"/>
      <c r="C143" s="17"/>
    </row>
    <row r="144" spans="1:3" ht="14.25" customHeight="1" x14ac:dyDescent="0.35">
      <c r="A144" s="17"/>
      <c r="C144" s="17"/>
    </row>
    <row r="145" spans="1:3" ht="14.25" customHeight="1" x14ac:dyDescent="0.35">
      <c r="A145" s="17"/>
      <c r="C145" s="17"/>
    </row>
    <row r="146" spans="1:3" ht="14.25" customHeight="1" x14ac:dyDescent="0.35">
      <c r="A146" s="17"/>
      <c r="C146" s="17"/>
    </row>
    <row r="147" spans="1:3" ht="14.25" customHeight="1" x14ac:dyDescent="0.35">
      <c r="A147" s="17"/>
      <c r="C147" s="17"/>
    </row>
    <row r="148" spans="1:3" ht="14.25" customHeight="1" x14ac:dyDescent="0.35">
      <c r="A148" s="17"/>
      <c r="C148" s="17"/>
    </row>
    <row r="149" spans="1:3" ht="14.25" customHeight="1" x14ac:dyDescent="0.35">
      <c r="A149" s="17"/>
      <c r="C149" s="17"/>
    </row>
    <row r="150" spans="1:3" ht="14.25" customHeight="1" x14ac:dyDescent="0.35">
      <c r="A150" s="17"/>
      <c r="C150" s="17"/>
    </row>
    <row r="151" spans="1:3" ht="14.25" customHeight="1" x14ac:dyDescent="0.35">
      <c r="A151" s="17"/>
      <c r="C151" s="17"/>
    </row>
    <row r="152" spans="1:3" ht="14.25" customHeight="1" x14ac:dyDescent="0.35">
      <c r="A152" s="17"/>
      <c r="C152" s="17"/>
    </row>
    <row r="153" spans="1:3" ht="14.25" customHeight="1" x14ac:dyDescent="0.35">
      <c r="A153" s="17"/>
      <c r="C153" s="17"/>
    </row>
    <row r="154" spans="1:3" ht="14.25" customHeight="1" x14ac:dyDescent="0.35">
      <c r="A154" s="17"/>
      <c r="C154" s="17"/>
    </row>
    <row r="155" spans="1:3" ht="14.25" customHeight="1" x14ac:dyDescent="0.35">
      <c r="A155" s="17"/>
      <c r="C155" s="17"/>
    </row>
    <row r="156" spans="1:3" ht="14.25" customHeight="1" x14ac:dyDescent="0.35">
      <c r="A156" s="17"/>
      <c r="C156" s="17"/>
    </row>
    <row r="157" spans="1:3" ht="14.25" customHeight="1" x14ac:dyDescent="0.35">
      <c r="A157" s="17"/>
      <c r="C157" s="17"/>
    </row>
    <row r="158" spans="1:3" ht="14.25" customHeight="1" x14ac:dyDescent="0.35">
      <c r="A158" s="17"/>
      <c r="C158" s="17"/>
    </row>
    <row r="159" spans="1:3" ht="14.25" customHeight="1" x14ac:dyDescent="0.35">
      <c r="A159" s="17"/>
      <c r="C159" s="17"/>
    </row>
    <row r="160" spans="1:3" ht="14.25" customHeight="1" x14ac:dyDescent="0.35">
      <c r="A160" s="17"/>
      <c r="C160" s="17"/>
    </row>
    <row r="161" spans="1:3" ht="14.25" customHeight="1" x14ac:dyDescent="0.35">
      <c r="A161" s="17"/>
      <c r="C161" s="17"/>
    </row>
    <row r="162" spans="1:3" ht="14.25" customHeight="1" x14ac:dyDescent="0.35">
      <c r="A162" s="17"/>
      <c r="C162" s="17"/>
    </row>
    <row r="163" spans="1:3" ht="14.25" customHeight="1" x14ac:dyDescent="0.35">
      <c r="A163" s="17"/>
      <c r="C163" s="17"/>
    </row>
    <row r="164" spans="1:3" ht="14.25" customHeight="1" x14ac:dyDescent="0.35">
      <c r="A164" s="17"/>
      <c r="C164" s="17"/>
    </row>
    <row r="165" spans="1:3" ht="14.25" customHeight="1" x14ac:dyDescent="0.35">
      <c r="A165" s="17"/>
      <c r="C165" s="17"/>
    </row>
    <row r="166" spans="1:3" ht="14.25" customHeight="1" x14ac:dyDescent="0.35">
      <c r="A166" s="17"/>
      <c r="C166" s="17"/>
    </row>
    <row r="167" spans="1:3" ht="14.25" customHeight="1" x14ac:dyDescent="0.35">
      <c r="A167" s="17"/>
      <c r="C167" s="17"/>
    </row>
    <row r="168" spans="1:3" ht="14.25" customHeight="1" x14ac:dyDescent="0.35">
      <c r="A168" s="17"/>
      <c r="C168" s="17"/>
    </row>
    <row r="169" spans="1:3" ht="14.25" customHeight="1" x14ac:dyDescent="0.35">
      <c r="A169" s="17"/>
      <c r="C169" s="17"/>
    </row>
    <row r="170" spans="1:3" ht="14.25" customHeight="1" x14ac:dyDescent="0.35">
      <c r="A170" s="17"/>
      <c r="C170" s="17"/>
    </row>
    <row r="171" spans="1:3" ht="14.25" customHeight="1" x14ac:dyDescent="0.35">
      <c r="A171" s="17"/>
      <c r="C171" s="17"/>
    </row>
    <row r="172" spans="1:3" ht="14.25" customHeight="1" x14ac:dyDescent="0.35">
      <c r="A172" s="17"/>
      <c r="C172" s="17"/>
    </row>
    <row r="173" spans="1:3" ht="14.25" customHeight="1" x14ac:dyDescent="0.35">
      <c r="A173" s="17"/>
      <c r="C173" s="17"/>
    </row>
    <row r="174" spans="1:3" ht="14.25" customHeight="1" x14ac:dyDescent="0.35">
      <c r="A174" s="17"/>
      <c r="C174" s="17"/>
    </row>
    <row r="175" spans="1:3" ht="14.25" customHeight="1" x14ac:dyDescent="0.35">
      <c r="A175" s="17"/>
      <c r="C175" s="17"/>
    </row>
    <row r="176" spans="1:3" ht="14.25" customHeight="1" x14ac:dyDescent="0.35">
      <c r="A176" s="17"/>
      <c r="C176" s="17"/>
    </row>
    <row r="177" spans="1:3" ht="14.25" customHeight="1" x14ac:dyDescent="0.35">
      <c r="A177" s="17"/>
      <c r="C177" s="17"/>
    </row>
    <row r="178" spans="1:3" ht="14.25" customHeight="1" x14ac:dyDescent="0.35">
      <c r="A178" s="17"/>
      <c r="C178" s="17"/>
    </row>
    <row r="179" spans="1:3" ht="14.25" customHeight="1" x14ac:dyDescent="0.35">
      <c r="A179" s="17"/>
      <c r="C179" s="17"/>
    </row>
    <row r="180" spans="1:3" ht="14.25" customHeight="1" x14ac:dyDescent="0.35">
      <c r="A180" s="17"/>
      <c r="C180" s="17"/>
    </row>
    <row r="181" spans="1:3" ht="14.25" customHeight="1" x14ac:dyDescent="0.35">
      <c r="A181" s="17"/>
      <c r="C181" s="17"/>
    </row>
    <row r="182" spans="1:3" ht="14.25" customHeight="1" x14ac:dyDescent="0.35">
      <c r="A182" s="17"/>
      <c r="C182" s="17"/>
    </row>
    <row r="183" spans="1:3" ht="14.25" customHeight="1" x14ac:dyDescent="0.35">
      <c r="A183" s="17"/>
      <c r="C183" s="17"/>
    </row>
    <row r="184" spans="1:3" ht="14.25" customHeight="1" x14ac:dyDescent="0.35">
      <c r="A184" s="17"/>
      <c r="C184" s="17"/>
    </row>
    <row r="185" spans="1:3" ht="14.25" customHeight="1" x14ac:dyDescent="0.35">
      <c r="A185" s="17"/>
      <c r="C185" s="17"/>
    </row>
    <row r="186" spans="1:3" ht="14.25" customHeight="1" x14ac:dyDescent="0.35">
      <c r="A186" s="17"/>
      <c r="C186" s="17"/>
    </row>
    <row r="187" spans="1:3" ht="14.25" customHeight="1" x14ac:dyDescent="0.35">
      <c r="A187" s="17"/>
      <c r="C187" s="17"/>
    </row>
    <row r="188" spans="1:3" ht="14.25" customHeight="1" x14ac:dyDescent="0.35">
      <c r="A188" s="17"/>
      <c r="C188" s="17"/>
    </row>
    <row r="189" spans="1:3" ht="14.25" customHeight="1" x14ac:dyDescent="0.35">
      <c r="A189" s="17"/>
      <c r="C189" s="17"/>
    </row>
    <row r="190" spans="1:3" ht="14.25" customHeight="1" x14ac:dyDescent="0.35">
      <c r="A190" s="17"/>
      <c r="C190" s="17"/>
    </row>
    <row r="191" spans="1:3" ht="14.25" customHeight="1" x14ac:dyDescent="0.35">
      <c r="A191" s="17"/>
      <c r="C191" s="17"/>
    </row>
    <row r="192" spans="1:3" ht="14.25" customHeight="1" x14ac:dyDescent="0.35">
      <c r="A192" s="17"/>
      <c r="C192" s="17"/>
    </row>
    <row r="193" spans="1:3" ht="14.25" customHeight="1" x14ac:dyDescent="0.35">
      <c r="A193" s="17"/>
      <c r="C193" s="17"/>
    </row>
    <row r="194" spans="1:3" ht="14.25" customHeight="1" x14ac:dyDescent="0.35">
      <c r="A194" s="17"/>
      <c r="C194" s="17"/>
    </row>
    <row r="195" spans="1:3" ht="14.25" customHeight="1" x14ac:dyDescent="0.35">
      <c r="A195" s="17"/>
      <c r="C195" s="17"/>
    </row>
    <row r="196" spans="1:3" ht="14.25" customHeight="1" x14ac:dyDescent="0.35">
      <c r="A196" s="17"/>
      <c r="C196" s="17"/>
    </row>
    <row r="197" spans="1:3" ht="14.25" customHeight="1" x14ac:dyDescent="0.35">
      <c r="A197" s="17"/>
      <c r="C197" s="17"/>
    </row>
    <row r="198" spans="1:3" ht="14.25" customHeight="1" x14ac:dyDescent="0.35">
      <c r="A198" s="17"/>
      <c r="C198" s="17"/>
    </row>
    <row r="199" spans="1:3" ht="14.25" customHeight="1" x14ac:dyDescent="0.35">
      <c r="A199" s="17"/>
      <c r="C199" s="17"/>
    </row>
    <row r="200" spans="1:3" ht="14.25" customHeight="1" x14ac:dyDescent="0.35">
      <c r="A200" s="17"/>
      <c r="C200" s="17"/>
    </row>
    <row r="201" spans="1:3" ht="14.25" customHeight="1" x14ac:dyDescent="0.35">
      <c r="A201" s="17"/>
      <c r="C201" s="17"/>
    </row>
    <row r="202" spans="1:3" ht="14.25" customHeight="1" x14ac:dyDescent="0.35">
      <c r="A202" s="17"/>
      <c r="C202" s="17"/>
    </row>
    <row r="203" spans="1:3" ht="14.25" customHeight="1" x14ac:dyDescent="0.35">
      <c r="A203" s="17"/>
      <c r="C203" s="17"/>
    </row>
    <row r="204" spans="1:3" ht="14.25" customHeight="1" x14ac:dyDescent="0.35">
      <c r="A204" s="17"/>
      <c r="C204" s="17"/>
    </row>
    <row r="205" spans="1:3" ht="14.25" customHeight="1" x14ac:dyDescent="0.35">
      <c r="A205" s="17"/>
      <c r="C205" s="17"/>
    </row>
    <row r="206" spans="1:3" ht="14.25" customHeight="1" x14ac:dyDescent="0.35">
      <c r="A206" s="17"/>
      <c r="C206" s="17"/>
    </row>
    <row r="207" spans="1:3" ht="14.25" customHeight="1" x14ac:dyDescent="0.35">
      <c r="A207" s="17"/>
      <c r="C207" s="17"/>
    </row>
    <row r="208" spans="1:3" ht="14.25" customHeight="1" x14ac:dyDescent="0.35">
      <c r="A208" s="17"/>
      <c r="C208" s="17"/>
    </row>
    <row r="209" spans="1:3" ht="14.25" customHeight="1" x14ac:dyDescent="0.35">
      <c r="A209" s="17"/>
      <c r="C209" s="17"/>
    </row>
    <row r="210" spans="1:3" ht="14.25" customHeight="1" x14ac:dyDescent="0.35">
      <c r="A210" s="17"/>
      <c r="C210" s="17"/>
    </row>
    <row r="211" spans="1:3" ht="14.25" customHeight="1" x14ac:dyDescent="0.35">
      <c r="A211" s="17"/>
      <c r="C211" s="17"/>
    </row>
    <row r="212" spans="1:3" ht="14.25" customHeight="1" x14ac:dyDescent="0.35">
      <c r="A212" s="17"/>
      <c r="C212" s="17"/>
    </row>
    <row r="213" spans="1:3" ht="14.25" customHeight="1" x14ac:dyDescent="0.35">
      <c r="A213" s="17"/>
      <c r="C213" s="17"/>
    </row>
    <row r="214" spans="1:3" ht="14.25" customHeight="1" x14ac:dyDescent="0.35">
      <c r="A214" s="17"/>
      <c r="C214" s="17"/>
    </row>
    <row r="215" spans="1:3" ht="14.25" customHeight="1" x14ac:dyDescent="0.35">
      <c r="A215" s="17"/>
      <c r="C215" s="17"/>
    </row>
    <row r="216" spans="1:3" ht="14.25" customHeight="1" x14ac:dyDescent="0.35">
      <c r="A216" s="17"/>
      <c r="C216" s="17"/>
    </row>
    <row r="217" spans="1:3" ht="14.25" customHeight="1" x14ac:dyDescent="0.35">
      <c r="A217" s="17"/>
      <c r="C217" s="17"/>
    </row>
    <row r="218" spans="1:3" ht="14.25" customHeight="1" x14ac:dyDescent="0.35">
      <c r="A218" s="17"/>
      <c r="C218" s="17"/>
    </row>
    <row r="219" spans="1:3" ht="14.25" customHeight="1" x14ac:dyDescent="0.35">
      <c r="A219" s="17"/>
      <c r="C219" s="17"/>
    </row>
    <row r="220" spans="1:3" ht="14.25" customHeight="1" x14ac:dyDescent="0.35">
      <c r="A220" s="17"/>
      <c r="C220" s="17"/>
    </row>
    <row r="221" spans="1:3" ht="14.25" customHeight="1" x14ac:dyDescent="0.35">
      <c r="A221" s="17"/>
      <c r="C221" s="17"/>
    </row>
    <row r="222" spans="1:3" ht="14.25" customHeight="1" x14ac:dyDescent="0.35">
      <c r="A222" s="17"/>
      <c r="C222" s="17"/>
    </row>
    <row r="223" spans="1:3" ht="14.25" customHeight="1" x14ac:dyDescent="0.35">
      <c r="A223" s="17"/>
      <c r="C223" s="17"/>
    </row>
    <row r="224" spans="1:3" ht="14.25" customHeight="1" x14ac:dyDescent="0.35">
      <c r="A224" s="17"/>
      <c r="C224" s="17"/>
    </row>
    <row r="225" spans="1:3" ht="14.25" customHeight="1" x14ac:dyDescent="0.35">
      <c r="A225" s="17"/>
      <c r="C225" s="17"/>
    </row>
    <row r="226" spans="1:3" ht="14.25" customHeight="1" x14ac:dyDescent="0.35">
      <c r="A226" s="17"/>
      <c r="C226" s="17"/>
    </row>
    <row r="227" spans="1:3" ht="14.25" customHeight="1" x14ac:dyDescent="0.35">
      <c r="A227" s="17"/>
      <c r="C227" s="17"/>
    </row>
    <row r="228" spans="1:3" ht="14.25" customHeight="1" x14ac:dyDescent="0.35">
      <c r="A228" s="17"/>
      <c r="C228" s="17"/>
    </row>
    <row r="229" spans="1:3" ht="14.25" customHeight="1" x14ac:dyDescent="0.35">
      <c r="A229" s="17"/>
      <c r="C229" s="17"/>
    </row>
    <row r="230" spans="1:3" ht="14.25" customHeight="1" x14ac:dyDescent="0.35">
      <c r="A230" s="17"/>
      <c r="C230" s="17"/>
    </row>
    <row r="231" spans="1:3" ht="14.25" customHeight="1" x14ac:dyDescent="0.35">
      <c r="A231" s="17"/>
      <c r="C231" s="17"/>
    </row>
    <row r="232" spans="1:3" ht="14.25" customHeight="1" x14ac:dyDescent="0.35">
      <c r="A232" s="17"/>
      <c r="C232" s="17"/>
    </row>
    <row r="233" spans="1:3" ht="14.25" customHeight="1" x14ac:dyDescent="0.35">
      <c r="A233" s="17"/>
      <c r="C233" s="17"/>
    </row>
    <row r="234" spans="1:3" ht="14.25" customHeight="1" x14ac:dyDescent="0.35">
      <c r="A234" s="17"/>
      <c r="C234" s="17"/>
    </row>
    <row r="235" spans="1:3" ht="14.25" customHeight="1" x14ac:dyDescent="0.35">
      <c r="A235" s="17"/>
      <c r="C235" s="17"/>
    </row>
    <row r="236" spans="1:3" ht="14.25" customHeight="1" x14ac:dyDescent="0.35">
      <c r="A236" s="17"/>
      <c r="C236" s="17"/>
    </row>
    <row r="237" spans="1:3" ht="14.25" customHeight="1" x14ac:dyDescent="0.35">
      <c r="A237" s="17"/>
      <c r="C237" s="17"/>
    </row>
    <row r="238" spans="1:3" ht="14.25" customHeight="1" x14ac:dyDescent="0.35">
      <c r="A238" s="17"/>
      <c r="C238" s="17"/>
    </row>
    <row r="239" spans="1:3" ht="14.25" customHeight="1" x14ac:dyDescent="0.35">
      <c r="A239" s="17"/>
      <c r="C239" s="17"/>
    </row>
    <row r="240" spans="1:3" ht="14.25" customHeight="1" x14ac:dyDescent="0.35">
      <c r="A240" s="17"/>
      <c r="C240" s="17"/>
    </row>
    <row r="241" spans="1:3" ht="14.25" customHeight="1" x14ac:dyDescent="0.35">
      <c r="A241" s="17"/>
      <c r="C241" s="17"/>
    </row>
    <row r="242" spans="1:3" ht="14.25" customHeight="1" x14ac:dyDescent="0.35">
      <c r="A242" s="17"/>
      <c r="C242" s="17"/>
    </row>
    <row r="243" spans="1:3" ht="14.25" customHeight="1" x14ac:dyDescent="0.35">
      <c r="A243" s="17"/>
      <c r="C243" s="17"/>
    </row>
    <row r="244" spans="1:3" ht="14.25" customHeight="1" x14ac:dyDescent="0.35">
      <c r="A244" s="17"/>
      <c r="C244" s="17"/>
    </row>
    <row r="245" spans="1:3" ht="14.25" customHeight="1" x14ac:dyDescent="0.35">
      <c r="A245" s="17"/>
      <c r="C245" s="17"/>
    </row>
    <row r="246" spans="1:3" ht="14.25" customHeight="1" x14ac:dyDescent="0.35">
      <c r="A246" s="17"/>
      <c r="C246" s="17"/>
    </row>
    <row r="247" spans="1:3" ht="14.25" customHeight="1" x14ac:dyDescent="0.35">
      <c r="A247" s="17"/>
      <c r="C247" s="17"/>
    </row>
    <row r="248" spans="1:3" ht="14.25" customHeight="1" x14ac:dyDescent="0.35">
      <c r="A248" s="17"/>
      <c r="C248" s="17"/>
    </row>
    <row r="249" spans="1:3" ht="14.25" customHeight="1" x14ac:dyDescent="0.35">
      <c r="A249" s="17"/>
      <c r="C249" s="17"/>
    </row>
    <row r="250" spans="1:3" ht="14.25" customHeight="1" x14ac:dyDescent="0.35">
      <c r="A250" s="17"/>
      <c r="C250" s="17"/>
    </row>
    <row r="251" spans="1:3" ht="14.25" customHeight="1" x14ac:dyDescent="0.35">
      <c r="A251" s="17"/>
      <c r="C251" s="17"/>
    </row>
    <row r="252" spans="1:3" ht="14.25" customHeight="1" x14ac:dyDescent="0.35">
      <c r="A252" s="17"/>
      <c r="C252" s="17"/>
    </row>
    <row r="253" spans="1:3" ht="14.25" customHeight="1" x14ac:dyDescent="0.35">
      <c r="A253" s="17"/>
      <c r="C253" s="17"/>
    </row>
    <row r="254" spans="1:3" ht="14.25" customHeight="1" x14ac:dyDescent="0.35">
      <c r="A254" s="17"/>
      <c r="C254" s="17"/>
    </row>
    <row r="255" spans="1:3" ht="14.25" customHeight="1" x14ac:dyDescent="0.35">
      <c r="A255" s="17"/>
      <c r="C255" s="17"/>
    </row>
    <row r="256" spans="1:3" ht="14.25" customHeight="1" x14ac:dyDescent="0.35">
      <c r="A256" s="17"/>
      <c r="C256" s="17"/>
    </row>
    <row r="257" spans="1:3" ht="14.25" customHeight="1" x14ac:dyDescent="0.35">
      <c r="A257" s="17"/>
      <c r="C257" s="17"/>
    </row>
    <row r="258" spans="1:3" ht="14.25" customHeight="1" x14ac:dyDescent="0.35">
      <c r="A258" s="17"/>
      <c r="C258" s="17"/>
    </row>
    <row r="259" spans="1:3" ht="14.25" customHeight="1" x14ac:dyDescent="0.35">
      <c r="A259" s="17"/>
      <c r="C259" s="17"/>
    </row>
    <row r="260" spans="1:3" ht="14.25" customHeight="1" x14ac:dyDescent="0.35">
      <c r="A260" s="17"/>
      <c r="C260" s="17"/>
    </row>
    <row r="261" spans="1:3" ht="14.25" customHeight="1" x14ac:dyDescent="0.35">
      <c r="A261" s="17"/>
      <c r="C261" s="17"/>
    </row>
    <row r="262" spans="1:3" ht="14.25" customHeight="1" x14ac:dyDescent="0.35">
      <c r="A262" s="17"/>
      <c r="C262" s="17"/>
    </row>
    <row r="263" spans="1:3" ht="14.25" customHeight="1" x14ac:dyDescent="0.35">
      <c r="A263" s="17"/>
      <c r="C263" s="17"/>
    </row>
    <row r="264" spans="1:3" ht="14.25" customHeight="1" x14ac:dyDescent="0.35">
      <c r="A264" s="17"/>
      <c r="C264" s="17"/>
    </row>
    <row r="265" spans="1:3" ht="14.25" customHeight="1" x14ac:dyDescent="0.35">
      <c r="A265" s="17"/>
      <c r="C265" s="17"/>
    </row>
    <row r="266" spans="1:3" ht="14.25" customHeight="1" x14ac:dyDescent="0.35">
      <c r="A266" s="17"/>
      <c r="C266" s="17"/>
    </row>
    <row r="267" spans="1:3" ht="14.25" customHeight="1" x14ac:dyDescent="0.35">
      <c r="A267" s="17"/>
      <c r="C267" s="17"/>
    </row>
    <row r="268" spans="1:3" ht="14.25" customHeight="1" x14ac:dyDescent="0.35">
      <c r="A268" s="17"/>
      <c r="C268" s="17"/>
    </row>
    <row r="269" spans="1:3" ht="14.25" customHeight="1" x14ac:dyDescent="0.35">
      <c r="A269" s="17"/>
      <c r="C269" s="17"/>
    </row>
    <row r="270" spans="1:3" ht="14.25" customHeight="1" x14ac:dyDescent="0.35">
      <c r="A270" s="17"/>
      <c r="C270" s="17"/>
    </row>
    <row r="271" spans="1:3" ht="14.25" customHeight="1" x14ac:dyDescent="0.35">
      <c r="A271" s="17"/>
      <c r="C271" s="17"/>
    </row>
    <row r="272" spans="1:3" ht="14.25" customHeight="1" x14ac:dyDescent="0.35">
      <c r="A272" s="17"/>
      <c r="C272" s="17"/>
    </row>
    <row r="273" spans="1:3" ht="14.25" customHeight="1" x14ac:dyDescent="0.35">
      <c r="A273" s="17"/>
      <c r="C273" s="17"/>
    </row>
    <row r="274" spans="1:3" ht="14.25" customHeight="1" x14ac:dyDescent="0.35">
      <c r="A274" s="17"/>
      <c r="C274" s="17"/>
    </row>
    <row r="275" spans="1:3" ht="14.25" customHeight="1" x14ac:dyDescent="0.35">
      <c r="A275" s="17"/>
      <c r="C275" s="17"/>
    </row>
    <row r="276" spans="1:3" ht="14.25" customHeight="1" x14ac:dyDescent="0.35">
      <c r="A276" s="17"/>
      <c r="C276" s="17"/>
    </row>
    <row r="277" spans="1:3" ht="14.25" customHeight="1" x14ac:dyDescent="0.35">
      <c r="A277" s="17"/>
      <c r="C277" s="17"/>
    </row>
    <row r="278" spans="1:3" ht="14.25" customHeight="1" x14ac:dyDescent="0.35">
      <c r="A278" s="17"/>
      <c r="C278" s="17"/>
    </row>
    <row r="279" spans="1:3" ht="14.25" customHeight="1" x14ac:dyDescent="0.35">
      <c r="A279" s="17"/>
      <c r="C279" s="17"/>
    </row>
    <row r="280" spans="1:3" ht="14.25" customHeight="1" x14ac:dyDescent="0.35">
      <c r="A280" s="17"/>
      <c r="C280" s="17"/>
    </row>
    <row r="281" spans="1:3" ht="14.25" customHeight="1" x14ac:dyDescent="0.35">
      <c r="A281" s="17"/>
      <c r="C281" s="17"/>
    </row>
    <row r="282" spans="1:3" ht="14.25" customHeight="1" x14ac:dyDescent="0.35">
      <c r="A282" s="17"/>
      <c r="C282" s="17"/>
    </row>
    <row r="283" spans="1:3" ht="14.25" customHeight="1" x14ac:dyDescent="0.35">
      <c r="A283" s="17"/>
      <c r="C283" s="17"/>
    </row>
    <row r="284" spans="1:3" ht="14.25" customHeight="1" x14ac:dyDescent="0.35">
      <c r="A284" s="17"/>
      <c r="C284" s="17"/>
    </row>
    <row r="285" spans="1:3" ht="14.25" customHeight="1" x14ac:dyDescent="0.35">
      <c r="A285" s="17"/>
      <c r="C285" s="17"/>
    </row>
    <row r="286" spans="1:3" ht="14.25" customHeight="1" x14ac:dyDescent="0.35">
      <c r="A286" s="17"/>
      <c r="C286" s="17"/>
    </row>
    <row r="287" spans="1:3" ht="14.25" customHeight="1" x14ac:dyDescent="0.35">
      <c r="A287" s="17"/>
      <c r="C287" s="17"/>
    </row>
    <row r="288" spans="1:3" ht="14.25" customHeight="1" x14ac:dyDescent="0.35">
      <c r="A288" s="17"/>
      <c r="C288" s="17"/>
    </row>
    <row r="289" spans="1:3" ht="14.25" customHeight="1" x14ac:dyDescent="0.35">
      <c r="A289" s="17"/>
      <c r="C289" s="17"/>
    </row>
    <row r="290" spans="1:3" ht="14.25" customHeight="1" x14ac:dyDescent="0.35">
      <c r="A290" s="17"/>
      <c r="C290" s="17"/>
    </row>
    <row r="291" spans="1:3" ht="14.25" customHeight="1" x14ac:dyDescent="0.35">
      <c r="A291" s="17"/>
      <c r="C291" s="17"/>
    </row>
    <row r="292" spans="1:3" ht="14.25" customHeight="1" x14ac:dyDescent="0.35">
      <c r="A292" s="17"/>
      <c r="C292" s="17"/>
    </row>
    <row r="293" spans="1:3" ht="14.25" customHeight="1" x14ac:dyDescent="0.35">
      <c r="A293" s="17"/>
      <c r="C293" s="17"/>
    </row>
    <row r="294" spans="1:3" ht="14.25" customHeight="1" x14ac:dyDescent="0.35">
      <c r="A294" s="17"/>
      <c r="C294" s="17"/>
    </row>
    <row r="295" spans="1:3" ht="14.25" customHeight="1" x14ac:dyDescent="0.35">
      <c r="A295" s="17"/>
      <c r="C295" s="17"/>
    </row>
    <row r="296" spans="1:3" ht="14.25" customHeight="1" x14ac:dyDescent="0.35">
      <c r="A296" s="17"/>
      <c r="C296" s="17"/>
    </row>
    <row r="297" spans="1:3" ht="14.25" customHeight="1" x14ac:dyDescent="0.35">
      <c r="A297" s="17"/>
      <c r="C297" s="17"/>
    </row>
    <row r="298" spans="1:3" ht="14.25" customHeight="1" x14ac:dyDescent="0.35">
      <c r="A298" s="17"/>
      <c r="C298" s="17"/>
    </row>
    <row r="299" spans="1:3" ht="14.25" customHeight="1" x14ac:dyDescent="0.35">
      <c r="A299" s="17"/>
      <c r="C299" s="17"/>
    </row>
    <row r="300" spans="1:3" ht="14.25" customHeight="1" x14ac:dyDescent="0.35">
      <c r="A300" s="17"/>
      <c r="C300" s="17"/>
    </row>
    <row r="301" spans="1:3" ht="14.25" customHeight="1" x14ac:dyDescent="0.35">
      <c r="A301" s="17"/>
      <c r="C301" s="17"/>
    </row>
    <row r="302" spans="1:3" ht="14.25" customHeight="1" x14ac:dyDescent="0.35">
      <c r="A302" s="17"/>
      <c r="C302" s="17"/>
    </row>
    <row r="303" spans="1:3" ht="14.25" customHeight="1" x14ac:dyDescent="0.35">
      <c r="A303" s="17"/>
      <c r="C303" s="17"/>
    </row>
    <row r="304" spans="1:3" ht="14.25" customHeight="1" x14ac:dyDescent="0.35">
      <c r="A304" s="17"/>
      <c r="C304" s="17"/>
    </row>
    <row r="305" spans="1:3" ht="14.25" customHeight="1" x14ac:dyDescent="0.35">
      <c r="A305" s="17"/>
      <c r="C305" s="17"/>
    </row>
    <row r="306" spans="1:3" ht="14.25" customHeight="1" x14ac:dyDescent="0.35">
      <c r="A306" s="17"/>
      <c r="C306" s="17"/>
    </row>
    <row r="307" spans="1:3" ht="14.25" customHeight="1" x14ac:dyDescent="0.35">
      <c r="A307" s="17"/>
      <c r="C307" s="17"/>
    </row>
    <row r="308" spans="1:3" ht="14.25" customHeight="1" x14ac:dyDescent="0.35">
      <c r="A308" s="17"/>
      <c r="C308" s="17"/>
    </row>
    <row r="309" spans="1:3" ht="14.25" customHeight="1" x14ac:dyDescent="0.35">
      <c r="A309" s="17"/>
      <c r="C309" s="17"/>
    </row>
    <row r="310" spans="1:3" ht="14.25" customHeight="1" x14ac:dyDescent="0.35">
      <c r="A310" s="17"/>
      <c r="C310" s="17"/>
    </row>
    <row r="311" spans="1:3" ht="14.25" customHeight="1" x14ac:dyDescent="0.35">
      <c r="A311" s="17"/>
      <c r="C311" s="17"/>
    </row>
    <row r="312" spans="1:3" ht="14.25" customHeight="1" x14ac:dyDescent="0.35">
      <c r="A312" s="17"/>
      <c r="C312" s="17"/>
    </row>
    <row r="313" spans="1:3" ht="14.25" customHeight="1" x14ac:dyDescent="0.35">
      <c r="A313" s="17"/>
      <c r="C313" s="17"/>
    </row>
    <row r="314" spans="1:3" ht="14.25" customHeight="1" x14ac:dyDescent="0.35">
      <c r="A314" s="17"/>
      <c r="C314" s="17"/>
    </row>
    <row r="315" spans="1:3" ht="14.25" customHeight="1" x14ac:dyDescent="0.35">
      <c r="A315" s="17"/>
      <c r="C315" s="17"/>
    </row>
    <row r="316" spans="1:3" ht="14.25" customHeight="1" x14ac:dyDescent="0.35">
      <c r="A316" s="17"/>
      <c r="C316" s="17"/>
    </row>
    <row r="317" spans="1:3" ht="14.25" customHeight="1" x14ac:dyDescent="0.35">
      <c r="A317" s="17"/>
      <c r="C317" s="17"/>
    </row>
    <row r="318" spans="1:3" ht="14.25" customHeight="1" x14ac:dyDescent="0.35">
      <c r="A318" s="17"/>
      <c r="C318" s="17"/>
    </row>
    <row r="319" spans="1:3" ht="14.25" customHeight="1" x14ac:dyDescent="0.35">
      <c r="A319" s="17"/>
      <c r="C319" s="17"/>
    </row>
    <row r="320" spans="1:3" ht="14.25" customHeight="1" x14ac:dyDescent="0.35">
      <c r="A320" s="17"/>
      <c r="C320" s="17"/>
    </row>
    <row r="321" spans="1:3" ht="14.25" customHeight="1" x14ac:dyDescent="0.35">
      <c r="A321" s="17"/>
      <c r="C321" s="17"/>
    </row>
    <row r="322" spans="1:3" ht="14.25" customHeight="1" x14ac:dyDescent="0.35">
      <c r="A322" s="17"/>
      <c r="C322" s="17"/>
    </row>
    <row r="323" spans="1:3" ht="14.25" customHeight="1" x14ac:dyDescent="0.35">
      <c r="A323" s="17"/>
      <c r="C323" s="17"/>
    </row>
    <row r="324" spans="1:3" ht="14.25" customHeight="1" x14ac:dyDescent="0.35">
      <c r="A324" s="17"/>
      <c r="C324" s="17"/>
    </row>
    <row r="325" spans="1:3" ht="14.25" customHeight="1" x14ac:dyDescent="0.35">
      <c r="A325" s="17"/>
      <c r="C325" s="17"/>
    </row>
    <row r="326" spans="1:3" ht="14.25" customHeight="1" x14ac:dyDescent="0.35">
      <c r="A326" s="17"/>
      <c r="C326" s="17"/>
    </row>
    <row r="327" spans="1:3" ht="14.25" customHeight="1" x14ac:dyDescent="0.35">
      <c r="A327" s="17"/>
      <c r="C327" s="17"/>
    </row>
    <row r="328" spans="1:3" ht="14.25" customHeight="1" x14ac:dyDescent="0.35">
      <c r="A328" s="17"/>
      <c r="C328" s="17"/>
    </row>
    <row r="329" spans="1:3" ht="14.25" customHeight="1" x14ac:dyDescent="0.35">
      <c r="A329" s="17"/>
      <c r="C329" s="17"/>
    </row>
    <row r="330" spans="1:3" ht="14.25" customHeight="1" x14ac:dyDescent="0.35">
      <c r="A330" s="17"/>
      <c r="C330" s="17"/>
    </row>
    <row r="331" spans="1:3" ht="14.25" customHeight="1" x14ac:dyDescent="0.35">
      <c r="A331" s="17"/>
      <c r="C331" s="17"/>
    </row>
    <row r="332" spans="1:3" ht="14.25" customHeight="1" x14ac:dyDescent="0.35">
      <c r="A332" s="17"/>
      <c r="C332" s="17"/>
    </row>
    <row r="333" spans="1:3" ht="14.25" customHeight="1" x14ac:dyDescent="0.35">
      <c r="A333" s="17"/>
      <c r="C333" s="17"/>
    </row>
    <row r="334" spans="1:3" ht="14.25" customHeight="1" x14ac:dyDescent="0.35">
      <c r="A334" s="17"/>
      <c r="C334" s="17"/>
    </row>
    <row r="335" spans="1:3" ht="14.25" customHeight="1" x14ac:dyDescent="0.35">
      <c r="A335" s="17"/>
      <c r="C335" s="17"/>
    </row>
    <row r="336" spans="1:3" ht="14.25" customHeight="1" x14ac:dyDescent="0.35">
      <c r="A336" s="17"/>
      <c r="C336" s="17"/>
    </row>
    <row r="337" spans="1:3" ht="14.25" customHeight="1" x14ac:dyDescent="0.35">
      <c r="A337" s="17"/>
      <c r="C337" s="17"/>
    </row>
    <row r="338" spans="1:3" ht="14.25" customHeight="1" x14ac:dyDescent="0.35">
      <c r="A338" s="17"/>
      <c r="C338" s="17"/>
    </row>
    <row r="339" spans="1:3" ht="14.25" customHeight="1" x14ac:dyDescent="0.35">
      <c r="A339" s="17"/>
      <c r="C339" s="17"/>
    </row>
    <row r="340" spans="1:3" ht="14.25" customHeight="1" x14ac:dyDescent="0.35">
      <c r="A340" s="17"/>
      <c r="C340" s="17"/>
    </row>
    <row r="341" spans="1:3" ht="14.25" customHeight="1" x14ac:dyDescent="0.35">
      <c r="A341" s="17"/>
      <c r="C341" s="17"/>
    </row>
    <row r="342" spans="1:3" ht="14.25" customHeight="1" x14ac:dyDescent="0.35">
      <c r="A342" s="17"/>
      <c r="C342" s="17"/>
    </row>
    <row r="343" spans="1:3" ht="14.25" customHeight="1" x14ac:dyDescent="0.35">
      <c r="A343" s="17"/>
      <c r="C343" s="17"/>
    </row>
    <row r="344" spans="1:3" ht="14.25" customHeight="1" x14ac:dyDescent="0.35">
      <c r="A344" s="17"/>
      <c r="C344" s="17"/>
    </row>
    <row r="345" spans="1:3" ht="14.25" customHeight="1" x14ac:dyDescent="0.35">
      <c r="A345" s="17"/>
      <c r="C345" s="17"/>
    </row>
    <row r="346" spans="1:3" ht="14.25" customHeight="1" x14ac:dyDescent="0.35">
      <c r="A346" s="17"/>
      <c r="C346" s="17"/>
    </row>
    <row r="347" spans="1:3" ht="14.25" customHeight="1" x14ac:dyDescent="0.35">
      <c r="A347" s="17"/>
      <c r="C347" s="17"/>
    </row>
    <row r="348" spans="1:3" ht="14.25" customHeight="1" x14ac:dyDescent="0.35">
      <c r="A348" s="17"/>
      <c r="C348" s="17"/>
    </row>
    <row r="349" spans="1:3" ht="14.25" customHeight="1" x14ac:dyDescent="0.35">
      <c r="A349" s="17"/>
      <c r="C349" s="17"/>
    </row>
    <row r="350" spans="1:3" ht="14.25" customHeight="1" x14ac:dyDescent="0.35">
      <c r="A350" s="17"/>
      <c r="C350" s="17"/>
    </row>
    <row r="351" spans="1:3" ht="14.25" customHeight="1" x14ac:dyDescent="0.35">
      <c r="A351" s="17"/>
      <c r="C351" s="17"/>
    </row>
    <row r="352" spans="1:3" ht="14.25" customHeight="1" x14ac:dyDescent="0.35">
      <c r="A352" s="17"/>
      <c r="C352" s="17"/>
    </row>
    <row r="353" spans="1:3" ht="14.25" customHeight="1" x14ac:dyDescent="0.35">
      <c r="A353" s="17"/>
      <c r="C353" s="17"/>
    </row>
    <row r="354" spans="1:3" ht="14.25" customHeight="1" x14ac:dyDescent="0.35">
      <c r="A354" s="17"/>
      <c r="C354" s="17"/>
    </row>
    <row r="355" spans="1:3" ht="14.25" customHeight="1" x14ac:dyDescent="0.35">
      <c r="A355" s="17"/>
      <c r="C355" s="17"/>
    </row>
    <row r="356" spans="1:3" ht="14.25" customHeight="1" x14ac:dyDescent="0.35">
      <c r="A356" s="17"/>
      <c r="C356" s="17"/>
    </row>
    <row r="357" spans="1:3" ht="14.25" customHeight="1" x14ac:dyDescent="0.35">
      <c r="A357" s="17"/>
      <c r="C357" s="17"/>
    </row>
    <row r="358" spans="1:3" ht="14.25" customHeight="1" x14ac:dyDescent="0.35">
      <c r="A358" s="17"/>
      <c r="C358" s="17"/>
    </row>
    <row r="359" spans="1:3" ht="14.25" customHeight="1" x14ac:dyDescent="0.35">
      <c r="A359" s="17"/>
      <c r="C359" s="17"/>
    </row>
    <row r="360" spans="1:3" ht="14.25" customHeight="1" x14ac:dyDescent="0.35">
      <c r="A360" s="17"/>
      <c r="C360" s="17"/>
    </row>
    <row r="361" spans="1:3" ht="14.25" customHeight="1" x14ac:dyDescent="0.35">
      <c r="A361" s="17"/>
      <c r="C361" s="17"/>
    </row>
    <row r="362" spans="1:3" ht="14.25" customHeight="1" x14ac:dyDescent="0.35">
      <c r="A362" s="17"/>
      <c r="C362" s="17"/>
    </row>
    <row r="363" spans="1:3" ht="14.25" customHeight="1" x14ac:dyDescent="0.35">
      <c r="A363" s="17"/>
      <c r="C363" s="17"/>
    </row>
    <row r="364" spans="1:3" ht="14.25" customHeight="1" x14ac:dyDescent="0.35">
      <c r="A364" s="17"/>
      <c r="C364" s="17"/>
    </row>
    <row r="365" spans="1:3" ht="14.25" customHeight="1" x14ac:dyDescent="0.35">
      <c r="A365" s="17"/>
      <c r="C365" s="17"/>
    </row>
    <row r="366" spans="1:3" ht="14.25" customHeight="1" x14ac:dyDescent="0.35">
      <c r="A366" s="17"/>
      <c r="C366" s="17"/>
    </row>
    <row r="367" spans="1:3" ht="14.25" customHeight="1" x14ac:dyDescent="0.35">
      <c r="A367" s="17"/>
      <c r="C367" s="17"/>
    </row>
    <row r="368" spans="1:3" ht="14.25" customHeight="1" x14ac:dyDescent="0.35">
      <c r="A368" s="17"/>
      <c r="C368" s="17"/>
    </row>
    <row r="369" spans="1:3" ht="14.25" customHeight="1" x14ac:dyDescent="0.35">
      <c r="A369" s="17"/>
      <c r="C369" s="17"/>
    </row>
    <row r="370" spans="1:3" ht="14.25" customHeight="1" x14ac:dyDescent="0.35">
      <c r="A370" s="17"/>
      <c r="C370" s="17"/>
    </row>
    <row r="371" spans="1:3" ht="14.25" customHeight="1" x14ac:dyDescent="0.35">
      <c r="A371" s="17"/>
      <c r="C371" s="17"/>
    </row>
    <row r="372" spans="1:3" ht="14.25" customHeight="1" x14ac:dyDescent="0.35">
      <c r="A372" s="17"/>
      <c r="C372" s="17"/>
    </row>
    <row r="373" spans="1:3" ht="14.25" customHeight="1" x14ac:dyDescent="0.35">
      <c r="A373" s="17"/>
      <c r="C373" s="17"/>
    </row>
    <row r="374" spans="1:3" ht="14.25" customHeight="1" x14ac:dyDescent="0.35">
      <c r="A374" s="17"/>
      <c r="C374" s="17"/>
    </row>
    <row r="375" spans="1:3" ht="14.25" customHeight="1" x14ac:dyDescent="0.35">
      <c r="A375" s="17"/>
      <c r="C375" s="17"/>
    </row>
    <row r="376" spans="1:3" ht="14.25" customHeight="1" x14ac:dyDescent="0.35">
      <c r="A376" s="17"/>
      <c r="C376" s="17"/>
    </row>
    <row r="377" spans="1:3" ht="14.25" customHeight="1" x14ac:dyDescent="0.35">
      <c r="A377" s="17"/>
      <c r="C377" s="17"/>
    </row>
    <row r="378" spans="1:3" ht="14.25" customHeight="1" x14ac:dyDescent="0.35">
      <c r="A378" s="17"/>
      <c r="C378" s="17"/>
    </row>
    <row r="379" spans="1:3" ht="14.25" customHeight="1" x14ac:dyDescent="0.35">
      <c r="A379" s="17"/>
      <c r="C379" s="17"/>
    </row>
    <row r="380" spans="1:3" ht="14.25" customHeight="1" x14ac:dyDescent="0.35">
      <c r="A380" s="17"/>
      <c r="C380" s="17"/>
    </row>
    <row r="381" spans="1:3" ht="14.25" customHeight="1" x14ac:dyDescent="0.35">
      <c r="A381" s="17"/>
      <c r="C381" s="17"/>
    </row>
    <row r="382" spans="1:3" ht="14.25" customHeight="1" x14ac:dyDescent="0.35">
      <c r="A382" s="17"/>
      <c r="C382" s="17"/>
    </row>
    <row r="383" spans="1:3" ht="14.25" customHeight="1" x14ac:dyDescent="0.35">
      <c r="A383" s="17"/>
      <c r="C383" s="17"/>
    </row>
    <row r="384" spans="1:3" ht="14.25" customHeight="1" x14ac:dyDescent="0.35">
      <c r="A384" s="17"/>
      <c r="C384" s="17"/>
    </row>
    <row r="385" spans="1:3" ht="14.25" customHeight="1" x14ac:dyDescent="0.35">
      <c r="A385" s="17"/>
      <c r="C385" s="17"/>
    </row>
    <row r="386" spans="1:3" ht="14.25" customHeight="1" x14ac:dyDescent="0.35">
      <c r="A386" s="17"/>
      <c r="C386" s="17"/>
    </row>
    <row r="387" spans="1:3" ht="14.25" customHeight="1" x14ac:dyDescent="0.35">
      <c r="A387" s="17"/>
      <c r="C387" s="17"/>
    </row>
    <row r="388" spans="1:3" ht="14.25" customHeight="1" x14ac:dyDescent="0.35">
      <c r="A388" s="17"/>
      <c r="C388" s="17"/>
    </row>
    <row r="389" spans="1:3" ht="14.25" customHeight="1" x14ac:dyDescent="0.35">
      <c r="A389" s="17"/>
      <c r="C389" s="17"/>
    </row>
    <row r="390" spans="1:3" ht="14.25" customHeight="1" x14ac:dyDescent="0.35">
      <c r="A390" s="17"/>
      <c r="C390" s="17"/>
    </row>
    <row r="391" spans="1:3" ht="14.25" customHeight="1" x14ac:dyDescent="0.35">
      <c r="A391" s="17"/>
      <c r="C391" s="17"/>
    </row>
    <row r="392" spans="1:3" ht="14.25" customHeight="1" x14ac:dyDescent="0.35">
      <c r="A392" s="17"/>
      <c r="C392" s="17"/>
    </row>
    <row r="393" spans="1:3" ht="14.25" customHeight="1" x14ac:dyDescent="0.35">
      <c r="A393" s="17"/>
      <c r="C393" s="17"/>
    </row>
    <row r="394" spans="1:3" ht="14.25" customHeight="1" x14ac:dyDescent="0.35">
      <c r="A394" s="17"/>
      <c r="C394" s="17"/>
    </row>
    <row r="395" spans="1:3" ht="14.25" customHeight="1" x14ac:dyDescent="0.35">
      <c r="A395" s="17"/>
      <c r="C395" s="17"/>
    </row>
    <row r="396" spans="1:3" ht="14.25" customHeight="1" x14ac:dyDescent="0.35">
      <c r="A396" s="17"/>
      <c r="C396" s="17"/>
    </row>
    <row r="397" spans="1:3" ht="14.25" customHeight="1" x14ac:dyDescent="0.35">
      <c r="A397" s="17"/>
      <c r="C397" s="17"/>
    </row>
    <row r="398" spans="1:3" ht="14.25" customHeight="1" x14ac:dyDescent="0.35">
      <c r="A398" s="17"/>
      <c r="C398" s="17"/>
    </row>
    <row r="399" spans="1:3" ht="14.25" customHeight="1" x14ac:dyDescent="0.35">
      <c r="A399" s="17"/>
      <c r="C399" s="17"/>
    </row>
    <row r="400" spans="1:3" ht="14.25" customHeight="1" x14ac:dyDescent="0.35">
      <c r="A400" s="17"/>
      <c r="C400" s="17"/>
    </row>
    <row r="401" spans="1:3" ht="14.25" customHeight="1" x14ac:dyDescent="0.35">
      <c r="A401" s="17"/>
      <c r="C401" s="17"/>
    </row>
    <row r="402" spans="1:3" ht="14.25" customHeight="1" x14ac:dyDescent="0.35">
      <c r="A402" s="17"/>
      <c r="C402" s="17"/>
    </row>
    <row r="403" spans="1:3" ht="14.25" customHeight="1" x14ac:dyDescent="0.35">
      <c r="A403" s="17"/>
      <c r="C403" s="17"/>
    </row>
    <row r="404" spans="1:3" ht="14.25" customHeight="1" x14ac:dyDescent="0.35">
      <c r="A404" s="17"/>
      <c r="C404" s="17"/>
    </row>
    <row r="405" spans="1:3" ht="14.25" customHeight="1" x14ac:dyDescent="0.35">
      <c r="A405" s="17"/>
      <c r="C405" s="17"/>
    </row>
    <row r="406" spans="1:3" ht="14.25" customHeight="1" x14ac:dyDescent="0.35">
      <c r="A406" s="17"/>
      <c r="C406" s="17"/>
    </row>
    <row r="407" spans="1:3" ht="14.25" customHeight="1" x14ac:dyDescent="0.35">
      <c r="A407" s="17"/>
      <c r="C407" s="17"/>
    </row>
    <row r="408" spans="1:3" ht="14.25" customHeight="1" x14ac:dyDescent="0.35">
      <c r="A408" s="17"/>
      <c r="C408" s="17"/>
    </row>
    <row r="409" spans="1:3" ht="14.25" customHeight="1" x14ac:dyDescent="0.35">
      <c r="A409" s="17"/>
      <c r="C409" s="17"/>
    </row>
    <row r="410" spans="1:3" ht="14.25" customHeight="1" x14ac:dyDescent="0.35">
      <c r="A410" s="17"/>
      <c r="C410" s="17"/>
    </row>
    <row r="411" spans="1:3" ht="14.25" customHeight="1" x14ac:dyDescent="0.35">
      <c r="A411" s="17"/>
      <c r="C411" s="17"/>
    </row>
    <row r="412" spans="1:3" ht="14.25" customHeight="1" x14ac:dyDescent="0.35">
      <c r="A412" s="17"/>
      <c r="C412" s="17"/>
    </row>
    <row r="413" spans="1:3" ht="14.25" customHeight="1" x14ac:dyDescent="0.35">
      <c r="A413" s="17"/>
      <c r="C413" s="17"/>
    </row>
    <row r="414" spans="1:3" ht="14.25" customHeight="1" x14ac:dyDescent="0.35">
      <c r="A414" s="17"/>
      <c r="C414" s="17"/>
    </row>
    <row r="415" spans="1:3" ht="14.25" customHeight="1" x14ac:dyDescent="0.35">
      <c r="A415" s="17"/>
      <c r="C415" s="17"/>
    </row>
    <row r="416" spans="1:3" ht="14.25" customHeight="1" x14ac:dyDescent="0.35">
      <c r="A416" s="17"/>
      <c r="C416" s="17"/>
    </row>
    <row r="417" spans="1:3" ht="14.25" customHeight="1" x14ac:dyDescent="0.35">
      <c r="A417" s="17"/>
      <c r="C417" s="17"/>
    </row>
    <row r="418" spans="1:3" ht="14.25" customHeight="1" x14ac:dyDescent="0.35">
      <c r="A418" s="17"/>
      <c r="C418" s="17"/>
    </row>
    <row r="419" spans="1:3" ht="14.25" customHeight="1" x14ac:dyDescent="0.35">
      <c r="A419" s="17"/>
      <c r="C419" s="17"/>
    </row>
    <row r="420" spans="1:3" ht="14.25" customHeight="1" x14ac:dyDescent="0.35">
      <c r="A420" s="17"/>
      <c r="C420" s="17"/>
    </row>
    <row r="421" spans="1:3" ht="14.25" customHeight="1" x14ac:dyDescent="0.35">
      <c r="A421" s="17"/>
      <c r="C421" s="17"/>
    </row>
    <row r="422" spans="1:3" ht="14.25" customHeight="1" x14ac:dyDescent="0.35">
      <c r="A422" s="17"/>
      <c r="C422" s="17"/>
    </row>
    <row r="423" spans="1:3" ht="14.25" customHeight="1" x14ac:dyDescent="0.35">
      <c r="A423" s="17"/>
      <c r="C423" s="17"/>
    </row>
    <row r="424" spans="1:3" ht="14.25" customHeight="1" x14ac:dyDescent="0.35">
      <c r="A424" s="17"/>
      <c r="C424" s="17"/>
    </row>
    <row r="425" spans="1:3" ht="14.25" customHeight="1" x14ac:dyDescent="0.35">
      <c r="A425" s="17"/>
      <c r="C425" s="17"/>
    </row>
    <row r="426" spans="1:3" ht="14.25" customHeight="1" x14ac:dyDescent="0.35">
      <c r="A426" s="17"/>
      <c r="C426" s="17"/>
    </row>
    <row r="427" spans="1:3" ht="14.25" customHeight="1" x14ac:dyDescent="0.35">
      <c r="A427" s="17"/>
      <c r="C427" s="17"/>
    </row>
    <row r="428" spans="1:3" ht="14.25" customHeight="1" x14ac:dyDescent="0.35">
      <c r="A428" s="17"/>
      <c r="C428" s="17"/>
    </row>
    <row r="429" spans="1:3" ht="14.25" customHeight="1" x14ac:dyDescent="0.35">
      <c r="A429" s="17"/>
      <c r="C429" s="17"/>
    </row>
    <row r="430" spans="1:3" ht="14.25" customHeight="1" x14ac:dyDescent="0.35">
      <c r="A430" s="17"/>
      <c r="C430" s="17"/>
    </row>
    <row r="431" spans="1:3" ht="14.25" customHeight="1" x14ac:dyDescent="0.35">
      <c r="A431" s="17"/>
      <c r="C431" s="17"/>
    </row>
    <row r="432" spans="1:3" ht="14.25" customHeight="1" x14ac:dyDescent="0.35">
      <c r="A432" s="17"/>
      <c r="C432" s="17"/>
    </row>
    <row r="433" spans="1:3" ht="14.25" customHeight="1" x14ac:dyDescent="0.35">
      <c r="A433" s="17"/>
      <c r="C433" s="17"/>
    </row>
    <row r="434" spans="1:3" ht="14.25" customHeight="1" x14ac:dyDescent="0.35">
      <c r="A434" s="17"/>
      <c r="C434" s="17"/>
    </row>
    <row r="435" spans="1:3" ht="14.25" customHeight="1" x14ac:dyDescent="0.35">
      <c r="A435" s="17"/>
      <c r="C435" s="17"/>
    </row>
    <row r="436" spans="1:3" ht="14.25" customHeight="1" x14ac:dyDescent="0.35">
      <c r="A436" s="17"/>
      <c r="C436" s="17"/>
    </row>
    <row r="437" spans="1:3" ht="14.25" customHeight="1" x14ac:dyDescent="0.35">
      <c r="A437" s="17"/>
      <c r="C437" s="17"/>
    </row>
    <row r="438" spans="1:3" ht="14.25" customHeight="1" x14ac:dyDescent="0.35">
      <c r="A438" s="17"/>
      <c r="C438" s="17"/>
    </row>
    <row r="439" spans="1:3" ht="14.25" customHeight="1" x14ac:dyDescent="0.35">
      <c r="A439" s="17"/>
      <c r="C439" s="17"/>
    </row>
    <row r="440" spans="1:3" ht="14.25" customHeight="1" x14ac:dyDescent="0.35">
      <c r="A440" s="17"/>
      <c r="C440" s="17"/>
    </row>
    <row r="441" spans="1:3" ht="14.25" customHeight="1" x14ac:dyDescent="0.35">
      <c r="A441" s="17"/>
      <c r="C441" s="17"/>
    </row>
    <row r="442" spans="1:3" ht="14.25" customHeight="1" x14ac:dyDescent="0.35">
      <c r="A442" s="17"/>
      <c r="C442" s="17"/>
    </row>
    <row r="443" spans="1:3" ht="14.25" customHeight="1" x14ac:dyDescent="0.35">
      <c r="A443" s="17"/>
      <c r="C443" s="17"/>
    </row>
    <row r="444" spans="1:3" ht="14.25" customHeight="1" x14ac:dyDescent="0.35">
      <c r="A444" s="17"/>
      <c r="C444" s="17"/>
    </row>
    <row r="445" spans="1:3" ht="14.25" customHeight="1" x14ac:dyDescent="0.35">
      <c r="A445" s="17"/>
      <c r="C445" s="17"/>
    </row>
    <row r="446" spans="1:3" ht="14.25" customHeight="1" x14ac:dyDescent="0.35">
      <c r="A446" s="17"/>
      <c r="C446" s="17"/>
    </row>
    <row r="447" spans="1:3" ht="14.25" customHeight="1" x14ac:dyDescent="0.35">
      <c r="A447" s="17"/>
      <c r="C447" s="17"/>
    </row>
    <row r="448" spans="1:3" ht="14.25" customHeight="1" x14ac:dyDescent="0.35">
      <c r="A448" s="17"/>
      <c r="C448" s="17"/>
    </row>
    <row r="449" spans="1:3" ht="14.25" customHeight="1" x14ac:dyDescent="0.35">
      <c r="A449" s="17"/>
      <c r="C449" s="17"/>
    </row>
    <row r="450" spans="1:3" ht="14.25" customHeight="1" x14ac:dyDescent="0.35">
      <c r="A450" s="17"/>
      <c r="C450" s="17"/>
    </row>
    <row r="451" spans="1:3" ht="14.25" customHeight="1" x14ac:dyDescent="0.35">
      <c r="A451" s="17"/>
      <c r="C451" s="17"/>
    </row>
    <row r="452" spans="1:3" ht="14.25" customHeight="1" x14ac:dyDescent="0.35">
      <c r="A452" s="17"/>
      <c r="C452" s="17"/>
    </row>
    <row r="453" spans="1:3" ht="14.25" customHeight="1" x14ac:dyDescent="0.35">
      <c r="A453" s="17"/>
      <c r="C453" s="17"/>
    </row>
    <row r="454" spans="1:3" ht="14.25" customHeight="1" x14ac:dyDescent="0.35">
      <c r="A454" s="17"/>
      <c r="C454" s="17"/>
    </row>
    <row r="455" spans="1:3" ht="14.25" customHeight="1" x14ac:dyDescent="0.35">
      <c r="A455" s="17"/>
      <c r="C455" s="17"/>
    </row>
    <row r="456" spans="1:3" ht="14.25" customHeight="1" x14ac:dyDescent="0.35">
      <c r="A456" s="17"/>
      <c r="C456" s="17"/>
    </row>
    <row r="457" spans="1:3" ht="14.25" customHeight="1" x14ac:dyDescent="0.35">
      <c r="A457" s="17"/>
      <c r="C457" s="17"/>
    </row>
    <row r="458" spans="1:3" ht="14.25" customHeight="1" x14ac:dyDescent="0.35">
      <c r="A458" s="17"/>
      <c r="C458" s="17"/>
    </row>
    <row r="459" spans="1:3" ht="14.25" customHeight="1" x14ac:dyDescent="0.35">
      <c r="A459" s="17"/>
      <c r="C459" s="17"/>
    </row>
    <row r="460" spans="1:3" ht="14.25" customHeight="1" x14ac:dyDescent="0.35">
      <c r="A460" s="17"/>
      <c r="C460" s="17"/>
    </row>
    <row r="461" spans="1:3" ht="14.25" customHeight="1" x14ac:dyDescent="0.35">
      <c r="A461" s="17"/>
      <c r="C461" s="17"/>
    </row>
    <row r="462" spans="1:3" ht="14.25" customHeight="1" x14ac:dyDescent="0.35">
      <c r="A462" s="17"/>
      <c r="C462" s="17"/>
    </row>
    <row r="463" spans="1:3" ht="14.25" customHeight="1" x14ac:dyDescent="0.35">
      <c r="A463" s="17"/>
      <c r="C463" s="17"/>
    </row>
    <row r="464" spans="1:3" ht="14.25" customHeight="1" x14ac:dyDescent="0.35">
      <c r="A464" s="17"/>
      <c r="C464" s="17"/>
    </row>
    <row r="465" spans="1:3" ht="14.25" customHeight="1" x14ac:dyDescent="0.35">
      <c r="A465" s="17"/>
      <c r="C465" s="17"/>
    </row>
    <row r="466" spans="1:3" ht="14.25" customHeight="1" x14ac:dyDescent="0.35">
      <c r="A466" s="17"/>
      <c r="C466" s="17"/>
    </row>
    <row r="467" spans="1:3" ht="14.25" customHeight="1" x14ac:dyDescent="0.35">
      <c r="A467" s="17"/>
      <c r="C467" s="17"/>
    </row>
    <row r="468" spans="1:3" ht="14.25" customHeight="1" x14ac:dyDescent="0.35">
      <c r="A468" s="17"/>
      <c r="C468" s="17"/>
    </row>
    <row r="469" spans="1:3" ht="14.25" customHeight="1" x14ac:dyDescent="0.35">
      <c r="A469" s="17"/>
      <c r="C469" s="17"/>
    </row>
    <row r="470" spans="1:3" ht="14.25" customHeight="1" x14ac:dyDescent="0.35">
      <c r="A470" s="17"/>
      <c r="C470" s="17"/>
    </row>
    <row r="471" spans="1:3" ht="14.25" customHeight="1" x14ac:dyDescent="0.35">
      <c r="A471" s="17"/>
      <c r="C471" s="17"/>
    </row>
    <row r="472" spans="1:3" ht="14.25" customHeight="1" x14ac:dyDescent="0.35">
      <c r="A472" s="17"/>
      <c r="C472" s="17"/>
    </row>
    <row r="473" spans="1:3" ht="14.25" customHeight="1" x14ac:dyDescent="0.35">
      <c r="A473" s="17"/>
      <c r="C473" s="17"/>
    </row>
    <row r="474" spans="1:3" ht="14.25" customHeight="1" x14ac:dyDescent="0.35">
      <c r="A474" s="17"/>
      <c r="C474" s="17"/>
    </row>
    <row r="475" spans="1:3" ht="14.25" customHeight="1" x14ac:dyDescent="0.35">
      <c r="A475" s="17"/>
      <c r="C475" s="17"/>
    </row>
    <row r="476" spans="1:3" ht="14.25" customHeight="1" x14ac:dyDescent="0.35">
      <c r="A476" s="17"/>
      <c r="C476" s="17"/>
    </row>
    <row r="477" spans="1:3" ht="14.25" customHeight="1" x14ac:dyDescent="0.35">
      <c r="A477" s="17"/>
      <c r="C477" s="17"/>
    </row>
    <row r="478" spans="1:3" ht="14.25" customHeight="1" x14ac:dyDescent="0.35">
      <c r="A478" s="17"/>
      <c r="C478" s="17"/>
    </row>
    <row r="479" spans="1:3" ht="14.25" customHeight="1" x14ac:dyDescent="0.35">
      <c r="A479" s="17"/>
      <c r="C479" s="17"/>
    </row>
    <row r="480" spans="1:3" ht="14.25" customHeight="1" x14ac:dyDescent="0.35">
      <c r="A480" s="17"/>
      <c r="C480" s="17"/>
    </row>
    <row r="481" spans="1:3" ht="14.25" customHeight="1" x14ac:dyDescent="0.35">
      <c r="A481" s="17"/>
      <c r="C481" s="17"/>
    </row>
    <row r="482" spans="1:3" ht="14.25" customHeight="1" x14ac:dyDescent="0.35">
      <c r="A482" s="17"/>
      <c r="C482" s="17"/>
    </row>
    <row r="483" spans="1:3" ht="14.25" customHeight="1" x14ac:dyDescent="0.35">
      <c r="A483" s="17"/>
      <c r="C483" s="17"/>
    </row>
    <row r="484" spans="1:3" ht="14.25" customHeight="1" x14ac:dyDescent="0.35">
      <c r="A484" s="17"/>
      <c r="C484" s="17"/>
    </row>
    <row r="485" spans="1:3" ht="14.25" customHeight="1" x14ac:dyDescent="0.35">
      <c r="A485" s="17"/>
      <c r="C485" s="17"/>
    </row>
    <row r="486" spans="1:3" ht="14.25" customHeight="1" x14ac:dyDescent="0.35">
      <c r="A486" s="17"/>
      <c r="C486" s="17"/>
    </row>
    <row r="487" spans="1:3" ht="14.25" customHeight="1" x14ac:dyDescent="0.35">
      <c r="A487" s="17"/>
      <c r="C487" s="17"/>
    </row>
    <row r="488" spans="1:3" ht="14.25" customHeight="1" x14ac:dyDescent="0.35">
      <c r="A488" s="17"/>
      <c r="C488" s="17"/>
    </row>
    <row r="489" spans="1:3" ht="14.25" customHeight="1" x14ac:dyDescent="0.35">
      <c r="A489" s="17"/>
      <c r="C489" s="17"/>
    </row>
    <row r="490" spans="1:3" ht="14.25" customHeight="1" x14ac:dyDescent="0.35">
      <c r="A490" s="17"/>
      <c r="C490" s="17"/>
    </row>
    <row r="491" spans="1:3" ht="14.25" customHeight="1" x14ac:dyDescent="0.35">
      <c r="A491" s="17"/>
      <c r="C491" s="17"/>
    </row>
    <row r="492" spans="1:3" ht="14.25" customHeight="1" x14ac:dyDescent="0.35">
      <c r="A492" s="17"/>
      <c r="C492" s="17"/>
    </row>
    <row r="493" spans="1:3" ht="14.25" customHeight="1" x14ac:dyDescent="0.35">
      <c r="A493" s="17"/>
      <c r="C493" s="17"/>
    </row>
    <row r="494" spans="1:3" ht="14.25" customHeight="1" x14ac:dyDescent="0.35">
      <c r="A494" s="17"/>
      <c r="C494" s="17"/>
    </row>
    <row r="495" spans="1:3" ht="14.25" customHeight="1" x14ac:dyDescent="0.35">
      <c r="A495" s="17"/>
      <c r="C495" s="17"/>
    </row>
    <row r="496" spans="1:3" ht="14.25" customHeight="1" x14ac:dyDescent="0.35">
      <c r="A496" s="17"/>
      <c r="C496" s="17"/>
    </row>
    <row r="497" spans="1:3" ht="14.25" customHeight="1" x14ac:dyDescent="0.35">
      <c r="A497" s="17"/>
      <c r="C497" s="17"/>
    </row>
    <row r="498" spans="1:3" ht="14.25" customHeight="1" x14ac:dyDescent="0.35">
      <c r="A498" s="17"/>
      <c r="C498" s="17"/>
    </row>
    <row r="499" spans="1:3" ht="14.25" customHeight="1" x14ac:dyDescent="0.35">
      <c r="A499" s="17"/>
      <c r="C499" s="17"/>
    </row>
    <row r="500" spans="1:3" ht="14.25" customHeight="1" x14ac:dyDescent="0.35">
      <c r="A500" s="17"/>
      <c r="C500" s="17"/>
    </row>
    <row r="501" spans="1:3" ht="14.25" customHeight="1" x14ac:dyDescent="0.35">
      <c r="A501" s="17"/>
      <c r="C501" s="17"/>
    </row>
    <row r="502" spans="1:3" ht="14.25" customHeight="1" x14ac:dyDescent="0.35">
      <c r="A502" s="17"/>
      <c r="C502" s="17"/>
    </row>
    <row r="503" spans="1:3" ht="14.25" customHeight="1" x14ac:dyDescent="0.35">
      <c r="A503" s="17"/>
      <c r="C503" s="17"/>
    </row>
    <row r="504" spans="1:3" ht="14.25" customHeight="1" x14ac:dyDescent="0.35">
      <c r="A504" s="17"/>
      <c r="C504" s="17"/>
    </row>
    <row r="505" spans="1:3" ht="14.25" customHeight="1" x14ac:dyDescent="0.35">
      <c r="A505" s="17"/>
      <c r="C505" s="17"/>
    </row>
    <row r="506" spans="1:3" ht="14.25" customHeight="1" x14ac:dyDescent="0.35">
      <c r="A506" s="17"/>
      <c r="C506" s="17"/>
    </row>
    <row r="507" spans="1:3" ht="14.25" customHeight="1" x14ac:dyDescent="0.35">
      <c r="A507" s="17"/>
      <c r="C507" s="17"/>
    </row>
    <row r="508" spans="1:3" ht="14.25" customHeight="1" x14ac:dyDescent="0.35">
      <c r="A508" s="17"/>
      <c r="C508" s="17"/>
    </row>
    <row r="509" spans="1:3" ht="14.25" customHeight="1" x14ac:dyDescent="0.35">
      <c r="A509" s="17"/>
      <c r="C509" s="17"/>
    </row>
    <row r="510" spans="1:3" ht="14.25" customHeight="1" x14ac:dyDescent="0.35">
      <c r="A510" s="17"/>
      <c r="C510" s="17"/>
    </row>
    <row r="511" spans="1:3" ht="14.25" customHeight="1" x14ac:dyDescent="0.35">
      <c r="A511" s="17"/>
      <c r="C511" s="17"/>
    </row>
    <row r="512" spans="1:3" ht="14.25" customHeight="1" x14ac:dyDescent="0.35">
      <c r="A512" s="17"/>
      <c r="C512" s="17"/>
    </row>
    <row r="513" spans="1:3" ht="14.25" customHeight="1" x14ac:dyDescent="0.35">
      <c r="A513" s="17"/>
      <c r="C513" s="17"/>
    </row>
    <row r="514" spans="1:3" ht="14.25" customHeight="1" x14ac:dyDescent="0.35">
      <c r="A514" s="17"/>
      <c r="C514" s="17"/>
    </row>
    <row r="515" spans="1:3" ht="14.25" customHeight="1" x14ac:dyDescent="0.35">
      <c r="A515" s="17"/>
      <c r="C515" s="17"/>
    </row>
    <row r="516" spans="1:3" ht="14.25" customHeight="1" x14ac:dyDescent="0.35">
      <c r="A516" s="17"/>
      <c r="C516" s="17"/>
    </row>
    <row r="517" spans="1:3" ht="14.25" customHeight="1" x14ac:dyDescent="0.35">
      <c r="A517" s="17"/>
      <c r="C517" s="17"/>
    </row>
    <row r="518" spans="1:3" ht="14.25" customHeight="1" x14ac:dyDescent="0.35">
      <c r="A518" s="17"/>
      <c r="C518" s="17"/>
    </row>
    <row r="519" spans="1:3" ht="14.25" customHeight="1" x14ac:dyDescent="0.35">
      <c r="A519" s="17"/>
      <c r="C519" s="17"/>
    </row>
    <row r="520" spans="1:3" ht="14.25" customHeight="1" x14ac:dyDescent="0.35">
      <c r="A520" s="17"/>
      <c r="C520" s="17"/>
    </row>
    <row r="521" spans="1:3" ht="14.25" customHeight="1" x14ac:dyDescent="0.35">
      <c r="A521" s="17"/>
      <c r="C521" s="17"/>
    </row>
    <row r="522" spans="1:3" ht="14.25" customHeight="1" x14ac:dyDescent="0.35">
      <c r="A522" s="17"/>
      <c r="C522" s="17"/>
    </row>
    <row r="523" spans="1:3" ht="14.25" customHeight="1" x14ac:dyDescent="0.35">
      <c r="A523" s="17"/>
      <c r="C523" s="17"/>
    </row>
    <row r="524" spans="1:3" ht="14.25" customHeight="1" x14ac:dyDescent="0.35">
      <c r="A524" s="17"/>
      <c r="C524" s="17"/>
    </row>
    <row r="525" spans="1:3" ht="14.25" customHeight="1" x14ac:dyDescent="0.35">
      <c r="A525" s="17"/>
      <c r="C525" s="17"/>
    </row>
    <row r="526" spans="1:3" ht="14.25" customHeight="1" x14ac:dyDescent="0.35">
      <c r="A526" s="17"/>
      <c r="C526" s="17"/>
    </row>
    <row r="527" spans="1:3" ht="14.25" customHeight="1" x14ac:dyDescent="0.35">
      <c r="A527" s="17"/>
      <c r="C527" s="17"/>
    </row>
    <row r="528" spans="1:3" ht="14.25" customHeight="1" x14ac:dyDescent="0.35">
      <c r="A528" s="17"/>
      <c r="C528" s="17"/>
    </row>
    <row r="529" spans="1:3" ht="14.25" customHeight="1" x14ac:dyDescent="0.35">
      <c r="A529" s="17"/>
      <c r="C529" s="17"/>
    </row>
    <row r="530" spans="1:3" ht="14.25" customHeight="1" x14ac:dyDescent="0.35">
      <c r="A530" s="17"/>
      <c r="C530" s="17"/>
    </row>
    <row r="531" spans="1:3" ht="14.25" customHeight="1" x14ac:dyDescent="0.35">
      <c r="A531" s="17"/>
      <c r="C531" s="17"/>
    </row>
    <row r="532" spans="1:3" ht="14.25" customHeight="1" x14ac:dyDescent="0.35">
      <c r="A532" s="17"/>
      <c r="C532" s="17"/>
    </row>
    <row r="533" spans="1:3" ht="14.25" customHeight="1" x14ac:dyDescent="0.35">
      <c r="A533" s="17"/>
      <c r="C533" s="17"/>
    </row>
    <row r="534" spans="1:3" ht="14.25" customHeight="1" x14ac:dyDescent="0.35">
      <c r="A534" s="17"/>
      <c r="C534" s="17"/>
    </row>
    <row r="535" spans="1:3" ht="14.25" customHeight="1" x14ac:dyDescent="0.35">
      <c r="A535" s="17"/>
      <c r="C535" s="17"/>
    </row>
    <row r="536" spans="1:3" ht="14.25" customHeight="1" x14ac:dyDescent="0.35">
      <c r="A536" s="17"/>
      <c r="C536" s="17"/>
    </row>
    <row r="537" spans="1:3" ht="14.25" customHeight="1" x14ac:dyDescent="0.35">
      <c r="A537" s="17"/>
      <c r="C537" s="17"/>
    </row>
    <row r="538" spans="1:3" ht="14.25" customHeight="1" x14ac:dyDescent="0.35">
      <c r="A538" s="17"/>
      <c r="C538" s="17"/>
    </row>
    <row r="539" spans="1:3" ht="14.25" customHeight="1" x14ac:dyDescent="0.35">
      <c r="A539" s="17"/>
      <c r="C539" s="17"/>
    </row>
    <row r="540" spans="1:3" ht="14.25" customHeight="1" x14ac:dyDescent="0.35">
      <c r="A540" s="17"/>
      <c r="C540" s="17"/>
    </row>
    <row r="541" spans="1:3" ht="14.25" customHeight="1" x14ac:dyDescent="0.35">
      <c r="A541" s="17"/>
      <c r="C541" s="17"/>
    </row>
    <row r="542" spans="1:3" ht="14.25" customHeight="1" x14ac:dyDescent="0.35">
      <c r="A542" s="17"/>
      <c r="C542" s="17"/>
    </row>
    <row r="543" spans="1:3" ht="14.25" customHeight="1" x14ac:dyDescent="0.35">
      <c r="A543" s="17"/>
      <c r="C543" s="17"/>
    </row>
    <row r="544" spans="1:3" ht="14.25" customHeight="1" x14ac:dyDescent="0.35">
      <c r="A544" s="17"/>
      <c r="C544" s="17"/>
    </row>
    <row r="545" spans="1:3" ht="14.25" customHeight="1" x14ac:dyDescent="0.35">
      <c r="A545" s="17"/>
      <c r="C545" s="17"/>
    </row>
    <row r="546" spans="1:3" ht="14.25" customHeight="1" x14ac:dyDescent="0.35">
      <c r="A546" s="17"/>
      <c r="C546" s="17"/>
    </row>
    <row r="547" spans="1:3" ht="14.25" customHeight="1" x14ac:dyDescent="0.35">
      <c r="A547" s="17"/>
      <c r="C547" s="17"/>
    </row>
    <row r="548" spans="1:3" ht="14.25" customHeight="1" x14ac:dyDescent="0.35">
      <c r="A548" s="17"/>
      <c r="C548" s="17"/>
    </row>
    <row r="549" spans="1:3" ht="14.25" customHeight="1" x14ac:dyDescent="0.35">
      <c r="A549" s="17"/>
      <c r="C549" s="17"/>
    </row>
    <row r="550" spans="1:3" ht="14.25" customHeight="1" x14ac:dyDescent="0.35">
      <c r="A550" s="17"/>
      <c r="C550" s="17"/>
    </row>
    <row r="551" spans="1:3" ht="14.25" customHeight="1" x14ac:dyDescent="0.35">
      <c r="A551" s="17"/>
      <c r="C551" s="17"/>
    </row>
    <row r="552" spans="1:3" ht="14.25" customHeight="1" x14ac:dyDescent="0.35">
      <c r="A552" s="17"/>
      <c r="C552" s="17"/>
    </row>
    <row r="553" spans="1:3" ht="14.25" customHeight="1" x14ac:dyDescent="0.35">
      <c r="A553" s="17"/>
      <c r="C553" s="17"/>
    </row>
    <row r="554" spans="1:3" ht="14.25" customHeight="1" x14ac:dyDescent="0.35">
      <c r="A554" s="17"/>
      <c r="C554" s="17"/>
    </row>
    <row r="555" spans="1:3" ht="14.25" customHeight="1" x14ac:dyDescent="0.35">
      <c r="A555" s="17"/>
      <c r="C555" s="17"/>
    </row>
    <row r="556" spans="1:3" ht="14.25" customHeight="1" x14ac:dyDescent="0.35">
      <c r="A556" s="17"/>
      <c r="C556" s="17"/>
    </row>
    <row r="557" spans="1:3" ht="14.25" customHeight="1" x14ac:dyDescent="0.35">
      <c r="A557" s="17"/>
      <c r="C557" s="17"/>
    </row>
    <row r="558" spans="1:3" ht="14.25" customHeight="1" x14ac:dyDescent="0.35">
      <c r="A558" s="17"/>
      <c r="C558" s="17"/>
    </row>
    <row r="559" spans="1:3" ht="14.25" customHeight="1" x14ac:dyDescent="0.35">
      <c r="A559" s="17"/>
      <c r="C559" s="17"/>
    </row>
    <row r="560" spans="1:3" ht="14.25" customHeight="1" x14ac:dyDescent="0.35">
      <c r="A560" s="17"/>
      <c r="C560" s="17"/>
    </row>
    <row r="561" spans="1:3" ht="14.25" customHeight="1" x14ac:dyDescent="0.35">
      <c r="A561" s="17"/>
      <c r="C561" s="17"/>
    </row>
    <row r="562" spans="1:3" ht="14.25" customHeight="1" x14ac:dyDescent="0.35">
      <c r="A562" s="17"/>
      <c r="C562" s="17"/>
    </row>
    <row r="563" spans="1:3" ht="14.25" customHeight="1" x14ac:dyDescent="0.35">
      <c r="A563" s="17"/>
      <c r="C563" s="17"/>
    </row>
    <row r="564" spans="1:3" ht="14.25" customHeight="1" x14ac:dyDescent="0.35">
      <c r="A564" s="17"/>
      <c r="C564" s="17"/>
    </row>
    <row r="565" spans="1:3" ht="14.25" customHeight="1" x14ac:dyDescent="0.35">
      <c r="A565" s="17"/>
      <c r="C565" s="17"/>
    </row>
    <row r="566" spans="1:3" ht="14.25" customHeight="1" x14ac:dyDescent="0.35">
      <c r="A566" s="17"/>
      <c r="C566" s="17"/>
    </row>
    <row r="567" spans="1:3" ht="14.25" customHeight="1" x14ac:dyDescent="0.35">
      <c r="A567" s="17"/>
      <c r="C567" s="17"/>
    </row>
    <row r="568" spans="1:3" ht="14.25" customHeight="1" x14ac:dyDescent="0.35">
      <c r="A568" s="17"/>
      <c r="C568" s="17"/>
    </row>
    <row r="569" spans="1:3" ht="14.25" customHeight="1" x14ac:dyDescent="0.35">
      <c r="A569" s="17"/>
      <c r="C569" s="17"/>
    </row>
    <row r="570" spans="1:3" ht="14.25" customHeight="1" x14ac:dyDescent="0.35">
      <c r="A570" s="17"/>
      <c r="C570" s="17"/>
    </row>
    <row r="571" spans="1:3" ht="14.25" customHeight="1" x14ac:dyDescent="0.35">
      <c r="A571" s="17"/>
      <c r="C571" s="17"/>
    </row>
    <row r="572" spans="1:3" ht="14.25" customHeight="1" x14ac:dyDescent="0.35">
      <c r="A572" s="17"/>
      <c r="C572" s="17"/>
    </row>
    <row r="573" spans="1:3" ht="14.25" customHeight="1" x14ac:dyDescent="0.35">
      <c r="A573" s="17"/>
      <c r="C573" s="17"/>
    </row>
    <row r="574" spans="1:3" ht="14.25" customHeight="1" x14ac:dyDescent="0.35">
      <c r="A574" s="17"/>
      <c r="C574" s="17"/>
    </row>
    <row r="575" spans="1:3" ht="14.25" customHeight="1" x14ac:dyDescent="0.35">
      <c r="A575" s="17"/>
      <c r="C575" s="17"/>
    </row>
    <row r="576" spans="1:3" ht="14.25" customHeight="1" x14ac:dyDescent="0.35">
      <c r="A576" s="17"/>
      <c r="C576" s="17"/>
    </row>
    <row r="577" spans="1:3" ht="14.25" customHeight="1" x14ac:dyDescent="0.35">
      <c r="A577" s="17"/>
      <c r="C577" s="17"/>
    </row>
    <row r="578" spans="1:3" ht="14.25" customHeight="1" x14ac:dyDescent="0.35">
      <c r="A578" s="17"/>
      <c r="C578" s="17"/>
    </row>
    <row r="579" spans="1:3" ht="14.25" customHeight="1" x14ac:dyDescent="0.35">
      <c r="A579" s="17"/>
      <c r="C579" s="17"/>
    </row>
    <row r="580" spans="1:3" ht="14.25" customHeight="1" x14ac:dyDescent="0.35">
      <c r="A580" s="17"/>
      <c r="C580" s="17"/>
    </row>
    <row r="581" spans="1:3" ht="14.25" customHeight="1" x14ac:dyDescent="0.35">
      <c r="A581" s="17"/>
      <c r="C581" s="17"/>
    </row>
    <row r="582" spans="1:3" ht="14.25" customHeight="1" x14ac:dyDescent="0.35">
      <c r="A582" s="17"/>
      <c r="C582" s="17"/>
    </row>
    <row r="583" spans="1:3" ht="14.25" customHeight="1" x14ac:dyDescent="0.35">
      <c r="A583" s="17"/>
      <c r="C583" s="17"/>
    </row>
    <row r="584" spans="1:3" ht="14.25" customHeight="1" x14ac:dyDescent="0.35">
      <c r="A584" s="17"/>
      <c r="C584" s="17"/>
    </row>
    <row r="585" spans="1:3" ht="14.25" customHeight="1" x14ac:dyDescent="0.35">
      <c r="A585" s="17"/>
      <c r="C585" s="17"/>
    </row>
    <row r="586" spans="1:3" ht="14.25" customHeight="1" x14ac:dyDescent="0.35">
      <c r="A586" s="17"/>
      <c r="C586" s="17"/>
    </row>
    <row r="587" spans="1:3" ht="14.25" customHeight="1" x14ac:dyDescent="0.35">
      <c r="A587" s="17"/>
      <c r="C587" s="17"/>
    </row>
    <row r="588" spans="1:3" ht="14.25" customHeight="1" x14ac:dyDescent="0.35">
      <c r="A588" s="17"/>
      <c r="C588" s="17"/>
    </row>
    <row r="589" spans="1:3" ht="14.25" customHeight="1" x14ac:dyDescent="0.35">
      <c r="A589" s="17"/>
      <c r="C589" s="17"/>
    </row>
    <row r="590" spans="1:3" ht="14.25" customHeight="1" x14ac:dyDescent="0.35">
      <c r="A590" s="17"/>
      <c r="C590" s="17"/>
    </row>
    <row r="591" spans="1:3" ht="14.25" customHeight="1" x14ac:dyDescent="0.35">
      <c r="A591" s="17"/>
      <c r="C591" s="17"/>
    </row>
    <row r="592" spans="1:3" ht="14.25" customHeight="1" x14ac:dyDescent="0.35">
      <c r="A592" s="17"/>
      <c r="C592" s="17"/>
    </row>
    <row r="593" spans="1:3" ht="14.25" customHeight="1" x14ac:dyDescent="0.35">
      <c r="A593" s="17"/>
      <c r="C593" s="17"/>
    </row>
    <row r="594" spans="1:3" ht="14.25" customHeight="1" x14ac:dyDescent="0.35">
      <c r="A594" s="17"/>
      <c r="C594" s="17"/>
    </row>
    <row r="595" spans="1:3" ht="14.25" customHeight="1" x14ac:dyDescent="0.35">
      <c r="A595" s="17"/>
      <c r="C595" s="17"/>
    </row>
    <row r="596" spans="1:3" ht="14.25" customHeight="1" x14ac:dyDescent="0.35">
      <c r="A596" s="17"/>
      <c r="C596" s="17"/>
    </row>
    <row r="597" spans="1:3" ht="14.25" customHeight="1" x14ac:dyDescent="0.35">
      <c r="A597" s="17"/>
      <c r="C597" s="17"/>
    </row>
    <row r="598" spans="1:3" ht="14.25" customHeight="1" x14ac:dyDescent="0.35">
      <c r="A598" s="17"/>
      <c r="C598" s="17"/>
    </row>
    <row r="599" spans="1:3" ht="14.25" customHeight="1" x14ac:dyDescent="0.35">
      <c r="A599" s="17"/>
      <c r="C599" s="17"/>
    </row>
    <row r="600" spans="1:3" ht="14.25" customHeight="1" x14ac:dyDescent="0.35">
      <c r="A600" s="17"/>
      <c r="C600" s="17"/>
    </row>
    <row r="601" spans="1:3" ht="14.25" customHeight="1" x14ac:dyDescent="0.35">
      <c r="A601" s="17"/>
      <c r="C601" s="17"/>
    </row>
    <row r="602" spans="1:3" ht="14.25" customHeight="1" x14ac:dyDescent="0.35">
      <c r="A602" s="17"/>
      <c r="C602" s="17"/>
    </row>
    <row r="603" spans="1:3" ht="14.25" customHeight="1" x14ac:dyDescent="0.35">
      <c r="A603" s="17"/>
      <c r="C603" s="17"/>
    </row>
    <row r="604" spans="1:3" ht="14.25" customHeight="1" x14ac:dyDescent="0.35">
      <c r="A604" s="17"/>
      <c r="C604" s="17"/>
    </row>
    <row r="605" spans="1:3" ht="14.25" customHeight="1" x14ac:dyDescent="0.35">
      <c r="A605" s="17"/>
      <c r="C605" s="17"/>
    </row>
    <row r="606" spans="1:3" ht="14.25" customHeight="1" x14ac:dyDescent="0.35">
      <c r="A606" s="17"/>
      <c r="C606" s="17"/>
    </row>
    <row r="607" spans="1:3" ht="14.25" customHeight="1" x14ac:dyDescent="0.35">
      <c r="A607" s="17"/>
      <c r="C607" s="17"/>
    </row>
    <row r="608" spans="1:3" ht="14.25" customHeight="1" x14ac:dyDescent="0.35">
      <c r="A608" s="17"/>
      <c r="C608" s="17"/>
    </row>
    <row r="609" spans="1:3" ht="14.25" customHeight="1" x14ac:dyDescent="0.35">
      <c r="A609" s="17"/>
      <c r="C609" s="17"/>
    </row>
    <row r="610" spans="1:3" ht="14.25" customHeight="1" x14ac:dyDescent="0.35">
      <c r="A610" s="17"/>
      <c r="C610" s="17"/>
    </row>
    <row r="611" spans="1:3" ht="14.25" customHeight="1" x14ac:dyDescent="0.35">
      <c r="A611" s="17"/>
      <c r="C611" s="17"/>
    </row>
    <row r="612" spans="1:3" ht="14.25" customHeight="1" x14ac:dyDescent="0.35">
      <c r="A612" s="17"/>
      <c r="C612" s="17"/>
    </row>
    <row r="613" spans="1:3" ht="14.25" customHeight="1" x14ac:dyDescent="0.35">
      <c r="A613" s="17"/>
      <c r="C613" s="17"/>
    </row>
    <row r="614" spans="1:3" ht="14.25" customHeight="1" x14ac:dyDescent="0.35">
      <c r="A614" s="17"/>
      <c r="C614" s="17"/>
    </row>
    <row r="615" spans="1:3" ht="14.25" customHeight="1" x14ac:dyDescent="0.35">
      <c r="A615" s="17"/>
      <c r="C615" s="17"/>
    </row>
    <row r="616" spans="1:3" ht="14.25" customHeight="1" x14ac:dyDescent="0.35">
      <c r="A616" s="17"/>
      <c r="C616" s="17"/>
    </row>
    <row r="617" spans="1:3" ht="14.25" customHeight="1" x14ac:dyDescent="0.35">
      <c r="A617" s="17"/>
      <c r="C617" s="17"/>
    </row>
    <row r="618" spans="1:3" ht="14.25" customHeight="1" x14ac:dyDescent="0.35">
      <c r="A618" s="17"/>
      <c r="C618" s="17"/>
    </row>
    <row r="619" spans="1:3" ht="14.25" customHeight="1" x14ac:dyDescent="0.35">
      <c r="A619" s="17"/>
      <c r="C619" s="17"/>
    </row>
    <row r="620" spans="1:3" ht="14.25" customHeight="1" x14ac:dyDescent="0.35">
      <c r="A620" s="17"/>
      <c r="C620" s="17"/>
    </row>
    <row r="621" spans="1:3" ht="14.25" customHeight="1" x14ac:dyDescent="0.35">
      <c r="A621" s="17"/>
      <c r="C621" s="17"/>
    </row>
    <row r="622" spans="1:3" ht="14.25" customHeight="1" x14ac:dyDescent="0.35">
      <c r="A622" s="17"/>
      <c r="C622" s="17"/>
    </row>
    <row r="623" spans="1:3" ht="14.25" customHeight="1" x14ac:dyDescent="0.35">
      <c r="A623" s="17"/>
      <c r="C623" s="17"/>
    </row>
    <row r="624" spans="1:3" ht="14.25" customHeight="1" x14ac:dyDescent="0.35">
      <c r="A624" s="17"/>
      <c r="C624" s="17"/>
    </row>
    <row r="625" spans="1:3" ht="14.25" customHeight="1" x14ac:dyDescent="0.35">
      <c r="A625" s="17"/>
      <c r="C625" s="17"/>
    </row>
    <row r="626" spans="1:3" ht="14.25" customHeight="1" x14ac:dyDescent="0.35">
      <c r="A626" s="17"/>
      <c r="C626" s="17"/>
    </row>
    <row r="627" spans="1:3" ht="14.25" customHeight="1" x14ac:dyDescent="0.35">
      <c r="A627" s="17"/>
      <c r="C627" s="17"/>
    </row>
    <row r="628" spans="1:3" ht="14.25" customHeight="1" x14ac:dyDescent="0.35">
      <c r="A628" s="17"/>
      <c r="C628" s="17"/>
    </row>
    <row r="629" spans="1:3" ht="14.25" customHeight="1" x14ac:dyDescent="0.35">
      <c r="A629" s="17"/>
      <c r="C629" s="17"/>
    </row>
    <row r="630" spans="1:3" ht="14.25" customHeight="1" x14ac:dyDescent="0.35">
      <c r="A630" s="17"/>
      <c r="C630" s="17"/>
    </row>
    <row r="631" spans="1:3" ht="14.25" customHeight="1" x14ac:dyDescent="0.35">
      <c r="A631" s="17"/>
      <c r="C631" s="17"/>
    </row>
    <row r="632" spans="1:3" ht="14.25" customHeight="1" x14ac:dyDescent="0.35">
      <c r="A632" s="17"/>
      <c r="C632" s="17"/>
    </row>
    <row r="633" spans="1:3" ht="14.25" customHeight="1" x14ac:dyDescent="0.35">
      <c r="A633" s="17"/>
      <c r="C633" s="17"/>
    </row>
    <row r="634" spans="1:3" ht="14.25" customHeight="1" x14ac:dyDescent="0.35">
      <c r="A634" s="17"/>
      <c r="C634" s="17"/>
    </row>
    <row r="635" spans="1:3" ht="14.25" customHeight="1" x14ac:dyDescent="0.35">
      <c r="A635" s="17"/>
      <c r="C635" s="17"/>
    </row>
    <row r="636" spans="1:3" ht="14.25" customHeight="1" x14ac:dyDescent="0.35">
      <c r="A636" s="17"/>
      <c r="C636" s="17"/>
    </row>
    <row r="637" spans="1:3" ht="14.25" customHeight="1" x14ac:dyDescent="0.35">
      <c r="A637" s="17"/>
      <c r="C637" s="17"/>
    </row>
    <row r="638" spans="1:3" ht="14.25" customHeight="1" x14ac:dyDescent="0.35">
      <c r="A638" s="17"/>
      <c r="C638" s="17"/>
    </row>
    <row r="639" spans="1:3" ht="14.25" customHeight="1" x14ac:dyDescent="0.35">
      <c r="A639" s="17"/>
      <c r="C639" s="17"/>
    </row>
    <row r="640" spans="1:3" ht="14.25" customHeight="1" x14ac:dyDescent="0.35">
      <c r="A640" s="17"/>
      <c r="C640" s="17"/>
    </row>
    <row r="641" spans="1:3" ht="14.25" customHeight="1" x14ac:dyDescent="0.35">
      <c r="A641" s="17"/>
      <c r="C641" s="17"/>
    </row>
    <row r="642" spans="1:3" ht="14.25" customHeight="1" x14ac:dyDescent="0.35">
      <c r="A642" s="17"/>
      <c r="C642" s="17"/>
    </row>
    <row r="643" spans="1:3" ht="14.25" customHeight="1" x14ac:dyDescent="0.35">
      <c r="A643" s="17"/>
      <c r="C643" s="17"/>
    </row>
    <row r="644" spans="1:3" ht="14.25" customHeight="1" x14ac:dyDescent="0.35">
      <c r="A644" s="17"/>
      <c r="C644" s="17"/>
    </row>
    <row r="645" spans="1:3" ht="14.25" customHeight="1" x14ac:dyDescent="0.35">
      <c r="A645" s="17"/>
      <c r="C645" s="17"/>
    </row>
    <row r="646" spans="1:3" ht="14.25" customHeight="1" x14ac:dyDescent="0.35">
      <c r="A646" s="17"/>
      <c r="C646" s="17"/>
    </row>
    <row r="647" spans="1:3" ht="14.25" customHeight="1" x14ac:dyDescent="0.35">
      <c r="A647" s="17"/>
      <c r="C647" s="17"/>
    </row>
    <row r="648" spans="1:3" ht="14.25" customHeight="1" x14ac:dyDescent="0.35">
      <c r="A648" s="17"/>
      <c r="C648" s="17"/>
    </row>
    <row r="649" spans="1:3" ht="14.25" customHeight="1" x14ac:dyDescent="0.35">
      <c r="A649" s="17"/>
      <c r="C649" s="17"/>
    </row>
    <row r="650" spans="1:3" ht="14.25" customHeight="1" x14ac:dyDescent="0.35">
      <c r="A650" s="17"/>
      <c r="C650" s="17"/>
    </row>
    <row r="651" spans="1:3" ht="14.25" customHeight="1" x14ac:dyDescent="0.35">
      <c r="A651" s="17"/>
      <c r="C651" s="17"/>
    </row>
    <row r="652" spans="1:3" ht="14.25" customHeight="1" x14ac:dyDescent="0.35">
      <c r="A652" s="17"/>
      <c r="C652" s="17"/>
    </row>
    <row r="653" spans="1:3" ht="14.25" customHeight="1" x14ac:dyDescent="0.35">
      <c r="A653" s="17"/>
      <c r="C653" s="17"/>
    </row>
    <row r="654" spans="1:3" ht="14.25" customHeight="1" x14ac:dyDescent="0.35">
      <c r="A654" s="17"/>
      <c r="C654" s="17"/>
    </row>
    <row r="655" spans="1:3" ht="14.25" customHeight="1" x14ac:dyDescent="0.35">
      <c r="A655" s="17"/>
      <c r="C655" s="17"/>
    </row>
    <row r="656" spans="1:3" ht="14.25" customHeight="1" x14ac:dyDescent="0.35">
      <c r="A656" s="17"/>
      <c r="C656" s="17"/>
    </row>
    <row r="657" spans="1:3" ht="14.25" customHeight="1" x14ac:dyDescent="0.35">
      <c r="A657" s="17"/>
      <c r="C657" s="17"/>
    </row>
    <row r="658" spans="1:3" ht="14.25" customHeight="1" x14ac:dyDescent="0.35">
      <c r="A658" s="17"/>
      <c r="C658" s="17"/>
    </row>
    <row r="659" spans="1:3" ht="14.25" customHeight="1" x14ac:dyDescent="0.35">
      <c r="A659" s="17"/>
      <c r="C659" s="17"/>
    </row>
    <row r="660" spans="1:3" ht="14.25" customHeight="1" x14ac:dyDescent="0.35">
      <c r="A660" s="17"/>
      <c r="C660" s="17"/>
    </row>
    <row r="661" spans="1:3" ht="14.25" customHeight="1" x14ac:dyDescent="0.35">
      <c r="A661" s="17"/>
      <c r="C661" s="17"/>
    </row>
    <row r="662" spans="1:3" ht="14.25" customHeight="1" x14ac:dyDescent="0.35">
      <c r="A662" s="17"/>
      <c r="C662" s="17"/>
    </row>
    <row r="663" spans="1:3" ht="14.25" customHeight="1" x14ac:dyDescent="0.35">
      <c r="A663" s="17"/>
      <c r="C663" s="17"/>
    </row>
    <row r="664" spans="1:3" ht="14.25" customHeight="1" x14ac:dyDescent="0.35">
      <c r="A664" s="17"/>
      <c r="C664" s="17"/>
    </row>
    <row r="665" spans="1:3" ht="14.25" customHeight="1" x14ac:dyDescent="0.35">
      <c r="A665" s="17"/>
      <c r="C665" s="17"/>
    </row>
    <row r="666" spans="1:3" ht="14.25" customHeight="1" x14ac:dyDescent="0.35">
      <c r="A666" s="17"/>
      <c r="C666" s="17"/>
    </row>
    <row r="667" spans="1:3" ht="14.25" customHeight="1" x14ac:dyDescent="0.35">
      <c r="A667" s="17"/>
      <c r="C667" s="17"/>
    </row>
    <row r="668" spans="1:3" ht="14.25" customHeight="1" x14ac:dyDescent="0.35">
      <c r="A668" s="17"/>
      <c r="C668" s="17"/>
    </row>
    <row r="669" spans="1:3" ht="14.25" customHeight="1" x14ac:dyDescent="0.35">
      <c r="A669" s="17"/>
      <c r="C669" s="17"/>
    </row>
    <row r="670" spans="1:3" ht="14.25" customHeight="1" x14ac:dyDescent="0.35">
      <c r="A670" s="17"/>
      <c r="C670" s="17"/>
    </row>
    <row r="671" spans="1:3" ht="14.25" customHeight="1" x14ac:dyDescent="0.35">
      <c r="A671" s="17"/>
      <c r="C671" s="17"/>
    </row>
    <row r="672" spans="1:3" ht="14.25" customHeight="1" x14ac:dyDescent="0.35">
      <c r="A672" s="17"/>
      <c r="C672" s="17"/>
    </row>
    <row r="673" spans="1:3" ht="14.25" customHeight="1" x14ac:dyDescent="0.35">
      <c r="A673" s="17"/>
      <c r="C673" s="17"/>
    </row>
    <row r="674" spans="1:3" ht="14.25" customHeight="1" x14ac:dyDescent="0.35">
      <c r="A674" s="17"/>
      <c r="C674" s="17"/>
    </row>
    <row r="675" spans="1:3" ht="14.25" customHeight="1" x14ac:dyDescent="0.35">
      <c r="A675" s="17"/>
      <c r="C675" s="17"/>
    </row>
    <row r="676" spans="1:3" ht="14.25" customHeight="1" x14ac:dyDescent="0.35">
      <c r="A676" s="17"/>
      <c r="C676" s="17"/>
    </row>
    <row r="677" spans="1:3" ht="14.25" customHeight="1" x14ac:dyDescent="0.35">
      <c r="A677" s="17"/>
      <c r="C677" s="17"/>
    </row>
    <row r="678" spans="1:3" ht="14.25" customHeight="1" x14ac:dyDescent="0.35">
      <c r="A678" s="17"/>
      <c r="C678" s="17"/>
    </row>
    <row r="679" spans="1:3" ht="14.25" customHeight="1" x14ac:dyDescent="0.35">
      <c r="A679" s="17"/>
      <c r="C679" s="17"/>
    </row>
    <row r="680" spans="1:3" ht="14.25" customHeight="1" x14ac:dyDescent="0.35">
      <c r="A680" s="17"/>
      <c r="C680" s="17"/>
    </row>
    <row r="681" spans="1:3" ht="14.25" customHeight="1" x14ac:dyDescent="0.35">
      <c r="A681" s="17"/>
      <c r="C681" s="17"/>
    </row>
    <row r="682" spans="1:3" ht="14.25" customHeight="1" x14ac:dyDescent="0.35">
      <c r="A682" s="17"/>
      <c r="C682" s="17"/>
    </row>
    <row r="683" spans="1:3" ht="14.25" customHeight="1" x14ac:dyDescent="0.35">
      <c r="A683" s="17"/>
      <c r="C683" s="17"/>
    </row>
    <row r="684" spans="1:3" ht="14.25" customHeight="1" x14ac:dyDescent="0.35">
      <c r="A684" s="17"/>
      <c r="C684" s="17"/>
    </row>
    <row r="685" spans="1:3" ht="14.25" customHeight="1" x14ac:dyDescent="0.35">
      <c r="A685" s="17"/>
      <c r="C685" s="17"/>
    </row>
    <row r="686" spans="1:3" ht="14.25" customHeight="1" x14ac:dyDescent="0.35">
      <c r="A686" s="17"/>
      <c r="C686" s="17"/>
    </row>
    <row r="687" spans="1:3" ht="14.25" customHeight="1" x14ac:dyDescent="0.35">
      <c r="A687" s="17"/>
      <c r="C687" s="17"/>
    </row>
    <row r="688" spans="1:3" ht="14.25" customHeight="1" x14ac:dyDescent="0.35">
      <c r="A688" s="17"/>
      <c r="C688" s="17"/>
    </row>
    <row r="689" spans="1:3" ht="14.25" customHeight="1" x14ac:dyDescent="0.35">
      <c r="A689" s="17"/>
      <c r="C689" s="17"/>
    </row>
    <row r="690" spans="1:3" ht="14.25" customHeight="1" x14ac:dyDescent="0.35">
      <c r="A690" s="17"/>
      <c r="C690" s="17"/>
    </row>
    <row r="691" spans="1:3" ht="14.25" customHeight="1" x14ac:dyDescent="0.35">
      <c r="A691" s="17"/>
      <c r="C691" s="17"/>
    </row>
    <row r="692" spans="1:3" ht="14.25" customHeight="1" x14ac:dyDescent="0.35">
      <c r="A692" s="17"/>
      <c r="C692" s="17"/>
    </row>
    <row r="693" spans="1:3" ht="14.25" customHeight="1" x14ac:dyDescent="0.35">
      <c r="A693" s="17"/>
      <c r="C693" s="17"/>
    </row>
    <row r="694" spans="1:3" ht="14.25" customHeight="1" x14ac:dyDescent="0.35">
      <c r="A694" s="17"/>
      <c r="C694" s="17"/>
    </row>
    <row r="695" spans="1:3" ht="14.25" customHeight="1" x14ac:dyDescent="0.35">
      <c r="A695" s="17"/>
      <c r="C695" s="17"/>
    </row>
    <row r="696" spans="1:3" ht="14.25" customHeight="1" x14ac:dyDescent="0.35">
      <c r="A696" s="17"/>
      <c r="C696" s="17"/>
    </row>
    <row r="697" spans="1:3" ht="14.25" customHeight="1" x14ac:dyDescent="0.35">
      <c r="A697" s="17"/>
      <c r="C697" s="17"/>
    </row>
    <row r="698" spans="1:3" ht="14.25" customHeight="1" x14ac:dyDescent="0.35">
      <c r="A698" s="17"/>
      <c r="C698" s="17"/>
    </row>
    <row r="699" spans="1:3" ht="14.25" customHeight="1" x14ac:dyDescent="0.35">
      <c r="A699" s="17"/>
      <c r="C699" s="17"/>
    </row>
    <row r="700" spans="1:3" ht="14.25" customHeight="1" x14ac:dyDescent="0.35">
      <c r="A700" s="17"/>
      <c r="C700" s="17"/>
    </row>
    <row r="701" spans="1:3" ht="14.25" customHeight="1" x14ac:dyDescent="0.35">
      <c r="A701" s="17"/>
      <c r="C701" s="17"/>
    </row>
    <row r="702" spans="1:3" ht="14.25" customHeight="1" x14ac:dyDescent="0.35">
      <c r="A702" s="17"/>
      <c r="C702" s="17"/>
    </row>
    <row r="703" spans="1:3" ht="14.25" customHeight="1" x14ac:dyDescent="0.35">
      <c r="A703" s="17"/>
      <c r="C703" s="17"/>
    </row>
    <row r="704" spans="1:3" ht="14.25" customHeight="1" x14ac:dyDescent="0.35">
      <c r="A704" s="17"/>
      <c r="C704" s="17"/>
    </row>
    <row r="705" spans="1:3" ht="14.25" customHeight="1" x14ac:dyDescent="0.35">
      <c r="A705" s="17"/>
      <c r="C705" s="17"/>
    </row>
    <row r="706" spans="1:3" ht="14.25" customHeight="1" x14ac:dyDescent="0.35">
      <c r="A706" s="17"/>
      <c r="C706" s="17"/>
    </row>
    <row r="707" spans="1:3" ht="14.25" customHeight="1" x14ac:dyDescent="0.35">
      <c r="A707" s="17"/>
      <c r="C707" s="17"/>
    </row>
    <row r="708" spans="1:3" ht="14.25" customHeight="1" x14ac:dyDescent="0.35">
      <c r="A708" s="17"/>
      <c r="C708" s="17"/>
    </row>
    <row r="709" spans="1:3" ht="14.25" customHeight="1" x14ac:dyDescent="0.35">
      <c r="A709" s="17"/>
      <c r="C709" s="17"/>
    </row>
    <row r="710" spans="1:3" ht="14.25" customHeight="1" x14ac:dyDescent="0.35">
      <c r="A710" s="17"/>
      <c r="C710" s="17"/>
    </row>
    <row r="711" spans="1:3" ht="14.25" customHeight="1" x14ac:dyDescent="0.35">
      <c r="A711" s="17"/>
      <c r="C711" s="17"/>
    </row>
    <row r="712" spans="1:3" ht="14.25" customHeight="1" x14ac:dyDescent="0.35">
      <c r="A712" s="17"/>
      <c r="C712" s="17"/>
    </row>
    <row r="713" spans="1:3" ht="14.25" customHeight="1" x14ac:dyDescent="0.35">
      <c r="A713" s="17"/>
      <c r="C713" s="17"/>
    </row>
    <row r="714" spans="1:3" ht="14.25" customHeight="1" x14ac:dyDescent="0.35">
      <c r="A714" s="17"/>
      <c r="C714" s="17"/>
    </row>
    <row r="715" spans="1:3" ht="14.25" customHeight="1" x14ac:dyDescent="0.35">
      <c r="A715" s="17"/>
      <c r="C715" s="17"/>
    </row>
    <row r="716" spans="1:3" ht="14.25" customHeight="1" x14ac:dyDescent="0.35">
      <c r="A716" s="17"/>
      <c r="C716" s="17"/>
    </row>
    <row r="717" spans="1:3" ht="14.25" customHeight="1" x14ac:dyDescent="0.35">
      <c r="A717" s="17"/>
      <c r="C717" s="17"/>
    </row>
    <row r="718" spans="1:3" ht="14.25" customHeight="1" x14ac:dyDescent="0.35">
      <c r="A718" s="17"/>
      <c r="C718" s="17"/>
    </row>
    <row r="719" spans="1:3" ht="14.25" customHeight="1" x14ac:dyDescent="0.35">
      <c r="A719" s="17"/>
      <c r="C719" s="17"/>
    </row>
    <row r="720" spans="1:3" ht="14.25" customHeight="1" x14ac:dyDescent="0.35">
      <c r="A720" s="17"/>
      <c r="C720" s="17"/>
    </row>
    <row r="721" spans="1:3" ht="14.25" customHeight="1" x14ac:dyDescent="0.35">
      <c r="A721" s="17"/>
      <c r="C721" s="17"/>
    </row>
    <row r="722" spans="1:3" ht="14.25" customHeight="1" x14ac:dyDescent="0.35">
      <c r="A722" s="17"/>
      <c r="C722" s="17"/>
    </row>
    <row r="723" spans="1:3" ht="14.25" customHeight="1" x14ac:dyDescent="0.35">
      <c r="A723" s="17"/>
      <c r="C723" s="17"/>
    </row>
    <row r="724" spans="1:3" ht="14.25" customHeight="1" x14ac:dyDescent="0.35">
      <c r="A724" s="17"/>
      <c r="C724" s="17"/>
    </row>
    <row r="725" spans="1:3" ht="14.25" customHeight="1" x14ac:dyDescent="0.35">
      <c r="A725" s="17"/>
      <c r="C725" s="17"/>
    </row>
    <row r="726" spans="1:3" ht="14.25" customHeight="1" x14ac:dyDescent="0.35">
      <c r="A726" s="17"/>
      <c r="C726" s="17"/>
    </row>
    <row r="727" spans="1:3" ht="14.25" customHeight="1" x14ac:dyDescent="0.35">
      <c r="A727" s="17"/>
      <c r="C727" s="17"/>
    </row>
    <row r="728" spans="1:3" ht="14.25" customHeight="1" x14ac:dyDescent="0.35">
      <c r="A728" s="17"/>
      <c r="C728" s="17"/>
    </row>
    <row r="729" spans="1:3" ht="14.25" customHeight="1" x14ac:dyDescent="0.35">
      <c r="A729" s="17"/>
      <c r="C729" s="17"/>
    </row>
    <row r="730" spans="1:3" ht="14.25" customHeight="1" x14ac:dyDescent="0.35">
      <c r="A730" s="17"/>
      <c r="C730" s="17"/>
    </row>
    <row r="731" spans="1:3" ht="14.25" customHeight="1" x14ac:dyDescent="0.35">
      <c r="A731" s="17"/>
      <c r="C731" s="17"/>
    </row>
    <row r="732" spans="1:3" ht="14.25" customHeight="1" x14ac:dyDescent="0.35">
      <c r="A732" s="17"/>
      <c r="C732" s="17"/>
    </row>
    <row r="733" spans="1:3" ht="14.25" customHeight="1" x14ac:dyDescent="0.35">
      <c r="A733" s="17"/>
      <c r="C733" s="17"/>
    </row>
    <row r="734" spans="1:3" ht="14.25" customHeight="1" x14ac:dyDescent="0.35">
      <c r="A734" s="17"/>
      <c r="C734" s="17"/>
    </row>
    <row r="735" spans="1:3" ht="14.25" customHeight="1" x14ac:dyDescent="0.35">
      <c r="A735" s="17"/>
      <c r="C735" s="17"/>
    </row>
    <row r="736" spans="1:3" ht="14.25" customHeight="1" x14ac:dyDescent="0.35">
      <c r="A736" s="17"/>
      <c r="C736" s="17"/>
    </row>
    <row r="737" spans="1:3" ht="14.25" customHeight="1" x14ac:dyDescent="0.35">
      <c r="A737" s="17"/>
      <c r="C737" s="17"/>
    </row>
    <row r="738" spans="1:3" ht="14.25" customHeight="1" x14ac:dyDescent="0.35">
      <c r="A738" s="17"/>
      <c r="C738" s="17"/>
    </row>
    <row r="739" spans="1:3" ht="14.25" customHeight="1" x14ac:dyDescent="0.35">
      <c r="A739" s="17"/>
      <c r="C739" s="17"/>
    </row>
    <row r="740" spans="1:3" ht="14.25" customHeight="1" x14ac:dyDescent="0.35">
      <c r="A740" s="17"/>
      <c r="C740" s="17"/>
    </row>
    <row r="741" spans="1:3" ht="14.25" customHeight="1" x14ac:dyDescent="0.35">
      <c r="A741" s="17"/>
      <c r="C741" s="17"/>
    </row>
    <row r="742" spans="1:3" ht="14.25" customHeight="1" x14ac:dyDescent="0.35">
      <c r="A742" s="17"/>
      <c r="C742" s="17"/>
    </row>
    <row r="743" spans="1:3" ht="14.25" customHeight="1" x14ac:dyDescent="0.35">
      <c r="A743" s="17"/>
      <c r="C743" s="17"/>
    </row>
    <row r="744" spans="1:3" ht="14.25" customHeight="1" x14ac:dyDescent="0.35">
      <c r="A744" s="17"/>
      <c r="C744" s="17"/>
    </row>
    <row r="745" spans="1:3" ht="14.25" customHeight="1" x14ac:dyDescent="0.35">
      <c r="A745" s="17"/>
      <c r="C745" s="17"/>
    </row>
    <row r="746" spans="1:3" ht="14.25" customHeight="1" x14ac:dyDescent="0.35">
      <c r="A746" s="17"/>
      <c r="C746" s="17"/>
    </row>
    <row r="747" spans="1:3" ht="14.25" customHeight="1" x14ac:dyDescent="0.35">
      <c r="A747" s="17"/>
      <c r="C747" s="17"/>
    </row>
    <row r="748" spans="1:3" ht="14.25" customHeight="1" x14ac:dyDescent="0.35">
      <c r="A748" s="17"/>
      <c r="C748" s="17"/>
    </row>
    <row r="749" spans="1:3" ht="14.25" customHeight="1" x14ac:dyDescent="0.35">
      <c r="A749" s="17"/>
      <c r="C749" s="17"/>
    </row>
    <row r="750" spans="1:3" ht="14.25" customHeight="1" x14ac:dyDescent="0.35">
      <c r="A750" s="17"/>
      <c r="C750" s="17"/>
    </row>
    <row r="751" spans="1:3" ht="14.25" customHeight="1" x14ac:dyDescent="0.35">
      <c r="A751" s="17"/>
      <c r="C751" s="17"/>
    </row>
    <row r="752" spans="1:3" ht="14.25" customHeight="1" x14ac:dyDescent="0.35">
      <c r="A752" s="17"/>
      <c r="C752" s="17"/>
    </row>
    <row r="753" spans="1:3" ht="14.25" customHeight="1" x14ac:dyDescent="0.35">
      <c r="A753" s="17"/>
      <c r="C753" s="17"/>
    </row>
    <row r="754" spans="1:3" ht="14.25" customHeight="1" x14ac:dyDescent="0.35">
      <c r="A754" s="17"/>
      <c r="C754" s="17"/>
    </row>
    <row r="755" spans="1:3" ht="14.25" customHeight="1" x14ac:dyDescent="0.35">
      <c r="A755" s="17"/>
      <c r="C755" s="17"/>
    </row>
    <row r="756" spans="1:3" ht="14.25" customHeight="1" x14ac:dyDescent="0.35">
      <c r="A756" s="17"/>
      <c r="C756" s="17"/>
    </row>
    <row r="757" spans="1:3" ht="14.25" customHeight="1" x14ac:dyDescent="0.35">
      <c r="A757" s="17"/>
      <c r="C757" s="17"/>
    </row>
    <row r="758" spans="1:3" ht="14.25" customHeight="1" x14ac:dyDescent="0.35">
      <c r="A758" s="17"/>
      <c r="C758" s="17"/>
    </row>
    <row r="759" spans="1:3" ht="14.25" customHeight="1" x14ac:dyDescent="0.35">
      <c r="A759" s="17"/>
      <c r="C759" s="17"/>
    </row>
    <row r="760" spans="1:3" ht="14.25" customHeight="1" x14ac:dyDescent="0.35">
      <c r="A760" s="17"/>
      <c r="C760" s="17"/>
    </row>
    <row r="761" spans="1:3" ht="14.25" customHeight="1" x14ac:dyDescent="0.35">
      <c r="A761" s="17"/>
      <c r="C761" s="17"/>
    </row>
    <row r="762" spans="1:3" ht="14.25" customHeight="1" x14ac:dyDescent="0.35">
      <c r="A762" s="17"/>
      <c r="C762" s="17"/>
    </row>
    <row r="763" spans="1:3" ht="14.25" customHeight="1" x14ac:dyDescent="0.35">
      <c r="A763" s="17"/>
      <c r="C763" s="17"/>
    </row>
    <row r="764" spans="1:3" ht="14.25" customHeight="1" x14ac:dyDescent="0.35">
      <c r="A764" s="17"/>
      <c r="C764" s="17"/>
    </row>
    <row r="765" spans="1:3" ht="14.25" customHeight="1" x14ac:dyDescent="0.35">
      <c r="A765" s="17"/>
      <c r="C765" s="17"/>
    </row>
    <row r="766" spans="1:3" ht="14.25" customHeight="1" x14ac:dyDescent="0.35">
      <c r="A766" s="17"/>
      <c r="C766" s="17"/>
    </row>
    <row r="767" spans="1:3" ht="14.25" customHeight="1" x14ac:dyDescent="0.35">
      <c r="A767" s="17"/>
      <c r="C767" s="17"/>
    </row>
    <row r="768" spans="1:3" ht="14.25" customHeight="1" x14ac:dyDescent="0.35">
      <c r="A768" s="17"/>
      <c r="C768" s="17"/>
    </row>
    <row r="769" spans="1:3" ht="14.25" customHeight="1" x14ac:dyDescent="0.35">
      <c r="A769" s="17"/>
      <c r="C769" s="17"/>
    </row>
    <row r="770" spans="1:3" ht="14.25" customHeight="1" x14ac:dyDescent="0.35">
      <c r="A770" s="17"/>
      <c r="C770" s="17"/>
    </row>
    <row r="771" spans="1:3" ht="14.25" customHeight="1" x14ac:dyDescent="0.35">
      <c r="A771" s="17"/>
      <c r="C771" s="17"/>
    </row>
    <row r="772" spans="1:3" ht="14.25" customHeight="1" x14ac:dyDescent="0.35">
      <c r="A772" s="17"/>
      <c r="C772" s="17"/>
    </row>
    <row r="773" spans="1:3" ht="14.25" customHeight="1" x14ac:dyDescent="0.35">
      <c r="A773" s="17"/>
      <c r="C773" s="17"/>
    </row>
    <row r="774" spans="1:3" ht="14.25" customHeight="1" x14ac:dyDescent="0.35">
      <c r="A774" s="17"/>
      <c r="C774" s="17"/>
    </row>
    <row r="775" spans="1:3" ht="14.25" customHeight="1" x14ac:dyDescent="0.35">
      <c r="A775" s="17"/>
      <c r="C775" s="17"/>
    </row>
    <row r="776" spans="1:3" ht="14.25" customHeight="1" x14ac:dyDescent="0.35">
      <c r="A776" s="17"/>
      <c r="C776" s="17"/>
    </row>
    <row r="777" spans="1:3" ht="14.25" customHeight="1" x14ac:dyDescent="0.35">
      <c r="A777" s="17"/>
      <c r="C777" s="17"/>
    </row>
    <row r="778" spans="1:3" ht="14.25" customHeight="1" x14ac:dyDescent="0.35">
      <c r="A778" s="17"/>
      <c r="C778" s="17"/>
    </row>
    <row r="779" spans="1:3" ht="14.25" customHeight="1" x14ac:dyDescent="0.35">
      <c r="A779" s="17"/>
      <c r="C779" s="17"/>
    </row>
    <row r="780" spans="1:3" ht="14.25" customHeight="1" x14ac:dyDescent="0.35">
      <c r="A780" s="17"/>
      <c r="C780" s="17"/>
    </row>
    <row r="781" spans="1:3" ht="14.25" customHeight="1" x14ac:dyDescent="0.35">
      <c r="A781" s="17"/>
      <c r="C781" s="17"/>
    </row>
    <row r="782" spans="1:3" ht="14.25" customHeight="1" x14ac:dyDescent="0.35">
      <c r="A782" s="17"/>
      <c r="C782" s="17"/>
    </row>
    <row r="783" spans="1:3" ht="14.25" customHeight="1" x14ac:dyDescent="0.35">
      <c r="A783" s="17"/>
      <c r="C783" s="17"/>
    </row>
    <row r="784" spans="1:3" ht="14.25" customHeight="1" x14ac:dyDescent="0.35">
      <c r="A784" s="17"/>
      <c r="C784" s="17"/>
    </row>
    <row r="785" spans="1:3" ht="14.25" customHeight="1" x14ac:dyDescent="0.35">
      <c r="A785" s="17"/>
      <c r="C785" s="17"/>
    </row>
    <row r="786" spans="1:3" ht="14.25" customHeight="1" x14ac:dyDescent="0.35">
      <c r="A786" s="17"/>
      <c r="C786" s="17"/>
    </row>
    <row r="787" spans="1:3" ht="14.25" customHeight="1" x14ac:dyDescent="0.35">
      <c r="A787" s="17"/>
      <c r="C787" s="17"/>
    </row>
    <row r="788" spans="1:3" ht="14.25" customHeight="1" x14ac:dyDescent="0.35">
      <c r="A788" s="17"/>
      <c r="C788" s="17"/>
    </row>
    <row r="789" spans="1:3" ht="14.25" customHeight="1" x14ac:dyDescent="0.35">
      <c r="A789" s="17"/>
      <c r="C789" s="17"/>
    </row>
    <row r="790" spans="1:3" ht="14.25" customHeight="1" x14ac:dyDescent="0.35">
      <c r="A790" s="17"/>
      <c r="C790" s="17"/>
    </row>
    <row r="791" spans="1:3" ht="14.25" customHeight="1" x14ac:dyDescent="0.35">
      <c r="A791" s="17"/>
      <c r="C791" s="17"/>
    </row>
    <row r="792" spans="1:3" ht="14.25" customHeight="1" x14ac:dyDescent="0.35">
      <c r="A792" s="17"/>
      <c r="C792" s="17"/>
    </row>
    <row r="793" spans="1:3" ht="14.25" customHeight="1" x14ac:dyDescent="0.35">
      <c r="A793" s="17"/>
      <c r="C793" s="17"/>
    </row>
    <row r="794" spans="1:3" ht="14.25" customHeight="1" x14ac:dyDescent="0.35">
      <c r="A794" s="17"/>
      <c r="C794" s="17"/>
    </row>
    <row r="795" spans="1:3" ht="14.25" customHeight="1" x14ac:dyDescent="0.35">
      <c r="A795" s="17"/>
      <c r="C795" s="17"/>
    </row>
    <row r="796" spans="1:3" ht="14.25" customHeight="1" x14ac:dyDescent="0.35">
      <c r="A796" s="17"/>
      <c r="C796" s="17"/>
    </row>
    <row r="797" spans="1:3" ht="14.25" customHeight="1" x14ac:dyDescent="0.35">
      <c r="A797" s="17"/>
      <c r="C797" s="17"/>
    </row>
    <row r="798" spans="1:3" ht="14.25" customHeight="1" x14ac:dyDescent="0.35">
      <c r="A798" s="17"/>
      <c r="C798" s="17"/>
    </row>
    <row r="799" spans="1:3" ht="14.25" customHeight="1" x14ac:dyDescent="0.35">
      <c r="A799" s="17"/>
      <c r="C799" s="17"/>
    </row>
    <row r="800" spans="1:3" ht="14.25" customHeight="1" x14ac:dyDescent="0.35">
      <c r="A800" s="17"/>
      <c r="C800" s="17"/>
    </row>
    <row r="801" spans="1:3" ht="14.25" customHeight="1" x14ac:dyDescent="0.35">
      <c r="A801" s="17"/>
      <c r="C801" s="17"/>
    </row>
    <row r="802" spans="1:3" ht="14.25" customHeight="1" x14ac:dyDescent="0.35">
      <c r="A802" s="17"/>
      <c r="C802" s="17"/>
    </row>
    <row r="803" spans="1:3" ht="14.25" customHeight="1" x14ac:dyDescent="0.35">
      <c r="A803" s="17"/>
      <c r="C803" s="17"/>
    </row>
    <row r="804" spans="1:3" ht="14.25" customHeight="1" x14ac:dyDescent="0.35">
      <c r="A804" s="17"/>
      <c r="C804" s="17"/>
    </row>
    <row r="805" spans="1:3" ht="14.25" customHeight="1" x14ac:dyDescent="0.35">
      <c r="A805" s="17"/>
      <c r="C805" s="17"/>
    </row>
    <row r="806" spans="1:3" ht="14.25" customHeight="1" x14ac:dyDescent="0.35">
      <c r="A806" s="17"/>
      <c r="C806" s="17"/>
    </row>
    <row r="807" spans="1:3" ht="14.25" customHeight="1" x14ac:dyDescent="0.35">
      <c r="A807" s="17"/>
      <c r="C807" s="17"/>
    </row>
    <row r="808" spans="1:3" ht="14.25" customHeight="1" x14ac:dyDescent="0.35">
      <c r="A808" s="17"/>
      <c r="C808" s="17"/>
    </row>
    <row r="809" spans="1:3" ht="14.25" customHeight="1" x14ac:dyDescent="0.35">
      <c r="A809" s="17"/>
      <c r="C809" s="17"/>
    </row>
    <row r="810" spans="1:3" ht="14.25" customHeight="1" x14ac:dyDescent="0.35">
      <c r="A810" s="17"/>
      <c r="C810" s="17"/>
    </row>
    <row r="811" spans="1:3" ht="14.25" customHeight="1" x14ac:dyDescent="0.35">
      <c r="A811" s="17"/>
      <c r="C811" s="17"/>
    </row>
    <row r="812" spans="1:3" ht="14.25" customHeight="1" x14ac:dyDescent="0.35">
      <c r="A812" s="17"/>
      <c r="C812" s="17"/>
    </row>
    <row r="813" spans="1:3" ht="14.25" customHeight="1" x14ac:dyDescent="0.35">
      <c r="A813" s="17"/>
      <c r="C813" s="17"/>
    </row>
    <row r="814" spans="1:3" ht="14.25" customHeight="1" x14ac:dyDescent="0.35">
      <c r="A814" s="17"/>
      <c r="C814" s="17"/>
    </row>
    <row r="815" spans="1:3" ht="14.25" customHeight="1" x14ac:dyDescent="0.35">
      <c r="A815" s="17"/>
      <c r="C815" s="17"/>
    </row>
    <row r="816" spans="1:3" ht="14.25" customHeight="1" x14ac:dyDescent="0.35">
      <c r="A816" s="17"/>
      <c r="C816" s="17"/>
    </row>
    <row r="817" spans="1:3" ht="14.25" customHeight="1" x14ac:dyDescent="0.35">
      <c r="A817" s="17"/>
      <c r="C817" s="17"/>
    </row>
    <row r="818" spans="1:3" ht="14.25" customHeight="1" x14ac:dyDescent="0.35">
      <c r="A818" s="17"/>
      <c r="C818" s="17"/>
    </row>
    <row r="819" spans="1:3" ht="14.25" customHeight="1" x14ac:dyDescent="0.35">
      <c r="A819" s="17"/>
      <c r="C819" s="17"/>
    </row>
    <row r="820" spans="1:3" ht="14.25" customHeight="1" x14ac:dyDescent="0.35">
      <c r="A820" s="17"/>
      <c r="C820" s="17"/>
    </row>
    <row r="821" spans="1:3" ht="14.25" customHeight="1" x14ac:dyDescent="0.35">
      <c r="A821" s="17"/>
      <c r="C821" s="17"/>
    </row>
    <row r="822" spans="1:3" ht="14.25" customHeight="1" x14ac:dyDescent="0.35">
      <c r="A822" s="17"/>
      <c r="C822" s="17"/>
    </row>
    <row r="823" spans="1:3" ht="14.25" customHeight="1" x14ac:dyDescent="0.35">
      <c r="A823" s="17"/>
      <c r="C823" s="17"/>
    </row>
    <row r="824" spans="1:3" ht="14.25" customHeight="1" x14ac:dyDescent="0.35">
      <c r="A824" s="17"/>
      <c r="C824" s="17"/>
    </row>
    <row r="825" spans="1:3" ht="14.25" customHeight="1" x14ac:dyDescent="0.35">
      <c r="A825" s="17"/>
      <c r="C825" s="17"/>
    </row>
    <row r="826" spans="1:3" ht="14.25" customHeight="1" x14ac:dyDescent="0.35">
      <c r="A826" s="17"/>
      <c r="C826" s="17"/>
    </row>
    <row r="827" spans="1:3" ht="14.25" customHeight="1" x14ac:dyDescent="0.35">
      <c r="A827" s="17"/>
      <c r="C827" s="17"/>
    </row>
    <row r="828" spans="1:3" ht="14.25" customHeight="1" x14ac:dyDescent="0.35">
      <c r="A828" s="17"/>
      <c r="C828" s="17"/>
    </row>
    <row r="829" spans="1:3" ht="14.25" customHeight="1" x14ac:dyDescent="0.35">
      <c r="A829" s="17"/>
      <c r="C829" s="17"/>
    </row>
    <row r="830" spans="1:3" ht="14.25" customHeight="1" x14ac:dyDescent="0.35">
      <c r="A830" s="17"/>
      <c r="C830" s="17"/>
    </row>
    <row r="831" spans="1:3" ht="14.25" customHeight="1" x14ac:dyDescent="0.35">
      <c r="A831" s="17"/>
      <c r="C831" s="17"/>
    </row>
    <row r="832" spans="1:3" ht="14.25" customHeight="1" x14ac:dyDescent="0.35">
      <c r="A832" s="17"/>
      <c r="C832" s="17"/>
    </row>
    <row r="833" spans="1:3" ht="14.25" customHeight="1" x14ac:dyDescent="0.35">
      <c r="A833" s="17"/>
      <c r="C833" s="17"/>
    </row>
    <row r="834" spans="1:3" ht="14.25" customHeight="1" x14ac:dyDescent="0.35">
      <c r="A834" s="17"/>
      <c r="C834" s="17"/>
    </row>
    <row r="835" spans="1:3" ht="14.25" customHeight="1" x14ac:dyDescent="0.35">
      <c r="A835" s="17"/>
      <c r="C835" s="17"/>
    </row>
    <row r="836" spans="1:3" ht="14.25" customHeight="1" x14ac:dyDescent="0.35">
      <c r="A836" s="17"/>
      <c r="C836" s="17"/>
    </row>
    <row r="837" spans="1:3" ht="14.25" customHeight="1" x14ac:dyDescent="0.35">
      <c r="A837" s="17"/>
      <c r="C837" s="17"/>
    </row>
    <row r="838" spans="1:3" ht="14.25" customHeight="1" x14ac:dyDescent="0.35">
      <c r="A838" s="17"/>
      <c r="C838" s="17"/>
    </row>
    <row r="839" spans="1:3" ht="14.25" customHeight="1" x14ac:dyDescent="0.35">
      <c r="A839" s="17"/>
      <c r="C839" s="17"/>
    </row>
    <row r="840" spans="1:3" ht="14.25" customHeight="1" x14ac:dyDescent="0.35">
      <c r="A840" s="17"/>
      <c r="C840" s="17"/>
    </row>
    <row r="841" spans="1:3" ht="14.25" customHeight="1" x14ac:dyDescent="0.35">
      <c r="A841" s="17"/>
      <c r="C841" s="17"/>
    </row>
    <row r="842" spans="1:3" ht="14.25" customHeight="1" x14ac:dyDescent="0.35">
      <c r="A842" s="17"/>
      <c r="C842" s="17"/>
    </row>
    <row r="843" spans="1:3" ht="14.25" customHeight="1" x14ac:dyDescent="0.35">
      <c r="A843" s="17"/>
      <c r="C843" s="17"/>
    </row>
    <row r="844" spans="1:3" ht="14.25" customHeight="1" x14ac:dyDescent="0.35">
      <c r="A844" s="17"/>
      <c r="C844" s="17"/>
    </row>
    <row r="845" spans="1:3" ht="14.25" customHeight="1" x14ac:dyDescent="0.35">
      <c r="A845" s="17"/>
      <c r="C845" s="17"/>
    </row>
    <row r="846" spans="1:3" ht="14.25" customHeight="1" x14ac:dyDescent="0.35">
      <c r="A846" s="17"/>
      <c r="C846" s="17"/>
    </row>
    <row r="847" spans="1:3" ht="14.25" customHeight="1" x14ac:dyDescent="0.35">
      <c r="A847" s="17"/>
      <c r="C847" s="17"/>
    </row>
    <row r="848" spans="1:3" ht="14.25" customHeight="1" x14ac:dyDescent="0.35">
      <c r="A848" s="17"/>
      <c r="C848" s="17"/>
    </row>
    <row r="849" spans="1:3" ht="14.25" customHeight="1" x14ac:dyDescent="0.35">
      <c r="A849" s="17"/>
      <c r="C849" s="17"/>
    </row>
    <row r="850" spans="1:3" ht="14.25" customHeight="1" x14ac:dyDescent="0.35">
      <c r="A850" s="17"/>
      <c r="C850" s="17"/>
    </row>
    <row r="851" spans="1:3" ht="14.25" customHeight="1" x14ac:dyDescent="0.35">
      <c r="A851" s="17"/>
      <c r="C851" s="17"/>
    </row>
    <row r="852" spans="1:3" ht="14.25" customHeight="1" x14ac:dyDescent="0.35">
      <c r="A852" s="17"/>
      <c r="C852" s="17"/>
    </row>
    <row r="853" spans="1:3" ht="14.25" customHeight="1" x14ac:dyDescent="0.35">
      <c r="A853" s="17"/>
      <c r="C853" s="17"/>
    </row>
    <row r="854" spans="1:3" ht="14.25" customHeight="1" x14ac:dyDescent="0.35">
      <c r="A854" s="17"/>
      <c r="C854" s="17"/>
    </row>
    <row r="855" spans="1:3" ht="14.25" customHeight="1" x14ac:dyDescent="0.35">
      <c r="A855" s="17"/>
      <c r="C855" s="17"/>
    </row>
    <row r="856" spans="1:3" ht="14.25" customHeight="1" x14ac:dyDescent="0.35">
      <c r="A856" s="17"/>
      <c r="C856" s="17"/>
    </row>
    <row r="857" spans="1:3" ht="14.25" customHeight="1" x14ac:dyDescent="0.35">
      <c r="A857" s="17"/>
      <c r="C857" s="17"/>
    </row>
    <row r="858" spans="1:3" ht="14.25" customHeight="1" x14ac:dyDescent="0.35">
      <c r="A858" s="17"/>
      <c r="C858" s="17"/>
    </row>
    <row r="859" spans="1:3" ht="14.25" customHeight="1" x14ac:dyDescent="0.35">
      <c r="A859" s="17"/>
      <c r="C859" s="17"/>
    </row>
    <row r="860" spans="1:3" ht="14.25" customHeight="1" x14ac:dyDescent="0.35">
      <c r="A860" s="17"/>
      <c r="C860" s="17"/>
    </row>
    <row r="861" spans="1:3" ht="14.25" customHeight="1" x14ac:dyDescent="0.35">
      <c r="A861" s="17"/>
      <c r="C861" s="17"/>
    </row>
    <row r="862" spans="1:3" ht="14.25" customHeight="1" x14ac:dyDescent="0.35">
      <c r="A862" s="17"/>
      <c r="C862" s="17"/>
    </row>
    <row r="863" spans="1:3" ht="14.25" customHeight="1" x14ac:dyDescent="0.35">
      <c r="A863" s="17"/>
      <c r="C863" s="17"/>
    </row>
    <row r="864" spans="1:3" ht="14.25" customHeight="1" x14ac:dyDescent="0.35">
      <c r="A864" s="17"/>
      <c r="C864" s="17"/>
    </row>
    <row r="865" spans="1:3" ht="14.25" customHeight="1" x14ac:dyDescent="0.35">
      <c r="A865" s="17"/>
      <c r="C865" s="17"/>
    </row>
    <row r="866" spans="1:3" ht="14.25" customHeight="1" x14ac:dyDescent="0.35">
      <c r="A866" s="17"/>
      <c r="C866" s="17"/>
    </row>
    <row r="867" spans="1:3" ht="14.25" customHeight="1" x14ac:dyDescent="0.35">
      <c r="A867" s="17"/>
      <c r="C867" s="17"/>
    </row>
    <row r="868" spans="1:3" ht="14.25" customHeight="1" x14ac:dyDescent="0.35">
      <c r="A868" s="17"/>
      <c r="C868" s="17"/>
    </row>
    <row r="869" spans="1:3" ht="14.25" customHeight="1" x14ac:dyDescent="0.35">
      <c r="A869" s="17"/>
      <c r="C869" s="17"/>
    </row>
    <row r="870" spans="1:3" ht="14.25" customHeight="1" x14ac:dyDescent="0.35">
      <c r="A870" s="17"/>
      <c r="C870" s="17"/>
    </row>
    <row r="871" spans="1:3" ht="14.25" customHeight="1" x14ac:dyDescent="0.35">
      <c r="A871" s="17"/>
      <c r="C871" s="17"/>
    </row>
    <row r="872" spans="1:3" ht="14.25" customHeight="1" x14ac:dyDescent="0.35">
      <c r="A872" s="17"/>
      <c r="C872" s="17"/>
    </row>
    <row r="873" spans="1:3" ht="14.25" customHeight="1" x14ac:dyDescent="0.35">
      <c r="A873" s="17"/>
      <c r="C873" s="17"/>
    </row>
    <row r="874" spans="1:3" ht="14.25" customHeight="1" x14ac:dyDescent="0.35">
      <c r="A874" s="17"/>
      <c r="C874" s="17"/>
    </row>
    <row r="875" spans="1:3" ht="14.25" customHeight="1" x14ac:dyDescent="0.35">
      <c r="A875" s="17"/>
      <c r="C875" s="17"/>
    </row>
    <row r="876" spans="1:3" ht="14.25" customHeight="1" x14ac:dyDescent="0.35">
      <c r="A876" s="17"/>
      <c r="C876" s="17"/>
    </row>
    <row r="877" spans="1:3" ht="14.25" customHeight="1" x14ac:dyDescent="0.35">
      <c r="A877" s="17"/>
      <c r="C877" s="17"/>
    </row>
    <row r="878" spans="1:3" ht="14.25" customHeight="1" x14ac:dyDescent="0.35">
      <c r="A878" s="17"/>
      <c r="C878" s="17"/>
    </row>
    <row r="879" spans="1:3" ht="14.25" customHeight="1" x14ac:dyDescent="0.35">
      <c r="A879" s="17"/>
      <c r="C879" s="17"/>
    </row>
    <row r="880" spans="1:3" ht="14.25" customHeight="1" x14ac:dyDescent="0.35">
      <c r="A880" s="17"/>
      <c r="C880" s="17"/>
    </row>
    <row r="881" spans="1:3" ht="14.25" customHeight="1" x14ac:dyDescent="0.35">
      <c r="A881" s="17"/>
      <c r="C881" s="17"/>
    </row>
    <row r="882" spans="1:3" ht="14.25" customHeight="1" x14ac:dyDescent="0.35">
      <c r="A882" s="17"/>
      <c r="C882" s="17"/>
    </row>
    <row r="883" spans="1:3" ht="14.25" customHeight="1" x14ac:dyDescent="0.35">
      <c r="A883" s="17"/>
      <c r="C883" s="17"/>
    </row>
    <row r="884" spans="1:3" ht="14.25" customHeight="1" x14ac:dyDescent="0.35">
      <c r="A884" s="17"/>
      <c r="C884" s="17"/>
    </row>
    <row r="885" spans="1:3" ht="14.25" customHeight="1" x14ac:dyDescent="0.35">
      <c r="A885" s="17"/>
      <c r="C885" s="17"/>
    </row>
    <row r="886" spans="1:3" ht="14.25" customHeight="1" x14ac:dyDescent="0.35">
      <c r="A886" s="17"/>
      <c r="C886" s="17"/>
    </row>
    <row r="887" spans="1:3" ht="14.25" customHeight="1" x14ac:dyDescent="0.35">
      <c r="A887" s="17"/>
      <c r="C887" s="17"/>
    </row>
    <row r="888" spans="1:3" ht="14.25" customHeight="1" x14ac:dyDescent="0.35">
      <c r="A888" s="17"/>
      <c r="C888" s="17"/>
    </row>
    <row r="889" spans="1:3" ht="14.25" customHeight="1" x14ac:dyDescent="0.35">
      <c r="A889" s="17"/>
      <c r="C889" s="17"/>
    </row>
    <row r="890" spans="1:3" ht="14.25" customHeight="1" x14ac:dyDescent="0.35">
      <c r="A890" s="17"/>
      <c r="C890" s="17"/>
    </row>
    <row r="891" spans="1:3" ht="14.25" customHeight="1" x14ac:dyDescent="0.35">
      <c r="A891" s="17"/>
      <c r="C891" s="17"/>
    </row>
    <row r="892" spans="1:3" ht="14.25" customHeight="1" x14ac:dyDescent="0.35">
      <c r="A892" s="17"/>
      <c r="C892" s="17"/>
    </row>
    <row r="893" spans="1:3" ht="14.25" customHeight="1" x14ac:dyDescent="0.35">
      <c r="A893" s="17"/>
      <c r="C893" s="17"/>
    </row>
    <row r="894" spans="1:3" ht="14.25" customHeight="1" x14ac:dyDescent="0.35">
      <c r="A894" s="17"/>
      <c r="C894" s="17"/>
    </row>
    <row r="895" spans="1:3" ht="14.25" customHeight="1" x14ac:dyDescent="0.35">
      <c r="A895" s="17"/>
      <c r="C895" s="17"/>
    </row>
    <row r="896" spans="1:3" ht="14.25" customHeight="1" x14ac:dyDescent="0.35">
      <c r="A896" s="17"/>
      <c r="C896" s="17"/>
    </row>
    <row r="897" spans="1:3" ht="14.25" customHeight="1" x14ac:dyDescent="0.35">
      <c r="A897" s="17"/>
      <c r="C897" s="17"/>
    </row>
    <row r="898" spans="1:3" ht="14.25" customHeight="1" x14ac:dyDescent="0.35">
      <c r="A898" s="17"/>
      <c r="C898" s="17"/>
    </row>
    <row r="899" spans="1:3" ht="14.25" customHeight="1" x14ac:dyDescent="0.35">
      <c r="A899" s="17"/>
      <c r="C899" s="17"/>
    </row>
    <row r="900" spans="1:3" ht="14.25" customHeight="1" x14ac:dyDescent="0.35">
      <c r="A900" s="17"/>
      <c r="C900" s="17"/>
    </row>
    <row r="901" spans="1:3" ht="14.25" customHeight="1" x14ac:dyDescent="0.35">
      <c r="A901" s="17"/>
      <c r="C901" s="17"/>
    </row>
    <row r="902" spans="1:3" ht="14.25" customHeight="1" x14ac:dyDescent="0.35">
      <c r="A902" s="17"/>
      <c r="C902" s="17"/>
    </row>
    <row r="903" spans="1:3" ht="14.25" customHeight="1" x14ac:dyDescent="0.35">
      <c r="A903" s="17"/>
      <c r="C903" s="17"/>
    </row>
    <row r="904" spans="1:3" ht="14.25" customHeight="1" x14ac:dyDescent="0.35">
      <c r="A904" s="17"/>
      <c r="C904" s="17"/>
    </row>
    <row r="905" spans="1:3" ht="14.25" customHeight="1" x14ac:dyDescent="0.35">
      <c r="A905" s="17"/>
      <c r="C905" s="17"/>
    </row>
    <row r="906" spans="1:3" ht="14.25" customHeight="1" x14ac:dyDescent="0.35">
      <c r="A906" s="17"/>
      <c r="C906" s="17"/>
    </row>
    <row r="907" spans="1:3" ht="14.25" customHeight="1" x14ac:dyDescent="0.35">
      <c r="A907" s="17"/>
      <c r="C907" s="17"/>
    </row>
    <row r="908" spans="1:3" ht="14.25" customHeight="1" x14ac:dyDescent="0.35">
      <c r="A908" s="17"/>
      <c r="C908" s="17"/>
    </row>
    <row r="909" spans="1:3" ht="14.25" customHeight="1" x14ac:dyDescent="0.35">
      <c r="A909" s="17"/>
      <c r="C909" s="17"/>
    </row>
    <row r="910" spans="1:3" ht="14.25" customHeight="1" x14ac:dyDescent="0.35">
      <c r="A910" s="17"/>
      <c r="C910" s="17"/>
    </row>
    <row r="911" spans="1:3" ht="14.25" customHeight="1" x14ac:dyDescent="0.35">
      <c r="A911" s="17"/>
      <c r="C911" s="17"/>
    </row>
    <row r="912" spans="1:3" ht="14.25" customHeight="1" x14ac:dyDescent="0.35">
      <c r="A912" s="17"/>
      <c r="C912" s="17"/>
    </row>
    <row r="913" spans="1:3" ht="14.25" customHeight="1" x14ac:dyDescent="0.35">
      <c r="A913" s="17"/>
      <c r="C913" s="17"/>
    </row>
    <row r="914" spans="1:3" ht="14.25" customHeight="1" x14ac:dyDescent="0.35">
      <c r="A914" s="17"/>
      <c r="C914" s="17"/>
    </row>
    <row r="915" spans="1:3" ht="14.25" customHeight="1" x14ac:dyDescent="0.35">
      <c r="A915" s="17"/>
      <c r="C915" s="17"/>
    </row>
    <row r="916" spans="1:3" ht="14.25" customHeight="1" x14ac:dyDescent="0.35">
      <c r="A916" s="17"/>
      <c r="C916" s="17"/>
    </row>
    <row r="917" spans="1:3" ht="14.25" customHeight="1" x14ac:dyDescent="0.35">
      <c r="A917" s="17"/>
      <c r="C917" s="17"/>
    </row>
    <row r="918" spans="1:3" ht="14.25" customHeight="1" x14ac:dyDescent="0.35">
      <c r="A918" s="17"/>
      <c r="C918" s="17"/>
    </row>
    <row r="919" spans="1:3" ht="14.25" customHeight="1" x14ac:dyDescent="0.35">
      <c r="A919" s="17"/>
      <c r="C919" s="17"/>
    </row>
    <row r="920" spans="1:3" ht="14.25" customHeight="1" x14ac:dyDescent="0.35">
      <c r="A920" s="17"/>
      <c r="C920" s="17"/>
    </row>
    <row r="921" spans="1:3" ht="14.25" customHeight="1" x14ac:dyDescent="0.35">
      <c r="A921" s="17"/>
      <c r="C921" s="17"/>
    </row>
    <row r="922" spans="1:3" ht="14.25" customHeight="1" x14ac:dyDescent="0.35">
      <c r="A922" s="17"/>
      <c r="C922" s="17"/>
    </row>
    <row r="923" spans="1:3" ht="14.25" customHeight="1" x14ac:dyDescent="0.35">
      <c r="A923" s="17"/>
      <c r="C923" s="17"/>
    </row>
    <row r="924" spans="1:3" ht="14.25" customHeight="1" x14ac:dyDescent="0.35">
      <c r="A924" s="17"/>
      <c r="C924" s="17"/>
    </row>
    <row r="925" spans="1:3" ht="14.25" customHeight="1" x14ac:dyDescent="0.35">
      <c r="A925" s="17"/>
      <c r="C925" s="17"/>
    </row>
    <row r="926" spans="1:3" ht="14.25" customHeight="1" x14ac:dyDescent="0.35">
      <c r="A926" s="17"/>
      <c r="C926" s="17"/>
    </row>
    <row r="927" spans="1:3" ht="14.25" customHeight="1" x14ac:dyDescent="0.35">
      <c r="A927" s="17"/>
      <c r="C927" s="17"/>
    </row>
    <row r="928" spans="1:3" ht="14.25" customHeight="1" x14ac:dyDescent="0.35">
      <c r="A928" s="17"/>
      <c r="C928" s="17"/>
    </row>
    <row r="929" spans="1:3" ht="14.25" customHeight="1" x14ac:dyDescent="0.35">
      <c r="A929" s="17"/>
      <c r="C929" s="17"/>
    </row>
    <row r="930" spans="1:3" ht="14.25" customHeight="1" x14ac:dyDescent="0.35">
      <c r="A930" s="17"/>
      <c r="C930" s="17"/>
    </row>
    <row r="931" spans="1:3" ht="14.25" customHeight="1" x14ac:dyDescent="0.35">
      <c r="A931" s="17"/>
      <c r="C931" s="17"/>
    </row>
    <row r="932" spans="1:3" ht="14.25" customHeight="1" x14ac:dyDescent="0.35">
      <c r="A932" s="17"/>
      <c r="C932" s="17"/>
    </row>
    <row r="933" spans="1:3" ht="14.25" customHeight="1" x14ac:dyDescent="0.35">
      <c r="A933" s="17"/>
      <c r="C933" s="17"/>
    </row>
    <row r="934" spans="1:3" ht="14.25" customHeight="1" x14ac:dyDescent="0.35">
      <c r="A934" s="17"/>
      <c r="C934" s="17"/>
    </row>
    <row r="935" spans="1:3" ht="14.25" customHeight="1" x14ac:dyDescent="0.35">
      <c r="A935" s="17"/>
      <c r="C935" s="17"/>
    </row>
    <row r="936" spans="1:3" ht="14.25" customHeight="1" x14ac:dyDescent="0.35">
      <c r="A936" s="17"/>
      <c r="C936" s="17"/>
    </row>
    <row r="937" spans="1:3" ht="14.25" customHeight="1" x14ac:dyDescent="0.35">
      <c r="A937" s="17"/>
      <c r="C937" s="17"/>
    </row>
    <row r="938" spans="1:3" ht="14.25" customHeight="1" x14ac:dyDescent="0.35">
      <c r="A938" s="17"/>
      <c r="C938" s="17"/>
    </row>
    <row r="939" spans="1:3" ht="14.25" customHeight="1" x14ac:dyDescent="0.35">
      <c r="A939" s="17"/>
      <c r="C939" s="17"/>
    </row>
    <row r="940" spans="1:3" ht="14.25" customHeight="1" x14ac:dyDescent="0.35">
      <c r="A940" s="17"/>
      <c r="C940" s="17"/>
    </row>
    <row r="941" spans="1:3" ht="14.25" customHeight="1" x14ac:dyDescent="0.35">
      <c r="A941" s="17"/>
      <c r="C941" s="17"/>
    </row>
    <row r="942" spans="1:3" ht="14.25" customHeight="1" x14ac:dyDescent="0.35">
      <c r="A942" s="17"/>
      <c r="C942" s="17"/>
    </row>
    <row r="943" spans="1:3" ht="14.25" customHeight="1" x14ac:dyDescent="0.35">
      <c r="A943" s="17"/>
      <c r="C943" s="17"/>
    </row>
    <row r="944" spans="1:3" ht="14.25" customHeight="1" x14ac:dyDescent="0.35">
      <c r="A944" s="17"/>
      <c r="C944" s="17"/>
    </row>
    <row r="945" spans="1:3" ht="14.25" customHeight="1" x14ac:dyDescent="0.35">
      <c r="A945" s="17"/>
      <c r="C945" s="17"/>
    </row>
    <row r="946" spans="1:3" ht="14.25" customHeight="1" x14ac:dyDescent="0.35">
      <c r="A946" s="17"/>
      <c r="C946" s="17"/>
    </row>
    <row r="947" spans="1:3" ht="14.25" customHeight="1" x14ac:dyDescent="0.35">
      <c r="A947" s="17"/>
      <c r="C947" s="17"/>
    </row>
    <row r="948" spans="1:3" ht="14.25" customHeight="1" x14ac:dyDescent="0.35">
      <c r="A948" s="17"/>
      <c r="C948" s="17"/>
    </row>
    <row r="949" spans="1:3" ht="14.25" customHeight="1" x14ac:dyDescent="0.35">
      <c r="A949" s="17"/>
      <c r="C949" s="17"/>
    </row>
    <row r="950" spans="1:3" ht="14.25" customHeight="1" x14ac:dyDescent="0.35">
      <c r="A950" s="17"/>
      <c r="C950" s="17"/>
    </row>
    <row r="951" spans="1:3" ht="14.25" customHeight="1" x14ac:dyDescent="0.35">
      <c r="A951" s="17"/>
      <c r="C951" s="17"/>
    </row>
    <row r="952" spans="1:3" ht="14.25" customHeight="1" x14ac:dyDescent="0.35">
      <c r="A952" s="17"/>
      <c r="C952" s="17"/>
    </row>
    <row r="953" spans="1:3" ht="14.25" customHeight="1" x14ac:dyDescent="0.35">
      <c r="A953" s="17"/>
      <c r="C953" s="17"/>
    </row>
    <row r="954" spans="1:3" ht="14.25" customHeight="1" x14ac:dyDescent="0.35">
      <c r="A954" s="17"/>
      <c r="C954" s="17"/>
    </row>
    <row r="955" spans="1:3" ht="14.25" customHeight="1" x14ac:dyDescent="0.35">
      <c r="A955" s="17"/>
      <c r="C955" s="17"/>
    </row>
    <row r="956" spans="1:3" ht="14.25" customHeight="1" x14ac:dyDescent="0.35">
      <c r="A956" s="17"/>
      <c r="C956" s="17"/>
    </row>
    <row r="957" spans="1:3" ht="14.25" customHeight="1" x14ac:dyDescent="0.35">
      <c r="A957" s="17"/>
      <c r="C957" s="17"/>
    </row>
    <row r="958" spans="1:3" ht="14.25" customHeight="1" x14ac:dyDescent="0.35">
      <c r="A958" s="17"/>
      <c r="C958" s="17"/>
    </row>
    <row r="959" spans="1:3" ht="14.25" customHeight="1" x14ac:dyDescent="0.35">
      <c r="A959" s="17"/>
      <c r="C959" s="17"/>
    </row>
    <row r="960" spans="1:3" ht="14.25" customHeight="1" x14ac:dyDescent="0.35">
      <c r="A960" s="17"/>
      <c r="C960" s="17"/>
    </row>
    <row r="961" spans="1:3" ht="14.25" customHeight="1" x14ac:dyDescent="0.35">
      <c r="A961" s="17"/>
      <c r="C961" s="17"/>
    </row>
    <row r="962" spans="1:3" ht="14.25" customHeight="1" x14ac:dyDescent="0.35">
      <c r="A962" s="17"/>
      <c r="C962" s="17"/>
    </row>
    <row r="963" spans="1:3" ht="14.25" customHeight="1" x14ac:dyDescent="0.35">
      <c r="A963" s="17"/>
      <c r="C963" s="17"/>
    </row>
    <row r="964" spans="1:3" ht="14.25" customHeight="1" x14ac:dyDescent="0.35">
      <c r="A964" s="17"/>
      <c r="C964" s="17"/>
    </row>
    <row r="965" spans="1:3" ht="14.25" customHeight="1" x14ac:dyDescent="0.35">
      <c r="A965" s="17"/>
      <c r="C965" s="17"/>
    </row>
    <row r="966" spans="1:3" ht="14.25" customHeight="1" x14ac:dyDescent="0.35">
      <c r="A966" s="17"/>
      <c r="C966" s="17"/>
    </row>
    <row r="967" spans="1:3" ht="14.25" customHeight="1" x14ac:dyDescent="0.35">
      <c r="A967" s="17"/>
      <c r="C967" s="17"/>
    </row>
    <row r="968" spans="1:3" ht="14.25" customHeight="1" x14ac:dyDescent="0.35">
      <c r="A968" s="17"/>
      <c r="C968" s="17"/>
    </row>
    <row r="969" spans="1:3" ht="14.25" customHeight="1" x14ac:dyDescent="0.35">
      <c r="A969" s="17"/>
      <c r="C969" s="17"/>
    </row>
    <row r="970" spans="1:3" ht="14.25" customHeight="1" x14ac:dyDescent="0.35">
      <c r="A970" s="17"/>
      <c r="C970" s="17"/>
    </row>
    <row r="971" spans="1:3" ht="14.25" customHeight="1" x14ac:dyDescent="0.35">
      <c r="A971" s="17"/>
      <c r="C971" s="17"/>
    </row>
    <row r="972" spans="1:3" ht="14.25" customHeight="1" x14ac:dyDescent="0.35">
      <c r="A972" s="17"/>
      <c r="C972" s="17"/>
    </row>
    <row r="973" spans="1:3" ht="14.25" customHeight="1" x14ac:dyDescent="0.35">
      <c r="A973" s="17"/>
      <c r="C973" s="17"/>
    </row>
    <row r="974" spans="1:3" ht="14.25" customHeight="1" x14ac:dyDescent="0.35">
      <c r="A974" s="17"/>
      <c r="C974" s="17"/>
    </row>
    <row r="975" spans="1:3" ht="14.25" customHeight="1" x14ac:dyDescent="0.35">
      <c r="A975" s="17"/>
      <c r="C975" s="17"/>
    </row>
    <row r="976" spans="1:3" ht="14.25" customHeight="1" x14ac:dyDescent="0.35">
      <c r="A976" s="17"/>
      <c r="C976" s="17"/>
    </row>
    <row r="977" spans="1:3" ht="14.25" customHeight="1" x14ac:dyDescent="0.35">
      <c r="A977" s="17"/>
      <c r="C977" s="17"/>
    </row>
    <row r="978" spans="1:3" ht="14.25" customHeight="1" x14ac:dyDescent="0.35">
      <c r="A978" s="17"/>
      <c r="C978" s="17"/>
    </row>
    <row r="979" spans="1:3" ht="14.25" customHeight="1" x14ac:dyDescent="0.35">
      <c r="A979" s="17"/>
      <c r="C979" s="17"/>
    </row>
    <row r="980" spans="1:3" ht="14.25" customHeight="1" x14ac:dyDescent="0.35">
      <c r="A980" s="17"/>
      <c r="C980" s="17"/>
    </row>
    <row r="981" spans="1:3" ht="14.25" customHeight="1" x14ac:dyDescent="0.35">
      <c r="A981" s="17"/>
      <c r="C981" s="17"/>
    </row>
    <row r="982" spans="1:3" ht="14.25" customHeight="1" x14ac:dyDescent="0.35">
      <c r="A982" s="17"/>
      <c r="C982" s="17"/>
    </row>
    <row r="983" spans="1:3" ht="14.25" customHeight="1" x14ac:dyDescent="0.35">
      <c r="A983" s="17"/>
      <c r="C983" s="17"/>
    </row>
    <row r="984" spans="1:3" ht="14.25" customHeight="1" x14ac:dyDescent="0.35">
      <c r="A984" s="17"/>
      <c r="C984" s="17"/>
    </row>
    <row r="985" spans="1:3" ht="14.25" customHeight="1" x14ac:dyDescent="0.35">
      <c r="A985" s="17"/>
      <c r="C985" s="17"/>
    </row>
    <row r="986" spans="1:3" ht="14.25" customHeight="1" x14ac:dyDescent="0.35">
      <c r="A986" s="17"/>
      <c r="C986" s="17"/>
    </row>
    <row r="987" spans="1:3" ht="14.25" customHeight="1" x14ac:dyDescent="0.35">
      <c r="A987" s="17"/>
      <c r="C987" s="17"/>
    </row>
    <row r="988" spans="1:3" ht="14.25" customHeight="1" x14ac:dyDescent="0.35">
      <c r="A988" s="17"/>
      <c r="C988" s="17"/>
    </row>
    <row r="989" spans="1:3" ht="14.25" customHeight="1" x14ac:dyDescent="0.35">
      <c r="A989" s="17"/>
      <c r="C989" s="17"/>
    </row>
    <row r="990" spans="1:3" ht="14.25" customHeight="1" x14ac:dyDescent="0.35">
      <c r="A990" s="17"/>
      <c r="C990" s="17"/>
    </row>
    <row r="991" spans="1:3" ht="14.25" customHeight="1" x14ac:dyDescent="0.35">
      <c r="A991" s="17"/>
      <c r="C991" s="17"/>
    </row>
    <row r="992" spans="1:3" ht="14.25" customHeight="1" x14ac:dyDescent="0.35">
      <c r="A992" s="17"/>
      <c r="C992" s="17"/>
    </row>
    <row r="993" spans="1:3" ht="14.25" customHeight="1" x14ac:dyDescent="0.35">
      <c r="A993" s="17"/>
      <c r="C993" s="17"/>
    </row>
    <row r="994" spans="1:3" ht="14.25" customHeight="1" x14ac:dyDescent="0.35">
      <c r="A994" s="17"/>
      <c r="C994" s="17"/>
    </row>
    <row r="995" spans="1:3" ht="14.25" customHeight="1" x14ac:dyDescent="0.35">
      <c r="A995" s="17"/>
      <c r="C995" s="17"/>
    </row>
    <row r="996" spans="1:3" ht="14.25" customHeight="1" x14ac:dyDescent="0.35">
      <c r="A996" s="17"/>
      <c r="C996" s="17"/>
    </row>
    <row r="997" spans="1:3" ht="14.25" customHeight="1" x14ac:dyDescent="0.35">
      <c r="A997" s="17"/>
      <c r="C997" s="17"/>
    </row>
    <row r="998" spans="1:3" ht="14.25" customHeight="1" x14ac:dyDescent="0.35">
      <c r="A998" s="17"/>
      <c r="C998" s="17"/>
    </row>
    <row r="999" spans="1:3" ht="14.25" customHeight="1" x14ac:dyDescent="0.35">
      <c r="A999" s="17"/>
      <c r="C999" s="17"/>
    </row>
    <row r="1000" spans="1:3" ht="14.25" customHeight="1" x14ac:dyDescent="0.35">
      <c r="A1000" s="17"/>
      <c r="C1000" s="17"/>
    </row>
  </sheetData>
  <sheetProtection algorithmName="SHA-512" hashValue="xsHQUFSe3Tk3eOp1R3gDR1YCqf08Fkzn+ifQuE9J/6BlVBd90HI5qCQ7JCgU/RKZI0uVeOkUvzkIF1VOkYynfQ==" saltValue="xickt1bH7XUfgtrB0nooIQ==" spinCount="100000" sheet="1" objects="1" scenarios="1" formatCells="0" formatColumns="0" formatRows="0"/>
  <pageMargins left="0.7" right="0.7" top="0.75" bottom="0.75" header="0" footer="0"/>
  <pageSetup fitToHeight="0" orientation="portrait"/>
  <headerFooter>
    <oddFooter>&amp;LEnero de 2022&amp;CPautas de evaluación para el programa básico&amp;RDefiniciones de las calificaciones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pageSetUpPr fitToPage="1"/>
  </sheetPr>
  <dimension ref="A1:Z1009"/>
  <sheetViews>
    <sheetView showGridLines="0" tabSelected="1" zoomScaleNormal="100" workbookViewId="0">
      <selection activeCell="E5" sqref="E5"/>
    </sheetView>
  </sheetViews>
  <sheetFormatPr defaultColWidth="14.453125" defaultRowHeight="15" customHeight="1" x14ac:dyDescent="0.35"/>
  <cols>
    <col min="1" max="1" width="4.54296875" customWidth="1"/>
    <col min="2" max="2" width="69.6328125" customWidth="1"/>
    <col min="3" max="3" width="14.54296875" style="140" customWidth="1"/>
    <col min="4" max="4" width="66.81640625" customWidth="1"/>
    <col min="5" max="5" width="12.26953125" customWidth="1"/>
    <col min="6" max="6" width="8.7265625" style="111" customWidth="1"/>
    <col min="7" max="7" width="4.54296875" customWidth="1"/>
    <col min="8" max="8" width="69.6328125" customWidth="1"/>
    <col min="9" max="9" width="14.54296875" customWidth="1"/>
    <col min="10" max="10" width="46.7265625" customWidth="1"/>
    <col min="11" max="11" width="9.54296875" customWidth="1"/>
    <col min="12" max="21" width="8.7265625" customWidth="1"/>
  </cols>
  <sheetData>
    <row r="1" spans="1:26" ht="14.25" customHeight="1" x14ac:dyDescent="0.35">
      <c r="A1" s="145" t="s">
        <v>44</v>
      </c>
      <c r="B1" s="145"/>
      <c r="C1" s="145"/>
      <c r="D1" s="145"/>
      <c r="E1" s="145"/>
      <c r="F1" s="135"/>
      <c r="G1" s="235" t="s">
        <v>45</v>
      </c>
      <c r="H1" s="236"/>
      <c r="I1" s="236"/>
      <c r="J1" s="236"/>
      <c r="K1" s="236"/>
    </row>
    <row r="2" spans="1:26" ht="14.25" customHeight="1" x14ac:dyDescent="0.35">
      <c r="A2" s="145"/>
      <c r="B2" s="145"/>
      <c r="C2" s="145"/>
      <c r="D2" s="145"/>
      <c r="E2" s="145"/>
      <c r="F2" s="135"/>
      <c r="G2" s="236"/>
      <c r="H2" s="236"/>
      <c r="I2" s="236"/>
      <c r="J2" s="236"/>
      <c r="K2" s="236"/>
    </row>
    <row r="3" spans="1:26" ht="14.25" customHeight="1" x14ac:dyDescent="0.35">
      <c r="A3" s="465" t="s">
        <v>46</v>
      </c>
      <c r="B3" s="465"/>
      <c r="C3" s="465"/>
      <c r="D3" s="465"/>
      <c r="E3" s="465"/>
      <c r="F3" s="135"/>
      <c r="G3" s="237" t="s">
        <v>47</v>
      </c>
      <c r="H3" s="237"/>
      <c r="I3" s="237"/>
      <c r="J3" s="237"/>
      <c r="K3" s="237"/>
    </row>
    <row r="4" spans="1:26" ht="19.5" customHeight="1" thickBot="1" x14ac:dyDescent="0.4">
      <c r="A4" s="133"/>
      <c r="B4" s="133"/>
      <c r="C4" s="138"/>
      <c r="D4" s="133"/>
      <c r="E4" s="134"/>
      <c r="F4" s="135"/>
      <c r="G4" s="238"/>
      <c r="H4" s="238"/>
      <c r="I4" s="238"/>
      <c r="J4" s="238"/>
      <c r="K4" s="239"/>
      <c r="L4" s="20"/>
      <c r="M4" s="20"/>
      <c r="N4" s="20"/>
      <c r="O4" s="20"/>
      <c r="P4" s="20"/>
      <c r="Q4" s="20"/>
      <c r="R4" s="20"/>
      <c r="S4" s="20"/>
      <c r="T4" s="20"/>
      <c r="U4" s="20"/>
      <c r="V4" s="20"/>
      <c r="W4" s="20"/>
      <c r="X4" s="20"/>
      <c r="Y4" s="20"/>
      <c r="Z4" s="20"/>
    </row>
    <row r="5" spans="1:26" ht="198" customHeight="1" thickTop="1" x14ac:dyDescent="0.35">
      <c r="A5" s="146"/>
      <c r="B5" s="147" t="s">
        <v>648</v>
      </c>
      <c r="C5" s="148" t="s">
        <v>48</v>
      </c>
      <c r="D5" s="148" t="s">
        <v>49</v>
      </c>
      <c r="E5" s="149" t="s">
        <v>50</v>
      </c>
      <c r="F5" s="135"/>
      <c r="G5" s="240"/>
      <c r="H5" s="241" t="s">
        <v>649</v>
      </c>
      <c r="I5" s="242" t="s">
        <v>51</v>
      </c>
      <c r="J5" s="242" t="s">
        <v>52</v>
      </c>
      <c r="K5" s="243" t="s">
        <v>53</v>
      </c>
      <c r="L5" s="128"/>
      <c r="M5" s="20"/>
      <c r="N5" s="20"/>
      <c r="O5" s="20"/>
      <c r="P5" s="20"/>
      <c r="Q5" s="20"/>
      <c r="R5" s="20"/>
      <c r="S5" s="20"/>
      <c r="T5" s="20"/>
      <c r="U5" s="20"/>
      <c r="V5" s="20"/>
      <c r="W5" s="20"/>
      <c r="X5" s="20"/>
      <c r="Y5" s="20"/>
      <c r="Z5" s="20"/>
    </row>
    <row r="6" spans="1:26" ht="87" customHeight="1" x14ac:dyDescent="0.35">
      <c r="A6" s="150">
        <v>1</v>
      </c>
      <c r="B6" s="108" t="s">
        <v>54</v>
      </c>
      <c r="C6" s="312" t="s">
        <v>644</v>
      </c>
      <c r="D6" s="313" t="s">
        <v>645</v>
      </c>
      <c r="E6" s="151">
        <f>IF(C6="Cumple", 1, 0)</f>
        <v>1</v>
      </c>
      <c r="F6" s="135"/>
      <c r="G6" s="244">
        <v>1</v>
      </c>
      <c r="H6" s="245" t="s">
        <v>55</v>
      </c>
      <c r="I6" s="246"/>
      <c r="J6" s="247"/>
      <c r="K6" s="248">
        <f t="shared" ref="K6:K10" si="0">IF(I6="Met", 1, 0)</f>
        <v>0</v>
      </c>
      <c r="L6" s="20"/>
      <c r="M6" s="20"/>
      <c r="N6" s="20"/>
      <c r="O6" s="20"/>
      <c r="P6" s="20"/>
      <c r="Q6" s="20"/>
      <c r="R6" s="20"/>
      <c r="S6" s="20"/>
      <c r="T6" s="20"/>
      <c r="U6" s="20"/>
      <c r="V6" s="20"/>
      <c r="W6" s="20"/>
      <c r="X6" s="20"/>
      <c r="Y6" s="20"/>
      <c r="Z6" s="20"/>
    </row>
    <row r="7" spans="1:26" ht="202.5" customHeight="1" x14ac:dyDescent="0.35">
      <c r="A7" s="152">
        <v>2</v>
      </c>
      <c r="B7" s="22" t="s">
        <v>56</v>
      </c>
      <c r="C7" s="314"/>
      <c r="D7" s="315"/>
      <c r="E7" s="151">
        <f t="shared" ref="E7:E10" si="1">IF(C7="Cumple", 1, 0)</f>
        <v>0</v>
      </c>
      <c r="F7" s="135"/>
      <c r="G7" s="249">
        <v>2</v>
      </c>
      <c r="H7" s="250" t="s">
        <v>57</v>
      </c>
      <c r="I7" s="251"/>
      <c r="J7" s="252"/>
      <c r="K7" s="253">
        <f t="shared" si="0"/>
        <v>0</v>
      </c>
      <c r="L7" s="20"/>
      <c r="M7" s="20"/>
      <c r="N7" s="20"/>
      <c r="O7" s="20"/>
      <c r="P7" s="20"/>
      <c r="Q7" s="20"/>
      <c r="R7" s="20"/>
      <c r="S7" s="20"/>
      <c r="T7" s="20"/>
      <c r="U7" s="20"/>
      <c r="V7" s="20"/>
      <c r="W7" s="20"/>
      <c r="X7" s="20"/>
      <c r="Y7" s="20"/>
      <c r="Z7" s="20"/>
    </row>
    <row r="8" spans="1:26" ht="223.5" customHeight="1" x14ac:dyDescent="0.35">
      <c r="A8" s="152">
        <v>3</v>
      </c>
      <c r="B8" s="153" t="s">
        <v>58</v>
      </c>
      <c r="C8" s="314"/>
      <c r="D8" s="315"/>
      <c r="E8" s="151">
        <f t="shared" si="1"/>
        <v>0</v>
      </c>
      <c r="F8" s="135"/>
      <c r="G8" s="249">
        <v>3</v>
      </c>
      <c r="H8" s="250" t="s">
        <v>59</v>
      </c>
      <c r="I8" s="251"/>
      <c r="J8" s="252"/>
      <c r="K8" s="253">
        <f t="shared" si="0"/>
        <v>0</v>
      </c>
      <c r="L8" s="20"/>
      <c r="M8" s="20"/>
      <c r="N8" s="20"/>
      <c r="O8" s="20"/>
      <c r="P8" s="20"/>
      <c r="Q8" s="20"/>
      <c r="R8" s="20"/>
      <c r="S8" s="20"/>
      <c r="T8" s="20"/>
      <c r="U8" s="20"/>
      <c r="V8" s="20"/>
      <c r="W8" s="20"/>
      <c r="X8" s="20"/>
      <c r="Y8" s="20"/>
      <c r="Z8" s="20"/>
    </row>
    <row r="9" spans="1:26" ht="57" customHeight="1" x14ac:dyDescent="0.35">
      <c r="A9" s="152">
        <v>4</v>
      </c>
      <c r="B9" s="26" t="s">
        <v>60</v>
      </c>
      <c r="C9" s="314"/>
      <c r="D9" s="315"/>
      <c r="E9" s="151">
        <f>IF(C9="Cumple", 1, 0)</f>
        <v>0</v>
      </c>
      <c r="F9" s="135"/>
      <c r="G9" s="249">
        <v>4</v>
      </c>
      <c r="H9" s="250" t="s">
        <v>61</v>
      </c>
      <c r="I9" s="251"/>
      <c r="J9" s="252"/>
      <c r="K9" s="253">
        <f t="shared" si="0"/>
        <v>0</v>
      </c>
      <c r="L9" s="20"/>
      <c r="M9" s="20"/>
      <c r="N9" s="20"/>
      <c r="O9" s="20"/>
      <c r="P9" s="20"/>
      <c r="Q9" s="20"/>
      <c r="R9" s="20"/>
      <c r="S9" s="20"/>
      <c r="T9" s="20"/>
      <c r="U9" s="20"/>
      <c r="V9" s="20"/>
      <c r="W9" s="20"/>
      <c r="X9" s="20"/>
      <c r="Y9" s="20"/>
      <c r="Z9" s="20"/>
    </row>
    <row r="10" spans="1:26" ht="60" customHeight="1" x14ac:dyDescent="0.35">
      <c r="A10" s="152">
        <v>5</v>
      </c>
      <c r="B10" s="30" t="s">
        <v>62</v>
      </c>
      <c r="C10" s="314"/>
      <c r="D10" s="315"/>
      <c r="E10" s="151">
        <f t="shared" si="1"/>
        <v>0</v>
      </c>
      <c r="F10" s="135"/>
      <c r="G10" s="249">
        <v>5</v>
      </c>
      <c r="H10" s="250" t="s">
        <v>63</v>
      </c>
      <c r="I10" s="251"/>
      <c r="J10" s="252"/>
      <c r="K10" s="253">
        <f t="shared" si="0"/>
        <v>0</v>
      </c>
      <c r="L10" s="20"/>
      <c r="M10" s="20"/>
      <c r="N10" s="20"/>
      <c r="O10" s="20"/>
      <c r="P10" s="20"/>
      <c r="Q10" s="20"/>
      <c r="R10" s="20"/>
      <c r="S10" s="20"/>
      <c r="T10" s="20"/>
      <c r="U10" s="20"/>
      <c r="V10" s="20"/>
      <c r="W10" s="20"/>
      <c r="X10" s="20"/>
      <c r="Y10" s="20"/>
      <c r="Z10" s="20"/>
    </row>
    <row r="11" spans="1:26" ht="15" customHeight="1" x14ac:dyDescent="0.35">
      <c r="A11" s="175"/>
      <c r="B11" s="123"/>
      <c r="C11" s="189"/>
      <c r="D11" s="195" t="s">
        <v>64</v>
      </c>
      <c r="E11" s="154">
        <f>SUM(E6:E10)</f>
        <v>1</v>
      </c>
      <c r="F11" s="135"/>
      <c r="G11" s="254"/>
      <c r="H11" s="255"/>
      <c r="I11" s="255"/>
      <c r="J11" s="256" t="s">
        <v>65</v>
      </c>
      <c r="K11" s="257">
        <f>SUM(K6:K10)</f>
        <v>0</v>
      </c>
      <c r="L11" s="20"/>
      <c r="M11" s="20"/>
      <c r="N11" s="20"/>
      <c r="O11" s="20"/>
      <c r="P11" s="20"/>
      <c r="Q11" s="20"/>
      <c r="R11" s="20"/>
      <c r="S11" s="20"/>
      <c r="T11" s="20"/>
      <c r="U11" s="20"/>
      <c r="V11" s="20"/>
      <c r="W11" s="20"/>
      <c r="X11" s="20"/>
      <c r="Y11" s="20"/>
      <c r="Z11" s="20"/>
    </row>
    <row r="12" spans="1:26" ht="15" customHeight="1" thickBot="1" x14ac:dyDescent="0.4">
      <c r="A12" s="176"/>
      <c r="B12" s="155"/>
      <c r="C12" s="156"/>
      <c r="D12" s="196" t="s">
        <v>66</v>
      </c>
      <c r="E12" s="157" t="s">
        <v>67</v>
      </c>
      <c r="F12" s="135"/>
      <c r="G12" s="258"/>
      <c r="H12" s="259"/>
      <c r="I12" s="259"/>
      <c r="J12" s="260" t="s">
        <v>68</v>
      </c>
      <c r="K12" s="261" t="s">
        <v>69</v>
      </c>
      <c r="L12" s="20"/>
      <c r="M12" s="20"/>
      <c r="N12" s="20"/>
      <c r="O12" s="20"/>
      <c r="P12" s="20"/>
      <c r="Q12" s="20"/>
      <c r="R12" s="20"/>
      <c r="S12" s="20"/>
      <c r="T12" s="20"/>
      <c r="U12" s="20"/>
      <c r="V12" s="20"/>
      <c r="W12" s="20"/>
      <c r="X12" s="20"/>
      <c r="Y12" s="20"/>
      <c r="Z12" s="20"/>
    </row>
    <row r="13" spans="1:26" ht="14.25" customHeight="1" thickBot="1" x14ac:dyDescent="0.4">
      <c r="A13" s="20"/>
      <c r="B13" s="20"/>
      <c r="C13" s="29"/>
      <c r="D13" s="20"/>
      <c r="E13" s="20"/>
      <c r="F13" s="135"/>
      <c r="G13" s="262"/>
      <c r="H13" s="262"/>
      <c r="I13" s="262"/>
      <c r="J13" s="262"/>
      <c r="K13" s="262"/>
      <c r="L13" s="20"/>
      <c r="M13" s="20"/>
      <c r="N13" s="20"/>
      <c r="O13" s="20"/>
      <c r="P13" s="20"/>
      <c r="Q13" s="20"/>
      <c r="R13" s="20"/>
      <c r="S13" s="20"/>
      <c r="T13" s="20"/>
      <c r="U13" s="20"/>
      <c r="V13" s="20"/>
      <c r="W13" s="20"/>
      <c r="X13" s="20"/>
      <c r="Y13" s="20"/>
      <c r="Z13" s="20"/>
    </row>
    <row r="14" spans="1:26" ht="182.25" customHeight="1" thickTop="1" x14ac:dyDescent="0.35">
      <c r="A14" s="32"/>
      <c r="B14" s="33" t="s">
        <v>70</v>
      </c>
      <c r="C14" s="18" t="s">
        <v>48</v>
      </c>
      <c r="D14" s="18" t="s">
        <v>71</v>
      </c>
      <c r="E14" s="19" t="s">
        <v>50</v>
      </c>
      <c r="F14" s="135"/>
      <c r="G14" s="263"/>
      <c r="H14" s="264" t="s">
        <v>72</v>
      </c>
      <c r="I14" s="265" t="s">
        <v>51</v>
      </c>
      <c r="J14" s="265" t="s">
        <v>52</v>
      </c>
      <c r="K14" s="266" t="s">
        <v>53</v>
      </c>
      <c r="L14" s="20"/>
      <c r="M14" s="20"/>
      <c r="N14" s="20"/>
      <c r="O14" s="20"/>
      <c r="P14" s="20"/>
      <c r="Q14" s="20"/>
      <c r="R14" s="20"/>
      <c r="S14" s="20"/>
      <c r="T14" s="20"/>
      <c r="U14" s="20"/>
      <c r="V14" s="20"/>
      <c r="W14" s="20"/>
      <c r="X14" s="20"/>
      <c r="Y14" s="20"/>
      <c r="Z14" s="20"/>
    </row>
    <row r="15" spans="1:26" ht="79.5" customHeight="1" x14ac:dyDescent="0.35">
      <c r="A15" s="21">
        <v>1</v>
      </c>
      <c r="B15" s="26" t="s">
        <v>73</v>
      </c>
      <c r="C15" s="314"/>
      <c r="D15" s="316"/>
      <c r="E15" s="25">
        <f>IF(C15="Cumple", 1, 0)</f>
        <v>0</v>
      </c>
      <c r="F15" s="135"/>
      <c r="G15" s="249">
        <v>1</v>
      </c>
      <c r="H15" s="250" t="s">
        <v>74</v>
      </c>
      <c r="I15" s="251"/>
      <c r="J15" s="252"/>
      <c r="K15" s="253">
        <f t="shared" ref="K15:K17" si="2">IF(I15="Met", 1, 0)</f>
        <v>0</v>
      </c>
      <c r="L15" s="20"/>
      <c r="M15" s="20"/>
      <c r="N15" s="20"/>
      <c r="O15" s="20"/>
      <c r="P15" s="20"/>
      <c r="Q15" s="20"/>
      <c r="R15" s="20"/>
      <c r="S15" s="20"/>
      <c r="T15" s="20"/>
      <c r="U15" s="20"/>
      <c r="V15" s="20"/>
      <c r="W15" s="20"/>
      <c r="X15" s="20"/>
      <c r="Y15" s="20"/>
      <c r="Z15" s="20"/>
    </row>
    <row r="16" spans="1:26" ht="62" x14ac:dyDescent="0.35">
      <c r="A16" s="21">
        <v>2</v>
      </c>
      <c r="B16" s="26" t="s">
        <v>75</v>
      </c>
      <c r="C16" s="314"/>
      <c r="D16" s="316"/>
      <c r="E16" s="25">
        <f t="shared" ref="E16:E17" si="3">IF(C16="Cumple", 1, 0)</f>
        <v>0</v>
      </c>
      <c r="F16" s="135"/>
      <c r="G16" s="249">
        <v>2</v>
      </c>
      <c r="H16" s="250" t="s">
        <v>76</v>
      </c>
      <c r="I16" s="251"/>
      <c r="J16" s="252"/>
      <c r="K16" s="253">
        <f t="shared" si="2"/>
        <v>0</v>
      </c>
      <c r="L16" s="20"/>
      <c r="M16" s="20"/>
      <c r="N16" s="20"/>
      <c r="O16" s="20"/>
      <c r="P16" s="20"/>
      <c r="Q16" s="20"/>
      <c r="R16" s="20"/>
      <c r="S16" s="20"/>
      <c r="T16" s="20"/>
      <c r="U16" s="20"/>
      <c r="V16" s="20"/>
      <c r="W16" s="20"/>
      <c r="X16" s="20"/>
      <c r="Y16" s="20"/>
      <c r="Z16" s="20"/>
    </row>
    <row r="17" spans="1:26" ht="46.5" x14ac:dyDescent="0.35">
      <c r="A17" s="21">
        <v>3</v>
      </c>
      <c r="B17" s="26" t="s">
        <v>77</v>
      </c>
      <c r="C17" s="314"/>
      <c r="D17" s="316"/>
      <c r="E17" s="25">
        <f t="shared" si="3"/>
        <v>0</v>
      </c>
      <c r="F17" s="135"/>
      <c r="G17" s="249">
        <v>3</v>
      </c>
      <c r="H17" s="250" t="s">
        <v>78</v>
      </c>
      <c r="I17" s="251"/>
      <c r="J17" s="252"/>
      <c r="K17" s="253">
        <f t="shared" si="2"/>
        <v>0</v>
      </c>
      <c r="L17" s="20"/>
      <c r="M17" s="20"/>
      <c r="N17" s="20"/>
      <c r="O17" s="20"/>
      <c r="P17" s="20"/>
      <c r="Q17" s="20"/>
      <c r="R17" s="20"/>
      <c r="S17" s="20"/>
      <c r="T17" s="20"/>
      <c r="U17" s="20"/>
      <c r="V17" s="20"/>
      <c r="W17" s="20"/>
      <c r="X17" s="20"/>
      <c r="Y17" s="20"/>
      <c r="Z17" s="20"/>
    </row>
    <row r="18" spans="1:26" ht="15" customHeight="1" x14ac:dyDescent="0.35">
      <c r="A18" s="188"/>
      <c r="B18" s="123"/>
      <c r="C18" s="123"/>
      <c r="D18" s="191" t="s">
        <v>79</v>
      </c>
      <c r="E18" s="27">
        <f>SUM(E15:E17)</f>
        <v>0</v>
      </c>
      <c r="F18" s="135"/>
      <c r="G18" s="254"/>
      <c r="H18" s="255"/>
      <c r="I18" s="255"/>
      <c r="J18" s="267" t="s">
        <v>80</v>
      </c>
      <c r="K18" s="257">
        <f>SUM(K15:K17)</f>
        <v>0</v>
      </c>
      <c r="L18" s="20"/>
      <c r="M18" s="20"/>
      <c r="N18" s="20"/>
      <c r="O18" s="20"/>
      <c r="P18" s="20"/>
      <c r="Q18" s="20"/>
      <c r="R18" s="20"/>
      <c r="S18" s="20"/>
      <c r="T18" s="20"/>
      <c r="U18" s="20"/>
      <c r="V18" s="20"/>
      <c r="W18" s="20"/>
      <c r="X18" s="20"/>
      <c r="Y18" s="20"/>
      <c r="Z18" s="20"/>
    </row>
    <row r="19" spans="1:26" ht="15" customHeight="1" thickBot="1" x14ac:dyDescent="0.4">
      <c r="A19" s="192"/>
      <c r="B19" s="193"/>
      <c r="C19" s="193"/>
      <c r="D19" s="194"/>
      <c r="E19" s="31" t="s">
        <v>81</v>
      </c>
      <c r="F19" s="135"/>
      <c r="G19" s="258"/>
      <c r="H19" s="259"/>
      <c r="I19" s="259"/>
      <c r="J19" s="268"/>
      <c r="K19" s="269" t="s">
        <v>82</v>
      </c>
      <c r="L19" s="20"/>
      <c r="M19" s="20"/>
      <c r="N19" s="20"/>
      <c r="O19" s="20"/>
      <c r="P19" s="20"/>
      <c r="Q19" s="20"/>
      <c r="R19" s="20"/>
      <c r="S19" s="20"/>
      <c r="T19" s="20"/>
      <c r="U19" s="20"/>
      <c r="V19" s="20"/>
      <c r="W19" s="20"/>
      <c r="X19" s="20"/>
      <c r="Y19" s="20"/>
      <c r="Z19" s="20"/>
    </row>
    <row r="20" spans="1:26" ht="14.25" customHeight="1" thickTop="1" thickBot="1" x14ac:dyDescent="0.4">
      <c r="A20" s="20"/>
      <c r="B20" s="20"/>
      <c r="C20" s="29"/>
      <c r="D20" s="20"/>
      <c r="E20" s="20"/>
      <c r="F20" s="135"/>
      <c r="G20" s="262"/>
      <c r="H20" s="262"/>
      <c r="I20" s="270"/>
      <c r="J20" s="262"/>
      <c r="K20" s="270"/>
      <c r="L20" s="20"/>
      <c r="M20" s="20"/>
      <c r="N20" s="20"/>
      <c r="O20" s="20"/>
      <c r="P20" s="20"/>
      <c r="Q20" s="20"/>
      <c r="R20" s="20"/>
      <c r="S20" s="20"/>
      <c r="T20" s="20"/>
      <c r="U20" s="20"/>
      <c r="V20" s="20"/>
      <c r="W20" s="20"/>
      <c r="X20" s="20"/>
      <c r="Y20" s="20"/>
      <c r="Z20" s="20"/>
    </row>
    <row r="21" spans="1:26" ht="162.75" customHeight="1" thickTop="1" x14ac:dyDescent="0.35">
      <c r="A21" s="34"/>
      <c r="B21" s="33" t="s">
        <v>83</v>
      </c>
      <c r="C21" s="18" t="s">
        <v>48</v>
      </c>
      <c r="D21" s="18" t="s">
        <v>49</v>
      </c>
      <c r="E21" s="19" t="s">
        <v>50</v>
      </c>
      <c r="F21" s="135"/>
      <c r="G21" s="271"/>
      <c r="H21" s="264" t="s">
        <v>84</v>
      </c>
      <c r="I21" s="265" t="s">
        <v>51</v>
      </c>
      <c r="J21" s="265" t="s">
        <v>52</v>
      </c>
      <c r="K21" s="266" t="s">
        <v>53</v>
      </c>
      <c r="L21" s="20"/>
      <c r="M21" s="20"/>
      <c r="N21" s="20"/>
      <c r="O21" s="20"/>
      <c r="P21" s="20"/>
      <c r="Q21" s="20"/>
      <c r="R21" s="20"/>
      <c r="S21" s="20"/>
      <c r="T21" s="20"/>
      <c r="U21" s="20"/>
      <c r="V21" s="20"/>
      <c r="W21" s="20"/>
      <c r="X21" s="20"/>
      <c r="Y21" s="20"/>
      <c r="Z21" s="20"/>
    </row>
    <row r="22" spans="1:26" ht="132" customHeight="1" x14ac:dyDescent="0.35">
      <c r="A22" s="21">
        <v>1</v>
      </c>
      <c r="B22" s="24" t="s">
        <v>85</v>
      </c>
      <c r="C22" s="314"/>
      <c r="D22" s="316"/>
      <c r="E22" s="25">
        <f>IF(C22="Cumple", 1, 0)</f>
        <v>0</v>
      </c>
      <c r="F22" s="135"/>
      <c r="G22" s="249">
        <v>1</v>
      </c>
      <c r="H22" s="250" t="s">
        <v>86</v>
      </c>
      <c r="I22" s="251"/>
      <c r="J22" s="252"/>
      <c r="K22" s="253">
        <f t="shared" ref="K22:K24" si="4">IF(I22="Met", 1, 0)</f>
        <v>0</v>
      </c>
      <c r="L22" s="20"/>
      <c r="M22" s="20"/>
      <c r="N22" s="20"/>
      <c r="O22" s="20"/>
      <c r="P22" s="20"/>
      <c r="Q22" s="20"/>
      <c r="R22" s="20"/>
      <c r="S22" s="20"/>
      <c r="T22" s="20"/>
      <c r="U22" s="20"/>
      <c r="V22" s="20"/>
      <c r="W22" s="20"/>
      <c r="X22" s="20"/>
      <c r="Y22" s="20"/>
      <c r="Z22" s="20"/>
    </row>
    <row r="23" spans="1:26" ht="49.5" customHeight="1" x14ac:dyDescent="0.35">
      <c r="A23" s="21">
        <v>2</v>
      </c>
      <c r="B23" s="26" t="s">
        <v>87</v>
      </c>
      <c r="C23" s="314"/>
      <c r="D23" s="316"/>
      <c r="E23" s="25">
        <f t="shared" ref="E23:E24" si="5">IF(C23="Cumple", 1, 0)</f>
        <v>0</v>
      </c>
      <c r="F23" s="135"/>
      <c r="G23" s="249">
        <v>2</v>
      </c>
      <c r="H23" s="250" t="s">
        <v>88</v>
      </c>
      <c r="I23" s="251"/>
      <c r="J23" s="252"/>
      <c r="K23" s="253">
        <f t="shared" si="4"/>
        <v>0</v>
      </c>
      <c r="L23" s="20"/>
      <c r="M23" s="20"/>
      <c r="N23" s="20"/>
      <c r="O23" s="20"/>
      <c r="P23" s="20"/>
      <c r="Q23" s="20"/>
      <c r="R23" s="20"/>
      <c r="S23" s="20"/>
      <c r="T23" s="20"/>
      <c r="U23" s="20"/>
      <c r="V23" s="20"/>
      <c r="W23" s="20"/>
      <c r="X23" s="20"/>
      <c r="Y23" s="20"/>
      <c r="Z23" s="20"/>
    </row>
    <row r="24" spans="1:26" ht="49.5" customHeight="1" x14ac:dyDescent="0.35">
      <c r="A24" s="21">
        <v>3</v>
      </c>
      <c r="B24" s="26" t="s">
        <v>89</v>
      </c>
      <c r="C24" s="314"/>
      <c r="D24" s="316"/>
      <c r="E24" s="25">
        <f t="shared" si="5"/>
        <v>0</v>
      </c>
      <c r="F24" s="135"/>
      <c r="G24" s="249">
        <v>3</v>
      </c>
      <c r="H24" s="250" t="s">
        <v>90</v>
      </c>
      <c r="I24" s="251"/>
      <c r="J24" s="252"/>
      <c r="K24" s="253">
        <f t="shared" si="4"/>
        <v>0</v>
      </c>
      <c r="L24" s="20"/>
      <c r="M24" s="20"/>
      <c r="N24" s="20"/>
      <c r="O24" s="20"/>
      <c r="P24" s="20"/>
      <c r="Q24" s="20"/>
      <c r="R24" s="20"/>
      <c r="S24" s="20"/>
      <c r="T24" s="20"/>
      <c r="U24" s="20"/>
      <c r="V24" s="20"/>
      <c r="W24" s="20"/>
      <c r="X24" s="20"/>
      <c r="Y24" s="20"/>
      <c r="Z24" s="20"/>
    </row>
    <row r="25" spans="1:26" ht="15" customHeight="1" x14ac:dyDescent="0.35">
      <c r="A25" s="179"/>
      <c r="B25" s="190"/>
      <c r="C25" s="190"/>
      <c r="D25" s="191" t="s">
        <v>91</v>
      </c>
      <c r="E25" s="27">
        <f>SUM(E22:E24)</f>
        <v>0</v>
      </c>
      <c r="F25" s="135"/>
      <c r="G25" s="254"/>
      <c r="H25" s="255"/>
      <c r="I25" s="255"/>
      <c r="J25" s="256" t="s">
        <v>92</v>
      </c>
      <c r="K25" s="257">
        <f>SUM(K22:K24)</f>
        <v>0</v>
      </c>
      <c r="L25" s="20"/>
      <c r="M25" s="20"/>
      <c r="N25" s="20"/>
      <c r="O25" s="20"/>
      <c r="P25" s="20"/>
      <c r="Q25" s="20"/>
      <c r="R25" s="20"/>
      <c r="S25" s="20"/>
      <c r="T25" s="20"/>
      <c r="U25" s="20"/>
      <c r="V25" s="20"/>
      <c r="W25" s="20"/>
      <c r="X25" s="20"/>
      <c r="Y25" s="20"/>
      <c r="Z25" s="20"/>
    </row>
    <row r="26" spans="1:26" ht="15" customHeight="1" thickBot="1" x14ac:dyDescent="0.4">
      <c r="A26" s="192"/>
      <c r="B26" s="193"/>
      <c r="C26" s="193"/>
      <c r="D26" s="194"/>
      <c r="E26" s="31" t="s">
        <v>81</v>
      </c>
      <c r="F26" s="135"/>
      <c r="G26" s="258"/>
      <c r="H26" s="259"/>
      <c r="I26" s="259"/>
      <c r="J26" s="268"/>
      <c r="K26" s="269" t="s">
        <v>82</v>
      </c>
      <c r="L26" s="20"/>
      <c r="M26" s="20"/>
      <c r="N26" s="20"/>
      <c r="O26" s="20"/>
      <c r="P26" s="20"/>
      <c r="Q26" s="20"/>
      <c r="R26" s="20"/>
      <c r="S26" s="20"/>
      <c r="T26" s="20"/>
      <c r="U26" s="20"/>
      <c r="V26" s="20"/>
      <c r="W26" s="20"/>
      <c r="X26" s="20"/>
      <c r="Y26" s="20"/>
      <c r="Z26" s="20"/>
    </row>
    <row r="27" spans="1:26" ht="14.25" customHeight="1" thickTop="1" thickBot="1" x14ac:dyDescent="0.4">
      <c r="A27" s="20"/>
      <c r="B27" s="20"/>
      <c r="C27" s="29"/>
      <c r="D27" s="20"/>
      <c r="E27" s="20"/>
      <c r="F27" s="135"/>
      <c r="G27" s="262"/>
      <c r="H27" s="262"/>
      <c r="I27" s="270"/>
      <c r="J27" s="262"/>
      <c r="K27" s="270"/>
      <c r="L27" s="20"/>
      <c r="M27" s="20"/>
      <c r="N27" s="20"/>
      <c r="O27" s="20"/>
      <c r="P27" s="20"/>
      <c r="Q27" s="20"/>
      <c r="R27" s="20"/>
      <c r="S27" s="20"/>
      <c r="T27" s="20"/>
      <c r="U27" s="20"/>
      <c r="V27" s="20"/>
      <c r="W27" s="20"/>
      <c r="X27" s="20"/>
      <c r="Y27" s="20"/>
      <c r="Z27" s="20"/>
    </row>
    <row r="28" spans="1:26" ht="79.5" customHeight="1" thickTop="1" x14ac:dyDescent="0.35">
      <c r="A28" s="34"/>
      <c r="B28" s="33" t="s">
        <v>93</v>
      </c>
      <c r="C28" s="18" t="s">
        <v>48</v>
      </c>
      <c r="D28" s="18" t="s">
        <v>49</v>
      </c>
      <c r="E28" s="19" t="s">
        <v>50</v>
      </c>
      <c r="F28" s="135"/>
      <c r="G28" s="271"/>
      <c r="H28" s="264" t="s">
        <v>94</v>
      </c>
      <c r="I28" s="265" t="s">
        <v>51</v>
      </c>
      <c r="J28" s="265" t="s">
        <v>52</v>
      </c>
      <c r="K28" s="266" t="s">
        <v>53</v>
      </c>
      <c r="L28" s="20"/>
      <c r="M28" s="20"/>
      <c r="N28" s="20"/>
      <c r="O28" s="20"/>
      <c r="P28" s="20"/>
      <c r="Q28" s="20"/>
      <c r="R28" s="20"/>
      <c r="S28" s="20"/>
      <c r="T28" s="20"/>
      <c r="U28" s="20"/>
      <c r="V28" s="20"/>
      <c r="W28" s="20"/>
      <c r="X28" s="20"/>
      <c r="Y28" s="20"/>
      <c r="Z28" s="20"/>
    </row>
    <row r="29" spans="1:26" ht="49.5" customHeight="1" x14ac:dyDescent="0.35">
      <c r="A29" s="21">
        <v>1</v>
      </c>
      <c r="B29" s="22" t="s">
        <v>95</v>
      </c>
      <c r="C29" s="314"/>
      <c r="D29" s="316"/>
      <c r="E29" s="25">
        <f>IF(C29="Cumple", 1, 0)</f>
        <v>0</v>
      </c>
      <c r="F29" s="135"/>
      <c r="G29" s="249">
        <v>1</v>
      </c>
      <c r="H29" s="272" t="s">
        <v>96</v>
      </c>
      <c r="I29" s="251"/>
      <c r="J29" s="252"/>
      <c r="K29" s="253">
        <f t="shared" ref="K29:K35" si="6">IF(I29="Met", 1, 0)</f>
        <v>0</v>
      </c>
      <c r="L29" s="20"/>
      <c r="M29" s="20"/>
      <c r="N29" s="20"/>
      <c r="O29" s="20"/>
      <c r="P29" s="20"/>
      <c r="Q29" s="20"/>
      <c r="R29" s="20"/>
      <c r="S29" s="20"/>
      <c r="T29" s="20"/>
      <c r="U29" s="20"/>
      <c r="V29" s="20"/>
      <c r="W29" s="20"/>
      <c r="X29" s="20"/>
      <c r="Y29" s="20"/>
      <c r="Z29" s="20"/>
    </row>
    <row r="30" spans="1:26" ht="93" x14ac:dyDescent="0.35">
      <c r="A30" s="21">
        <v>2</v>
      </c>
      <c r="B30" s="110" t="s">
        <v>97</v>
      </c>
      <c r="C30" s="314"/>
      <c r="D30" s="316"/>
      <c r="E30" s="25">
        <f t="shared" ref="E30:E35" si="7">IF(C30="Cumple", 1, 0)</f>
        <v>0</v>
      </c>
      <c r="F30" s="135"/>
      <c r="G30" s="249">
        <v>2</v>
      </c>
      <c r="H30" s="273" t="s">
        <v>98</v>
      </c>
      <c r="I30" s="251"/>
      <c r="J30" s="252"/>
      <c r="K30" s="253">
        <f t="shared" si="6"/>
        <v>0</v>
      </c>
      <c r="L30" s="20"/>
      <c r="M30" s="20"/>
      <c r="N30" s="20"/>
      <c r="O30" s="20"/>
      <c r="P30" s="20"/>
      <c r="Q30" s="20"/>
      <c r="R30" s="20"/>
      <c r="S30" s="20"/>
      <c r="T30" s="20"/>
      <c r="U30" s="20"/>
      <c r="V30" s="20"/>
      <c r="W30" s="20"/>
      <c r="X30" s="20"/>
      <c r="Y30" s="20"/>
      <c r="Z30" s="20"/>
    </row>
    <row r="31" spans="1:26" ht="49.5" customHeight="1" x14ac:dyDescent="0.35">
      <c r="A31" s="21">
        <v>3</v>
      </c>
      <c r="B31" s="26" t="s">
        <v>99</v>
      </c>
      <c r="C31" s="314"/>
      <c r="D31" s="316"/>
      <c r="E31" s="25">
        <f t="shared" si="7"/>
        <v>0</v>
      </c>
      <c r="F31" s="135"/>
      <c r="G31" s="249">
        <v>3</v>
      </c>
      <c r="H31" s="250" t="s">
        <v>100</v>
      </c>
      <c r="I31" s="251"/>
      <c r="J31" s="252"/>
      <c r="K31" s="253">
        <f t="shared" si="6"/>
        <v>0</v>
      </c>
      <c r="L31" s="20"/>
      <c r="M31" s="20"/>
      <c r="N31" s="20"/>
      <c r="O31" s="20"/>
      <c r="P31" s="20"/>
      <c r="Q31" s="20"/>
      <c r="R31" s="20"/>
      <c r="S31" s="20"/>
      <c r="T31" s="20"/>
      <c r="U31" s="20"/>
      <c r="V31" s="20"/>
      <c r="W31" s="20"/>
      <c r="X31" s="20"/>
      <c r="Y31" s="20"/>
      <c r="Z31" s="20"/>
    </row>
    <row r="32" spans="1:26" ht="66" customHeight="1" x14ac:dyDescent="0.35">
      <c r="A32" s="21">
        <v>4</v>
      </c>
      <c r="B32" s="26" t="s">
        <v>101</v>
      </c>
      <c r="C32" s="314"/>
      <c r="D32" s="316"/>
      <c r="E32" s="25">
        <f t="shared" si="7"/>
        <v>0</v>
      </c>
      <c r="F32" s="135"/>
      <c r="G32" s="249">
        <v>4</v>
      </c>
      <c r="H32" s="250" t="s">
        <v>102</v>
      </c>
      <c r="I32" s="251"/>
      <c r="J32" s="252"/>
      <c r="K32" s="253">
        <f t="shared" si="6"/>
        <v>0</v>
      </c>
      <c r="L32" s="20"/>
      <c r="M32" s="20"/>
      <c r="N32" s="20"/>
      <c r="O32" s="20"/>
      <c r="P32" s="20"/>
      <c r="Q32" s="20"/>
      <c r="R32" s="20"/>
      <c r="S32" s="20"/>
      <c r="T32" s="20"/>
      <c r="U32" s="20"/>
      <c r="V32" s="20"/>
      <c r="W32" s="20"/>
      <c r="X32" s="20"/>
      <c r="Y32" s="20"/>
      <c r="Z32" s="20"/>
    </row>
    <row r="33" spans="1:26" ht="79.5" customHeight="1" x14ac:dyDescent="0.35">
      <c r="A33" s="21">
        <v>5</v>
      </c>
      <c r="B33" s="24" t="s">
        <v>103</v>
      </c>
      <c r="C33" s="314"/>
      <c r="D33" s="316"/>
      <c r="E33" s="25">
        <f t="shared" si="7"/>
        <v>0</v>
      </c>
      <c r="F33" s="135"/>
      <c r="G33" s="249">
        <v>5</v>
      </c>
      <c r="H33" s="250" t="s">
        <v>104</v>
      </c>
      <c r="I33" s="251"/>
      <c r="J33" s="252"/>
      <c r="K33" s="253">
        <f t="shared" si="6"/>
        <v>0</v>
      </c>
      <c r="L33" s="20"/>
      <c r="M33" s="20"/>
      <c r="N33" s="20"/>
      <c r="O33" s="20"/>
      <c r="P33" s="20"/>
      <c r="Q33" s="20"/>
      <c r="R33" s="20"/>
      <c r="S33" s="20"/>
      <c r="T33" s="20"/>
      <c r="U33" s="20"/>
      <c r="V33" s="20"/>
      <c r="W33" s="20"/>
      <c r="X33" s="20"/>
      <c r="Y33" s="20"/>
      <c r="Z33" s="20"/>
    </row>
    <row r="34" spans="1:26" ht="77.5" x14ac:dyDescent="0.35">
      <c r="A34" s="21">
        <v>6</v>
      </c>
      <c r="B34" s="26" t="s">
        <v>105</v>
      </c>
      <c r="C34" s="314"/>
      <c r="D34" s="316"/>
      <c r="E34" s="25">
        <f t="shared" si="7"/>
        <v>0</v>
      </c>
      <c r="F34" s="135"/>
      <c r="G34" s="249">
        <v>6</v>
      </c>
      <c r="H34" s="250" t="s">
        <v>106</v>
      </c>
      <c r="I34" s="251"/>
      <c r="J34" s="252"/>
      <c r="K34" s="253">
        <f t="shared" si="6"/>
        <v>0</v>
      </c>
      <c r="L34" s="20"/>
      <c r="M34" s="20"/>
      <c r="N34" s="20"/>
      <c r="O34" s="20"/>
      <c r="P34" s="20"/>
      <c r="Q34" s="20"/>
      <c r="R34" s="20"/>
      <c r="S34" s="20"/>
      <c r="T34" s="20"/>
      <c r="U34" s="20"/>
      <c r="V34" s="20"/>
      <c r="W34" s="20"/>
      <c r="X34" s="20"/>
      <c r="Y34" s="20"/>
      <c r="Z34" s="20"/>
    </row>
    <row r="35" spans="1:26" ht="27" customHeight="1" x14ac:dyDescent="0.35">
      <c r="A35" s="21">
        <v>7</v>
      </c>
      <c r="B35" s="26" t="s">
        <v>107</v>
      </c>
      <c r="C35" s="314"/>
      <c r="D35" s="315"/>
      <c r="E35" s="25">
        <f t="shared" si="7"/>
        <v>0</v>
      </c>
      <c r="F35" s="135"/>
      <c r="G35" s="249">
        <v>7</v>
      </c>
      <c r="H35" s="250" t="s">
        <v>108</v>
      </c>
      <c r="I35" s="251"/>
      <c r="J35" s="252"/>
      <c r="K35" s="253">
        <f t="shared" si="6"/>
        <v>0</v>
      </c>
      <c r="L35" s="20"/>
      <c r="M35" s="20"/>
      <c r="N35" s="20"/>
      <c r="O35" s="20"/>
      <c r="P35" s="20"/>
      <c r="Q35" s="20"/>
      <c r="R35" s="20"/>
      <c r="S35" s="20"/>
      <c r="T35" s="20"/>
      <c r="U35" s="20"/>
      <c r="V35" s="20"/>
      <c r="W35" s="20"/>
      <c r="X35" s="20"/>
      <c r="Y35" s="20"/>
      <c r="Z35" s="20"/>
    </row>
    <row r="36" spans="1:26" ht="15" customHeight="1" x14ac:dyDescent="0.35">
      <c r="A36" s="188"/>
      <c r="B36" s="123"/>
      <c r="C36" s="123"/>
      <c r="D36" s="191" t="s">
        <v>109</v>
      </c>
      <c r="E36" s="27">
        <f>SUM(E29:E35)</f>
        <v>0</v>
      </c>
      <c r="F36" s="135"/>
      <c r="G36" s="254"/>
      <c r="H36" s="255"/>
      <c r="I36" s="255"/>
      <c r="J36" s="267" t="s">
        <v>110</v>
      </c>
      <c r="K36" s="257">
        <f>SUM(K29:K35)</f>
        <v>0</v>
      </c>
      <c r="L36" s="20"/>
      <c r="M36" s="20"/>
      <c r="N36" s="20"/>
      <c r="O36" s="20"/>
      <c r="P36" s="20"/>
      <c r="Q36" s="20"/>
      <c r="R36" s="20"/>
      <c r="S36" s="20"/>
      <c r="T36" s="20"/>
      <c r="U36" s="20"/>
      <c r="V36" s="20"/>
      <c r="W36" s="20"/>
      <c r="X36" s="20"/>
      <c r="Y36" s="20"/>
      <c r="Z36" s="20"/>
    </row>
    <row r="37" spans="1:26" ht="15" customHeight="1" thickBot="1" x14ac:dyDescent="0.4">
      <c r="A37" s="192"/>
      <c r="B37" s="193"/>
      <c r="C37" s="193"/>
      <c r="D37" s="194"/>
      <c r="E37" s="31" t="s">
        <v>111</v>
      </c>
      <c r="F37" s="135"/>
      <c r="G37" s="258"/>
      <c r="H37" s="259"/>
      <c r="I37" s="259"/>
      <c r="J37" s="268"/>
      <c r="K37" s="261" t="s">
        <v>112</v>
      </c>
      <c r="L37" s="20"/>
      <c r="M37" s="20"/>
      <c r="N37" s="20"/>
      <c r="O37" s="20"/>
      <c r="P37" s="20"/>
      <c r="Q37" s="20"/>
      <c r="R37" s="20"/>
      <c r="S37" s="20"/>
      <c r="T37" s="20"/>
      <c r="U37" s="20"/>
      <c r="V37" s="20"/>
      <c r="W37" s="20"/>
      <c r="X37" s="20"/>
      <c r="Y37" s="20"/>
      <c r="Z37" s="20"/>
    </row>
    <row r="38" spans="1:26" ht="14.25" customHeight="1" thickTop="1" thickBot="1" x14ac:dyDescent="0.4">
      <c r="A38" s="20"/>
      <c r="B38" s="20"/>
      <c r="C38" s="29"/>
      <c r="D38" s="20"/>
      <c r="E38" s="20"/>
      <c r="F38" s="135"/>
      <c r="G38" s="262"/>
      <c r="H38" s="262"/>
      <c r="I38" s="270"/>
      <c r="J38" s="262"/>
      <c r="K38" s="270"/>
      <c r="L38" s="20"/>
      <c r="M38" s="20"/>
      <c r="N38" s="20"/>
      <c r="O38" s="20"/>
      <c r="P38" s="20"/>
      <c r="Q38" s="20"/>
      <c r="R38" s="20"/>
      <c r="S38" s="20"/>
      <c r="T38" s="20"/>
      <c r="U38" s="20"/>
      <c r="V38" s="20"/>
      <c r="W38" s="20"/>
      <c r="X38" s="20"/>
      <c r="Y38" s="20"/>
      <c r="Z38" s="20"/>
    </row>
    <row r="39" spans="1:26" ht="219" customHeight="1" thickTop="1" x14ac:dyDescent="0.35">
      <c r="A39" s="34"/>
      <c r="B39" s="33" t="s">
        <v>113</v>
      </c>
      <c r="C39" s="18" t="s">
        <v>48</v>
      </c>
      <c r="D39" s="18" t="s">
        <v>49</v>
      </c>
      <c r="E39" s="19" t="s">
        <v>50</v>
      </c>
      <c r="F39" s="135"/>
      <c r="G39" s="271"/>
      <c r="H39" s="264" t="s">
        <v>114</v>
      </c>
      <c r="I39" s="265" t="s">
        <v>51</v>
      </c>
      <c r="J39" s="265" t="s">
        <v>52</v>
      </c>
      <c r="K39" s="266" t="s">
        <v>53</v>
      </c>
      <c r="L39" s="20"/>
      <c r="M39" s="20"/>
      <c r="N39" s="20"/>
      <c r="O39" s="20"/>
      <c r="P39" s="20"/>
      <c r="Q39" s="20"/>
      <c r="R39" s="20"/>
      <c r="S39" s="20"/>
      <c r="T39" s="20"/>
      <c r="U39" s="20"/>
      <c r="V39" s="20"/>
      <c r="W39" s="20"/>
      <c r="X39" s="20"/>
      <c r="Y39" s="20"/>
      <c r="Z39" s="20"/>
    </row>
    <row r="40" spans="1:26" ht="31" x14ac:dyDescent="0.35">
      <c r="A40" s="21">
        <v>1</v>
      </c>
      <c r="B40" s="26" t="s">
        <v>115</v>
      </c>
      <c r="C40" s="314"/>
      <c r="D40" s="316"/>
      <c r="E40" s="25">
        <f>IF(C40="Cumple", 1, 0)</f>
        <v>0</v>
      </c>
      <c r="F40" s="135"/>
      <c r="G40" s="249">
        <v>1</v>
      </c>
      <c r="H40" s="250" t="s">
        <v>116</v>
      </c>
      <c r="I40" s="251"/>
      <c r="J40" s="252"/>
      <c r="K40" s="253">
        <f t="shared" ref="K40:K43" si="8">IF(I40="Met", 1, 0)</f>
        <v>0</v>
      </c>
      <c r="L40" s="20"/>
      <c r="M40" s="20"/>
      <c r="N40" s="20"/>
      <c r="O40" s="20"/>
      <c r="P40" s="20"/>
      <c r="Q40" s="20"/>
      <c r="R40" s="20"/>
      <c r="S40" s="20"/>
      <c r="T40" s="20"/>
      <c r="U40" s="20"/>
      <c r="V40" s="20"/>
      <c r="W40" s="20"/>
      <c r="X40" s="20"/>
      <c r="Y40" s="20"/>
      <c r="Z40" s="20"/>
    </row>
    <row r="41" spans="1:26" ht="139.5" x14ac:dyDescent="0.35">
      <c r="A41" s="21">
        <v>2</v>
      </c>
      <c r="B41" s="26" t="s">
        <v>117</v>
      </c>
      <c r="C41" s="314"/>
      <c r="D41" s="316"/>
      <c r="E41" s="25">
        <f t="shared" ref="E41:E43" si="9">IF(C41="Cumple", 1, 0)</f>
        <v>0</v>
      </c>
      <c r="F41" s="135"/>
      <c r="G41" s="249">
        <v>2</v>
      </c>
      <c r="H41" s="250" t="s">
        <v>118</v>
      </c>
      <c r="I41" s="251"/>
      <c r="J41" s="252"/>
      <c r="K41" s="253">
        <f t="shared" si="8"/>
        <v>0</v>
      </c>
      <c r="L41" s="20"/>
      <c r="M41" s="20"/>
      <c r="N41" s="20"/>
      <c r="O41" s="20"/>
      <c r="P41" s="20"/>
      <c r="Q41" s="20"/>
      <c r="R41" s="20"/>
      <c r="S41" s="20"/>
      <c r="T41" s="20"/>
      <c r="U41" s="20"/>
      <c r="V41" s="20"/>
      <c r="W41" s="20"/>
      <c r="X41" s="20"/>
      <c r="Y41" s="20"/>
      <c r="Z41" s="20"/>
    </row>
    <row r="42" spans="1:26" ht="93" x14ac:dyDescent="0.35">
      <c r="A42" s="21">
        <v>3</v>
      </c>
      <c r="B42" s="22" t="s">
        <v>119</v>
      </c>
      <c r="C42" s="314"/>
      <c r="D42" s="316"/>
      <c r="E42" s="25">
        <f t="shared" si="9"/>
        <v>0</v>
      </c>
      <c r="F42" s="135"/>
      <c r="G42" s="249">
        <v>3</v>
      </c>
      <c r="H42" s="272" t="s">
        <v>120</v>
      </c>
      <c r="I42" s="251"/>
      <c r="J42" s="252"/>
      <c r="K42" s="253">
        <f t="shared" si="8"/>
        <v>0</v>
      </c>
      <c r="L42" s="20"/>
      <c r="M42" s="20"/>
      <c r="N42" s="20"/>
      <c r="O42" s="20"/>
      <c r="P42" s="20"/>
      <c r="Q42" s="20"/>
      <c r="R42" s="20"/>
      <c r="S42" s="20"/>
      <c r="T42" s="20"/>
      <c r="U42" s="20"/>
      <c r="V42" s="20"/>
      <c r="W42" s="20"/>
      <c r="X42" s="20"/>
      <c r="Y42" s="20"/>
      <c r="Z42" s="20"/>
    </row>
    <row r="43" spans="1:26" ht="77.5" x14ac:dyDescent="0.35">
      <c r="A43" s="21">
        <v>4</v>
      </c>
      <c r="B43" s="22" t="s">
        <v>121</v>
      </c>
      <c r="C43" s="314"/>
      <c r="D43" s="316"/>
      <c r="E43" s="25">
        <f t="shared" si="9"/>
        <v>0</v>
      </c>
      <c r="F43" s="135"/>
      <c r="G43" s="249">
        <v>4</v>
      </c>
      <c r="H43" s="272" t="s">
        <v>122</v>
      </c>
      <c r="I43" s="251"/>
      <c r="J43" s="252"/>
      <c r="K43" s="253">
        <f t="shared" si="8"/>
        <v>0</v>
      </c>
      <c r="L43" s="20"/>
      <c r="M43" s="20"/>
      <c r="N43" s="20"/>
      <c r="O43" s="20"/>
      <c r="P43" s="20"/>
      <c r="Q43" s="20"/>
      <c r="R43" s="20"/>
      <c r="S43" s="20"/>
      <c r="T43" s="20"/>
      <c r="U43" s="20"/>
      <c r="V43" s="20"/>
      <c r="W43" s="20"/>
      <c r="X43" s="20"/>
      <c r="Y43" s="20"/>
      <c r="Z43" s="20"/>
    </row>
    <row r="44" spans="1:26" ht="15" customHeight="1" x14ac:dyDescent="0.35">
      <c r="A44" s="188"/>
      <c r="B44" s="123"/>
      <c r="C44" s="123"/>
      <c r="D44" s="191" t="s">
        <v>123</v>
      </c>
      <c r="E44" s="27">
        <f>SUM(E40:E43)</f>
        <v>0</v>
      </c>
      <c r="F44" s="135"/>
      <c r="G44" s="254"/>
      <c r="H44" s="255"/>
      <c r="I44" s="255"/>
      <c r="J44" s="267" t="s">
        <v>124</v>
      </c>
      <c r="K44" s="257">
        <f>SUM(K40:K43)</f>
        <v>0</v>
      </c>
      <c r="L44" s="20"/>
      <c r="M44" s="20"/>
      <c r="N44" s="20"/>
      <c r="O44" s="20"/>
      <c r="P44" s="20"/>
      <c r="Q44" s="20"/>
      <c r="R44" s="20"/>
      <c r="S44" s="20"/>
      <c r="T44" s="20"/>
      <c r="U44" s="20"/>
      <c r="V44" s="20"/>
      <c r="W44" s="20"/>
      <c r="X44" s="20"/>
      <c r="Y44" s="20"/>
      <c r="Z44" s="20"/>
    </row>
    <row r="45" spans="1:26" ht="15" customHeight="1" thickBot="1" x14ac:dyDescent="0.4">
      <c r="A45" s="192"/>
      <c r="B45" s="193"/>
      <c r="C45" s="193"/>
      <c r="D45" s="194"/>
      <c r="E45" s="31" t="s">
        <v>125</v>
      </c>
      <c r="F45" s="135"/>
      <c r="G45" s="258"/>
      <c r="H45" s="259"/>
      <c r="I45" s="259"/>
      <c r="J45" s="268"/>
      <c r="K45" s="269" t="s">
        <v>126</v>
      </c>
      <c r="L45" s="20"/>
      <c r="M45" s="20"/>
      <c r="N45" s="20"/>
      <c r="O45" s="20"/>
      <c r="P45" s="20"/>
      <c r="Q45" s="20"/>
      <c r="R45" s="20"/>
      <c r="S45" s="20"/>
      <c r="T45" s="20"/>
      <c r="U45" s="20"/>
      <c r="V45" s="20"/>
      <c r="W45" s="20"/>
      <c r="X45" s="20"/>
      <c r="Y45" s="20"/>
      <c r="Z45" s="20"/>
    </row>
    <row r="46" spans="1:26" ht="14.25" customHeight="1" thickTop="1" thickBot="1" x14ac:dyDescent="0.4">
      <c r="A46" s="20"/>
      <c r="B46" s="20"/>
      <c r="C46" s="29"/>
      <c r="D46" s="20"/>
      <c r="E46" s="29"/>
      <c r="F46" s="135"/>
      <c r="G46" s="262"/>
      <c r="H46" s="262"/>
      <c r="I46" s="270"/>
      <c r="J46" s="262"/>
      <c r="K46" s="270"/>
      <c r="L46" s="20"/>
      <c r="M46" s="20"/>
      <c r="N46" s="20"/>
      <c r="O46" s="20"/>
      <c r="P46" s="20"/>
      <c r="Q46" s="20"/>
      <c r="R46" s="20"/>
      <c r="S46" s="20"/>
      <c r="T46" s="20"/>
      <c r="U46" s="20"/>
      <c r="V46" s="20"/>
      <c r="W46" s="20"/>
      <c r="X46" s="20"/>
      <c r="Y46" s="20"/>
      <c r="Z46" s="20"/>
    </row>
    <row r="47" spans="1:26" ht="128.25" customHeight="1" thickTop="1" x14ac:dyDescent="0.35">
      <c r="A47" s="34"/>
      <c r="B47" s="33" t="s">
        <v>127</v>
      </c>
      <c r="C47" s="18" t="s">
        <v>48</v>
      </c>
      <c r="D47" s="18" t="s">
        <v>49</v>
      </c>
      <c r="E47" s="19" t="s">
        <v>50</v>
      </c>
      <c r="F47" s="135"/>
      <c r="G47" s="271"/>
      <c r="H47" s="264" t="s">
        <v>128</v>
      </c>
      <c r="I47" s="265" t="s">
        <v>51</v>
      </c>
      <c r="J47" s="265" t="s">
        <v>52</v>
      </c>
      <c r="K47" s="266" t="s">
        <v>53</v>
      </c>
      <c r="L47" s="20"/>
      <c r="M47" s="20"/>
      <c r="N47" s="20"/>
      <c r="O47" s="20"/>
      <c r="P47" s="20"/>
      <c r="Q47" s="20"/>
      <c r="R47" s="20"/>
      <c r="S47" s="20"/>
      <c r="T47" s="20"/>
      <c r="U47" s="20"/>
      <c r="V47" s="20"/>
      <c r="W47" s="20"/>
      <c r="X47" s="20"/>
      <c r="Y47" s="20"/>
      <c r="Z47" s="20"/>
    </row>
    <row r="48" spans="1:26" ht="77.5" x14ac:dyDescent="0.35">
      <c r="A48" s="21">
        <v>1</v>
      </c>
      <c r="B48" s="26" t="s">
        <v>129</v>
      </c>
      <c r="C48" s="314"/>
      <c r="D48" s="316"/>
      <c r="E48" s="25">
        <f>IF(C48="Cumple", 1, 0)</f>
        <v>0</v>
      </c>
      <c r="F48" s="135"/>
      <c r="G48" s="249">
        <v>1</v>
      </c>
      <c r="H48" s="250" t="s">
        <v>130</v>
      </c>
      <c r="I48" s="251"/>
      <c r="J48" s="252"/>
      <c r="K48" s="253">
        <f t="shared" ref="K48:K50" si="10">IF(I48="Met", 1, 0)</f>
        <v>0</v>
      </c>
      <c r="L48" s="20"/>
      <c r="M48" s="20"/>
      <c r="N48" s="20"/>
      <c r="O48" s="20"/>
      <c r="P48" s="20"/>
      <c r="Q48" s="20"/>
      <c r="R48" s="20"/>
      <c r="S48" s="20"/>
      <c r="T48" s="20"/>
      <c r="U48" s="20"/>
      <c r="V48" s="20"/>
      <c r="W48" s="20"/>
      <c r="X48" s="20"/>
      <c r="Y48" s="20"/>
      <c r="Z48" s="20"/>
    </row>
    <row r="49" spans="1:26" ht="108.5" x14ac:dyDescent="0.35">
      <c r="A49" s="21">
        <v>2</v>
      </c>
      <c r="B49" s="26" t="s">
        <v>131</v>
      </c>
      <c r="C49" s="314"/>
      <c r="D49" s="316"/>
      <c r="E49" s="25">
        <f t="shared" ref="E49:E50" si="11">IF(C49="Cumple", 1, 0)</f>
        <v>0</v>
      </c>
      <c r="F49" s="135"/>
      <c r="G49" s="249">
        <v>2</v>
      </c>
      <c r="H49" s="250" t="s">
        <v>132</v>
      </c>
      <c r="I49" s="251"/>
      <c r="J49" s="252"/>
      <c r="K49" s="253">
        <f t="shared" si="10"/>
        <v>0</v>
      </c>
      <c r="L49" s="20"/>
      <c r="M49" s="20"/>
      <c r="N49" s="20"/>
      <c r="O49" s="20"/>
      <c r="P49" s="20"/>
      <c r="Q49" s="20"/>
      <c r="R49" s="20"/>
      <c r="S49" s="20"/>
      <c r="T49" s="20"/>
      <c r="U49" s="20"/>
      <c r="V49" s="20"/>
      <c r="W49" s="20"/>
      <c r="X49" s="20"/>
      <c r="Y49" s="20"/>
      <c r="Z49" s="20"/>
    </row>
    <row r="50" spans="1:26" ht="15.5" x14ac:dyDescent="0.35">
      <c r="A50" s="21">
        <v>3</v>
      </c>
      <c r="B50" s="26" t="s">
        <v>133</v>
      </c>
      <c r="C50" s="314"/>
      <c r="D50" s="316"/>
      <c r="E50" s="25">
        <f t="shared" si="11"/>
        <v>0</v>
      </c>
      <c r="F50" s="135"/>
      <c r="G50" s="249">
        <v>3</v>
      </c>
      <c r="H50" s="250" t="s">
        <v>134</v>
      </c>
      <c r="I50" s="251"/>
      <c r="J50" s="252"/>
      <c r="K50" s="253">
        <f t="shared" si="10"/>
        <v>0</v>
      </c>
      <c r="L50" s="20"/>
      <c r="M50" s="20"/>
      <c r="N50" s="20"/>
      <c r="O50" s="20"/>
      <c r="P50" s="20"/>
      <c r="Q50" s="20"/>
      <c r="R50" s="20"/>
      <c r="S50" s="20"/>
      <c r="T50" s="20"/>
      <c r="U50" s="20"/>
      <c r="V50" s="20"/>
      <c r="W50" s="20"/>
      <c r="X50" s="20"/>
      <c r="Y50" s="20"/>
      <c r="Z50" s="20"/>
    </row>
    <row r="51" spans="1:26" ht="15" customHeight="1" x14ac:dyDescent="0.35">
      <c r="A51" s="188"/>
      <c r="B51" s="123"/>
      <c r="C51" s="123"/>
      <c r="D51" s="191" t="s">
        <v>123</v>
      </c>
      <c r="E51" s="27">
        <f>SUM(E48:E50)</f>
        <v>0</v>
      </c>
      <c r="F51" s="135"/>
      <c r="G51" s="254"/>
      <c r="H51" s="255"/>
      <c r="I51" s="255"/>
      <c r="J51" s="267" t="s">
        <v>135</v>
      </c>
      <c r="K51" s="257">
        <f>SUM(K48:K50)</f>
        <v>0</v>
      </c>
      <c r="L51" s="20"/>
      <c r="M51" s="20"/>
      <c r="N51" s="20"/>
      <c r="O51" s="20"/>
      <c r="P51" s="20"/>
      <c r="Q51" s="20"/>
      <c r="R51" s="20"/>
      <c r="S51" s="20"/>
      <c r="T51" s="20"/>
      <c r="U51" s="20"/>
      <c r="V51" s="20"/>
      <c r="W51" s="20"/>
      <c r="X51" s="20"/>
      <c r="Y51" s="20"/>
      <c r="Z51" s="20"/>
    </row>
    <row r="52" spans="1:26" ht="18" customHeight="1" thickBot="1" x14ac:dyDescent="0.4">
      <c r="A52" s="192"/>
      <c r="B52" s="193"/>
      <c r="C52" s="193"/>
      <c r="D52" s="194"/>
      <c r="E52" s="31" t="s">
        <v>81</v>
      </c>
      <c r="F52" s="135"/>
      <c r="G52" s="258"/>
      <c r="H52" s="259"/>
      <c r="I52" s="259"/>
      <c r="J52" s="268"/>
      <c r="K52" s="269" t="s">
        <v>82</v>
      </c>
      <c r="L52" s="20"/>
      <c r="M52" s="20"/>
      <c r="N52" s="20"/>
      <c r="O52" s="20"/>
      <c r="P52" s="20"/>
      <c r="Q52" s="20"/>
      <c r="R52" s="20"/>
      <c r="S52" s="20"/>
      <c r="T52" s="20"/>
      <c r="U52" s="20"/>
      <c r="V52" s="20"/>
      <c r="W52" s="20"/>
      <c r="X52" s="20"/>
      <c r="Y52" s="20"/>
      <c r="Z52" s="20"/>
    </row>
    <row r="53" spans="1:26" ht="18" customHeight="1" thickTop="1" thickBot="1" x14ac:dyDescent="0.4">
      <c r="A53" s="125"/>
      <c r="B53" s="126"/>
      <c r="C53" s="139"/>
      <c r="D53" s="126"/>
      <c r="E53" s="127"/>
      <c r="F53" s="135"/>
      <c r="G53" s="274"/>
      <c r="H53" s="275"/>
      <c r="I53" s="275"/>
      <c r="J53" s="275"/>
      <c r="K53" s="276"/>
      <c r="L53" s="20"/>
      <c r="M53" s="20"/>
      <c r="N53" s="20"/>
      <c r="O53" s="20"/>
      <c r="P53" s="20"/>
      <c r="Q53" s="20"/>
      <c r="R53" s="20"/>
      <c r="S53" s="20"/>
      <c r="T53" s="20"/>
      <c r="U53" s="20"/>
      <c r="V53" s="20"/>
      <c r="W53" s="20"/>
      <c r="X53" s="20"/>
      <c r="Y53" s="20"/>
      <c r="Z53" s="20"/>
    </row>
    <row r="54" spans="1:26" ht="126" customHeight="1" x14ac:dyDescent="0.35">
      <c r="A54" s="180"/>
      <c r="B54" s="181" t="s">
        <v>136</v>
      </c>
      <c r="C54" s="199" t="s">
        <v>628</v>
      </c>
      <c r="D54" s="197" t="s">
        <v>71</v>
      </c>
      <c r="E54" s="198" t="s">
        <v>629</v>
      </c>
      <c r="F54" s="135"/>
      <c r="G54" s="277"/>
      <c r="H54" s="278" t="s">
        <v>137</v>
      </c>
      <c r="I54" s="278" t="s">
        <v>51</v>
      </c>
      <c r="J54" s="278" t="s">
        <v>52</v>
      </c>
      <c r="K54" s="279" t="s">
        <v>53</v>
      </c>
    </row>
    <row r="55" spans="1:26" ht="139.5" x14ac:dyDescent="0.35">
      <c r="A55" s="234">
        <v>1</v>
      </c>
      <c r="B55" s="112" t="s">
        <v>630</v>
      </c>
      <c r="C55" s="317"/>
      <c r="D55" s="318"/>
      <c r="E55" s="184">
        <f>IF(C55="Cumple", 1, 0)</f>
        <v>0</v>
      </c>
      <c r="G55" s="280">
        <v>1</v>
      </c>
      <c r="H55" s="281" t="s">
        <v>634</v>
      </c>
      <c r="I55" s="282"/>
      <c r="J55" s="283"/>
      <c r="K55" s="284">
        <v>0</v>
      </c>
    </row>
    <row r="56" spans="1:26" ht="62" x14ac:dyDescent="0.35">
      <c r="A56" s="234">
        <v>2</v>
      </c>
      <c r="B56" s="112" t="s">
        <v>631</v>
      </c>
      <c r="C56" s="317"/>
      <c r="D56" s="318"/>
      <c r="E56" s="184">
        <f t="shared" ref="E56:E58" si="12">IF(C56="Cumple", 1, 0)</f>
        <v>0</v>
      </c>
      <c r="F56" s="135"/>
      <c r="G56" s="280">
        <v>2</v>
      </c>
      <c r="H56" s="281" t="s">
        <v>635</v>
      </c>
      <c r="I56" s="282"/>
      <c r="J56" s="283"/>
      <c r="K56" s="284">
        <v>0</v>
      </c>
    </row>
    <row r="57" spans="1:26" ht="62" x14ac:dyDescent="0.35">
      <c r="A57" s="234">
        <v>3</v>
      </c>
      <c r="B57" s="112" t="s">
        <v>632</v>
      </c>
      <c r="C57" s="317"/>
      <c r="D57" s="318"/>
      <c r="E57" s="184">
        <f t="shared" si="12"/>
        <v>0</v>
      </c>
      <c r="G57" s="280">
        <v>3</v>
      </c>
      <c r="H57" s="281" t="s">
        <v>636</v>
      </c>
      <c r="I57" s="282"/>
      <c r="J57" s="283"/>
      <c r="K57" s="284">
        <v>0</v>
      </c>
    </row>
    <row r="58" spans="1:26" ht="113.5" customHeight="1" x14ac:dyDescent="0.35">
      <c r="A58" s="234">
        <v>4</v>
      </c>
      <c r="B58" s="112" t="s">
        <v>633</v>
      </c>
      <c r="C58" s="317"/>
      <c r="D58" s="318"/>
      <c r="E58" s="184">
        <f t="shared" si="12"/>
        <v>0</v>
      </c>
      <c r="G58" s="280">
        <v>4</v>
      </c>
      <c r="H58" s="281" t="s">
        <v>637</v>
      </c>
      <c r="I58" s="282"/>
      <c r="J58" s="283"/>
      <c r="K58" s="284">
        <v>0</v>
      </c>
    </row>
    <row r="59" spans="1:26" ht="15.5" x14ac:dyDescent="0.35">
      <c r="A59" s="185"/>
      <c r="B59" s="186"/>
      <c r="C59" s="186"/>
      <c r="D59" s="186" t="s">
        <v>138</v>
      </c>
      <c r="E59" s="182">
        <f>SUM(E55:E58)</f>
        <v>0</v>
      </c>
      <c r="F59" s="135"/>
      <c r="G59" s="285"/>
      <c r="H59" s="286"/>
      <c r="I59" s="286"/>
      <c r="J59" s="287" t="s">
        <v>139</v>
      </c>
      <c r="K59" s="288">
        <f>SUM(K55:K58)</f>
        <v>0</v>
      </c>
    </row>
    <row r="60" spans="1:26" ht="16" thickBot="1" x14ac:dyDescent="0.4">
      <c r="A60" s="200"/>
      <c r="B60" s="201"/>
      <c r="C60" s="201"/>
      <c r="D60" s="201"/>
      <c r="E60" s="183" t="s">
        <v>140</v>
      </c>
      <c r="F60" s="135"/>
      <c r="G60" s="289"/>
      <c r="H60" s="290"/>
      <c r="I60" s="290"/>
      <c r="J60" s="290"/>
      <c r="K60" s="291" t="s">
        <v>126</v>
      </c>
    </row>
    <row r="61" spans="1:26" ht="18" customHeight="1" x14ac:dyDescent="0.35">
      <c r="A61" s="132"/>
      <c r="B61" s="131"/>
      <c r="C61" s="141"/>
      <c r="D61" s="131"/>
      <c r="E61" s="130"/>
      <c r="F61" s="135"/>
      <c r="G61" s="292"/>
      <c r="H61" s="293"/>
      <c r="I61" s="293"/>
      <c r="J61" s="293"/>
      <c r="K61" s="262"/>
      <c r="L61" s="20"/>
      <c r="M61" s="20"/>
      <c r="N61" s="20"/>
      <c r="O61" s="20"/>
      <c r="P61" s="20"/>
      <c r="Q61" s="20"/>
      <c r="R61" s="20"/>
      <c r="S61" s="20"/>
      <c r="T61" s="20"/>
      <c r="U61" s="20"/>
      <c r="V61" s="20"/>
      <c r="W61" s="20"/>
      <c r="X61" s="20"/>
      <c r="Y61" s="20"/>
      <c r="Z61" s="20"/>
    </row>
    <row r="62" spans="1:26" ht="18" customHeight="1" x14ac:dyDescent="0.35">
      <c r="A62" s="132"/>
      <c r="B62" s="131"/>
      <c r="C62" s="141"/>
      <c r="D62" s="131"/>
      <c r="E62" s="130"/>
      <c r="F62" s="135"/>
      <c r="G62" s="292"/>
      <c r="H62" s="293"/>
      <c r="I62" s="293"/>
      <c r="J62" s="293"/>
      <c r="K62" s="262"/>
      <c r="L62" s="20"/>
      <c r="M62" s="20"/>
      <c r="N62" s="20"/>
      <c r="O62" s="20"/>
      <c r="P62" s="20"/>
      <c r="Q62" s="20"/>
      <c r="R62" s="20"/>
      <c r="S62" s="20"/>
      <c r="T62" s="20"/>
      <c r="U62" s="20"/>
      <c r="V62" s="20"/>
      <c r="W62" s="20"/>
      <c r="X62" s="20"/>
      <c r="Y62" s="20"/>
      <c r="Z62" s="20"/>
    </row>
    <row r="63" spans="1:26" ht="18" customHeight="1" x14ac:dyDescent="0.35">
      <c r="A63" s="132"/>
      <c r="B63" s="126" t="s">
        <v>141</v>
      </c>
      <c r="C63" s="139"/>
      <c r="D63" s="126"/>
      <c r="E63" s="127"/>
      <c r="F63" s="135"/>
      <c r="G63" s="292"/>
      <c r="H63" s="294" t="s">
        <v>142</v>
      </c>
      <c r="I63" s="275"/>
      <c r="J63" s="275"/>
      <c r="K63" s="262"/>
      <c r="L63" s="20"/>
      <c r="M63" s="20"/>
      <c r="N63" s="20"/>
      <c r="O63" s="20"/>
      <c r="P63" s="20"/>
      <c r="Q63" s="20"/>
      <c r="R63" s="20"/>
      <c r="S63" s="20"/>
      <c r="T63" s="20"/>
      <c r="U63" s="20"/>
      <c r="V63" s="20"/>
      <c r="W63" s="20"/>
      <c r="X63" s="20"/>
      <c r="Y63" s="20"/>
      <c r="Z63" s="20"/>
    </row>
    <row r="64" spans="1:26" ht="18" customHeight="1" thickBot="1" x14ac:dyDescent="0.4">
      <c r="A64" s="132"/>
      <c r="B64" s="206"/>
      <c r="C64" s="207"/>
      <c r="D64" s="126"/>
      <c r="E64" s="127"/>
      <c r="F64" s="135"/>
      <c r="G64" s="292"/>
      <c r="H64" s="295"/>
      <c r="I64" s="275"/>
      <c r="J64" s="275"/>
      <c r="K64" s="262"/>
      <c r="L64" s="20"/>
      <c r="M64" s="20"/>
      <c r="N64" s="20"/>
      <c r="O64" s="20"/>
      <c r="P64" s="20"/>
      <c r="Q64" s="20"/>
      <c r="R64" s="20"/>
      <c r="S64" s="20"/>
      <c r="T64" s="20"/>
      <c r="U64" s="20"/>
      <c r="V64" s="20"/>
      <c r="W64" s="20"/>
      <c r="X64" s="20"/>
      <c r="Y64" s="20"/>
      <c r="Z64" s="20"/>
    </row>
    <row r="65" spans="1:26" ht="18" customHeight="1" thickBot="1" x14ac:dyDescent="0.4">
      <c r="A65" s="125"/>
      <c r="B65" s="233" t="s">
        <v>641</v>
      </c>
      <c r="C65" s="225" t="s">
        <v>143</v>
      </c>
      <c r="D65" s="215"/>
      <c r="E65" s="216"/>
      <c r="F65" s="135"/>
      <c r="G65" s="274"/>
      <c r="H65" s="296" t="s">
        <v>639</v>
      </c>
      <c r="I65" s="297" t="s">
        <v>496</v>
      </c>
      <c r="J65" s="298"/>
      <c r="K65" s="276"/>
      <c r="L65" s="20"/>
      <c r="M65" s="20"/>
      <c r="N65" s="20"/>
      <c r="O65" s="20"/>
      <c r="P65" s="20"/>
      <c r="Q65" s="20"/>
      <c r="R65" s="20"/>
      <c r="S65" s="20"/>
      <c r="T65" s="20"/>
      <c r="U65" s="20"/>
      <c r="V65" s="20"/>
      <c r="W65" s="20"/>
      <c r="X65" s="20"/>
      <c r="Y65" s="20"/>
      <c r="Z65" s="20"/>
    </row>
    <row r="66" spans="1:26" ht="16" thickBot="1" x14ac:dyDescent="0.4">
      <c r="A66" s="125"/>
      <c r="B66" s="221" t="s">
        <v>144</v>
      </c>
      <c r="C66" s="222"/>
      <c r="D66" s="223"/>
      <c r="E66" s="224"/>
      <c r="F66" s="135"/>
      <c r="G66" s="274"/>
      <c r="H66" s="299" t="s">
        <v>145</v>
      </c>
      <c r="I66" s="300"/>
      <c r="J66" s="301"/>
      <c r="K66" s="276"/>
      <c r="L66" s="20"/>
      <c r="M66" s="20"/>
      <c r="N66" s="20"/>
      <c r="O66" s="20"/>
      <c r="P66" s="20"/>
      <c r="Q66" s="20"/>
      <c r="R66" s="20"/>
      <c r="S66" s="20"/>
      <c r="T66" s="20"/>
      <c r="U66" s="20"/>
      <c r="V66" s="20"/>
      <c r="W66" s="20"/>
      <c r="X66" s="20"/>
      <c r="Y66" s="20"/>
      <c r="Z66" s="20"/>
    </row>
    <row r="67" spans="1:26" ht="18" customHeight="1" x14ac:dyDescent="0.35">
      <c r="A67" s="125"/>
      <c r="B67" s="217">
        <f>SUM(E11+E18+E25+E36+E44+E51+E59)</f>
        <v>1</v>
      </c>
      <c r="C67" s="218" t="s">
        <v>146</v>
      </c>
      <c r="D67" s="219"/>
      <c r="E67" s="220"/>
      <c r="F67" s="135"/>
      <c r="G67" s="274"/>
      <c r="H67" s="302"/>
      <c r="I67" s="303" t="s">
        <v>147</v>
      </c>
      <c r="J67" s="304"/>
      <c r="K67" s="276"/>
      <c r="L67" s="20"/>
      <c r="M67" s="20"/>
      <c r="N67" s="20"/>
      <c r="O67" s="20"/>
      <c r="P67" s="20"/>
      <c r="Q67" s="20"/>
      <c r="R67" s="20"/>
      <c r="S67" s="20"/>
      <c r="T67" s="20"/>
      <c r="U67" s="20"/>
      <c r="V67" s="20"/>
      <c r="W67" s="20"/>
      <c r="X67" s="20"/>
      <c r="Y67" s="20"/>
      <c r="Z67" s="20"/>
    </row>
    <row r="68" spans="1:26" ht="14.25" customHeight="1" x14ac:dyDescent="0.35">
      <c r="A68" s="137"/>
      <c r="B68" s="211" t="s">
        <v>148</v>
      </c>
      <c r="C68" s="208" t="s">
        <v>149</v>
      </c>
      <c r="D68" s="209"/>
      <c r="E68" s="210"/>
      <c r="F68" s="135"/>
      <c r="G68" s="305"/>
      <c r="H68" s="306" t="s">
        <v>150</v>
      </c>
      <c r="I68" s="307" t="s">
        <v>151</v>
      </c>
      <c r="J68" s="308"/>
      <c r="K68" s="309"/>
      <c r="L68" s="17"/>
      <c r="M68" s="17"/>
      <c r="N68" s="17"/>
      <c r="O68" s="17"/>
      <c r="P68" s="17"/>
      <c r="Q68" s="17"/>
      <c r="R68" s="17"/>
      <c r="S68" s="17"/>
      <c r="T68" s="17"/>
      <c r="U68" s="17"/>
      <c r="V68" s="17"/>
      <c r="W68" s="17"/>
      <c r="X68" s="17"/>
      <c r="Y68" s="17"/>
      <c r="Z68" s="17"/>
    </row>
    <row r="69" spans="1:26" ht="52" customHeight="1" thickBot="1" x14ac:dyDescent="0.4">
      <c r="A69" s="137"/>
      <c r="B69" s="212" t="s">
        <v>152</v>
      </c>
      <c r="C69" s="319"/>
      <c r="D69" s="213"/>
      <c r="E69" s="214"/>
      <c r="F69" s="135"/>
      <c r="G69" s="305"/>
      <c r="H69" s="310" t="s">
        <v>153</v>
      </c>
      <c r="I69" s="320"/>
      <c r="J69" s="311"/>
      <c r="K69" s="309"/>
      <c r="L69" s="17"/>
      <c r="M69" s="17"/>
      <c r="N69" s="17"/>
      <c r="O69" s="17"/>
      <c r="P69" s="17"/>
      <c r="Q69" s="17"/>
      <c r="R69" s="17"/>
      <c r="S69" s="17"/>
      <c r="T69" s="17"/>
      <c r="U69" s="17"/>
      <c r="V69" s="17"/>
      <c r="W69" s="17"/>
      <c r="X69" s="17"/>
      <c r="Y69" s="17"/>
      <c r="Z69" s="17"/>
    </row>
    <row r="70" spans="1:26" ht="14.25" customHeight="1" x14ac:dyDescent="0.35">
      <c r="A70" s="111"/>
      <c r="B70" s="135"/>
      <c r="C70" s="136"/>
      <c r="D70" s="135"/>
      <c r="E70" s="136"/>
      <c r="F70" s="135"/>
      <c r="G70" s="111"/>
      <c r="H70" s="135"/>
      <c r="I70" s="136"/>
      <c r="J70" s="135"/>
      <c r="K70" s="2"/>
    </row>
    <row r="71" spans="1:26" ht="14.25" customHeight="1" x14ac:dyDescent="0.35">
      <c r="A71" s="111"/>
      <c r="B71" s="111"/>
      <c r="C71" s="2"/>
      <c r="D71" s="111"/>
      <c r="E71" s="2"/>
      <c r="F71" s="135"/>
      <c r="G71" s="111"/>
      <c r="H71" s="111"/>
      <c r="I71" s="2"/>
      <c r="J71" s="111"/>
      <c r="K71" s="2"/>
    </row>
    <row r="72" spans="1:26" ht="14.25" customHeight="1" x14ac:dyDescent="0.35">
      <c r="A72" s="111"/>
      <c r="B72" s="111"/>
      <c r="C72" s="2"/>
      <c r="D72" s="111"/>
      <c r="E72" s="2"/>
      <c r="F72" s="135"/>
      <c r="G72" s="111"/>
      <c r="H72" s="111"/>
      <c r="I72" s="2"/>
      <c r="J72" s="111"/>
      <c r="K72" s="2"/>
    </row>
    <row r="73" spans="1:26" ht="14.25" customHeight="1" x14ac:dyDescent="0.35">
      <c r="A73" s="111"/>
      <c r="B73" s="111"/>
      <c r="C73" s="2"/>
      <c r="D73" s="111"/>
      <c r="E73" s="2"/>
      <c r="F73" s="135"/>
      <c r="G73" s="111"/>
      <c r="H73" s="111"/>
      <c r="I73" s="2"/>
      <c r="J73" s="111"/>
      <c r="K73" s="2"/>
    </row>
    <row r="74" spans="1:26" ht="14.25" customHeight="1" x14ac:dyDescent="0.35">
      <c r="A74" s="111"/>
      <c r="B74" s="111"/>
      <c r="C74" s="2"/>
      <c r="D74" s="111"/>
      <c r="E74" s="2"/>
      <c r="F74" s="135"/>
      <c r="G74" s="111"/>
      <c r="H74" s="111"/>
      <c r="I74" s="2"/>
      <c r="J74" s="111"/>
      <c r="K74" s="2"/>
    </row>
    <row r="75" spans="1:26" ht="14.25" customHeight="1" x14ac:dyDescent="0.35">
      <c r="A75" s="111"/>
      <c r="B75" s="111"/>
      <c r="C75" s="2"/>
      <c r="D75" s="111"/>
      <c r="E75" s="2"/>
      <c r="F75" s="135"/>
      <c r="G75" s="111"/>
      <c r="H75" s="111"/>
      <c r="I75" s="2"/>
      <c r="J75" s="111"/>
      <c r="K75" s="2"/>
    </row>
    <row r="76" spans="1:26" ht="14.25" customHeight="1" x14ac:dyDescent="0.35">
      <c r="A76" s="111"/>
      <c r="B76" s="111"/>
      <c r="C76" s="2"/>
      <c r="D76" s="111"/>
      <c r="E76" s="2"/>
      <c r="F76" s="135"/>
      <c r="G76" s="111"/>
      <c r="H76" s="111"/>
      <c r="I76" s="2"/>
      <c r="J76" s="111"/>
      <c r="K76" s="2"/>
    </row>
    <row r="77" spans="1:26" ht="14.25" customHeight="1" x14ac:dyDescent="0.35">
      <c r="A77" s="111"/>
      <c r="B77" s="111"/>
      <c r="C77" s="2"/>
      <c r="D77" s="111"/>
      <c r="E77" s="2"/>
      <c r="F77" s="135"/>
      <c r="G77" s="111"/>
      <c r="H77" s="111"/>
      <c r="I77" s="2"/>
      <c r="J77" s="111"/>
      <c r="K77" s="2"/>
    </row>
    <row r="78" spans="1:26" ht="14.25" customHeight="1" x14ac:dyDescent="0.35">
      <c r="A78" s="111"/>
      <c r="B78" s="111"/>
      <c r="C78" s="2"/>
      <c r="D78" s="111"/>
      <c r="E78" s="2"/>
      <c r="F78" s="135"/>
      <c r="G78" s="111"/>
      <c r="H78" s="111"/>
      <c r="I78" s="2"/>
      <c r="J78" s="111"/>
      <c r="K78" s="2"/>
    </row>
    <row r="79" spans="1:26" ht="14.25" customHeight="1" x14ac:dyDescent="0.35">
      <c r="A79" s="111"/>
      <c r="B79" s="111"/>
      <c r="C79" s="2"/>
      <c r="D79" s="111"/>
      <c r="E79" s="2"/>
      <c r="F79" s="135"/>
      <c r="G79" s="111"/>
      <c r="H79" s="111"/>
      <c r="I79" s="2"/>
      <c r="J79" s="111"/>
      <c r="K79" s="2"/>
    </row>
    <row r="80" spans="1:26" ht="14.25" customHeight="1" x14ac:dyDescent="0.35">
      <c r="A80" s="111"/>
      <c r="B80" s="111"/>
      <c r="C80" s="2"/>
      <c r="D80" s="111"/>
      <c r="E80" s="2"/>
      <c r="F80" s="135"/>
      <c r="G80" s="111"/>
      <c r="H80" s="111"/>
      <c r="I80" s="2"/>
      <c r="J80" s="111"/>
      <c r="K80" s="2"/>
    </row>
    <row r="81" spans="1:11" ht="14.25" customHeight="1" x14ac:dyDescent="0.35">
      <c r="A81" s="111"/>
      <c r="B81" s="111"/>
      <c r="C81" s="2"/>
      <c r="D81" s="111"/>
      <c r="E81" s="2"/>
      <c r="F81" s="135"/>
      <c r="G81" s="111"/>
      <c r="H81" s="111"/>
      <c r="I81" s="2"/>
      <c r="J81" s="111"/>
      <c r="K81" s="2"/>
    </row>
    <row r="82" spans="1:11" ht="14.25" customHeight="1" x14ac:dyDescent="0.35">
      <c r="A82" s="111"/>
      <c r="B82" s="111"/>
      <c r="C82" s="2"/>
      <c r="D82" s="111"/>
      <c r="E82" s="2"/>
      <c r="F82" s="135"/>
      <c r="G82" s="111"/>
      <c r="H82" s="111"/>
      <c r="I82" s="2"/>
      <c r="J82" s="111"/>
      <c r="K82" s="2"/>
    </row>
    <row r="83" spans="1:11" ht="14.25" customHeight="1" x14ac:dyDescent="0.35">
      <c r="A83" s="111"/>
      <c r="B83" s="111"/>
      <c r="C83" s="2"/>
      <c r="D83" s="111"/>
      <c r="E83" s="2"/>
      <c r="F83" s="135"/>
      <c r="G83" s="111"/>
      <c r="H83" s="111"/>
      <c r="I83" s="2"/>
      <c r="J83" s="111"/>
      <c r="K83" s="2"/>
    </row>
    <row r="84" spans="1:11" ht="14.25" customHeight="1" x14ac:dyDescent="0.35">
      <c r="A84" s="111"/>
      <c r="B84" s="111"/>
      <c r="C84" s="2"/>
      <c r="D84" s="111"/>
      <c r="E84" s="2"/>
      <c r="F84" s="135"/>
      <c r="G84" s="111"/>
      <c r="H84" s="111"/>
      <c r="I84" s="2"/>
      <c r="J84" s="111"/>
      <c r="K84" s="2"/>
    </row>
    <row r="85" spans="1:11" ht="14.25" customHeight="1" x14ac:dyDescent="0.35">
      <c r="A85" s="111"/>
      <c r="B85" s="111"/>
      <c r="C85" s="2"/>
      <c r="D85" s="111"/>
      <c r="E85" s="2"/>
      <c r="F85" s="135"/>
      <c r="G85" s="111"/>
      <c r="H85" s="111"/>
      <c r="I85" s="2"/>
      <c r="J85" s="111"/>
      <c r="K85" s="2"/>
    </row>
    <row r="86" spans="1:11" ht="14.25" customHeight="1" x14ac:dyDescent="0.35">
      <c r="A86" s="111"/>
      <c r="B86" s="111"/>
      <c r="C86" s="2"/>
      <c r="D86" s="111"/>
      <c r="E86" s="2"/>
      <c r="F86" s="135"/>
      <c r="G86" s="111"/>
      <c r="H86" s="111"/>
      <c r="I86" s="2"/>
      <c r="J86" s="111"/>
      <c r="K86" s="2"/>
    </row>
    <row r="87" spans="1:11" ht="14.25" customHeight="1" x14ac:dyDescent="0.35">
      <c r="A87" s="111"/>
      <c r="B87" s="111"/>
      <c r="C87" s="2"/>
      <c r="D87" s="111"/>
      <c r="E87" s="2"/>
      <c r="F87" s="135"/>
      <c r="G87" s="111"/>
      <c r="H87" s="111"/>
      <c r="I87" s="2"/>
      <c r="J87" s="111"/>
      <c r="K87" s="2"/>
    </row>
    <row r="88" spans="1:11" ht="14.25" customHeight="1" x14ac:dyDescent="0.35">
      <c r="A88" s="111"/>
      <c r="B88" s="111"/>
      <c r="C88" s="2"/>
      <c r="D88" s="111"/>
      <c r="E88" s="2"/>
      <c r="F88" s="135"/>
      <c r="G88" s="111"/>
      <c r="H88" s="111"/>
      <c r="I88" s="2"/>
      <c r="J88" s="111"/>
      <c r="K88" s="2"/>
    </row>
    <row r="89" spans="1:11" ht="14.25" customHeight="1" x14ac:dyDescent="0.35">
      <c r="A89" s="111"/>
      <c r="B89" s="111"/>
      <c r="C89" s="2"/>
      <c r="D89" s="111"/>
      <c r="E89" s="2"/>
      <c r="F89" s="135"/>
      <c r="G89" s="111"/>
      <c r="H89" s="111"/>
      <c r="I89" s="2"/>
      <c r="J89" s="111"/>
      <c r="K89" s="2"/>
    </row>
    <row r="90" spans="1:11" ht="14.25" customHeight="1" x14ac:dyDescent="0.35">
      <c r="A90" s="111"/>
      <c r="B90" s="111"/>
      <c r="C90" s="2"/>
      <c r="D90" s="111"/>
      <c r="E90" s="2"/>
      <c r="F90" s="135"/>
      <c r="G90" s="111"/>
      <c r="H90" s="111"/>
      <c r="I90" s="2"/>
      <c r="J90" s="111"/>
      <c r="K90" s="2"/>
    </row>
    <row r="91" spans="1:11" ht="14.25" customHeight="1" x14ac:dyDescent="0.35">
      <c r="A91" s="111"/>
      <c r="B91" s="111"/>
      <c r="C91" s="2"/>
      <c r="D91" s="111"/>
      <c r="E91" s="2"/>
      <c r="F91" s="135"/>
      <c r="G91" s="111"/>
      <c r="H91" s="111"/>
      <c r="I91" s="2"/>
      <c r="J91" s="111"/>
      <c r="K91" s="2"/>
    </row>
    <row r="92" spans="1:11" ht="14.25" customHeight="1" x14ac:dyDescent="0.35">
      <c r="A92" s="111"/>
      <c r="B92" s="111"/>
      <c r="C92" s="2"/>
      <c r="D92" s="111"/>
      <c r="E92" s="2"/>
      <c r="F92" s="135"/>
      <c r="G92" s="111"/>
      <c r="H92" s="111"/>
      <c r="I92" s="2"/>
      <c r="J92" s="111"/>
      <c r="K92" s="2"/>
    </row>
    <row r="93" spans="1:11" ht="14.25" customHeight="1" x14ac:dyDescent="0.35">
      <c r="A93" s="111"/>
      <c r="B93" s="111"/>
      <c r="C93" s="2"/>
      <c r="D93" s="111"/>
      <c r="E93" s="2"/>
      <c r="F93" s="135"/>
      <c r="G93" s="111"/>
      <c r="H93" s="111"/>
      <c r="I93" s="2"/>
      <c r="J93" s="111"/>
      <c r="K93" s="2"/>
    </row>
    <row r="94" spans="1:11" ht="14.25" customHeight="1" x14ac:dyDescent="0.35">
      <c r="A94" s="111"/>
      <c r="B94" s="111"/>
      <c r="C94" s="2"/>
      <c r="D94" s="111"/>
      <c r="E94" s="2"/>
      <c r="F94" s="135"/>
      <c r="G94" s="111"/>
      <c r="H94" s="111"/>
      <c r="I94" s="2"/>
      <c r="J94" s="111"/>
      <c r="K94" s="2"/>
    </row>
    <row r="95" spans="1:11" ht="14.25" customHeight="1" x14ac:dyDescent="0.35">
      <c r="A95" s="111"/>
      <c r="B95" s="111"/>
      <c r="C95" s="2"/>
      <c r="D95" s="111"/>
      <c r="E95" s="2"/>
      <c r="F95" s="135"/>
      <c r="G95" s="111"/>
      <c r="H95" s="111"/>
      <c r="I95" s="2"/>
      <c r="J95" s="111"/>
      <c r="K95" s="2"/>
    </row>
    <row r="96" spans="1:11" ht="14.25" customHeight="1" x14ac:dyDescent="0.35">
      <c r="A96" s="111"/>
      <c r="B96" s="111"/>
      <c r="C96" s="2"/>
      <c r="D96" s="111"/>
      <c r="E96" s="2"/>
      <c r="F96" s="135"/>
      <c r="G96" s="111"/>
      <c r="H96" s="111"/>
      <c r="I96" s="2"/>
      <c r="J96" s="111"/>
      <c r="K96" s="2"/>
    </row>
    <row r="97" spans="1:11" ht="14.25" customHeight="1" x14ac:dyDescent="0.35">
      <c r="A97" s="111"/>
      <c r="B97" s="111"/>
      <c r="C97" s="2"/>
      <c r="D97" s="111"/>
      <c r="E97" s="2"/>
      <c r="F97" s="135"/>
      <c r="G97" s="111"/>
      <c r="H97" s="111"/>
      <c r="I97" s="2"/>
      <c r="J97" s="111"/>
      <c r="K97" s="2"/>
    </row>
    <row r="98" spans="1:11" ht="14.25" customHeight="1" x14ac:dyDescent="0.35">
      <c r="A98" s="111"/>
      <c r="B98" s="111"/>
      <c r="C98" s="2"/>
      <c r="D98" s="111"/>
      <c r="E98" s="2"/>
      <c r="F98" s="135"/>
      <c r="G98" s="111"/>
      <c r="H98" s="111"/>
      <c r="I98" s="2"/>
      <c r="J98" s="111"/>
      <c r="K98" s="2"/>
    </row>
    <row r="99" spans="1:11" ht="14.25" customHeight="1" x14ac:dyDescent="0.35">
      <c r="A99" s="111"/>
      <c r="B99" s="111"/>
      <c r="C99" s="2"/>
      <c r="D99" s="111"/>
      <c r="E99" s="2"/>
      <c r="F99" s="135"/>
      <c r="G99" s="111"/>
      <c r="H99" s="111"/>
      <c r="I99" s="2"/>
      <c r="J99" s="111"/>
      <c r="K99" s="2"/>
    </row>
    <row r="100" spans="1:11" ht="14.25" customHeight="1" x14ac:dyDescent="0.35">
      <c r="A100" s="111"/>
      <c r="B100" s="111"/>
      <c r="C100" s="2"/>
      <c r="D100" s="111"/>
      <c r="E100" s="2"/>
      <c r="F100" s="135"/>
      <c r="G100" s="111"/>
      <c r="H100" s="111"/>
      <c r="I100" s="2"/>
      <c r="J100" s="111"/>
      <c r="K100" s="2"/>
    </row>
    <row r="101" spans="1:11" ht="14.25" customHeight="1" x14ac:dyDescent="0.35">
      <c r="A101" s="111"/>
      <c r="B101" s="111"/>
      <c r="C101" s="2"/>
      <c r="D101" s="111"/>
      <c r="E101" s="2"/>
      <c r="F101" s="135"/>
      <c r="G101" s="111"/>
      <c r="H101" s="111"/>
      <c r="I101" s="2"/>
      <c r="J101" s="111"/>
      <c r="K101" s="2"/>
    </row>
    <row r="102" spans="1:11" ht="14.25" customHeight="1" x14ac:dyDescent="0.35">
      <c r="A102" s="111"/>
      <c r="B102" s="111"/>
      <c r="C102" s="2"/>
      <c r="D102" s="111"/>
      <c r="E102" s="2"/>
      <c r="F102" s="135"/>
      <c r="G102" s="111"/>
      <c r="H102" s="111"/>
      <c r="I102" s="2"/>
      <c r="J102" s="111"/>
      <c r="K102" s="2"/>
    </row>
    <row r="103" spans="1:11" ht="14.25" customHeight="1" x14ac:dyDescent="0.35">
      <c r="A103" s="111"/>
      <c r="B103" s="111"/>
      <c r="C103" s="2"/>
      <c r="D103" s="111"/>
      <c r="E103" s="2"/>
      <c r="F103" s="135"/>
      <c r="G103" s="111"/>
      <c r="H103" s="111"/>
      <c r="I103" s="2"/>
      <c r="J103" s="111"/>
      <c r="K103" s="2"/>
    </row>
    <row r="104" spans="1:11" ht="14.25" customHeight="1" x14ac:dyDescent="0.35">
      <c r="A104" s="111"/>
      <c r="B104" s="111"/>
      <c r="C104" s="2"/>
      <c r="D104" s="111"/>
      <c r="E104" s="2"/>
      <c r="F104" s="135"/>
      <c r="G104" s="111"/>
      <c r="H104" s="111"/>
      <c r="I104" s="2"/>
      <c r="J104" s="111"/>
      <c r="K104" s="2"/>
    </row>
    <row r="105" spans="1:11" ht="14.25" customHeight="1" x14ac:dyDescent="0.35">
      <c r="A105" s="111"/>
      <c r="B105" s="111"/>
      <c r="C105" s="2"/>
      <c r="D105" s="111"/>
      <c r="E105" s="2"/>
      <c r="F105" s="135"/>
      <c r="G105" s="111"/>
      <c r="H105" s="111"/>
      <c r="I105" s="2"/>
      <c r="J105" s="111"/>
      <c r="K105" s="2"/>
    </row>
    <row r="106" spans="1:11" ht="14.25" customHeight="1" x14ac:dyDescent="0.35">
      <c r="A106" s="111"/>
      <c r="B106" s="111"/>
      <c r="C106" s="2"/>
      <c r="D106" s="111"/>
      <c r="E106" s="2"/>
      <c r="F106" s="135"/>
      <c r="G106" s="111"/>
      <c r="H106" s="111"/>
      <c r="I106" s="2"/>
      <c r="J106" s="111"/>
      <c r="K106" s="2"/>
    </row>
    <row r="107" spans="1:11" ht="14.25" customHeight="1" x14ac:dyDescent="0.35">
      <c r="A107" s="111"/>
      <c r="B107" s="111"/>
      <c r="C107" s="2"/>
      <c r="D107" s="111"/>
      <c r="E107" s="2"/>
      <c r="F107" s="135"/>
      <c r="G107" s="111"/>
      <c r="H107" s="111"/>
      <c r="I107" s="2"/>
      <c r="J107" s="111"/>
      <c r="K107" s="2"/>
    </row>
    <row r="108" spans="1:11" ht="14.25" customHeight="1" x14ac:dyDescent="0.35">
      <c r="A108" s="111"/>
      <c r="B108" s="111"/>
      <c r="C108" s="2"/>
      <c r="D108" s="111"/>
      <c r="E108" s="2"/>
      <c r="F108" s="135"/>
      <c r="G108" s="111"/>
      <c r="H108" s="111"/>
      <c r="I108" s="2"/>
      <c r="J108" s="111"/>
      <c r="K108" s="2"/>
    </row>
    <row r="109" spans="1:11" ht="14.25" customHeight="1" x14ac:dyDescent="0.35">
      <c r="A109" s="111"/>
      <c r="B109" s="111"/>
      <c r="C109" s="2"/>
      <c r="D109" s="111"/>
      <c r="E109" s="2"/>
      <c r="F109" s="135"/>
      <c r="G109" s="111"/>
      <c r="H109" s="111"/>
      <c r="I109" s="2"/>
      <c r="J109" s="111"/>
      <c r="K109" s="2"/>
    </row>
    <row r="110" spans="1:11" ht="14.25" customHeight="1" x14ac:dyDescent="0.35">
      <c r="A110" s="111"/>
      <c r="B110" s="111"/>
      <c r="C110" s="2"/>
      <c r="D110" s="111"/>
      <c r="E110" s="2"/>
      <c r="F110" s="135"/>
      <c r="G110" s="111"/>
      <c r="H110" s="111"/>
      <c r="I110" s="2"/>
      <c r="J110" s="111"/>
      <c r="K110" s="2"/>
    </row>
    <row r="111" spans="1:11" ht="14.25" customHeight="1" x14ac:dyDescent="0.35">
      <c r="A111" s="111"/>
      <c r="B111" s="111"/>
      <c r="C111" s="2"/>
      <c r="D111" s="111"/>
      <c r="E111" s="2"/>
      <c r="F111" s="135"/>
      <c r="G111" s="111"/>
      <c r="H111" s="111"/>
      <c r="I111" s="2"/>
      <c r="J111" s="111"/>
      <c r="K111" s="2"/>
    </row>
    <row r="112" spans="1:11" ht="14.25" customHeight="1" x14ac:dyDescent="0.35">
      <c r="A112" s="111"/>
      <c r="B112" s="111"/>
      <c r="C112" s="2"/>
      <c r="D112" s="111"/>
      <c r="E112" s="2"/>
      <c r="F112" s="135"/>
      <c r="G112" s="111"/>
      <c r="H112" s="111"/>
      <c r="I112" s="2"/>
      <c r="J112" s="111"/>
      <c r="K112" s="2"/>
    </row>
    <row r="113" spans="1:11" ht="14.25" customHeight="1" x14ac:dyDescent="0.35">
      <c r="A113" s="111"/>
      <c r="B113" s="111"/>
      <c r="C113" s="2"/>
      <c r="D113" s="111"/>
      <c r="E113" s="2"/>
      <c r="F113" s="135"/>
      <c r="G113" s="111"/>
      <c r="H113" s="111"/>
      <c r="I113" s="2"/>
      <c r="J113" s="111"/>
      <c r="K113" s="2"/>
    </row>
    <row r="114" spans="1:11" ht="14.25" customHeight="1" x14ac:dyDescent="0.35">
      <c r="A114" s="111"/>
      <c r="B114" s="111"/>
      <c r="C114" s="2"/>
      <c r="D114" s="111"/>
      <c r="E114" s="2"/>
      <c r="F114" s="135"/>
      <c r="G114" s="111"/>
      <c r="H114" s="111"/>
      <c r="I114" s="2"/>
      <c r="J114" s="111"/>
      <c r="K114" s="2"/>
    </row>
    <row r="115" spans="1:11" ht="14.25" customHeight="1" x14ac:dyDescent="0.35">
      <c r="A115" s="111"/>
      <c r="B115" s="111"/>
      <c r="C115" s="2"/>
      <c r="D115" s="111"/>
      <c r="E115" s="2"/>
      <c r="F115" s="135"/>
      <c r="G115" s="111"/>
      <c r="H115" s="111"/>
      <c r="I115" s="2"/>
      <c r="J115" s="111"/>
      <c r="K115" s="2"/>
    </row>
    <row r="116" spans="1:11" ht="14.25" customHeight="1" x14ac:dyDescent="0.35">
      <c r="A116" s="111"/>
      <c r="B116" s="111"/>
      <c r="C116" s="2"/>
      <c r="D116" s="111"/>
      <c r="E116" s="2"/>
      <c r="F116" s="135"/>
      <c r="G116" s="111"/>
      <c r="H116" s="111"/>
      <c r="I116" s="2"/>
      <c r="J116" s="111"/>
      <c r="K116" s="2"/>
    </row>
    <row r="117" spans="1:11" ht="14.25" customHeight="1" x14ac:dyDescent="0.35">
      <c r="A117" s="111"/>
      <c r="B117" s="111"/>
      <c r="C117" s="2"/>
      <c r="D117" s="111"/>
      <c r="E117" s="2"/>
      <c r="F117" s="135"/>
      <c r="G117" s="111"/>
      <c r="H117" s="111"/>
      <c r="I117" s="2"/>
      <c r="J117" s="111"/>
      <c r="K117" s="2"/>
    </row>
    <row r="118" spans="1:11" ht="14.25" customHeight="1" x14ac:dyDescent="0.35">
      <c r="A118" s="111"/>
      <c r="B118" s="111"/>
      <c r="C118" s="2"/>
      <c r="D118" s="111"/>
      <c r="E118" s="2"/>
      <c r="F118" s="135"/>
      <c r="G118" s="111"/>
      <c r="H118" s="111"/>
      <c r="I118" s="2"/>
      <c r="J118" s="111"/>
      <c r="K118" s="2"/>
    </row>
    <row r="119" spans="1:11" ht="14.25" customHeight="1" x14ac:dyDescent="0.35">
      <c r="A119" s="111"/>
      <c r="B119" s="111"/>
      <c r="C119" s="2"/>
      <c r="D119" s="111"/>
      <c r="E119" s="2"/>
      <c r="F119" s="135"/>
      <c r="G119" s="111"/>
      <c r="H119" s="111"/>
      <c r="I119" s="2"/>
      <c r="J119" s="111"/>
      <c r="K119" s="2"/>
    </row>
    <row r="120" spans="1:11" ht="14.25" customHeight="1" x14ac:dyDescent="0.35">
      <c r="A120" s="111"/>
      <c r="B120" s="111"/>
      <c r="C120" s="2"/>
      <c r="D120" s="111"/>
      <c r="E120" s="2"/>
      <c r="F120" s="135"/>
      <c r="G120" s="111"/>
      <c r="H120" s="111"/>
      <c r="I120" s="2"/>
      <c r="J120" s="111"/>
      <c r="K120" s="2"/>
    </row>
    <row r="121" spans="1:11" ht="14.25" customHeight="1" x14ac:dyDescent="0.35">
      <c r="A121" s="111"/>
      <c r="B121" s="111"/>
      <c r="C121" s="2"/>
      <c r="D121" s="111"/>
      <c r="E121" s="2"/>
      <c r="F121" s="135"/>
      <c r="G121" s="111"/>
      <c r="H121" s="111"/>
      <c r="I121" s="2"/>
      <c r="J121" s="111"/>
      <c r="K121" s="2"/>
    </row>
    <row r="122" spans="1:11" ht="14.25" customHeight="1" x14ac:dyDescent="0.35">
      <c r="A122" s="111"/>
      <c r="B122" s="111"/>
      <c r="C122" s="2"/>
      <c r="D122" s="111"/>
      <c r="E122" s="2"/>
      <c r="F122" s="135"/>
      <c r="G122" s="111"/>
      <c r="H122" s="111"/>
      <c r="I122" s="2"/>
      <c r="J122" s="111"/>
      <c r="K122" s="2"/>
    </row>
    <row r="123" spans="1:11" ht="14.25" customHeight="1" x14ac:dyDescent="0.35">
      <c r="A123" s="111"/>
      <c r="B123" s="111"/>
      <c r="C123" s="2"/>
      <c r="D123" s="111"/>
      <c r="E123" s="2"/>
      <c r="F123" s="135"/>
      <c r="G123" s="111"/>
      <c r="H123" s="111"/>
      <c r="I123" s="2"/>
      <c r="J123" s="111"/>
      <c r="K123" s="2"/>
    </row>
    <row r="124" spans="1:11" ht="14.25" customHeight="1" x14ac:dyDescent="0.35">
      <c r="A124" s="111"/>
      <c r="B124" s="111"/>
      <c r="C124" s="2"/>
      <c r="D124" s="111"/>
      <c r="E124" s="2"/>
      <c r="F124" s="135"/>
      <c r="G124" s="111"/>
      <c r="H124" s="111"/>
      <c r="I124" s="2"/>
      <c r="J124" s="111"/>
      <c r="K124" s="2"/>
    </row>
    <row r="125" spans="1:11" ht="14.25" customHeight="1" x14ac:dyDescent="0.35">
      <c r="A125" s="111"/>
      <c r="B125" s="111"/>
      <c r="C125" s="2"/>
      <c r="D125" s="111"/>
      <c r="E125" s="2"/>
      <c r="F125" s="135"/>
      <c r="G125" s="111"/>
      <c r="H125" s="111"/>
      <c r="I125" s="2"/>
      <c r="J125" s="111"/>
      <c r="K125" s="2"/>
    </row>
    <row r="126" spans="1:11" ht="14.25" customHeight="1" x14ac:dyDescent="0.35">
      <c r="A126" s="111"/>
      <c r="B126" s="111"/>
      <c r="C126" s="2"/>
      <c r="D126" s="111"/>
      <c r="E126" s="2"/>
      <c r="F126" s="135"/>
      <c r="G126" s="111"/>
      <c r="H126" s="111"/>
      <c r="I126" s="2"/>
      <c r="J126" s="111"/>
      <c r="K126" s="2"/>
    </row>
    <row r="127" spans="1:11" ht="14.25" customHeight="1" x14ac:dyDescent="0.35">
      <c r="A127" s="111"/>
      <c r="B127" s="111"/>
      <c r="C127" s="2"/>
      <c r="D127" s="111"/>
      <c r="E127" s="2"/>
      <c r="F127" s="135"/>
      <c r="G127" s="111"/>
      <c r="H127" s="111"/>
      <c r="I127" s="2"/>
      <c r="J127" s="111"/>
      <c r="K127" s="2"/>
    </row>
    <row r="128" spans="1:11" ht="14.25" customHeight="1" x14ac:dyDescent="0.35">
      <c r="A128" s="111"/>
      <c r="B128" s="111"/>
      <c r="C128" s="2"/>
      <c r="D128" s="111"/>
      <c r="E128" s="2"/>
      <c r="F128" s="135"/>
      <c r="G128" s="111"/>
      <c r="H128" s="111"/>
      <c r="I128" s="2"/>
      <c r="J128" s="111"/>
      <c r="K128" s="2"/>
    </row>
    <row r="129" spans="1:11" ht="14.25" customHeight="1" x14ac:dyDescent="0.35">
      <c r="A129" s="111"/>
      <c r="B129" s="111"/>
      <c r="C129" s="2"/>
      <c r="D129" s="111"/>
      <c r="E129" s="2"/>
      <c r="F129" s="135"/>
      <c r="G129" s="111"/>
      <c r="H129" s="111"/>
      <c r="I129" s="2"/>
      <c r="J129" s="111"/>
      <c r="K129" s="2"/>
    </row>
    <row r="130" spans="1:11" ht="14.25" customHeight="1" x14ac:dyDescent="0.35">
      <c r="A130" s="111"/>
      <c r="B130" s="111"/>
      <c r="C130" s="2"/>
      <c r="D130" s="111"/>
      <c r="E130" s="2"/>
      <c r="F130" s="135"/>
      <c r="G130" s="111"/>
      <c r="H130" s="111"/>
      <c r="I130" s="2"/>
      <c r="J130" s="111"/>
      <c r="K130" s="2"/>
    </row>
    <row r="131" spans="1:11" ht="14.25" customHeight="1" x14ac:dyDescent="0.35">
      <c r="A131" s="111"/>
      <c r="B131" s="111"/>
      <c r="C131" s="2"/>
      <c r="D131" s="111"/>
      <c r="E131" s="2"/>
      <c r="F131" s="135"/>
      <c r="G131" s="111"/>
      <c r="H131" s="111"/>
      <c r="I131" s="2"/>
      <c r="J131" s="111"/>
      <c r="K131" s="2"/>
    </row>
    <row r="132" spans="1:11" ht="14.25" customHeight="1" x14ac:dyDescent="0.35">
      <c r="A132" s="111"/>
      <c r="B132" s="111"/>
      <c r="C132" s="2"/>
      <c r="D132" s="111"/>
      <c r="E132" s="2"/>
      <c r="F132" s="135"/>
      <c r="G132" s="111"/>
      <c r="H132" s="111"/>
      <c r="I132" s="2"/>
      <c r="J132" s="111"/>
      <c r="K132" s="2"/>
    </row>
    <row r="133" spans="1:11" ht="14.25" customHeight="1" x14ac:dyDescent="0.35">
      <c r="A133" s="111"/>
      <c r="B133" s="111"/>
      <c r="C133" s="2"/>
      <c r="D133" s="111"/>
      <c r="E133" s="2"/>
      <c r="F133" s="135"/>
      <c r="G133" s="111"/>
      <c r="H133" s="111"/>
      <c r="I133" s="2"/>
      <c r="J133" s="111"/>
      <c r="K133" s="2"/>
    </row>
    <row r="134" spans="1:11" ht="14.25" customHeight="1" x14ac:dyDescent="0.35">
      <c r="A134" s="111"/>
      <c r="B134" s="111"/>
      <c r="C134" s="2"/>
      <c r="D134" s="111"/>
      <c r="E134" s="2"/>
      <c r="F134" s="135"/>
      <c r="G134" s="111"/>
      <c r="H134" s="111"/>
      <c r="I134" s="2"/>
      <c r="J134" s="111"/>
      <c r="K134" s="2"/>
    </row>
    <row r="135" spans="1:11" ht="14.25" customHeight="1" x14ac:dyDescent="0.35">
      <c r="A135" s="111"/>
      <c r="B135" s="111"/>
      <c r="C135" s="2"/>
      <c r="D135" s="111"/>
      <c r="E135" s="2"/>
      <c r="F135" s="135"/>
      <c r="G135" s="111"/>
      <c r="H135" s="111"/>
      <c r="I135" s="2"/>
      <c r="J135" s="111"/>
      <c r="K135" s="2"/>
    </row>
    <row r="136" spans="1:11" ht="14.25" customHeight="1" x14ac:dyDescent="0.35">
      <c r="A136" s="111"/>
      <c r="B136" s="111"/>
      <c r="C136" s="2"/>
      <c r="D136" s="111"/>
      <c r="E136" s="2"/>
      <c r="F136" s="135"/>
      <c r="G136" s="111"/>
      <c r="H136" s="111"/>
      <c r="I136" s="2"/>
      <c r="J136" s="111"/>
      <c r="K136" s="2"/>
    </row>
    <row r="137" spans="1:11" ht="14.25" customHeight="1" x14ac:dyDescent="0.35">
      <c r="A137" s="111"/>
      <c r="B137" s="111"/>
      <c r="C137" s="2"/>
      <c r="D137" s="111"/>
      <c r="E137" s="2"/>
      <c r="F137" s="135"/>
      <c r="G137" s="111"/>
      <c r="H137" s="111"/>
      <c r="I137" s="2"/>
      <c r="J137" s="111"/>
      <c r="K137" s="2"/>
    </row>
    <row r="138" spans="1:11" ht="14.25" customHeight="1" x14ac:dyDescent="0.35">
      <c r="A138" s="111"/>
      <c r="B138" s="111"/>
      <c r="C138" s="2"/>
      <c r="D138" s="111"/>
      <c r="E138" s="2"/>
      <c r="F138" s="135"/>
      <c r="G138" s="111"/>
      <c r="H138" s="111"/>
      <c r="I138" s="2"/>
      <c r="J138" s="111"/>
      <c r="K138" s="2"/>
    </row>
    <row r="139" spans="1:11" ht="14.25" customHeight="1" x14ac:dyDescent="0.35">
      <c r="A139" s="111"/>
      <c r="B139" s="111"/>
      <c r="C139" s="2"/>
      <c r="D139" s="111"/>
      <c r="E139" s="2"/>
      <c r="F139" s="135"/>
      <c r="G139" s="111"/>
      <c r="H139" s="111"/>
      <c r="I139" s="2"/>
      <c r="J139" s="111"/>
      <c r="K139" s="2"/>
    </row>
    <row r="140" spans="1:11" ht="14.25" customHeight="1" x14ac:dyDescent="0.35">
      <c r="A140" s="111"/>
      <c r="B140" s="111"/>
      <c r="C140" s="2"/>
      <c r="D140" s="111"/>
      <c r="E140" s="2"/>
      <c r="F140" s="135"/>
      <c r="G140" s="111"/>
      <c r="H140" s="111"/>
      <c r="I140" s="2"/>
      <c r="J140" s="111"/>
      <c r="K140" s="2"/>
    </row>
    <row r="141" spans="1:11" ht="14.25" customHeight="1" x14ac:dyDescent="0.35">
      <c r="A141" s="111"/>
      <c r="B141" s="111"/>
      <c r="C141" s="2"/>
      <c r="D141" s="111"/>
      <c r="E141" s="2"/>
      <c r="F141" s="135"/>
      <c r="G141" s="111"/>
      <c r="H141" s="111"/>
      <c r="I141" s="2"/>
      <c r="J141" s="111"/>
      <c r="K141" s="2"/>
    </row>
    <row r="142" spans="1:11" ht="14.25" customHeight="1" x14ac:dyDescent="0.35">
      <c r="A142" s="111"/>
      <c r="B142" s="111"/>
      <c r="C142" s="2"/>
      <c r="D142" s="111"/>
      <c r="E142" s="2"/>
      <c r="F142" s="135"/>
      <c r="G142" s="111"/>
      <c r="H142" s="111"/>
      <c r="I142" s="2"/>
      <c r="J142" s="111"/>
      <c r="K142" s="2"/>
    </row>
    <row r="143" spans="1:11" ht="14.25" customHeight="1" x14ac:dyDescent="0.35">
      <c r="A143" s="111"/>
      <c r="B143" s="111"/>
      <c r="C143" s="2"/>
      <c r="D143" s="111"/>
      <c r="E143" s="2"/>
      <c r="F143" s="135"/>
      <c r="G143" s="111"/>
      <c r="H143" s="111"/>
      <c r="I143" s="2"/>
      <c r="J143" s="111"/>
      <c r="K143" s="2"/>
    </row>
    <row r="144" spans="1:11" ht="14.25" customHeight="1" x14ac:dyDescent="0.35">
      <c r="A144" s="111"/>
      <c r="B144" s="111"/>
      <c r="C144" s="2"/>
      <c r="D144" s="111"/>
      <c r="E144" s="2"/>
      <c r="F144" s="135"/>
      <c r="G144" s="111"/>
      <c r="H144" s="111"/>
      <c r="I144" s="2"/>
      <c r="J144" s="111"/>
      <c r="K144" s="2"/>
    </row>
    <row r="145" spans="1:11" ht="14.25" customHeight="1" x14ac:dyDescent="0.35">
      <c r="A145" s="111"/>
      <c r="B145" s="111"/>
      <c r="C145" s="2"/>
      <c r="D145" s="111"/>
      <c r="E145" s="2"/>
      <c r="F145" s="135"/>
      <c r="G145" s="111"/>
      <c r="H145" s="111"/>
      <c r="I145" s="2"/>
      <c r="J145" s="111"/>
      <c r="K145" s="2"/>
    </row>
    <row r="146" spans="1:11" ht="14.25" customHeight="1" x14ac:dyDescent="0.35">
      <c r="A146" s="111"/>
      <c r="B146" s="111"/>
      <c r="C146" s="2"/>
      <c r="D146" s="111"/>
      <c r="E146" s="2"/>
      <c r="F146" s="135"/>
      <c r="G146" s="111"/>
      <c r="H146" s="111"/>
      <c r="I146" s="2"/>
      <c r="J146" s="111"/>
      <c r="K146" s="2"/>
    </row>
    <row r="147" spans="1:11" ht="14.25" customHeight="1" x14ac:dyDescent="0.35">
      <c r="A147" s="111"/>
      <c r="B147" s="111"/>
      <c r="C147" s="2"/>
      <c r="D147" s="111"/>
      <c r="E147" s="2"/>
      <c r="F147" s="135"/>
      <c r="G147" s="111"/>
      <c r="H147" s="111"/>
      <c r="I147" s="2"/>
      <c r="J147" s="111"/>
      <c r="K147" s="2"/>
    </row>
    <row r="148" spans="1:11" ht="14.25" customHeight="1" x14ac:dyDescent="0.35">
      <c r="A148" s="111"/>
      <c r="B148" s="111"/>
      <c r="C148" s="2"/>
      <c r="D148" s="111"/>
      <c r="E148" s="2"/>
      <c r="F148" s="135"/>
      <c r="G148" s="111"/>
      <c r="H148" s="111"/>
      <c r="I148" s="2"/>
      <c r="J148" s="111"/>
      <c r="K148" s="2"/>
    </row>
    <row r="149" spans="1:11" ht="14.25" customHeight="1" x14ac:dyDescent="0.35">
      <c r="A149" s="111"/>
      <c r="B149" s="111"/>
      <c r="C149" s="2"/>
      <c r="D149" s="111"/>
      <c r="E149" s="2"/>
      <c r="F149" s="135"/>
      <c r="G149" s="111"/>
      <c r="H149" s="111"/>
      <c r="I149" s="2"/>
      <c r="J149" s="111"/>
      <c r="K149" s="2"/>
    </row>
    <row r="150" spans="1:11" ht="14.25" customHeight="1" x14ac:dyDescent="0.35">
      <c r="A150" s="111"/>
      <c r="B150" s="111"/>
      <c r="C150" s="2"/>
      <c r="D150" s="111"/>
      <c r="E150" s="2"/>
      <c r="F150" s="135"/>
      <c r="G150" s="111"/>
      <c r="H150" s="111"/>
      <c r="I150" s="2"/>
      <c r="J150" s="111"/>
      <c r="K150" s="2"/>
    </row>
    <row r="151" spans="1:11" ht="14.25" customHeight="1" x14ac:dyDescent="0.35">
      <c r="A151" s="111"/>
      <c r="B151" s="111"/>
      <c r="C151" s="2"/>
      <c r="D151" s="111"/>
      <c r="E151" s="2"/>
      <c r="F151" s="135"/>
      <c r="G151" s="111"/>
      <c r="H151" s="111"/>
      <c r="I151" s="2"/>
      <c r="J151" s="111"/>
      <c r="K151" s="2"/>
    </row>
    <row r="152" spans="1:11" ht="14.25" customHeight="1" x14ac:dyDescent="0.35">
      <c r="A152" s="111"/>
      <c r="B152" s="111"/>
      <c r="C152" s="2"/>
      <c r="D152" s="111"/>
      <c r="E152" s="2"/>
      <c r="F152" s="135"/>
      <c r="G152" s="111"/>
      <c r="H152" s="111"/>
      <c r="I152" s="2"/>
      <c r="J152" s="111"/>
      <c r="K152" s="2"/>
    </row>
    <row r="153" spans="1:11" ht="14.25" customHeight="1" x14ac:dyDescent="0.35">
      <c r="A153" s="111"/>
      <c r="B153" s="111"/>
      <c r="C153" s="2"/>
      <c r="D153" s="111"/>
      <c r="E153" s="2"/>
      <c r="F153" s="135"/>
      <c r="G153" s="111"/>
      <c r="H153" s="111"/>
      <c r="I153" s="2"/>
      <c r="J153" s="111"/>
      <c r="K153" s="2"/>
    </row>
    <row r="154" spans="1:11" ht="14.25" customHeight="1" x14ac:dyDescent="0.35">
      <c r="A154" s="111"/>
      <c r="B154" s="111"/>
      <c r="C154" s="2"/>
      <c r="D154" s="111"/>
      <c r="E154" s="2"/>
      <c r="F154" s="135"/>
      <c r="G154" s="111"/>
      <c r="H154" s="111"/>
      <c r="I154" s="2"/>
      <c r="J154" s="111"/>
      <c r="K154" s="2"/>
    </row>
    <row r="155" spans="1:11" ht="14.25" customHeight="1" x14ac:dyDescent="0.35">
      <c r="A155" s="111"/>
      <c r="B155" s="111"/>
      <c r="C155" s="2"/>
      <c r="D155" s="111"/>
      <c r="E155" s="2"/>
      <c r="F155" s="135"/>
      <c r="G155" s="111"/>
      <c r="H155" s="111"/>
      <c r="I155" s="2"/>
      <c r="J155" s="111"/>
      <c r="K155" s="2"/>
    </row>
    <row r="156" spans="1:11" ht="14.25" customHeight="1" x14ac:dyDescent="0.35">
      <c r="A156" s="111"/>
      <c r="B156" s="111"/>
      <c r="C156" s="2"/>
      <c r="D156" s="111"/>
      <c r="E156" s="2"/>
      <c r="F156" s="135"/>
      <c r="G156" s="111"/>
      <c r="H156" s="111"/>
      <c r="I156" s="2"/>
      <c r="J156" s="111"/>
      <c r="K156" s="2"/>
    </row>
    <row r="157" spans="1:11" ht="14.25" customHeight="1" x14ac:dyDescent="0.35">
      <c r="A157" s="111"/>
      <c r="B157" s="111"/>
      <c r="C157" s="2"/>
      <c r="D157" s="111"/>
      <c r="E157" s="2"/>
      <c r="F157" s="135"/>
      <c r="G157" s="111"/>
      <c r="H157" s="111"/>
      <c r="I157" s="2"/>
      <c r="J157" s="111"/>
      <c r="K157" s="2"/>
    </row>
    <row r="158" spans="1:11" ht="14.25" customHeight="1" x14ac:dyDescent="0.35">
      <c r="A158" s="111"/>
      <c r="B158" s="111"/>
      <c r="C158" s="2"/>
      <c r="D158" s="111"/>
      <c r="E158" s="2"/>
      <c r="F158" s="135"/>
      <c r="G158" s="111"/>
      <c r="H158" s="111"/>
      <c r="I158" s="2"/>
      <c r="J158" s="111"/>
      <c r="K158" s="2"/>
    </row>
    <row r="159" spans="1:11" ht="14.25" customHeight="1" x14ac:dyDescent="0.35">
      <c r="A159" s="111"/>
      <c r="B159" s="111"/>
      <c r="C159" s="2"/>
      <c r="D159" s="111"/>
      <c r="E159" s="2"/>
      <c r="F159" s="135"/>
      <c r="G159" s="111"/>
      <c r="H159" s="111"/>
      <c r="I159" s="2"/>
      <c r="J159" s="111"/>
      <c r="K159" s="2"/>
    </row>
    <row r="160" spans="1:11" ht="14.25" customHeight="1" x14ac:dyDescent="0.35">
      <c r="A160" s="111"/>
      <c r="B160" s="111"/>
      <c r="C160" s="2"/>
      <c r="D160" s="111"/>
      <c r="E160" s="2"/>
      <c r="F160" s="135"/>
      <c r="G160" s="111"/>
      <c r="H160" s="111"/>
      <c r="I160" s="2"/>
      <c r="J160" s="111"/>
      <c r="K160" s="2"/>
    </row>
    <row r="161" spans="1:11" ht="14.25" customHeight="1" x14ac:dyDescent="0.35">
      <c r="A161" s="111"/>
      <c r="B161" s="111"/>
      <c r="C161" s="2"/>
      <c r="D161" s="111"/>
      <c r="E161" s="2"/>
      <c r="F161" s="135"/>
      <c r="G161" s="111"/>
      <c r="H161" s="111"/>
      <c r="I161" s="2"/>
      <c r="J161" s="111"/>
      <c r="K161" s="2"/>
    </row>
    <row r="162" spans="1:11" ht="14.25" customHeight="1" x14ac:dyDescent="0.35">
      <c r="A162" s="111"/>
      <c r="B162" s="111"/>
      <c r="C162" s="2"/>
      <c r="D162" s="111"/>
      <c r="E162" s="2"/>
      <c r="F162" s="135"/>
      <c r="G162" s="111"/>
      <c r="H162" s="111"/>
      <c r="I162" s="2"/>
      <c r="J162" s="111"/>
      <c r="K162" s="2"/>
    </row>
    <row r="163" spans="1:11" ht="14.25" customHeight="1" x14ac:dyDescent="0.35">
      <c r="A163" s="111"/>
      <c r="B163" s="111"/>
      <c r="C163" s="2"/>
      <c r="D163" s="111"/>
      <c r="E163" s="2"/>
      <c r="F163" s="135"/>
      <c r="G163" s="111"/>
      <c r="H163" s="111"/>
      <c r="I163" s="2"/>
      <c r="J163" s="111"/>
      <c r="K163" s="2"/>
    </row>
    <row r="164" spans="1:11" ht="14.25" customHeight="1" x14ac:dyDescent="0.35">
      <c r="A164" s="111"/>
      <c r="B164" s="111"/>
      <c r="C164" s="2"/>
      <c r="D164" s="111"/>
      <c r="E164" s="2"/>
      <c r="F164" s="135"/>
      <c r="G164" s="111"/>
      <c r="H164" s="111"/>
      <c r="I164" s="2"/>
      <c r="J164" s="111"/>
      <c r="K164" s="2"/>
    </row>
    <row r="165" spans="1:11" ht="14.25" customHeight="1" x14ac:dyDescent="0.35">
      <c r="A165" s="111"/>
      <c r="B165" s="111"/>
      <c r="C165" s="2"/>
      <c r="D165" s="111"/>
      <c r="E165" s="2"/>
      <c r="F165" s="135"/>
      <c r="G165" s="111"/>
      <c r="H165" s="111"/>
      <c r="I165" s="2"/>
      <c r="J165" s="111"/>
      <c r="K165" s="2"/>
    </row>
    <row r="166" spans="1:11" ht="14.25" customHeight="1" x14ac:dyDescent="0.35">
      <c r="A166" s="111"/>
      <c r="B166" s="111"/>
      <c r="C166" s="2"/>
      <c r="D166" s="111"/>
      <c r="E166" s="2"/>
      <c r="F166" s="135"/>
      <c r="G166" s="111"/>
      <c r="H166" s="111"/>
      <c r="I166" s="2"/>
      <c r="J166" s="111"/>
      <c r="K166" s="2"/>
    </row>
    <row r="167" spans="1:11" ht="14.25" customHeight="1" x14ac:dyDescent="0.35">
      <c r="A167" s="111"/>
      <c r="B167" s="111"/>
      <c r="C167" s="2"/>
      <c r="D167" s="111"/>
      <c r="E167" s="2"/>
      <c r="F167" s="135"/>
      <c r="G167" s="111"/>
      <c r="H167" s="111"/>
      <c r="I167" s="2"/>
      <c r="J167" s="111"/>
      <c r="K167" s="2"/>
    </row>
    <row r="168" spans="1:11" ht="14.25" customHeight="1" x14ac:dyDescent="0.35">
      <c r="A168" s="111"/>
      <c r="B168" s="111"/>
      <c r="C168" s="2"/>
      <c r="D168" s="111"/>
      <c r="E168" s="2"/>
      <c r="F168" s="135"/>
      <c r="G168" s="111"/>
      <c r="H168" s="111"/>
      <c r="I168" s="2"/>
      <c r="J168" s="111"/>
      <c r="K168" s="2"/>
    </row>
    <row r="169" spans="1:11" ht="14.25" customHeight="1" x14ac:dyDescent="0.35">
      <c r="A169" s="111"/>
      <c r="B169" s="111"/>
      <c r="C169" s="2"/>
      <c r="D169" s="111"/>
      <c r="E169" s="2"/>
      <c r="F169" s="135"/>
      <c r="G169" s="111"/>
      <c r="H169" s="111"/>
      <c r="I169" s="2"/>
      <c r="J169" s="111"/>
      <c r="K169" s="2"/>
    </row>
    <row r="170" spans="1:11" ht="14.25" customHeight="1" x14ac:dyDescent="0.35">
      <c r="A170" s="111"/>
      <c r="B170" s="111"/>
      <c r="C170" s="2"/>
      <c r="D170" s="111"/>
      <c r="E170" s="2"/>
      <c r="F170" s="135"/>
      <c r="G170" s="111"/>
      <c r="H170" s="111"/>
      <c r="I170" s="2"/>
      <c r="J170" s="111"/>
      <c r="K170" s="2"/>
    </row>
    <row r="171" spans="1:11" ht="14.25" customHeight="1" x14ac:dyDescent="0.35">
      <c r="A171" s="111"/>
      <c r="B171" s="111"/>
      <c r="C171" s="2"/>
      <c r="D171" s="111"/>
      <c r="E171" s="2"/>
      <c r="F171" s="135"/>
      <c r="G171" s="111"/>
      <c r="H171" s="111"/>
      <c r="I171" s="2"/>
      <c r="J171" s="111"/>
      <c r="K171" s="2"/>
    </row>
    <row r="172" spans="1:11" ht="14.25" customHeight="1" x14ac:dyDescent="0.35">
      <c r="A172" s="111"/>
      <c r="B172" s="111"/>
      <c r="C172" s="2"/>
      <c r="D172" s="111"/>
      <c r="E172" s="2"/>
      <c r="F172" s="135"/>
      <c r="G172" s="111"/>
      <c r="H172" s="111"/>
      <c r="I172" s="2"/>
      <c r="J172" s="111"/>
      <c r="K172" s="2"/>
    </row>
    <row r="173" spans="1:11" ht="14.25" customHeight="1" x14ac:dyDescent="0.35">
      <c r="A173" s="111"/>
      <c r="B173" s="111"/>
      <c r="C173" s="2"/>
      <c r="D173" s="111"/>
      <c r="E173" s="2"/>
      <c r="F173" s="135"/>
      <c r="G173" s="111"/>
      <c r="H173" s="111"/>
      <c r="I173" s="2"/>
      <c r="J173" s="111"/>
      <c r="K173" s="2"/>
    </row>
    <row r="174" spans="1:11" ht="14.25" customHeight="1" x14ac:dyDescent="0.35">
      <c r="A174" s="111"/>
      <c r="B174" s="111"/>
      <c r="C174" s="2"/>
      <c r="D174" s="111"/>
      <c r="E174" s="2"/>
      <c r="F174" s="135"/>
      <c r="G174" s="111"/>
      <c r="H174" s="111"/>
      <c r="I174" s="2"/>
      <c r="J174" s="111"/>
      <c r="K174" s="2"/>
    </row>
    <row r="175" spans="1:11" ht="14.25" customHeight="1" x14ac:dyDescent="0.35">
      <c r="A175" s="111"/>
      <c r="B175" s="111"/>
      <c r="C175" s="2"/>
      <c r="D175" s="111"/>
      <c r="E175" s="2"/>
      <c r="F175" s="135"/>
      <c r="G175" s="111"/>
      <c r="H175" s="111"/>
      <c r="I175" s="2"/>
      <c r="J175" s="111"/>
      <c r="K175" s="2"/>
    </row>
    <row r="176" spans="1:11" ht="14.25" customHeight="1" x14ac:dyDescent="0.35">
      <c r="A176" s="111"/>
      <c r="B176" s="111"/>
      <c r="C176" s="2"/>
      <c r="D176" s="111"/>
      <c r="E176" s="2"/>
      <c r="F176" s="135"/>
      <c r="G176" s="111"/>
      <c r="H176" s="111"/>
      <c r="I176" s="2"/>
      <c r="J176" s="111"/>
      <c r="K176" s="2"/>
    </row>
    <row r="177" spans="1:11" ht="14.25" customHeight="1" x14ac:dyDescent="0.35">
      <c r="A177" s="111"/>
      <c r="B177" s="111"/>
      <c r="C177" s="2"/>
      <c r="D177" s="111"/>
      <c r="E177" s="2"/>
      <c r="F177" s="135"/>
      <c r="G177" s="111"/>
      <c r="H177" s="111"/>
      <c r="I177" s="2"/>
      <c r="J177" s="111"/>
      <c r="K177" s="2"/>
    </row>
    <row r="178" spans="1:11" ht="14.25" customHeight="1" x14ac:dyDescent="0.35">
      <c r="A178" s="111"/>
      <c r="B178" s="111"/>
      <c r="C178" s="2"/>
      <c r="D178" s="111"/>
      <c r="E178" s="2"/>
      <c r="F178" s="135"/>
      <c r="G178" s="111"/>
      <c r="H178" s="111"/>
      <c r="I178" s="2"/>
      <c r="J178" s="111"/>
      <c r="K178" s="2"/>
    </row>
    <row r="179" spans="1:11" ht="14.25" customHeight="1" x14ac:dyDescent="0.35">
      <c r="A179" s="111"/>
      <c r="B179" s="111"/>
      <c r="C179" s="2"/>
      <c r="D179" s="111"/>
      <c r="E179" s="2"/>
      <c r="F179" s="135"/>
      <c r="G179" s="111"/>
      <c r="H179" s="111"/>
      <c r="I179" s="2"/>
      <c r="J179" s="111"/>
      <c r="K179" s="2"/>
    </row>
    <row r="180" spans="1:11" ht="14.25" customHeight="1" x14ac:dyDescent="0.35">
      <c r="A180" s="111"/>
      <c r="B180" s="111"/>
      <c r="C180" s="2"/>
      <c r="D180" s="111"/>
      <c r="E180" s="2"/>
      <c r="F180" s="135"/>
      <c r="G180" s="111"/>
      <c r="H180" s="111"/>
      <c r="I180" s="2"/>
      <c r="J180" s="111"/>
      <c r="K180" s="2"/>
    </row>
    <row r="181" spans="1:11" ht="14.25" customHeight="1" x14ac:dyDescent="0.35">
      <c r="A181" s="111"/>
      <c r="B181" s="111"/>
      <c r="C181" s="2"/>
      <c r="D181" s="111"/>
      <c r="E181" s="2"/>
      <c r="F181" s="135"/>
      <c r="G181" s="111"/>
      <c r="H181" s="111"/>
      <c r="I181" s="2"/>
      <c r="J181" s="111"/>
      <c r="K181" s="2"/>
    </row>
    <row r="182" spans="1:11" ht="14.25" customHeight="1" x14ac:dyDescent="0.35">
      <c r="A182" s="111"/>
      <c r="B182" s="111"/>
      <c r="C182" s="2"/>
      <c r="D182" s="111"/>
      <c r="E182" s="2"/>
      <c r="F182" s="135"/>
      <c r="G182" s="111"/>
      <c r="H182" s="111"/>
      <c r="I182" s="2"/>
      <c r="J182" s="111"/>
      <c r="K182" s="2"/>
    </row>
    <row r="183" spans="1:11" ht="14.25" customHeight="1" x14ac:dyDescent="0.35">
      <c r="A183" s="111"/>
      <c r="B183" s="111"/>
      <c r="C183" s="2"/>
      <c r="D183" s="111"/>
      <c r="E183" s="2"/>
      <c r="F183" s="135"/>
      <c r="G183" s="111"/>
      <c r="H183" s="111"/>
      <c r="I183" s="2"/>
      <c r="J183" s="111"/>
      <c r="K183" s="2"/>
    </row>
    <row r="184" spans="1:11" ht="14.25" customHeight="1" x14ac:dyDescent="0.35">
      <c r="A184" s="111"/>
      <c r="B184" s="111"/>
      <c r="C184" s="2"/>
      <c r="D184" s="111"/>
      <c r="E184" s="2"/>
      <c r="F184" s="135"/>
      <c r="G184" s="111"/>
      <c r="H184" s="111"/>
      <c r="I184" s="2"/>
      <c r="J184" s="111"/>
      <c r="K184" s="2"/>
    </row>
    <row r="185" spans="1:11" ht="14.25" customHeight="1" x14ac:dyDescent="0.35">
      <c r="A185" s="111"/>
      <c r="B185" s="111"/>
      <c r="C185" s="2"/>
      <c r="D185" s="111"/>
      <c r="E185" s="2"/>
      <c r="F185" s="135"/>
      <c r="G185" s="111"/>
      <c r="H185" s="111"/>
      <c r="I185" s="2"/>
      <c r="J185" s="111"/>
      <c r="K185" s="2"/>
    </row>
    <row r="186" spans="1:11" ht="14.25" customHeight="1" x14ac:dyDescent="0.35">
      <c r="A186" s="111"/>
      <c r="B186" s="111"/>
      <c r="C186" s="2"/>
      <c r="D186" s="111"/>
      <c r="E186" s="2"/>
      <c r="F186" s="135"/>
      <c r="G186" s="111"/>
      <c r="H186" s="111"/>
      <c r="I186" s="2"/>
      <c r="J186" s="111"/>
      <c r="K186" s="2"/>
    </row>
    <row r="187" spans="1:11" ht="14.25" customHeight="1" x14ac:dyDescent="0.35">
      <c r="A187" s="111"/>
      <c r="B187" s="111"/>
      <c r="C187" s="2"/>
      <c r="D187" s="111"/>
      <c r="E187" s="2"/>
      <c r="F187" s="135"/>
      <c r="G187" s="111"/>
      <c r="H187" s="111"/>
      <c r="I187" s="2"/>
      <c r="J187" s="111"/>
      <c r="K187" s="2"/>
    </row>
    <row r="188" spans="1:11" ht="14.25" customHeight="1" x14ac:dyDescent="0.35">
      <c r="A188" s="111"/>
      <c r="B188" s="111"/>
      <c r="C188" s="2"/>
      <c r="D188" s="111"/>
      <c r="E188" s="2"/>
      <c r="F188" s="135"/>
      <c r="G188" s="111"/>
      <c r="H188" s="111"/>
      <c r="I188" s="2"/>
      <c r="J188" s="111"/>
      <c r="K188" s="2"/>
    </row>
    <row r="189" spans="1:11" ht="14.25" customHeight="1" x14ac:dyDescent="0.35">
      <c r="A189" s="111"/>
      <c r="B189" s="111"/>
      <c r="C189" s="2"/>
      <c r="D189" s="111"/>
      <c r="E189" s="2"/>
      <c r="F189" s="135"/>
      <c r="G189" s="111"/>
      <c r="H189" s="111"/>
      <c r="I189" s="2"/>
      <c r="J189" s="111"/>
      <c r="K189" s="2"/>
    </row>
    <row r="190" spans="1:11" ht="14.25" customHeight="1" x14ac:dyDescent="0.35">
      <c r="A190" s="111"/>
      <c r="B190" s="111"/>
      <c r="C190" s="2"/>
      <c r="D190" s="111"/>
      <c r="E190" s="2"/>
      <c r="F190" s="135"/>
      <c r="G190" s="111"/>
      <c r="H190" s="111"/>
      <c r="I190" s="2"/>
      <c r="J190" s="111"/>
      <c r="K190" s="2"/>
    </row>
    <row r="191" spans="1:11" ht="14.25" customHeight="1" x14ac:dyDescent="0.35">
      <c r="A191" s="111"/>
      <c r="B191" s="111"/>
      <c r="C191" s="2"/>
      <c r="D191" s="111"/>
      <c r="E191" s="2"/>
      <c r="F191" s="135"/>
      <c r="G191" s="111"/>
      <c r="H191" s="111"/>
      <c r="I191" s="2"/>
      <c r="J191" s="111"/>
      <c r="K191" s="2"/>
    </row>
    <row r="192" spans="1:11" ht="14.25" customHeight="1" x14ac:dyDescent="0.35">
      <c r="A192" s="111"/>
      <c r="B192" s="111"/>
      <c r="C192" s="2"/>
      <c r="D192" s="111"/>
      <c r="E192" s="2"/>
      <c r="F192" s="135"/>
      <c r="G192" s="111"/>
      <c r="H192" s="111"/>
      <c r="I192" s="2"/>
      <c r="J192" s="111"/>
      <c r="K192" s="2"/>
    </row>
    <row r="193" spans="1:11" ht="14.25" customHeight="1" x14ac:dyDescent="0.35">
      <c r="A193" s="111"/>
      <c r="B193" s="111"/>
      <c r="C193" s="2"/>
      <c r="D193" s="111"/>
      <c r="E193" s="2"/>
      <c r="F193" s="135"/>
      <c r="G193" s="111"/>
      <c r="H193" s="111"/>
      <c r="I193" s="2"/>
      <c r="J193" s="111"/>
      <c r="K193" s="2"/>
    </row>
    <row r="194" spans="1:11" ht="14.25" customHeight="1" x14ac:dyDescent="0.35">
      <c r="A194" s="111"/>
      <c r="B194" s="111"/>
      <c r="C194" s="2"/>
      <c r="D194" s="111"/>
      <c r="E194" s="2"/>
      <c r="F194" s="135"/>
      <c r="G194" s="111"/>
      <c r="H194" s="111"/>
      <c r="I194" s="2"/>
      <c r="J194" s="111"/>
      <c r="K194" s="2"/>
    </row>
    <row r="195" spans="1:11" ht="14.25" customHeight="1" x14ac:dyDescent="0.35">
      <c r="A195" s="111"/>
      <c r="B195" s="111"/>
      <c r="C195" s="2"/>
      <c r="D195" s="111"/>
      <c r="E195" s="2"/>
      <c r="F195" s="135"/>
      <c r="G195" s="111"/>
      <c r="H195" s="111"/>
      <c r="I195" s="2"/>
      <c r="J195" s="111"/>
      <c r="K195" s="2"/>
    </row>
    <row r="196" spans="1:11" ht="14.25" customHeight="1" x14ac:dyDescent="0.35">
      <c r="A196" s="111"/>
      <c r="B196" s="111"/>
      <c r="C196" s="2"/>
      <c r="D196" s="111"/>
      <c r="E196" s="2"/>
      <c r="F196" s="135"/>
      <c r="G196" s="111"/>
      <c r="H196" s="111"/>
      <c r="I196" s="2"/>
      <c r="J196" s="111"/>
      <c r="K196" s="2"/>
    </row>
    <row r="197" spans="1:11" ht="14.25" customHeight="1" x14ac:dyDescent="0.35">
      <c r="A197" s="111"/>
      <c r="B197" s="111"/>
      <c r="C197" s="2"/>
      <c r="D197" s="111"/>
      <c r="E197" s="2"/>
      <c r="F197" s="135"/>
      <c r="G197" s="111"/>
      <c r="H197" s="111"/>
      <c r="I197" s="2"/>
      <c r="J197" s="111"/>
      <c r="K197" s="2"/>
    </row>
    <row r="198" spans="1:11" ht="14.25" customHeight="1" x14ac:dyDescent="0.35">
      <c r="A198" s="111"/>
      <c r="B198" s="111"/>
      <c r="C198" s="2"/>
      <c r="D198" s="111"/>
      <c r="E198" s="2"/>
      <c r="F198" s="135"/>
      <c r="G198" s="111"/>
      <c r="H198" s="111"/>
      <c r="I198" s="2"/>
      <c r="J198" s="111"/>
      <c r="K198" s="2"/>
    </row>
    <row r="199" spans="1:11" ht="14.25" customHeight="1" x14ac:dyDescent="0.35">
      <c r="A199" s="111"/>
      <c r="B199" s="111"/>
      <c r="C199" s="2"/>
      <c r="D199" s="111"/>
      <c r="E199" s="2"/>
      <c r="F199" s="135"/>
      <c r="G199" s="111"/>
      <c r="H199" s="111"/>
      <c r="I199" s="2"/>
      <c r="J199" s="111"/>
      <c r="K199" s="2"/>
    </row>
    <row r="200" spans="1:11" ht="14.25" customHeight="1" x14ac:dyDescent="0.35">
      <c r="A200" s="111"/>
      <c r="B200" s="111"/>
      <c r="C200" s="2"/>
      <c r="D200" s="111"/>
      <c r="E200" s="2"/>
      <c r="F200" s="135"/>
      <c r="G200" s="111"/>
      <c r="H200" s="111"/>
      <c r="I200" s="2"/>
      <c r="J200" s="111"/>
      <c r="K200" s="2"/>
    </row>
    <row r="201" spans="1:11" ht="14.25" customHeight="1" x14ac:dyDescent="0.35">
      <c r="A201" s="111"/>
      <c r="B201" s="111"/>
      <c r="C201" s="2"/>
      <c r="D201" s="111"/>
      <c r="E201" s="2"/>
      <c r="F201" s="135"/>
      <c r="G201" s="111"/>
      <c r="H201" s="111"/>
      <c r="I201" s="2"/>
      <c r="J201" s="111"/>
      <c r="K201" s="2"/>
    </row>
    <row r="202" spans="1:11" ht="14.25" customHeight="1" x14ac:dyDescent="0.35">
      <c r="A202" s="111"/>
      <c r="B202" s="111"/>
      <c r="C202" s="2"/>
      <c r="D202" s="111"/>
      <c r="E202" s="2"/>
      <c r="F202" s="135"/>
      <c r="G202" s="111"/>
      <c r="H202" s="111"/>
      <c r="I202" s="2"/>
      <c r="J202" s="111"/>
      <c r="K202" s="2"/>
    </row>
    <row r="203" spans="1:11" ht="14.25" customHeight="1" x14ac:dyDescent="0.35">
      <c r="A203" s="111"/>
      <c r="B203" s="111"/>
      <c r="C203" s="2"/>
      <c r="D203" s="111"/>
      <c r="E203" s="2"/>
      <c r="F203" s="135"/>
      <c r="G203" s="111"/>
      <c r="H203" s="111"/>
      <c r="I203" s="2"/>
      <c r="J203" s="111"/>
      <c r="K203" s="2"/>
    </row>
    <row r="204" spans="1:11" ht="14.25" customHeight="1" x14ac:dyDescent="0.35">
      <c r="A204" s="111"/>
      <c r="B204" s="111"/>
      <c r="C204" s="2"/>
      <c r="D204" s="111"/>
      <c r="E204" s="2"/>
      <c r="F204" s="135"/>
      <c r="G204" s="111"/>
      <c r="H204" s="111"/>
      <c r="I204" s="2"/>
      <c r="J204" s="111"/>
      <c r="K204" s="2"/>
    </row>
    <row r="205" spans="1:11" ht="14.25" customHeight="1" x14ac:dyDescent="0.35">
      <c r="A205" s="111"/>
      <c r="B205" s="111"/>
      <c r="C205" s="2"/>
      <c r="D205" s="111"/>
      <c r="E205" s="2"/>
      <c r="F205" s="135"/>
      <c r="G205" s="111"/>
      <c r="H205" s="111"/>
      <c r="I205" s="2"/>
      <c r="J205" s="111"/>
      <c r="K205" s="2"/>
    </row>
    <row r="206" spans="1:11" ht="14.25" customHeight="1" x14ac:dyDescent="0.35">
      <c r="A206" s="111"/>
      <c r="B206" s="111"/>
      <c r="C206" s="2"/>
      <c r="D206" s="111"/>
      <c r="E206" s="2"/>
      <c r="F206" s="135"/>
      <c r="G206" s="111"/>
      <c r="H206" s="111"/>
      <c r="I206" s="2"/>
      <c r="J206" s="111"/>
      <c r="K206" s="2"/>
    </row>
    <row r="207" spans="1:11" ht="14.25" customHeight="1" x14ac:dyDescent="0.35">
      <c r="A207" s="111"/>
      <c r="B207" s="111"/>
      <c r="C207" s="2"/>
      <c r="D207" s="111"/>
      <c r="E207" s="2"/>
      <c r="F207" s="135"/>
      <c r="G207" s="111"/>
      <c r="H207" s="111"/>
      <c r="I207" s="2"/>
      <c r="J207" s="111"/>
      <c r="K207" s="2"/>
    </row>
    <row r="208" spans="1:11" ht="14.25" customHeight="1" x14ac:dyDescent="0.35">
      <c r="A208" s="111"/>
      <c r="B208" s="111"/>
      <c r="C208" s="2"/>
      <c r="D208" s="111"/>
      <c r="E208" s="2"/>
      <c r="F208" s="135"/>
      <c r="G208" s="111"/>
      <c r="H208" s="111"/>
      <c r="I208" s="2"/>
      <c r="J208" s="111"/>
      <c r="K208" s="2"/>
    </row>
    <row r="209" spans="1:11" ht="14.25" customHeight="1" x14ac:dyDescent="0.35">
      <c r="A209" s="111"/>
      <c r="B209" s="111"/>
      <c r="C209" s="2"/>
      <c r="D209" s="111"/>
      <c r="E209" s="2"/>
      <c r="F209" s="135"/>
      <c r="G209" s="111"/>
      <c r="H209" s="111"/>
      <c r="I209" s="2"/>
      <c r="J209" s="111"/>
      <c r="K209" s="2"/>
    </row>
    <row r="210" spans="1:11" ht="14.25" customHeight="1" x14ac:dyDescent="0.35">
      <c r="A210" s="111"/>
      <c r="B210" s="111"/>
      <c r="C210" s="2"/>
      <c r="D210" s="111"/>
      <c r="E210" s="2"/>
      <c r="F210" s="135"/>
      <c r="G210" s="111"/>
      <c r="H210" s="111"/>
      <c r="I210" s="2"/>
      <c r="J210" s="111"/>
      <c r="K210" s="2"/>
    </row>
    <row r="211" spans="1:11" ht="14.25" customHeight="1" x14ac:dyDescent="0.35">
      <c r="A211" s="111"/>
      <c r="B211" s="111"/>
      <c r="C211" s="2"/>
      <c r="D211" s="111"/>
      <c r="E211" s="2"/>
      <c r="F211" s="135"/>
      <c r="G211" s="111"/>
      <c r="H211" s="111"/>
      <c r="I211" s="2"/>
      <c r="J211" s="111"/>
      <c r="K211" s="2"/>
    </row>
    <row r="212" spans="1:11" ht="14.25" customHeight="1" x14ac:dyDescent="0.35">
      <c r="A212" s="111"/>
      <c r="B212" s="111"/>
      <c r="C212" s="2"/>
      <c r="D212" s="111"/>
      <c r="E212" s="2"/>
      <c r="F212" s="135"/>
      <c r="G212" s="111"/>
      <c r="H212" s="111"/>
      <c r="I212" s="2"/>
      <c r="J212" s="111"/>
      <c r="K212" s="2"/>
    </row>
    <row r="213" spans="1:11" ht="14.25" customHeight="1" x14ac:dyDescent="0.35">
      <c r="A213" s="111"/>
      <c r="B213" s="111"/>
      <c r="C213" s="2"/>
      <c r="D213" s="111"/>
      <c r="E213" s="2"/>
      <c r="F213" s="135"/>
      <c r="G213" s="111"/>
      <c r="H213" s="111"/>
      <c r="I213" s="2"/>
      <c r="J213" s="111"/>
      <c r="K213" s="2"/>
    </row>
    <row r="214" spans="1:11" ht="14.25" customHeight="1" x14ac:dyDescent="0.35">
      <c r="A214" s="111"/>
      <c r="B214" s="111"/>
      <c r="C214" s="2"/>
      <c r="D214" s="111"/>
      <c r="E214" s="2"/>
      <c r="F214" s="135"/>
      <c r="G214" s="111"/>
      <c r="H214" s="111"/>
      <c r="I214" s="2"/>
      <c r="J214" s="111"/>
      <c r="K214" s="2"/>
    </row>
    <row r="215" spans="1:11" ht="14.25" customHeight="1" x14ac:dyDescent="0.35">
      <c r="A215" s="111"/>
      <c r="B215" s="111"/>
      <c r="C215" s="2"/>
      <c r="D215" s="111"/>
      <c r="E215" s="2"/>
      <c r="F215" s="135"/>
      <c r="G215" s="111"/>
      <c r="H215" s="111"/>
      <c r="I215" s="2"/>
      <c r="J215" s="111"/>
      <c r="K215" s="2"/>
    </row>
    <row r="216" spans="1:11" ht="14.25" customHeight="1" x14ac:dyDescent="0.35">
      <c r="A216" s="111"/>
      <c r="B216" s="111"/>
      <c r="C216" s="2"/>
      <c r="D216" s="111"/>
      <c r="E216" s="2"/>
      <c r="F216" s="135"/>
      <c r="G216" s="111"/>
      <c r="H216" s="111"/>
      <c r="I216" s="2"/>
      <c r="J216" s="111"/>
      <c r="K216" s="2"/>
    </row>
    <row r="217" spans="1:11" ht="14.25" customHeight="1" x14ac:dyDescent="0.35">
      <c r="A217" s="111"/>
      <c r="B217" s="111"/>
      <c r="C217" s="2"/>
      <c r="D217" s="111"/>
      <c r="E217" s="2"/>
      <c r="F217" s="135"/>
      <c r="G217" s="111"/>
      <c r="H217" s="111"/>
      <c r="I217" s="2"/>
      <c r="J217" s="111"/>
      <c r="K217" s="2"/>
    </row>
    <row r="218" spans="1:11" ht="14.25" customHeight="1" x14ac:dyDescent="0.35">
      <c r="A218" s="111"/>
      <c r="B218" s="111"/>
      <c r="C218" s="2"/>
      <c r="D218" s="111"/>
      <c r="E218" s="2"/>
      <c r="F218" s="135"/>
      <c r="G218" s="111"/>
      <c r="H218" s="111"/>
      <c r="I218" s="2"/>
      <c r="J218" s="111"/>
      <c r="K218" s="2"/>
    </row>
    <row r="219" spans="1:11" ht="14.25" customHeight="1" x14ac:dyDescent="0.35">
      <c r="A219" s="111"/>
      <c r="B219" s="111"/>
      <c r="C219" s="2"/>
      <c r="D219" s="111"/>
      <c r="E219" s="2"/>
      <c r="F219" s="135"/>
      <c r="G219" s="111"/>
      <c r="H219" s="111"/>
      <c r="I219" s="2"/>
      <c r="J219" s="111"/>
      <c r="K219" s="2"/>
    </row>
    <row r="220" spans="1:11" ht="14.25" customHeight="1" x14ac:dyDescent="0.35">
      <c r="A220" s="111"/>
      <c r="B220" s="111"/>
      <c r="C220" s="2"/>
      <c r="D220" s="111"/>
      <c r="E220" s="2"/>
      <c r="F220" s="135"/>
      <c r="G220" s="111"/>
      <c r="H220" s="111"/>
      <c r="I220" s="2"/>
      <c r="J220" s="111"/>
      <c r="K220" s="2"/>
    </row>
    <row r="221" spans="1:11" ht="14.25" customHeight="1" x14ac:dyDescent="0.35">
      <c r="A221" s="111"/>
      <c r="B221" s="111"/>
      <c r="C221" s="2"/>
      <c r="D221" s="111"/>
      <c r="E221" s="2"/>
      <c r="F221" s="135"/>
      <c r="G221" s="111"/>
      <c r="H221" s="111"/>
      <c r="I221" s="2"/>
      <c r="J221" s="111"/>
      <c r="K221" s="2"/>
    </row>
    <row r="222" spans="1:11" ht="14.25" customHeight="1" x14ac:dyDescent="0.35">
      <c r="A222" s="111"/>
      <c r="B222" s="111"/>
      <c r="C222" s="2"/>
      <c r="D222" s="111"/>
      <c r="E222" s="2"/>
      <c r="F222" s="135"/>
      <c r="G222" s="111"/>
      <c r="H222" s="111"/>
      <c r="I222" s="2"/>
      <c r="J222" s="111"/>
      <c r="K222" s="2"/>
    </row>
    <row r="223" spans="1:11" ht="14.25" customHeight="1" x14ac:dyDescent="0.35">
      <c r="A223" s="111"/>
      <c r="B223" s="111"/>
      <c r="C223" s="2"/>
      <c r="D223" s="111"/>
      <c r="E223" s="2"/>
      <c r="F223" s="135"/>
      <c r="G223" s="111"/>
      <c r="H223" s="111"/>
      <c r="I223" s="2"/>
      <c r="J223" s="111"/>
      <c r="K223" s="2"/>
    </row>
    <row r="224" spans="1:11" ht="14.25" customHeight="1" x14ac:dyDescent="0.35">
      <c r="A224" s="111"/>
      <c r="B224" s="111"/>
      <c r="C224" s="2"/>
      <c r="D224" s="111"/>
      <c r="E224" s="2"/>
      <c r="F224" s="135"/>
      <c r="G224" s="111"/>
      <c r="H224" s="111"/>
      <c r="I224" s="2"/>
      <c r="J224" s="111"/>
      <c r="K224" s="2"/>
    </row>
    <row r="225" spans="1:11" ht="14.25" customHeight="1" x14ac:dyDescent="0.35">
      <c r="A225" s="111"/>
      <c r="B225" s="111"/>
      <c r="C225" s="2"/>
      <c r="D225" s="111"/>
      <c r="E225" s="2"/>
      <c r="F225" s="135"/>
      <c r="G225" s="111"/>
      <c r="H225" s="111"/>
      <c r="I225" s="2"/>
      <c r="J225" s="111"/>
      <c r="K225" s="2"/>
    </row>
    <row r="226" spans="1:11" ht="14.25" customHeight="1" x14ac:dyDescent="0.35">
      <c r="A226" s="111"/>
      <c r="B226" s="111"/>
      <c r="C226" s="2"/>
      <c r="D226" s="111"/>
      <c r="E226" s="2"/>
      <c r="F226" s="135"/>
      <c r="G226" s="111"/>
      <c r="H226" s="111"/>
      <c r="I226" s="2"/>
      <c r="J226" s="111"/>
      <c r="K226" s="2"/>
    </row>
    <row r="227" spans="1:11" ht="14.25" customHeight="1" x14ac:dyDescent="0.35">
      <c r="A227" s="111"/>
      <c r="B227" s="111"/>
      <c r="C227" s="2"/>
      <c r="D227" s="111"/>
      <c r="E227" s="2"/>
      <c r="F227" s="135"/>
      <c r="G227" s="111"/>
      <c r="H227" s="111"/>
      <c r="I227" s="2"/>
      <c r="J227" s="111"/>
      <c r="K227" s="2"/>
    </row>
    <row r="228" spans="1:11" ht="14.25" customHeight="1" x14ac:dyDescent="0.35">
      <c r="A228" s="111"/>
      <c r="B228" s="111"/>
      <c r="C228" s="2"/>
      <c r="D228" s="111"/>
      <c r="E228" s="2"/>
      <c r="F228" s="135"/>
      <c r="G228" s="111"/>
      <c r="H228" s="111"/>
      <c r="I228" s="2"/>
      <c r="J228" s="111"/>
      <c r="K228" s="2"/>
    </row>
    <row r="229" spans="1:11" ht="14.25" customHeight="1" x14ac:dyDescent="0.35">
      <c r="A229" s="111"/>
      <c r="B229" s="111"/>
      <c r="C229" s="2"/>
      <c r="D229" s="111"/>
      <c r="E229" s="2"/>
      <c r="F229" s="135"/>
      <c r="G229" s="111"/>
      <c r="H229" s="111"/>
      <c r="I229" s="2"/>
      <c r="J229" s="111"/>
      <c r="K229" s="2"/>
    </row>
    <row r="230" spans="1:11" ht="14.25" customHeight="1" x14ac:dyDescent="0.35">
      <c r="A230" s="111"/>
      <c r="B230" s="111"/>
      <c r="C230" s="2"/>
      <c r="D230" s="111"/>
      <c r="E230" s="2"/>
      <c r="F230" s="135"/>
      <c r="G230" s="111"/>
      <c r="H230" s="111"/>
      <c r="I230" s="2"/>
      <c r="J230" s="111"/>
      <c r="K230" s="2"/>
    </row>
    <row r="231" spans="1:11" ht="14.25" customHeight="1" x14ac:dyDescent="0.35">
      <c r="A231" s="111"/>
      <c r="B231" s="111"/>
      <c r="C231" s="2"/>
      <c r="D231" s="111"/>
      <c r="E231" s="2"/>
      <c r="F231" s="135"/>
      <c r="G231" s="111"/>
      <c r="H231" s="111"/>
      <c r="I231" s="2"/>
      <c r="J231" s="111"/>
      <c r="K231" s="2"/>
    </row>
    <row r="232" spans="1:11" ht="14.25" customHeight="1" x14ac:dyDescent="0.35">
      <c r="A232" s="111"/>
      <c r="B232" s="111"/>
      <c r="C232" s="2"/>
      <c r="D232" s="111"/>
      <c r="E232" s="2"/>
      <c r="F232" s="135"/>
      <c r="G232" s="111"/>
      <c r="H232" s="111"/>
      <c r="I232" s="2"/>
      <c r="J232" s="111"/>
      <c r="K232" s="2"/>
    </row>
    <row r="233" spans="1:11" ht="14.25" customHeight="1" x14ac:dyDescent="0.35">
      <c r="A233" s="111"/>
      <c r="B233" s="111"/>
      <c r="C233" s="2"/>
      <c r="D233" s="111"/>
      <c r="E233" s="2"/>
      <c r="F233" s="135"/>
      <c r="G233" s="111"/>
      <c r="H233" s="111"/>
      <c r="I233" s="2"/>
      <c r="J233" s="111"/>
      <c r="K233" s="2"/>
    </row>
    <row r="234" spans="1:11" ht="14.25" customHeight="1" x14ac:dyDescent="0.35">
      <c r="A234" s="111"/>
      <c r="B234" s="111"/>
      <c r="C234" s="2"/>
      <c r="D234" s="111"/>
      <c r="E234" s="2"/>
      <c r="F234" s="135"/>
      <c r="G234" s="111"/>
      <c r="H234" s="111"/>
      <c r="I234" s="2"/>
      <c r="J234" s="111"/>
      <c r="K234" s="2"/>
    </row>
    <row r="235" spans="1:11" ht="14.25" customHeight="1" x14ac:dyDescent="0.35">
      <c r="A235" s="111"/>
      <c r="B235" s="111"/>
      <c r="C235" s="2"/>
      <c r="D235" s="111"/>
      <c r="E235" s="2"/>
      <c r="F235" s="135"/>
      <c r="G235" s="111"/>
      <c r="H235" s="111"/>
      <c r="I235" s="2"/>
      <c r="J235" s="111"/>
      <c r="K235" s="2"/>
    </row>
    <row r="236" spans="1:11" ht="14.25" customHeight="1" x14ac:dyDescent="0.35">
      <c r="A236" s="111"/>
      <c r="B236" s="111"/>
      <c r="C236" s="2"/>
      <c r="D236" s="111"/>
      <c r="E236" s="2"/>
      <c r="F236" s="135"/>
      <c r="G236" s="111"/>
      <c r="H236" s="111"/>
      <c r="I236" s="2"/>
      <c r="J236" s="111"/>
      <c r="K236" s="2"/>
    </row>
    <row r="237" spans="1:11" ht="14.25" customHeight="1" x14ac:dyDescent="0.35">
      <c r="A237" s="111"/>
      <c r="B237" s="111"/>
      <c r="C237" s="2"/>
      <c r="D237" s="111"/>
      <c r="E237" s="2"/>
      <c r="F237" s="135"/>
      <c r="G237" s="111"/>
      <c r="H237" s="111"/>
      <c r="I237" s="2"/>
      <c r="J237" s="111"/>
      <c r="K237" s="2"/>
    </row>
    <row r="238" spans="1:11" ht="14.25" customHeight="1" x14ac:dyDescent="0.35">
      <c r="A238" s="111"/>
      <c r="B238" s="111"/>
      <c r="C238" s="2"/>
      <c r="D238" s="111"/>
      <c r="E238" s="2"/>
      <c r="F238" s="135"/>
      <c r="G238" s="111"/>
      <c r="H238" s="111"/>
      <c r="I238" s="2"/>
      <c r="J238" s="111"/>
      <c r="K238" s="2"/>
    </row>
    <row r="239" spans="1:11" ht="14.25" customHeight="1" x14ac:dyDescent="0.35">
      <c r="A239" s="111"/>
      <c r="B239" s="111"/>
      <c r="C239" s="2"/>
      <c r="D239" s="111"/>
      <c r="E239" s="2"/>
      <c r="F239" s="135"/>
      <c r="G239" s="111"/>
      <c r="H239" s="111"/>
      <c r="I239" s="2"/>
      <c r="J239" s="111"/>
      <c r="K239" s="2"/>
    </row>
    <row r="240" spans="1:11" ht="14.25" customHeight="1" x14ac:dyDescent="0.35">
      <c r="A240" s="111"/>
      <c r="B240" s="111"/>
      <c r="C240" s="2"/>
      <c r="D240" s="111"/>
      <c r="E240" s="2"/>
      <c r="F240" s="135"/>
      <c r="G240" s="111"/>
      <c r="H240" s="111"/>
      <c r="I240" s="2"/>
      <c r="J240" s="111"/>
      <c r="K240" s="2"/>
    </row>
    <row r="241" spans="1:11" ht="14.25" customHeight="1" x14ac:dyDescent="0.35">
      <c r="A241" s="111"/>
      <c r="B241" s="111"/>
      <c r="C241" s="2"/>
      <c r="D241" s="111"/>
      <c r="E241" s="2"/>
      <c r="F241" s="135"/>
      <c r="G241" s="111"/>
      <c r="H241" s="111"/>
      <c r="I241" s="2"/>
      <c r="J241" s="111"/>
      <c r="K241" s="2"/>
    </row>
    <row r="242" spans="1:11" ht="14.25" customHeight="1" x14ac:dyDescent="0.35">
      <c r="A242" s="111"/>
      <c r="B242" s="111"/>
      <c r="C242" s="2"/>
      <c r="D242" s="111"/>
      <c r="E242" s="2"/>
      <c r="F242" s="135"/>
      <c r="G242" s="111"/>
      <c r="H242" s="111"/>
      <c r="I242" s="2"/>
      <c r="J242" s="111"/>
      <c r="K242" s="2"/>
    </row>
    <row r="243" spans="1:11" ht="14.25" customHeight="1" x14ac:dyDescent="0.35">
      <c r="A243" s="111"/>
      <c r="B243" s="111"/>
      <c r="C243" s="2"/>
      <c r="D243" s="111"/>
      <c r="E243" s="2"/>
      <c r="F243" s="135"/>
      <c r="G243" s="111"/>
      <c r="H243" s="111"/>
      <c r="I243" s="2"/>
      <c r="J243" s="111"/>
      <c r="K243" s="2"/>
    </row>
    <row r="244" spans="1:11" ht="14.25" customHeight="1" x14ac:dyDescent="0.35">
      <c r="A244" s="111"/>
      <c r="B244" s="111"/>
      <c r="C244" s="2"/>
      <c r="D244" s="111"/>
      <c r="E244" s="2"/>
      <c r="F244" s="135"/>
      <c r="G244" s="111"/>
      <c r="H244" s="111"/>
      <c r="I244" s="2"/>
      <c r="J244" s="111"/>
      <c r="K244" s="2"/>
    </row>
    <row r="245" spans="1:11" ht="14.25" customHeight="1" x14ac:dyDescent="0.35">
      <c r="A245" s="111"/>
      <c r="B245" s="111"/>
      <c r="C245" s="2"/>
      <c r="D245" s="111"/>
      <c r="E245" s="2"/>
      <c r="F245" s="135"/>
      <c r="G245" s="111"/>
      <c r="H245" s="111"/>
      <c r="I245" s="2"/>
      <c r="J245" s="111"/>
      <c r="K245" s="2"/>
    </row>
    <row r="246" spans="1:11" ht="14.25" customHeight="1" x14ac:dyDescent="0.35">
      <c r="A246" s="111"/>
      <c r="B246" s="111"/>
      <c r="C246" s="2"/>
      <c r="D246" s="111"/>
      <c r="E246" s="2"/>
      <c r="F246" s="135"/>
      <c r="G246" s="111"/>
      <c r="H246" s="111"/>
      <c r="I246" s="2"/>
      <c r="J246" s="111"/>
      <c r="K246" s="2"/>
    </row>
    <row r="247" spans="1:11" ht="14.25" customHeight="1" x14ac:dyDescent="0.35">
      <c r="A247" s="111"/>
      <c r="B247" s="111"/>
      <c r="C247" s="2"/>
      <c r="D247" s="111"/>
      <c r="E247" s="2"/>
      <c r="F247" s="135"/>
      <c r="G247" s="111"/>
      <c r="H247" s="111"/>
      <c r="I247" s="2"/>
      <c r="J247" s="111"/>
      <c r="K247" s="2"/>
    </row>
    <row r="248" spans="1:11" ht="14.25" customHeight="1" x14ac:dyDescent="0.35">
      <c r="A248" s="111"/>
      <c r="B248" s="111"/>
      <c r="C248" s="2"/>
      <c r="D248" s="111"/>
      <c r="E248" s="2"/>
      <c r="F248" s="135"/>
      <c r="G248" s="111"/>
      <c r="H248" s="111"/>
      <c r="I248" s="2"/>
      <c r="J248" s="111"/>
      <c r="K248" s="2"/>
    </row>
    <row r="249" spans="1:11" ht="14.25" customHeight="1" x14ac:dyDescent="0.35">
      <c r="A249" s="111"/>
      <c r="B249" s="111"/>
      <c r="C249" s="2"/>
      <c r="D249" s="111"/>
      <c r="E249" s="2"/>
      <c r="F249" s="135"/>
      <c r="G249" s="111"/>
      <c r="H249" s="111"/>
      <c r="I249" s="2"/>
      <c r="J249" s="111"/>
      <c r="K249" s="2"/>
    </row>
    <row r="250" spans="1:11" ht="14.25" customHeight="1" x14ac:dyDescent="0.35">
      <c r="A250" s="111"/>
      <c r="B250" s="111"/>
      <c r="C250" s="2"/>
      <c r="D250" s="111"/>
      <c r="E250" s="2"/>
      <c r="F250" s="135"/>
      <c r="G250" s="111"/>
      <c r="H250" s="111"/>
      <c r="I250" s="2"/>
      <c r="J250" s="111"/>
      <c r="K250" s="2"/>
    </row>
    <row r="251" spans="1:11" ht="14.25" customHeight="1" x14ac:dyDescent="0.35">
      <c r="A251" s="111"/>
      <c r="B251" s="111"/>
      <c r="C251" s="2"/>
      <c r="D251" s="111"/>
      <c r="E251" s="2"/>
      <c r="F251" s="135"/>
      <c r="G251" s="111"/>
      <c r="H251" s="111"/>
      <c r="I251" s="2"/>
      <c r="J251" s="111"/>
      <c r="K251" s="2"/>
    </row>
    <row r="252" spans="1:11" ht="14.25" customHeight="1" x14ac:dyDescent="0.35">
      <c r="A252" s="111"/>
      <c r="B252" s="111"/>
      <c r="C252" s="2"/>
      <c r="D252" s="111"/>
      <c r="E252" s="2"/>
      <c r="F252" s="135"/>
      <c r="G252" s="111"/>
      <c r="H252" s="111"/>
      <c r="I252" s="2"/>
      <c r="J252" s="111"/>
      <c r="K252" s="2"/>
    </row>
    <row r="253" spans="1:11" ht="14.25" customHeight="1" x14ac:dyDescent="0.35">
      <c r="A253" s="111"/>
      <c r="B253" s="111"/>
      <c r="C253" s="2"/>
      <c r="D253" s="111"/>
      <c r="E253" s="2"/>
      <c r="F253" s="135"/>
      <c r="G253" s="111"/>
      <c r="H253" s="111"/>
      <c r="I253" s="2"/>
      <c r="J253" s="111"/>
      <c r="K253" s="2"/>
    </row>
    <row r="254" spans="1:11" ht="14.25" customHeight="1" x14ac:dyDescent="0.35">
      <c r="A254" s="111"/>
      <c r="B254" s="111"/>
      <c r="C254" s="2"/>
      <c r="D254" s="111"/>
      <c r="E254" s="2"/>
      <c r="F254" s="135"/>
      <c r="G254" s="111"/>
      <c r="H254" s="111"/>
      <c r="I254" s="2"/>
      <c r="J254" s="111"/>
      <c r="K254" s="2"/>
    </row>
    <row r="255" spans="1:11" ht="14.25" customHeight="1" x14ac:dyDescent="0.35">
      <c r="A255" s="111"/>
      <c r="B255" s="111"/>
      <c r="C255" s="2"/>
      <c r="D255" s="111"/>
      <c r="E255" s="2"/>
      <c r="F255" s="135"/>
      <c r="G255" s="111"/>
      <c r="H255" s="111"/>
      <c r="I255" s="2"/>
      <c r="J255" s="111"/>
      <c r="K255" s="2"/>
    </row>
    <row r="256" spans="1:11" ht="14.25" customHeight="1" x14ac:dyDescent="0.35">
      <c r="A256" s="111"/>
      <c r="B256" s="111"/>
      <c r="C256" s="2"/>
      <c r="D256" s="111"/>
      <c r="E256" s="2"/>
      <c r="F256" s="135"/>
      <c r="G256" s="111"/>
      <c r="H256" s="111"/>
      <c r="I256" s="2"/>
      <c r="J256" s="111"/>
      <c r="K256" s="2"/>
    </row>
    <row r="257" spans="1:11" ht="14.25" customHeight="1" x14ac:dyDescent="0.35">
      <c r="A257" s="111"/>
      <c r="B257" s="111"/>
      <c r="C257" s="2"/>
      <c r="D257" s="111"/>
      <c r="E257" s="2"/>
      <c r="F257" s="135"/>
      <c r="G257" s="111"/>
      <c r="H257" s="111"/>
      <c r="I257" s="2"/>
      <c r="J257" s="111"/>
      <c r="K257" s="2"/>
    </row>
    <row r="258" spans="1:11" ht="14.25" customHeight="1" x14ac:dyDescent="0.35">
      <c r="A258" s="111"/>
      <c r="B258" s="111"/>
      <c r="C258" s="2"/>
      <c r="D258" s="111"/>
      <c r="E258" s="2"/>
      <c r="F258" s="135"/>
      <c r="G258" s="111"/>
      <c r="H258" s="111"/>
      <c r="I258" s="2"/>
      <c r="J258" s="111"/>
      <c r="K258" s="2"/>
    </row>
    <row r="259" spans="1:11" ht="14.25" customHeight="1" x14ac:dyDescent="0.35">
      <c r="A259" s="111"/>
      <c r="B259" s="111"/>
      <c r="C259" s="2"/>
      <c r="D259" s="111"/>
      <c r="E259" s="2"/>
      <c r="F259" s="135"/>
      <c r="G259" s="111"/>
      <c r="H259" s="111"/>
      <c r="I259" s="2"/>
      <c r="J259" s="111"/>
      <c r="K259" s="2"/>
    </row>
    <row r="260" spans="1:11" ht="14.25" customHeight="1" x14ac:dyDescent="0.35">
      <c r="A260" s="111"/>
      <c r="B260" s="111"/>
      <c r="C260" s="2"/>
      <c r="D260" s="111"/>
      <c r="E260" s="2"/>
      <c r="F260" s="135"/>
      <c r="G260" s="111"/>
      <c r="H260" s="111"/>
      <c r="I260" s="2"/>
      <c r="J260" s="111"/>
      <c r="K260" s="2"/>
    </row>
    <row r="261" spans="1:11" ht="14.25" customHeight="1" x14ac:dyDescent="0.35">
      <c r="A261" s="111"/>
      <c r="B261" s="111"/>
      <c r="C261" s="2"/>
      <c r="D261" s="111"/>
      <c r="E261" s="2"/>
      <c r="F261" s="135"/>
      <c r="G261" s="111"/>
      <c r="H261" s="111"/>
      <c r="I261" s="2"/>
      <c r="J261" s="111"/>
      <c r="K261" s="2"/>
    </row>
    <row r="262" spans="1:11" ht="14.25" customHeight="1" x14ac:dyDescent="0.35">
      <c r="A262" s="111"/>
      <c r="B262" s="111"/>
      <c r="C262" s="2"/>
      <c r="D262" s="111"/>
      <c r="E262" s="2"/>
      <c r="F262" s="135"/>
      <c r="G262" s="111"/>
      <c r="H262" s="111"/>
      <c r="I262" s="2"/>
      <c r="J262" s="111"/>
      <c r="K262" s="2"/>
    </row>
    <row r="263" spans="1:11" ht="14.25" customHeight="1" x14ac:dyDescent="0.35">
      <c r="A263" s="111"/>
      <c r="B263" s="111"/>
      <c r="C263" s="2"/>
      <c r="D263" s="111"/>
      <c r="E263" s="2"/>
      <c r="F263" s="135"/>
      <c r="G263" s="111"/>
      <c r="H263" s="111"/>
      <c r="I263" s="2"/>
      <c r="J263" s="111"/>
      <c r="K263" s="2"/>
    </row>
    <row r="264" spans="1:11" ht="14.25" customHeight="1" x14ac:dyDescent="0.35">
      <c r="A264" s="111"/>
      <c r="B264" s="111"/>
      <c r="C264" s="2"/>
      <c r="D264" s="111"/>
      <c r="E264" s="2"/>
      <c r="F264" s="135"/>
      <c r="G264" s="111"/>
      <c r="H264" s="111"/>
      <c r="I264" s="2"/>
      <c r="J264" s="111"/>
      <c r="K264" s="2"/>
    </row>
    <row r="265" spans="1:11" ht="14.25" customHeight="1" x14ac:dyDescent="0.35">
      <c r="A265" s="111"/>
      <c r="B265" s="111"/>
      <c r="C265" s="2"/>
      <c r="D265" s="111"/>
      <c r="E265" s="2"/>
      <c r="F265" s="135"/>
      <c r="G265" s="111"/>
      <c r="H265" s="111"/>
      <c r="I265" s="2"/>
      <c r="J265" s="111"/>
      <c r="K265" s="2"/>
    </row>
    <row r="266" spans="1:11" ht="14.25" customHeight="1" x14ac:dyDescent="0.35">
      <c r="A266" s="111"/>
      <c r="B266" s="111"/>
      <c r="C266" s="2"/>
      <c r="D266" s="111"/>
      <c r="E266" s="2"/>
      <c r="F266" s="135"/>
      <c r="G266" s="111"/>
      <c r="H266" s="111"/>
      <c r="I266" s="2"/>
      <c r="J266" s="111"/>
      <c r="K266" s="2"/>
    </row>
    <row r="267" spans="1:11" ht="14.25" customHeight="1" x14ac:dyDescent="0.35">
      <c r="A267" s="111"/>
      <c r="B267" s="111"/>
      <c r="C267" s="2"/>
      <c r="D267" s="111"/>
      <c r="E267" s="2"/>
      <c r="F267" s="135"/>
      <c r="G267" s="111"/>
      <c r="H267" s="111"/>
      <c r="I267" s="2"/>
      <c r="J267" s="111"/>
      <c r="K267" s="2"/>
    </row>
    <row r="268" spans="1:11" ht="14.25" customHeight="1" x14ac:dyDescent="0.35">
      <c r="A268" s="111"/>
      <c r="B268" s="111"/>
      <c r="C268" s="2"/>
      <c r="D268" s="111"/>
      <c r="E268" s="2"/>
      <c r="F268" s="135"/>
      <c r="G268" s="111"/>
      <c r="H268" s="111"/>
      <c r="I268" s="2"/>
      <c r="J268" s="111"/>
      <c r="K268" s="2"/>
    </row>
    <row r="269" spans="1:11" ht="14.25" customHeight="1" x14ac:dyDescent="0.35">
      <c r="A269" s="111"/>
      <c r="B269" s="111"/>
      <c r="C269" s="2"/>
      <c r="D269" s="111"/>
      <c r="E269" s="2"/>
      <c r="F269" s="135"/>
      <c r="G269" s="111"/>
      <c r="H269" s="111"/>
      <c r="I269" s="2"/>
      <c r="J269" s="111"/>
      <c r="K269" s="2"/>
    </row>
    <row r="270" spans="1:11" ht="14.25" customHeight="1" x14ac:dyDescent="0.35">
      <c r="A270" s="111"/>
      <c r="B270" s="111"/>
      <c r="C270" s="2"/>
      <c r="D270" s="111"/>
      <c r="E270" s="2"/>
      <c r="F270" s="135"/>
      <c r="G270" s="111"/>
      <c r="H270" s="111"/>
      <c r="I270" s="2"/>
      <c r="J270" s="111"/>
      <c r="K270" s="2"/>
    </row>
    <row r="271" spans="1:11" ht="14.25" customHeight="1" x14ac:dyDescent="0.35">
      <c r="A271" s="111"/>
      <c r="B271" s="111"/>
      <c r="C271" s="2"/>
      <c r="D271" s="111"/>
      <c r="E271" s="2"/>
      <c r="F271" s="135"/>
      <c r="G271" s="111"/>
      <c r="H271" s="111"/>
      <c r="I271" s="2"/>
      <c r="J271" s="111"/>
      <c r="K271" s="2"/>
    </row>
    <row r="272" spans="1:11" ht="14.25" customHeight="1" x14ac:dyDescent="0.35">
      <c r="A272" s="111"/>
      <c r="B272" s="111"/>
      <c r="C272" s="2"/>
      <c r="D272" s="111"/>
      <c r="E272" s="2"/>
      <c r="F272" s="135"/>
      <c r="G272" s="111"/>
      <c r="H272" s="111"/>
      <c r="I272" s="2"/>
      <c r="J272" s="111"/>
      <c r="K272" s="2"/>
    </row>
    <row r="273" spans="1:11" ht="14.25" customHeight="1" x14ac:dyDescent="0.35">
      <c r="A273" s="111"/>
      <c r="B273" s="111"/>
      <c r="C273" s="2"/>
      <c r="D273" s="111"/>
      <c r="E273" s="2"/>
      <c r="F273" s="135"/>
      <c r="G273" s="111"/>
      <c r="H273" s="111"/>
      <c r="I273" s="2"/>
      <c r="J273" s="111"/>
      <c r="K273" s="2"/>
    </row>
    <row r="274" spans="1:11" ht="14.25" customHeight="1" x14ac:dyDescent="0.35">
      <c r="A274" s="111"/>
      <c r="B274" s="111"/>
      <c r="C274" s="2"/>
      <c r="D274" s="111"/>
      <c r="E274" s="2"/>
      <c r="F274" s="135"/>
      <c r="G274" s="111"/>
      <c r="H274" s="111"/>
      <c r="I274" s="2"/>
      <c r="J274" s="111"/>
      <c r="K274" s="2"/>
    </row>
    <row r="275" spans="1:11" ht="14.25" customHeight="1" x14ac:dyDescent="0.35">
      <c r="A275" s="111"/>
      <c r="B275" s="111"/>
      <c r="C275" s="2"/>
      <c r="D275" s="111"/>
      <c r="E275" s="2"/>
      <c r="F275" s="135"/>
      <c r="G275" s="111"/>
      <c r="H275" s="111"/>
      <c r="I275" s="2"/>
      <c r="J275" s="111"/>
      <c r="K275" s="2"/>
    </row>
    <row r="276" spans="1:11" ht="14.25" customHeight="1" x14ac:dyDescent="0.35">
      <c r="A276" s="111"/>
      <c r="B276" s="111"/>
      <c r="C276" s="2"/>
      <c r="D276" s="111"/>
      <c r="E276" s="2"/>
      <c r="F276" s="135"/>
      <c r="G276" s="111"/>
      <c r="H276" s="111"/>
      <c r="I276" s="2"/>
      <c r="J276" s="111"/>
      <c r="K276" s="2"/>
    </row>
    <row r="277" spans="1:11" ht="14.25" customHeight="1" x14ac:dyDescent="0.35">
      <c r="A277" s="111"/>
      <c r="B277" s="111"/>
      <c r="C277" s="2"/>
      <c r="D277" s="111"/>
      <c r="E277" s="2"/>
      <c r="F277" s="135"/>
      <c r="G277" s="111"/>
      <c r="H277" s="111"/>
      <c r="I277" s="2"/>
      <c r="J277" s="111"/>
      <c r="K277" s="2"/>
    </row>
    <row r="278" spans="1:11" ht="14.25" customHeight="1" x14ac:dyDescent="0.35">
      <c r="A278" s="111"/>
      <c r="B278" s="111"/>
      <c r="C278" s="2"/>
      <c r="D278" s="111"/>
      <c r="E278" s="2"/>
      <c r="F278" s="135"/>
      <c r="G278" s="111"/>
      <c r="H278" s="111"/>
      <c r="I278" s="2"/>
      <c r="J278" s="111"/>
      <c r="K278" s="2"/>
    </row>
    <row r="279" spans="1:11" ht="14.25" customHeight="1" x14ac:dyDescent="0.35">
      <c r="A279" s="111"/>
      <c r="B279" s="111"/>
      <c r="C279" s="2"/>
      <c r="D279" s="111"/>
      <c r="E279" s="2"/>
      <c r="F279" s="135"/>
      <c r="G279" s="111"/>
      <c r="H279" s="111"/>
      <c r="I279" s="2"/>
      <c r="J279" s="111"/>
      <c r="K279" s="2"/>
    </row>
    <row r="280" spans="1:11" ht="14.25" customHeight="1" x14ac:dyDescent="0.35">
      <c r="A280" s="111"/>
      <c r="B280" s="111"/>
      <c r="C280" s="2"/>
      <c r="D280" s="111"/>
      <c r="E280" s="2"/>
      <c r="F280" s="135"/>
      <c r="G280" s="111"/>
      <c r="H280" s="111"/>
      <c r="I280" s="2"/>
      <c r="J280" s="111"/>
      <c r="K280" s="2"/>
    </row>
    <row r="281" spans="1:11" ht="14.25" customHeight="1" x14ac:dyDescent="0.35">
      <c r="A281" s="111"/>
      <c r="B281" s="111"/>
      <c r="C281" s="2"/>
      <c r="D281" s="111"/>
      <c r="E281" s="2"/>
      <c r="F281" s="135"/>
      <c r="G281" s="111"/>
      <c r="H281" s="111"/>
      <c r="I281" s="2"/>
      <c r="J281" s="111"/>
      <c r="K281" s="2"/>
    </row>
    <row r="282" spans="1:11" ht="14.25" customHeight="1" x14ac:dyDescent="0.35">
      <c r="A282" s="111"/>
      <c r="B282" s="111"/>
      <c r="C282" s="2"/>
      <c r="D282" s="111"/>
      <c r="E282" s="2"/>
      <c r="F282" s="135"/>
      <c r="G282" s="111"/>
      <c r="H282" s="111"/>
      <c r="I282" s="2"/>
      <c r="J282" s="111"/>
      <c r="K282" s="2"/>
    </row>
    <row r="283" spans="1:11" ht="14.25" customHeight="1" x14ac:dyDescent="0.35">
      <c r="A283" s="111"/>
      <c r="B283" s="111"/>
      <c r="C283" s="2"/>
      <c r="D283" s="111"/>
      <c r="E283" s="2"/>
      <c r="F283" s="135"/>
      <c r="G283" s="111"/>
      <c r="H283" s="111"/>
      <c r="I283" s="2"/>
      <c r="J283" s="111"/>
      <c r="K283" s="2"/>
    </row>
    <row r="284" spans="1:11" ht="14.25" customHeight="1" x14ac:dyDescent="0.35">
      <c r="A284" s="111"/>
      <c r="B284" s="111"/>
      <c r="C284" s="2"/>
      <c r="D284" s="111"/>
      <c r="E284" s="2"/>
      <c r="F284" s="135"/>
      <c r="G284" s="111"/>
      <c r="H284" s="111"/>
      <c r="I284" s="2"/>
      <c r="J284" s="111"/>
      <c r="K284" s="2"/>
    </row>
    <row r="285" spans="1:11" ht="14.25" customHeight="1" x14ac:dyDescent="0.35">
      <c r="A285" s="111"/>
      <c r="B285" s="111"/>
      <c r="C285" s="2"/>
      <c r="D285" s="111"/>
      <c r="E285" s="2"/>
      <c r="F285" s="135"/>
      <c r="G285" s="111"/>
      <c r="H285" s="111"/>
      <c r="I285" s="2"/>
      <c r="J285" s="111"/>
      <c r="K285" s="2"/>
    </row>
    <row r="286" spans="1:11" ht="14.25" customHeight="1" x14ac:dyDescent="0.35">
      <c r="A286" s="111"/>
      <c r="B286" s="111"/>
      <c r="C286" s="2"/>
      <c r="D286" s="111"/>
      <c r="E286" s="2"/>
      <c r="F286" s="135"/>
      <c r="G286" s="111"/>
      <c r="H286" s="111"/>
      <c r="I286" s="2"/>
      <c r="J286" s="111"/>
      <c r="K286" s="2"/>
    </row>
    <row r="287" spans="1:11" ht="14.25" customHeight="1" x14ac:dyDescent="0.35">
      <c r="A287" s="111"/>
      <c r="B287" s="111"/>
      <c r="C287" s="2"/>
      <c r="D287" s="111"/>
      <c r="E287" s="2"/>
      <c r="F287" s="135"/>
      <c r="G287" s="111"/>
      <c r="H287" s="111"/>
      <c r="I287" s="2"/>
      <c r="J287" s="111"/>
      <c r="K287" s="2"/>
    </row>
    <row r="288" spans="1:11" ht="14.25" customHeight="1" x14ac:dyDescent="0.35">
      <c r="A288" s="111"/>
      <c r="B288" s="111"/>
      <c r="C288" s="2"/>
      <c r="D288" s="111"/>
      <c r="E288" s="2"/>
      <c r="F288" s="135"/>
      <c r="G288" s="111"/>
      <c r="H288" s="111"/>
      <c r="I288" s="2"/>
      <c r="J288" s="111"/>
      <c r="K288" s="2"/>
    </row>
    <row r="289" spans="1:11" ht="14.25" customHeight="1" x14ac:dyDescent="0.35">
      <c r="A289" s="111"/>
      <c r="B289" s="111"/>
      <c r="C289" s="2"/>
      <c r="D289" s="111"/>
      <c r="E289" s="2"/>
      <c r="F289" s="135"/>
      <c r="G289" s="111"/>
      <c r="H289" s="111"/>
      <c r="I289" s="2"/>
      <c r="J289" s="111"/>
      <c r="K289" s="2"/>
    </row>
    <row r="290" spans="1:11" ht="14.25" customHeight="1" x14ac:dyDescent="0.35">
      <c r="A290" s="111"/>
      <c r="B290" s="111"/>
      <c r="C290" s="2"/>
      <c r="D290" s="111"/>
      <c r="E290" s="2"/>
      <c r="F290" s="135"/>
      <c r="G290" s="111"/>
      <c r="H290" s="111"/>
      <c r="I290" s="2"/>
      <c r="J290" s="111"/>
      <c r="K290" s="2"/>
    </row>
    <row r="291" spans="1:11" ht="14.25" customHeight="1" x14ac:dyDescent="0.35">
      <c r="A291" s="111"/>
      <c r="B291" s="111"/>
      <c r="C291" s="2"/>
      <c r="D291" s="111"/>
      <c r="E291" s="2"/>
      <c r="F291" s="135"/>
      <c r="G291" s="111"/>
      <c r="H291" s="111"/>
      <c r="I291" s="2"/>
      <c r="J291" s="111"/>
      <c r="K291" s="2"/>
    </row>
    <row r="292" spans="1:11" ht="14.25" customHeight="1" x14ac:dyDescent="0.35">
      <c r="A292" s="111"/>
      <c r="B292" s="111"/>
      <c r="C292" s="2"/>
      <c r="D292" s="111"/>
      <c r="E292" s="2"/>
      <c r="F292" s="135"/>
      <c r="G292" s="111"/>
      <c r="H292" s="111"/>
      <c r="I292" s="2"/>
      <c r="J292" s="111"/>
      <c r="K292" s="2"/>
    </row>
    <row r="293" spans="1:11" ht="14.25" customHeight="1" x14ac:dyDescent="0.35">
      <c r="A293" s="111"/>
      <c r="B293" s="111"/>
      <c r="C293" s="2"/>
      <c r="D293" s="111"/>
      <c r="E293" s="2"/>
      <c r="F293" s="135"/>
      <c r="G293" s="111"/>
      <c r="H293" s="111"/>
      <c r="I293" s="2"/>
      <c r="J293" s="111"/>
      <c r="K293" s="2"/>
    </row>
    <row r="294" spans="1:11" ht="14.25" customHeight="1" x14ac:dyDescent="0.35">
      <c r="A294" s="111"/>
      <c r="B294" s="111"/>
      <c r="C294" s="2"/>
      <c r="D294" s="111"/>
      <c r="E294" s="2"/>
      <c r="F294" s="135"/>
      <c r="G294" s="111"/>
      <c r="H294" s="111"/>
      <c r="I294" s="2"/>
      <c r="J294" s="111"/>
      <c r="K294" s="2"/>
    </row>
    <row r="295" spans="1:11" ht="14.25" customHeight="1" x14ac:dyDescent="0.35">
      <c r="A295" s="111"/>
      <c r="B295" s="111"/>
      <c r="C295" s="2"/>
      <c r="D295" s="111"/>
      <c r="E295" s="2"/>
      <c r="F295" s="135"/>
      <c r="G295" s="111"/>
      <c r="H295" s="111"/>
      <c r="I295" s="2"/>
      <c r="J295" s="111"/>
      <c r="K295" s="2"/>
    </row>
    <row r="296" spans="1:11" ht="14.25" customHeight="1" x14ac:dyDescent="0.35">
      <c r="A296" s="111"/>
      <c r="B296" s="111"/>
      <c r="C296" s="2"/>
      <c r="D296" s="111"/>
      <c r="E296" s="2"/>
      <c r="F296" s="135"/>
      <c r="G296" s="111"/>
      <c r="H296" s="111"/>
      <c r="I296" s="2"/>
      <c r="J296" s="111"/>
      <c r="K296" s="2"/>
    </row>
    <row r="297" spans="1:11" ht="14.25" customHeight="1" x14ac:dyDescent="0.35">
      <c r="A297" s="111"/>
      <c r="B297" s="111"/>
      <c r="C297" s="2"/>
      <c r="D297" s="111"/>
      <c r="E297" s="2"/>
      <c r="F297" s="135"/>
      <c r="G297" s="111"/>
      <c r="H297" s="111"/>
      <c r="I297" s="2"/>
      <c r="J297" s="111"/>
      <c r="K297" s="2"/>
    </row>
    <row r="298" spans="1:11" ht="14.25" customHeight="1" x14ac:dyDescent="0.35">
      <c r="A298" s="111"/>
      <c r="B298" s="111"/>
      <c r="C298" s="2"/>
      <c r="D298" s="111"/>
      <c r="E298" s="2"/>
      <c r="F298" s="135"/>
      <c r="G298" s="111"/>
      <c r="H298" s="111"/>
      <c r="I298" s="2"/>
      <c r="J298" s="111"/>
      <c r="K298" s="2"/>
    </row>
    <row r="299" spans="1:11" ht="14.25" customHeight="1" x14ac:dyDescent="0.35">
      <c r="A299" s="111"/>
      <c r="B299" s="111"/>
      <c r="C299" s="2"/>
      <c r="D299" s="111"/>
      <c r="E299" s="2"/>
      <c r="F299" s="135"/>
      <c r="G299" s="111"/>
      <c r="H299" s="111"/>
      <c r="I299" s="2"/>
      <c r="J299" s="111"/>
      <c r="K299" s="2"/>
    </row>
    <row r="300" spans="1:11" ht="14.25" customHeight="1" x14ac:dyDescent="0.35">
      <c r="A300" s="111"/>
      <c r="B300" s="111"/>
      <c r="C300" s="2"/>
      <c r="D300" s="111"/>
      <c r="E300" s="2"/>
      <c r="F300" s="135"/>
      <c r="G300" s="111"/>
      <c r="H300" s="111"/>
      <c r="I300" s="2"/>
      <c r="J300" s="111"/>
      <c r="K300" s="2"/>
    </row>
    <row r="301" spans="1:11" ht="14.25" customHeight="1" x14ac:dyDescent="0.35">
      <c r="A301" s="111"/>
      <c r="B301" s="111"/>
      <c r="C301" s="2"/>
      <c r="D301" s="111"/>
      <c r="E301" s="2"/>
      <c r="F301" s="135"/>
      <c r="G301" s="111"/>
      <c r="H301" s="111"/>
      <c r="I301" s="2"/>
      <c r="J301" s="111"/>
      <c r="K301" s="2"/>
    </row>
    <row r="302" spans="1:11" ht="14.25" customHeight="1" x14ac:dyDescent="0.35">
      <c r="A302" s="111"/>
      <c r="B302" s="111"/>
      <c r="C302" s="2"/>
      <c r="D302" s="111"/>
      <c r="E302" s="2"/>
      <c r="F302" s="135"/>
      <c r="G302" s="111"/>
      <c r="H302" s="111"/>
      <c r="I302" s="2"/>
      <c r="J302" s="111"/>
      <c r="K302" s="2"/>
    </row>
    <row r="303" spans="1:11" ht="14.25" customHeight="1" x14ac:dyDescent="0.35">
      <c r="A303" s="111"/>
      <c r="B303" s="111"/>
      <c r="C303" s="2"/>
      <c r="D303" s="111"/>
      <c r="E303" s="2"/>
      <c r="F303" s="135"/>
      <c r="G303" s="111"/>
      <c r="H303" s="111"/>
      <c r="I303" s="2"/>
      <c r="J303" s="111"/>
      <c r="K303" s="2"/>
    </row>
    <row r="304" spans="1:11" ht="14.25" customHeight="1" x14ac:dyDescent="0.35">
      <c r="A304" s="111"/>
      <c r="B304" s="111"/>
      <c r="C304" s="2"/>
      <c r="D304" s="111"/>
      <c r="E304" s="2"/>
      <c r="F304" s="135"/>
      <c r="G304" s="111"/>
      <c r="H304" s="111"/>
      <c r="I304" s="2"/>
      <c r="J304" s="111"/>
      <c r="K304" s="2"/>
    </row>
    <row r="305" spans="1:11" ht="14.25" customHeight="1" x14ac:dyDescent="0.35">
      <c r="A305" s="111"/>
      <c r="B305" s="111"/>
      <c r="C305" s="2"/>
      <c r="D305" s="111"/>
      <c r="E305" s="2"/>
      <c r="F305" s="135"/>
      <c r="G305" s="111"/>
      <c r="H305" s="111"/>
      <c r="I305" s="2"/>
      <c r="J305" s="111"/>
      <c r="K305" s="2"/>
    </row>
    <row r="306" spans="1:11" ht="14.25" customHeight="1" x14ac:dyDescent="0.35">
      <c r="A306" s="111"/>
      <c r="B306" s="111"/>
      <c r="C306" s="2"/>
      <c r="D306" s="111"/>
      <c r="E306" s="2"/>
      <c r="F306" s="135"/>
      <c r="G306" s="111"/>
      <c r="H306" s="111"/>
      <c r="I306" s="2"/>
      <c r="J306" s="111"/>
      <c r="K306" s="2"/>
    </row>
    <row r="307" spans="1:11" ht="14.25" customHeight="1" x14ac:dyDescent="0.35">
      <c r="A307" s="111"/>
      <c r="B307" s="111"/>
      <c r="C307" s="2"/>
      <c r="D307" s="111"/>
      <c r="E307" s="2"/>
      <c r="F307" s="135"/>
      <c r="G307" s="111"/>
      <c r="H307" s="111"/>
      <c r="I307" s="2"/>
      <c r="J307" s="111"/>
      <c r="K307" s="2"/>
    </row>
    <row r="308" spans="1:11" ht="14.25" customHeight="1" x14ac:dyDescent="0.35">
      <c r="A308" s="111"/>
      <c r="B308" s="111"/>
      <c r="C308" s="2"/>
      <c r="D308" s="111"/>
      <c r="E308" s="2"/>
      <c r="F308" s="135"/>
      <c r="G308" s="111"/>
      <c r="H308" s="111"/>
      <c r="I308" s="2"/>
      <c r="J308" s="111"/>
      <c r="K308" s="2"/>
    </row>
    <row r="309" spans="1:11" ht="14.25" customHeight="1" x14ac:dyDescent="0.35">
      <c r="A309" s="111"/>
      <c r="B309" s="111"/>
      <c r="C309" s="2"/>
      <c r="D309" s="111"/>
      <c r="E309" s="2"/>
      <c r="F309" s="135"/>
      <c r="G309" s="111"/>
      <c r="H309" s="111"/>
      <c r="I309" s="2"/>
      <c r="J309" s="111"/>
      <c r="K309" s="2"/>
    </row>
    <row r="310" spans="1:11" ht="14.25" customHeight="1" x14ac:dyDescent="0.35">
      <c r="A310" s="111"/>
      <c r="B310" s="111"/>
      <c r="C310" s="2"/>
      <c r="D310" s="111"/>
      <c r="E310" s="2"/>
      <c r="F310" s="135"/>
      <c r="G310" s="111"/>
      <c r="H310" s="111"/>
      <c r="I310" s="2"/>
      <c r="J310" s="111"/>
      <c r="K310" s="2"/>
    </row>
    <row r="311" spans="1:11" ht="14.25" customHeight="1" x14ac:dyDescent="0.35">
      <c r="A311" s="111"/>
      <c r="B311" s="111"/>
      <c r="C311" s="2"/>
      <c r="D311" s="111"/>
      <c r="E311" s="2"/>
      <c r="F311" s="135"/>
      <c r="G311" s="111"/>
      <c r="H311" s="111"/>
      <c r="I311" s="2"/>
      <c r="J311" s="111"/>
      <c r="K311" s="2"/>
    </row>
    <row r="312" spans="1:11" ht="14.25" customHeight="1" x14ac:dyDescent="0.35">
      <c r="A312" s="111"/>
      <c r="B312" s="111"/>
      <c r="C312" s="2"/>
      <c r="D312" s="111"/>
      <c r="E312" s="2"/>
      <c r="F312" s="135"/>
      <c r="G312" s="111"/>
      <c r="H312" s="111"/>
      <c r="I312" s="2"/>
      <c r="J312" s="111"/>
      <c r="K312" s="2"/>
    </row>
    <row r="313" spans="1:11" ht="14.25" customHeight="1" x14ac:dyDescent="0.35">
      <c r="A313" s="111"/>
      <c r="B313" s="111"/>
      <c r="C313" s="2"/>
      <c r="D313" s="111"/>
      <c r="E313" s="2"/>
      <c r="F313" s="135"/>
      <c r="G313" s="111"/>
      <c r="H313" s="111"/>
      <c r="I313" s="2"/>
      <c r="J313" s="111"/>
      <c r="K313" s="2"/>
    </row>
    <row r="314" spans="1:11" ht="14.25" customHeight="1" x14ac:dyDescent="0.35">
      <c r="A314" s="111"/>
      <c r="B314" s="111"/>
      <c r="C314" s="2"/>
      <c r="D314" s="111"/>
      <c r="E314" s="2"/>
      <c r="F314" s="135"/>
      <c r="G314" s="111"/>
      <c r="H314" s="111"/>
      <c r="I314" s="2"/>
      <c r="J314" s="111"/>
      <c r="K314" s="2"/>
    </row>
    <row r="315" spans="1:11" ht="14.25" customHeight="1" x14ac:dyDescent="0.35">
      <c r="A315" s="111"/>
      <c r="B315" s="111"/>
      <c r="C315" s="2"/>
      <c r="D315" s="111"/>
      <c r="E315" s="2"/>
      <c r="F315" s="135"/>
      <c r="G315" s="111"/>
      <c r="H315" s="111"/>
      <c r="I315" s="2"/>
      <c r="J315" s="111"/>
      <c r="K315" s="2"/>
    </row>
    <row r="316" spans="1:11" ht="14.25" customHeight="1" x14ac:dyDescent="0.35">
      <c r="A316" s="111"/>
      <c r="B316" s="111"/>
      <c r="C316" s="2"/>
      <c r="D316" s="111"/>
      <c r="E316" s="2"/>
      <c r="F316" s="135"/>
      <c r="G316" s="111"/>
      <c r="H316" s="111"/>
      <c r="I316" s="2"/>
      <c r="J316" s="111"/>
      <c r="K316" s="2"/>
    </row>
    <row r="317" spans="1:11" ht="14.25" customHeight="1" x14ac:dyDescent="0.35">
      <c r="A317" s="111"/>
      <c r="B317" s="111"/>
      <c r="C317" s="2"/>
      <c r="D317" s="111"/>
      <c r="E317" s="2"/>
      <c r="F317" s="135"/>
      <c r="G317" s="111"/>
      <c r="H317" s="111"/>
      <c r="I317" s="2"/>
      <c r="J317" s="111"/>
      <c r="K317" s="2"/>
    </row>
    <row r="318" spans="1:11" ht="14.25" customHeight="1" x14ac:dyDescent="0.35">
      <c r="A318" s="111"/>
      <c r="B318" s="111"/>
      <c r="C318" s="2"/>
      <c r="D318" s="111"/>
      <c r="E318" s="2"/>
      <c r="F318" s="135"/>
      <c r="G318" s="111"/>
      <c r="H318" s="111"/>
      <c r="I318" s="2"/>
      <c r="J318" s="111"/>
      <c r="K318" s="2"/>
    </row>
    <row r="319" spans="1:11" ht="14.25" customHeight="1" x14ac:dyDescent="0.35">
      <c r="A319" s="111"/>
      <c r="B319" s="111"/>
      <c r="C319" s="2"/>
      <c r="D319" s="111"/>
      <c r="E319" s="2"/>
      <c r="F319" s="135"/>
      <c r="G319" s="111"/>
      <c r="H319" s="111"/>
      <c r="I319" s="2"/>
      <c r="J319" s="111"/>
      <c r="K319" s="2"/>
    </row>
    <row r="320" spans="1:11" ht="14.25" customHeight="1" x14ac:dyDescent="0.35">
      <c r="A320" s="111"/>
      <c r="B320" s="111"/>
      <c r="C320" s="2"/>
      <c r="D320" s="111"/>
      <c r="E320" s="2"/>
      <c r="F320" s="135"/>
      <c r="G320" s="111"/>
      <c r="H320" s="111"/>
      <c r="I320" s="2"/>
      <c r="J320" s="111"/>
      <c r="K320" s="2"/>
    </row>
    <row r="321" spans="1:11" ht="14.25" customHeight="1" x14ac:dyDescent="0.35">
      <c r="A321" s="111"/>
      <c r="B321" s="111"/>
      <c r="C321" s="2"/>
      <c r="D321" s="111"/>
      <c r="E321" s="2"/>
      <c r="F321" s="135"/>
      <c r="G321" s="111"/>
      <c r="H321" s="111"/>
      <c r="I321" s="2"/>
      <c r="J321" s="111"/>
      <c r="K321" s="2"/>
    </row>
    <row r="322" spans="1:11" ht="14.25" customHeight="1" x14ac:dyDescent="0.35">
      <c r="A322" s="111"/>
      <c r="B322" s="111"/>
      <c r="C322" s="2"/>
      <c r="D322" s="111"/>
      <c r="E322" s="2"/>
      <c r="F322" s="135"/>
      <c r="G322" s="111"/>
      <c r="H322" s="111"/>
      <c r="I322" s="2"/>
      <c r="J322" s="111"/>
      <c r="K322" s="2"/>
    </row>
    <row r="323" spans="1:11" ht="14.25" customHeight="1" x14ac:dyDescent="0.35">
      <c r="A323" s="111"/>
      <c r="B323" s="111"/>
      <c r="C323" s="2"/>
      <c r="D323" s="111"/>
      <c r="E323" s="2"/>
      <c r="F323" s="135"/>
      <c r="G323" s="111"/>
      <c r="H323" s="111"/>
      <c r="I323" s="2"/>
      <c r="J323" s="111"/>
      <c r="K323" s="2"/>
    </row>
    <row r="324" spans="1:11" ht="14.25" customHeight="1" x14ac:dyDescent="0.35">
      <c r="A324" s="111"/>
      <c r="B324" s="111"/>
      <c r="C324" s="2"/>
      <c r="D324" s="111"/>
      <c r="E324" s="2"/>
      <c r="F324" s="135"/>
      <c r="G324" s="111"/>
      <c r="H324" s="111"/>
      <c r="I324" s="2"/>
      <c r="J324" s="111"/>
      <c r="K324" s="2"/>
    </row>
    <row r="325" spans="1:11" ht="14.25" customHeight="1" x14ac:dyDescent="0.35">
      <c r="A325" s="111"/>
      <c r="B325" s="111"/>
      <c r="C325" s="2"/>
      <c r="D325" s="111"/>
      <c r="E325" s="2"/>
      <c r="F325" s="135"/>
      <c r="G325" s="111"/>
      <c r="H325" s="111"/>
      <c r="I325" s="2"/>
      <c r="J325" s="111"/>
      <c r="K325" s="2"/>
    </row>
    <row r="326" spans="1:11" ht="14.25" customHeight="1" x14ac:dyDescent="0.35">
      <c r="A326" s="111"/>
      <c r="B326" s="111"/>
      <c r="C326" s="2"/>
      <c r="D326" s="111"/>
      <c r="E326" s="2"/>
      <c r="F326" s="135"/>
      <c r="G326" s="111"/>
      <c r="H326" s="111"/>
      <c r="I326" s="2"/>
      <c r="J326" s="111"/>
      <c r="K326" s="2"/>
    </row>
    <row r="327" spans="1:11" ht="14.25" customHeight="1" x14ac:dyDescent="0.35">
      <c r="A327" s="111"/>
      <c r="B327" s="111"/>
      <c r="C327" s="2"/>
      <c r="D327" s="111"/>
      <c r="E327" s="2"/>
      <c r="F327" s="135"/>
      <c r="G327" s="111"/>
      <c r="H327" s="111"/>
      <c r="I327" s="2"/>
      <c r="J327" s="111"/>
      <c r="K327" s="2"/>
    </row>
    <row r="328" spans="1:11" ht="14.25" customHeight="1" x14ac:dyDescent="0.35">
      <c r="A328" s="111"/>
      <c r="B328" s="111"/>
      <c r="C328" s="2"/>
      <c r="D328" s="111"/>
      <c r="E328" s="2"/>
      <c r="F328" s="135"/>
      <c r="G328" s="111"/>
      <c r="H328" s="111"/>
      <c r="I328" s="2"/>
      <c r="J328" s="111"/>
      <c r="K328" s="2"/>
    </row>
    <row r="329" spans="1:11" ht="14.25" customHeight="1" x14ac:dyDescent="0.35">
      <c r="A329" s="111"/>
      <c r="B329" s="111"/>
      <c r="C329" s="2"/>
      <c r="D329" s="111"/>
      <c r="E329" s="2"/>
      <c r="F329" s="135"/>
      <c r="G329" s="111"/>
      <c r="H329" s="111"/>
      <c r="I329" s="2"/>
      <c r="J329" s="111"/>
      <c r="K329" s="2"/>
    </row>
    <row r="330" spans="1:11" ht="14.25" customHeight="1" x14ac:dyDescent="0.35">
      <c r="A330" s="111"/>
      <c r="B330" s="111"/>
      <c r="C330" s="2"/>
      <c r="D330" s="111"/>
      <c r="E330" s="2"/>
      <c r="F330" s="135"/>
      <c r="G330" s="111"/>
      <c r="H330" s="111"/>
      <c r="I330" s="2"/>
      <c r="J330" s="111"/>
      <c r="K330" s="2"/>
    </row>
    <row r="331" spans="1:11" ht="14.25" customHeight="1" x14ac:dyDescent="0.35">
      <c r="A331" s="111"/>
      <c r="B331" s="111"/>
      <c r="C331" s="2"/>
      <c r="D331" s="111"/>
      <c r="E331" s="2"/>
      <c r="F331" s="135"/>
      <c r="G331" s="111"/>
      <c r="H331" s="111"/>
      <c r="I331" s="2"/>
      <c r="J331" s="111"/>
      <c r="K331" s="2"/>
    </row>
    <row r="332" spans="1:11" ht="14.25" customHeight="1" x14ac:dyDescent="0.35">
      <c r="A332" s="111"/>
      <c r="B332" s="111"/>
      <c r="C332" s="2"/>
      <c r="D332" s="111"/>
      <c r="E332" s="2"/>
      <c r="F332" s="135"/>
      <c r="G332" s="111"/>
      <c r="H332" s="111"/>
      <c r="I332" s="2"/>
      <c r="J332" s="111"/>
      <c r="K332" s="2"/>
    </row>
    <row r="333" spans="1:11" ht="14.25" customHeight="1" x14ac:dyDescent="0.35">
      <c r="A333" s="111"/>
      <c r="B333" s="111"/>
      <c r="C333" s="2"/>
      <c r="D333" s="111"/>
      <c r="E333" s="2"/>
      <c r="F333" s="135"/>
      <c r="G333" s="111"/>
      <c r="H333" s="111"/>
      <c r="I333" s="2"/>
      <c r="J333" s="111"/>
      <c r="K333" s="2"/>
    </row>
    <row r="334" spans="1:11" ht="14.25" customHeight="1" x14ac:dyDescent="0.35">
      <c r="A334" s="111"/>
      <c r="B334" s="111"/>
      <c r="C334" s="2"/>
      <c r="D334" s="111"/>
      <c r="E334" s="2"/>
      <c r="F334" s="135"/>
      <c r="G334" s="111"/>
      <c r="H334" s="111"/>
      <c r="I334" s="2"/>
      <c r="J334" s="111"/>
      <c r="K334" s="2"/>
    </row>
    <row r="335" spans="1:11" ht="14.25" customHeight="1" x14ac:dyDescent="0.35">
      <c r="A335" s="111"/>
      <c r="B335" s="111"/>
      <c r="C335" s="2"/>
      <c r="D335" s="111"/>
      <c r="E335" s="2"/>
      <c r="F335" s="135"/>
      <c r="G335" s="111"/>
      <c r="H335" s="111"/>
      <c r="I335" s="2"/>
      <c r="J335" s="111"/>
      <c r="K335" s="2"/>
    </row>
    <row r="336" spans="1:11" ht="14.25" customHeight="1" x14ac:dyDescent="0.35">
      <c r="A336" s="111"/>
      <c r="B336" s="111"/>
      <c r="C336" s="2"/>
      <c r="D336" s="111"/>
      <c r="E336" s="2"/>
      <c r="F336" s="135"/>
      <c r="G336" s="111"/>
      <c r="H336" s="111"/>
      <c r="I336" s="2"/>
      <c r="J336" s="111"/>
      <c r="K336" s="2"/>
    </row>
    <row r="337" spans="1:11" ht="14.25" customHeight="1" x14ac:dyDescent="0.35">
      <c r="A337" s="111"/>
      <c r="B337" s="111"/>
      <c r="C337" s="2"/>
      <c r="D337" s="111"/>
      <c r="E337" s="2"/>
      <c r="F337" s="135"/>
      <c r="G337" s="111"/>
      <c r="H337" s="111"/>
      <c r="I337" s="2"/>
      <c r="J337" s="111"/>
      <c r="K337" s="2"/>
    </row>
    <row r="338" spans="1:11" ht="14.25" customHeight="1" x14ac:dyDescent="0.35">
      <c r="A338" s="111"/>
      <c r="B338" s="111"/>
      <c r="C338" s="2"/>
      <c r="D338" s="111"/>
      <c r="E338" s="2"/>
      <c r="F338" s="135"/>
      <c r="G338" s="111"/>
      <c r="H338" s="111"/>
      <c r="I338" s="2"/>
      <c r="J338" s="111"/>
      <c r="K338" s="2"/>
    </row>
    <row r="339" spans="1:11" ht="14.25" customHeight="1" x14ac:dyDescent="0.35">
      <c r="A339" s="111"/>
      <c r="B339" s="111"/>
      <c r="C339" s="2"/>
      <c r="D339" s="111"/>
      <c r="E339" s="2"/>
      <c r="F339" s="135"/>
      <c r="G339" s="111"/>
      <c r="H339" s="111"/>
      <c r="I339" s="2"/>
      <c r="J339" s="111"/>
      <c r="K339" s="2"/>
    </row>
    <row r="340" spans="1:11" ht="14.25" customHeight="1" x14ac:dyDescent="0.35">
      <c r="A340" s="111"/>
      <c r="B340" s="111"/>
      <c r="C340" s="2"/>
      <c r="D340" s="111"/>
      <c r="E340" s="2"/>
      <c r="F340" s="135"/>
      <c r="G340" s="111"/>
      <c r="H340" s="111"/>
      <c r="I340" s="2"/>
      <c r="J340" s="111"/>
      <c r="K340" s="2"/>
    </row>
    <row r="341" spans="1:11" ht="14.25" customHeight="1" x14ac:dyDescent="0.35">
      <c r="A341" s="111"/>
      <c r="B341" s="111"/>
      <c r="C341" s="2"/>
      <c r="D341" s="111"/>
      <c r="E341" s="2"/>
      <c r="F341" s="135"/>
      <c r="G341" s="111"/>
      <c r="H341" s="111"/>
      <c r="I341" s="2"/>
      <c r="J341" s="111"/>
      <c r="K341" s="2"/>
    </row>
    <row r="342" spans="1:11" ht="14.25" customHeight="1" x14ac:dyDescent="0.35">
      <c r="A342" s="111"/>
      <c r="B342" s="111"/>
      <c r="C342" s="2"/>
      <c r="D342" s="111"/>
      <c r="E342" s="2"/>
      <c r="F342" s="135"/>
      <c r="G342" s="111"/>
      <c r="H342" s="111"/>
      <c r="I342" s="2"/>
      <c r="J342" s="111"/>
      <c r="K342" s="2"/>
    </row>
    <row r="343" spans="1:11" ht="14.25" customHeight="1" x14ac:dyDescent="0.35">
      <c r="A343" s="111"/>
      <c r="B343" s="111"/>
      <c r="C343" s="2"/>
      <c r="D343" s="111"/>
      <c r="E343" s="2"/>
      <c r="F343" s="135"/>
      <c r="G343" s="111"/>
      <c r="H343" s="111"/>
      <c r="I343" s="2"/>
      <c r="J343" s="111"/>
      <c r="K343" s="2"/>
    </row>
    <row r="344" spans="1:11" ht="14.25" customHeight="1" x14ac:dyDescent="0.35">
      <c r="A344" s="111"/>
      <c r="B344" s="111"/>
      <c r="C344" s="2"/>
      <c r="D344" s="111"/>
      <c r="E344" s="2"/>
      <c r="F344" s="135"/>
      <c r="G344" s="111"/>
      <c r="H344" s="111"/>
      <c r="I344" s="2"/>
      <c r="J344" s="111"/>
      <c r="K344" s="2"/>
    </row>
    <row r="345" spans="1:11" ht="14.25" customHeight="1" x14ac:dyDescent="0.35">
      <c r="A345" s="111"/>
      <c r="B345" s="111"/>
      <c r="C345" s="2"/>
      <c r="D345" s="111"/>
      <c r="E345" s="2"/>
      <c r="F345" s="135"/>
      <c r="G345" s="111"/>
      <c r="H345" s="111"/>
      <c r="I345" s="2"/>
      <c r="J345" s="111"/>
      <c r="K345" s="2"/>
    </row>
    <row r="346" spans="1:11" ht="14.25" customHeight="1" x14ac:dyDescent="0.35">
      <c r="A346" s="111"/>
      <c r="B346" s="111"/>
      <c r="C346" s="2"/>
      <c r="D346" s="111"/>
      <c r="E346" s="2"/>
      <c r="F346" s="135"/>
      <c r="G346" s="111"/>
      <c r="H346" s="111"/>
      <c r="I346" s="2"/>
      <c r="J346" s="111"/>
      <c r="K346" s="2"/>
    </row>
    <row r="347" spans="1:11" ht="14.25" customHeight="1" x14ac:dyDescent="0.35">
      <c r="A347" s="111"/>
      <c r="B347" s="111"/>
      <c r="C347" s="2"/>
      <c r="D347" s="111"/>
      <c r="E347" s="2"/>
      <c r="F347" s="135"/>
      <c r="G347" s="111"/>
      <c r="H347" s="111"/>
      <c r="I347" s="2"/>
      <c r="J347" s="111"/>
      <c r="K347" s="2"/>
    </row>
    <row r="348" spans="1:11" ht="14.25" customHeight="1" x14ac:dyDescent="0.35">
      <c r="A348" s="111"/>
      <c r="B348" s="111"/>
      <c r="C348" s="2"/>
      <c r="D348" s="111"/>
      <c r="E348" s="2"/>
      <c r="F348" s="135"/>
      <c r="G348" s="111"/>
      <c r="H348" s="111"/>
      <c r="I348" s="2"/>
      <c r="J348" s="111"/>
      <c r="K348" s="2"/>
    </row>
    <row r="349" spans="1:11" ht="14.25" customHeight="1" x14ac:dyDescent="0.35">
      <c r="A349" s="111"/>
      <c r="B349" s="111"/>
      <c r="C349" s="2"/>
      <c r="D349" s="111"/>
      <c r="E349" s="2"/>
      <c r="F349" s="135"/>
      <c r="G349" s="111"/>
      <c r="H349" s="111"/>
      <c r="I349" s="2"/>
      <c r="J349" s="111"/>
      <c r="K349" s="2"/>
    </row>
    <row r="350" spans="1:11" ht="14.25" customHeight="1" x14ac:dyDescent="0.35">
      <c r="A350" s="111"/>
      <c r="B350" s="111"/>
      <c r="C350" s="2"/>
      <c r="D350" s="111"/>
      <c r="E350" s="2"/>
      <c r="F350" s="135"/>
      <c r="G350" s="111"/>
      <c r="H350" s="111"/>
      <c r="I350" s="2"/>
      <c r="J350" s="111"/>
      <c r="K350" s="2"/>
    </row>
    <row r="351" spans="1:11" ht="14.25" customHeight="1" x14ac:dyDescent="0.35">
      <c r="A351" s="111"/>
      <c r="B351" s="111"/>
      <c r="C351" s="2"/>
      <c r="D351" s="111"/>
      <c r="E351" s="2"/>
      <c r="F351" s="135"/>
      <c r="G351" s="111"/>
      <c r="H351" s="111"/>
      <c r="I351" s="2"/>
      <c r="J351" s="111"/>
      <c r="K351" s="2"/>
    </row>
    <row r="352" spans="1:11" ht="14.25" customHeight="1" x14ac:dyDescent="0.35">
      <c r="A352" s="111"/>
      <c r="B352" s="111"/>
      <c r="C352" s="2"/>
      <c r="D352" s="111"/>
      <c r="E352" s="2"/>
      <c r="F352" s="135"/>
      <c r="G352" s="111"/>
      <c r="H352" s="111"/>
      <c r="I352" s="2"/>
      <c r="J352" s="111"/>
      <c r="K352" s="2"/>
    </row>
    <row r="353" spans="1:11" ht="14.25" customHeight="1" x14ac:dyDescent="0.35">
      <c r="A353" s="111"/>
      <c r="B353" s="111"/>
      <c r="C353" s="2"/>
      <c r="D353" s="111"/>
      <c r="E353" s="2"/>
      <c r="F353" s="135"/>
      <c r="G353" s="111"/>
      <c r="H353" s="111"/>
      <c r="I353" s="2"/>
      <c r="J353" s="111"/>
      <c r="K353" s="2"/>
    </row>
    <row r="354" spans="1:11" ht="14.25" customHeight="1" x14ac:dyDescent="0.35">
      <c r="A354" s="111"/>
      <c r="B354" s="111"/>
      <c r="C354" s="2"/>
      <c r="D354" s="111"/>
      <c r="E354" s="2"/>
      <c r="F354" s="135"/>
      <c r="G354" s="111"/>
      <c r="H354" s="111"/>
      <c r="I354" s="2"/>
      <c r="J354" s="111"/>
      <c r="K354" s="2"/>
    </row>
    <row r="355" spans="1:11" ht="14.25" customHeight="1" x14ac:dyDescent="0.35">
      <c r="A355" s="111"/>
      <c r="B355" s="111"/>
      <c r="C355" s="2"/>
      <c r="D355" s="111"/>
      <c r="E355" s="2"/>
      <c r="F355" s="135"/>
      <c r="G355" s="111"/>
      <c r="H355" s="111"/>
      <c r="I355" s="2"/>
      <c r="J355" s="111"/>
      <c r="K355" s="2"/>
    </row>
    <row r="356" spans="1:11" ht="14.25" customHeight="1" x14ac:dyDescent="0.35">
      <c r="A356" s="111"/>
      <c r="B356" s="111"/>
      <c r="C356" s="2"/>
      <c r="D356" s="111"/>
      <c r="E356" s="2"/>
      <c r="F356" s="135"/>
      <c r="G356" s="111"/>
      <c r="H356" s="111"/>
      <c r="I356" s="2"/>
      <c r="J356" s="111"/>
      <c r="K356" s="2"/>
    </row>
    <row r="357" spans="1:11" ht="14.25" customHeight="1" x14ac:dyDescent="0.35">
      <c r="A357" s="111"/>
      <c r="B357" s="111"/>
      <c r="C357" s="2"/>
      <c r="D357" s="111"/>
      <c r="E357" s="2"/>
      <c r="F357" s="135"/>
      <c r="G357" s="111"/>
      <c r="H357" s="111"/>
      <c r="I357" s="2"/>
      <c r="J357" s="111"/>
      <c r="K357" s="2"/>
    </row>
    <row r="358" spans="1:11" ht="14.25" customHeight="1" x14ac:dyDescent="0.35">
      <c r="A358" s="111"/>
      <c r="B358" s="111"/>
      <c r="C358" s="2"/>
      <c r="D358" s="111"/>
      <c r="E358" s="2"/>
      <c r="F358" s="135"/>
      <c r="G358" s="111"/>
      <c r="H358" s="111"/>
      <c r="I358" s="2"/>
      <c r="J358" s="111"/>
      <c r="K358" s="2"/>
    </row>
    <row r="359" spans="1:11" ht="14.25" customHeight="1" x14ac:dyDescent="0.35">
      <c r="A359" s="111"/>
      <c r="B359" s="111"/>
      <c r="C359" s="2"/>
      <c r="D359" s="111"/>
      <c r="E359" s="2"/>
      <c r="F359" s="135"/>
      <c r="G359" s="111"/>
      <c r="H359" s="111"/>
      <c r="I359" s="2"/>
      <c r="J359" s="111"/>
      <c r="K359" s="2"/>
    </row>
    <row r="360" spans="1:11" ht="14.25" customHeight="1" x14ac:dyDescent="0.35">
      <c r="A360" s="111"/>
      <c r="B360" s="111"/>
      <c r="C360" s="2"/>
      <c r="D360" s="111"/>
      <c r="E360" s="2"/>
      <c r="F360" s="135"/>
      <c r="G360" s="111"/>
      <c r="H360" s="111"/>
      <c r="I360" s="2"/>
      <c r="J360" s="111"/>
      <c r="K360" s="2"/>
    </row>
    <row r="361" spans="1:11" ht="14.25" customHeight="1" x14ac:dyDescent="0.35">
      <c r="A361" s="111"/>
      <c r="B361" s="111"/>
      <c r="C361" s="2"/>
      <c r="D361" s="111"/>
      <c r="E361" s="2"/>
      <c r="F361" s="135"/>
      <c r="G361" s="111"/>
      <c r="H361" s="111"/>
      <c r="I361" s="2"/>
      <c r="J361" s="111"/>
      <c r="K361" s="2"/>
    </row>
    <row r="362" spans="1:11" ht="14.25" customHeight="1" x14ac:dyDescent="0.35">
      <c r="A362" s="111"/>
      <c r="B362" s="111"/>
      <c r="C362" s="2"/>
      <c r="D362" s="111"/>
      <c r="E362" s="2"/>
      <c r="F362" s="135"/>
      <c r="G362" s="111"/>
      <c r="H362" s="111"/>
      <c r="I362" s="2"/>
      <c r="J362" s="111"/>
      <c r="K362" s="2"/>
    </row>
    <row r="363" spans="1:11" ht="14.25" customHeight="1" x14ac:dyDescent="0.35">
      <c r="A363" s="111"/>
      <c r="B363" s="111"/>
      <c r="C363" s="2"/>
      <c r="D363" s="111"/>
      <c r="E363" s="2"/>
      <c r="F363" s="135"/>
      <c r="G363" s="111"/>
      <c r="H363" s="111"/>
      <c r="I363" s="2"/>
      <c r="J363" s="111"/>
      <c r="K363" s="2"/>
    </row>
    <row r="364" spans="1:11" ht="14.25" customHeight="1" x14ac:dyDescent="0.35">
      <c r="A364" s="111"/>
      <c r="B364" s="111"/>
      <c r="C364" s="2"/>
      <c r="D364" s="111"/>
      <c r="E364" s="2"/>
      <c r="F364" s="135"/>
      <c r="G364" s="111"/>
      <c r="H364" s="111"/>
      <c r="I364" s="2"/>
      <c r="J364" s="111"/>
      <c r="K364" s="2"/>
    </row>
    <row r="365" spans="1:11" ht="14.25" customHeight="1" x14ac:dyDescent="0.35">
      <c r="A365" s="111"/>
      <c r="B365" s="111"/>
      <c r="C365" s="2"/>
      <c r="D365" s="111"/>
      <c r="E365" s="2"/>
      <c r="F365" s="135"/>
      <c r="G365" s="111"/>
      <c r="H365" s="111"/>
      <c r="I365" s="2"/>
      <c r="J365" s="111"/>
      <c r="K365" s="2"/>
    </row>
    <row r="366" spans="1:11" ht="14.25" customHeight="1" x14ac:dyDescent="0.35">
      <c r="A366" s="111"/>
      <c r="B366" s="111"/>
      <c r="C366" s="2"/>
      <c r="D366" s="111"/>
      <c r="E366" s="2"/>
      <c r="F366" s="135"/>
      <c r="G366" s="111"/>
      <c r="H366" s="111"/>
      <c r="I366" s="2"/>
      <c r="J366" s="111"/>
      <c r="K366" s="2"/>
    </row>
    <row r="367" spans="1:11" ht="14.25" customHeight="1" x14ac:dyDescent="0.35">
      <c r="A367" s="111"/>
      <c r="B367" s="111"/>
      <c r="C367" s="2"/>
      <c r="D367" s="111"/>
      <c r="E367" s="2"/>
      <c r="F367" s="135"/>
      <c r="G367" s="111"/>
      <c r="H367" s="111"/>
      <c r="I367" s="2"/>
      <c r="J367" s="111"/>
      <c r="K367" s="2"/>
    </row>
    <row r="368" spans="1:11" ht="14.25" customHeight="1" x14ac:dyDescent="0.35">
      <c r="A368" s="111"/>
      <c r="B368" s="111"/>
      <c r="C368" s="2"/>
      <c r="D368" s="111"/>
      <c r="E368" s="2"/>
      <c r="F368" s="135"/>
      <c r="G368" s="111"/>
      <c r="H368" s="111"/>
      <c r="I368" s="2"/>
      <c r="J368" s="111"/>
      <c r="K368" s="2"/>
    </row>
    <row r="369" spans="1:11" ht="14.25" customHeight="1" x14ac:dyDescent="0.35">
      <c r="A369" s="111"/>
      <c r="B369" s="111"/>
      <c r="C369" s="2"/>
      <c r="D369" s="111"/>
      <c r="E369" s="2"/>
      <c r="F369" s="135"/>
      <c r="G369" s="111"/>
      <c r="H369" s="111"/>
      <c r="I369" s="2"/>
      <c r="J369" s="111"/>
      <c r="K369" s="2"/>
    </row>
    <row r="370" spans="1:11" ht="14.25" customHeight="1" x14ac:dyDescent="0.35">
      <c r="A370" s="111"/>
      <c r="B370" s="111"/>
      <c r="C370" s="2"/>
      <c r="D370" s="111"/>
      <c r="E370" s="2"/>
      <c r="F370" s="135"/>
      <c r="G370" s="111"/>
      <c r="H370" s="111"/>
      <c r="I370" s="2"/>
      <c r="J370" s="111"/>
      <c r="K370" s="2"/>
    </row>
    <row r="371" spans="1:11" ht="14.25" customHeight="1" x14ac:dyDescent="0.35">
      <c r="A371" s="111"/>
      <c r="B371" s="111"/>
      <c r="C371" s="2"/>
      <c r="D371" s="111"/>
      <c r="E371" s="2"/>
      <c r="F371" s="135"/>
      <c r="G371" s="111"/>
      <c r="H371" s="111"/>
      <c r="I371" s="2"/>
      <c r="J371" s="111"/>
      <c r="K371" s="2"/>
    </row>
    <row r="372" spans="1:11" ht="14.25" customHeight="1" x14ac:dyDescent="0.35">
      <c r="A372" s="111"/>
      <c r="B372" s="111"/>
      <c r="C372" s="2"/>
      <c r="D372" s="111"/>
      <c r="E372" s="2"/>
      <c r="F372" s="135"/>
      <c r="G372" s="111"/>
      <c r="H372" s="111"/>
      <c r="I372" s="2"/>
      <c r="J372" s="111"/>
      <c r="K372" s="2"/>
    </row>
    <row r="373" spans="1:11" ht="14.25" customHeight="1" x14ac:dyDescent="0.35">
      <c r="A373" s="111"/>
      <c r="B373" s="111"/>
      <c r="C373" s="2"/>
      <c r="D373" s="111"/>
      <c r="E373" s="2"/>
      <c r="F373" s="135"/>
      <c r="G373" s="111"/>
      <c r="H373" s="111"/>
      <c r="I373" s="2"/>
      <c r="J373" s="111"/>
      <c r="K373" s="2"/>
    </row>
    <row r="374" spans="1:11" ht="14.25" customHeight="1" x14ac:dyDescent="0.35">
      <c r="A374" s="111"/>
      <c r="B374" s="111"/>
      <c r="C374" s="2"/>
      <c r="D374" s="111"/>
      <c r="E374" s="2"/>
      <c r="F374" s="135"/>
      <c r="G374" s="111"/>
      <c r="H374" s="111"/>
      <c r="I374" s="2"/>
      <c r="J374" s="111"/>
      <c r="K374" s="2"/>
    </row>
    <row r="375" spans="1:11" ht="14.25" customHeight="1" x14ac:dyDescent="0.35">
      <c r="A375" s="111"/>
      <c r="B375" s="111"/>
      <c r="C375" s="2"/>
      <c r="D375" s="111"/>
      <c r="E375" s="2"/>
      <c r="F375" s="135"/>
      <c r="G375" s="111"/>
      <c r="H375" s="111"/>
      <c r="I375" s="2"/>
      <c r="J375" s="111"/>
      <c r="K375" s="2"/>
    </row>
    <row r="376" spans="1:11" ht="14.25" customHeight="1" x14ac:dyDescent="0.35">
      <c r="A376" s="111"/>
      <c r="B376" s="111"/>
      <c r="C376" s="2"/>
      <c r="D376" s="111"/>
      <c r="E376" s="2"/>
      <c r="F376" s="135"/>
      <c r="G376" s="111"/>
      <c r="H376" s="111"/>
      <c r="I376" s="2"/>
      <c r="J376" s="111"/>
      <c r="K376" s="2"/>
    </row>
    <row r="377" spans="1:11" ht="14.25" customHeight="1" x14ac:dyDescent="0.35">
      <c r="A377" s="111"/>
      <c r="B377" s="111"/>
      <c r="C377" s="2"/>
      <c r="D377" s="111"/>
      <c r="E377" s="2"/>
      <c r="F377" s="135"/>
      <c r="G377" s="111"/>
      <c r="H377" s="111"/>
      <c r="I377" s="2"/>
      <c r="J377" s="111"/>
      <c r="K377" s="2"/>
    </row>
    <row r="378" spans="1:11" ht="14.25" customHeight="1" x14ac:dyDescent="0.35">
      <c r="A378" s="111"/>
      <c r="B378" s="111"/>
      <c r="C378" s="2"/>
      <c r="D378" s="111"/>
      <c r="E378" s="2"/>
      <c r="F378" s="135"/>
      <c r="G378" s="111"/>
      <c r="H378" s="111"/>
      <c r="I378" s="2"/>
      <c r="J378" s="111"/>
      <c r="K378" s="2"/>
    </row>
    <row r="379" spans="1:11" ht="14.25" customHeight="1" x14ac:dyDescent="0.35">
      <c r="A379" s="111"/>
      <c r="B379" s="111"/>
      <c r="C379" s="2"/>
      <c r="D379" s="111"/>
      <c r="E379" s="2"/>
      <c r="F379" s="135"/>
      <c r="G379" s="111"/>
      <c r="H379" s="111"/>
      <c r="I379" s="2"/>
      <c r="J379" s="111"/>
      <c r="K379" s="2"/>
    </row>
    <row r="380" spans="1:11" ht="14.25" customHeight="1" x14ac:dyDescent="0.35">
      <c r="A380" s="111"/>
      <c r="B380" s="111"/>
      <c r="C380" s="2"/>
      <c r="D380" s="111"/>
      <c r="E380" s="2"/>
      <c r="F380" s="135"/>
      <c r="G380" s="111"/>
      <c r="H380" s="111"/>
      <c r="I380" s="2"/>
      <c r="J380" s="111"/>
      <c r="K380" s="2"/>
    </row>
    <row r="381" spans="1:11" ht="14.25" customHeight="1" x14ac:dyDescent="0.35">
      <c r="A381" s="111"/>
      <c r="B381" s="111"/>
      <c r="C381" s="2"/>
      <c r="D381" s="111"/>
      <c r="E381" s="2"/>
      <c r="F381" s="135"/>
      <c r="G381" s="111"/>
      <c r="H381" s="111"/>
      <c r="I381" s="2"/>
      <c r="J381" s="111"/>
      <c r="K381" s="2"/>
    </row>
    <row r="382" spans="1:11" ht="14.25" customHeight="1" x14ac:dyDescent="0.35">
      <c r="A382" s="111"/>
      <c r="B382" s="111"/>
      <c r="C382" s="2"/>
      <c r="D382" s="111"/>
      <c r="E382" s="2"/>
      <c r="F382" s="135"/>
      <c r="G382" s="111"/>
      <c r="H382" s="111"/>
      <c r="I382" s="2"/>
      <c r="J382" s="111"/>
      <c r="K382" s="2"/>
    </row>
    <row r="383" spans="1:11" ht="14.25" customHeight="1" x14ac:dyDescent="0.35">
      <c r="A383" s="111"/>
      <c r="B383" s="111"/>
      <c r="C383" s="2"/>
      <c r="D383" s="111"/>
      <c r="E383" s="2"/>
      <c r="F383" s="135"/>
      <c r="G383" s="111"/>
      <c r="H383" s="111"/>
      <c r="I383" s="2"/>
      <c r="J383" s="111"/>
      <c r="K383" s="2"/>
    </row>
    <row r="384" spans="1:11" ht="14.25" customHeight="1" x14ac:dyDescent="0.35">
      <c r="A384" s="111"/>
      <c r="B384" s="111"/>
      <c r="C384" s="2"/>
      <c r="D384" s="111"/>
      <c r="E384" s="2"/>
      <c r="F384" s="135"/>
      <c r="G384" s="111"/>
      <c r="H384" s="111"/>
      <c r="I384" s="2"/>
      <c r="J384" s="111"/>
      <c r="K384" s="2"/>
    </row>
    <row r="385" spans="1:11" ht="14.25" customHeight="1" x14ac:dyDescent="0.35">
      <c r="A385" s="111"/>
      <c r="B385" s="111"/>
      <c r="C385" s="2"/>
      <c r="D385" s="111"/>
      <c r="E385" s="2"/>
      <c r="F385" s="135"/>
      <c r="G385" s="111"/>
      <c r="H385" s="111"/>
      <c r="I385" s="2"/>
      <c r="J385" s="111"/>
      <c r="K385" s="2"/>
    </row>
    <row r="386" spans="1:11" ht="14.25" customHeight="1" x14ac:dyDescent="0.35">
      <c r="A386" s="111"/>
      <c r="B386" s="111"/>
      <c r="C386" s="2"/>
      <c r="D386" s="111"/>
      <c r="E386" s="2"/>
      <c r="F386" s="135"/>
      <c r="G386" s="111"/>
      <c r="H386" s="111"/>
      <c r="I386" s="2"/>
      <c r="J386" s="111"/>
      <c r="K386" s="2"/>
    </row>
    <row r="387" spans="1:11" ht="14.25" customHeight="1" x14ac:dyDescent="0.35">
      <c r="A387" s="111"/>
      <c r="B387" s="111"/>
      <c r="C387" s="2"/>
      <c r="D387" s="111"/>
      <c r="E387" s="2"/>
      <c r="F387" s="135"/>
      <c r="G387" s="111"/>
      <c r="H387" s="111"/>
      <c r="I387" s="2"/>
      <c r="J387" s="111"/>
      <c r="K387" s="2"/>
    </row>
    <row r="388" spans="1:11" ht="14.25" customHeight="1" x14ac:dyDescent="0.35">
      <c r="A388" s="111"/>
      <c r="B388" s="111"/>
      <c r="C388" s="2"/>
      <c r="D388" s="111"/>
      <c r="E388" s="2"/>
      <c r="F388" s="135"/>
      <c r="G388" s="111"/>
      <c r="H388" s="111"/>
      <c r="I388" s="2"/>
      <c r="J388" s="111"/>
      <c r="K388" s="2"/>
    </row>
    <row r="389" spans="1:11" ht="14.25" customHeight="1" x14ac:dyDescent="0.35">
      <c r="A389" s="111"/>
      <c r="B389" s="111"/>
      <c r="C389" s="2"/>
      <c r="D389" s="111"/>
      <c r="E389" s="2"/>
      <c r="F389" s="135"/>
      <c r="G389" s="111"/>
      <c r="H389" s="111"/>
      <c r="I389" s="2"/>
      <c r="J389" s="111"/>
      <c r="K389" s="2"/>
    </row>
    <row r="390" spans="1:11" ht="14.25" customHeight="1" x14ac:dyDescent="0.35">
      <c r="A390" s="111"/>
      <c r="B390" s="111"/>
      <c r="C390" s="2"/>
      <c r="D390" s="111"/>
      <c r="E390" s="2"/>
      <c r="F390" s="135"/>
      <c r="G390" s="111"/>
      <c r="H390" s="111"/>
      <c r="I390" s="2"/>
      <c r="J390" s="111"/>
      <c r="K390" s="2"/>
    </row>
    <row r="391" spans="1:11" ht="14.25" customHeight="1" x14ac:dyDescent="0.35">
      <c r="A391" s="111"/>
      <c r="B391" s="111"/>
      <c r="C391" s="2"/>
      <c r="D391" s="111"/>
      <c r="E391" s="2"/>
      <c r="F391" s="135"/>
      <c r="G391" s="111"/>
      <c r="H391" s="111"/>
      <c r="I391" s="2"/>
      <c r="J391" s="111"/>
      <c r="K391" s="2"/>
    </row>
    <row r="392" spans="1:11" ht="14.25" customHeight="1" x14ac:dyDescent="0.35">
      <c r="A392" s="111"/>
      <c r="B392" s="111"/>
      <c r="C392" s="2"/>
      <c r="D392" s="111"/>
      <c r="E392" s="2"/>
      <c r="F392" s="135"/>
      <c r="G392" s="111"/>
      <c r="H392" s="111"/>
      <c r="I392" s="2"/>
      <c r="J392" s="111"/>
      <c r="K392" s="2"/>
    </row>
    <row r="393" spans="1:11" ht="14.25" customHeight="1" x14ac:dyDescent="0.35">
      <c r="A393" s="111"/>
      <c r="B393" s="111"/>
      <c r="C393" s="2"/>
      <c r="D393" s="111"/>
      <c r="E393" s="2"/>
      <c r="F393" s="135"/>
      <c r="G393" s="111"/>
      <c r="H393" s="111"/>
      <c r="I393" s="2"/>
      <c r="J393" s="111"/>
      <c r="K393" s="2"/>
    </row>
    <row r="394" spans="1:11" ht="14.25" customHeight="1" x14ac:dyDescent="0.35">
      <c r="A394" s="111"/>
      <c r="B394" s="111"/>
      <c r="C394" s="2"/>
      <c r="D394" s="111"/>
      <c r="E394" s="2"/>
      <c r="F394" s="135"/>
      <c r="G394" s="111"/>
      <c r="H394" s="111"/>
      <c r="I394" s="2"/>
      <c r="J394" s="111"/>
      <c r="K394" s="2"/>
    </row>
    <row r="395" spans="1:11" ht="14.25" customHeight="1" x14ac:dyDescent="0.35">
      <c r="A395" s="111"/>
      <c r="B395" s="111"/>
      <c r="C395" s="2"/>
      <c r="D395" s="111"/>
      <c r="E395" s="2"/>
      <c r="F395" s="135"/>
      <c r="G395" s="111"/>
      <c r="H395" s="111"/>
      <c r="I395" s="2"/>
      <c r="J395" s="111"/>
      <c r="K395" s="2"/>
    </row>
    <row r="396" spans="1:11" ht="14.25" customHeight="1" x14ac:dyDescent="0.35">
      <c r="A396" s="111"/>
      <c r="B396" s="111"/>
      <c r="C396" s="2"/>
      <c r="D396" s="111"/>
      <c r="E396" s="2"/>
      <c r="F396" s="135"/>
      <c r="G396" s="111"/>
      <c r="H396" s="111"/>
      <c r="I396" s="2"/>
      <c r="J396" s="111"/>
      <c r="K396" s="2"/>
    </row>
    <row r="397" spans="1:11" ht="14.25" customHeight="1" x14ac:dyDescent="0.35">
      <c r="A397" s="111"/>
      <c r="B397" s="111"/>
      <c r="C397" s="2"/>
      <c r="D397" s="111"/>
      <c r="E397" s="2"/>
      <c r="F397" s="135"/>
      <c r="G397" s="111"/>
      <c r="H397" s="111"/>
      <c r="I397" s="2"/>
      <c r="J397" s="111"/>
      <c r="K397" s="2"/>
    </row>
    <row r="398" spans="1:11" ht="14.25" customHeight="1" x14ac:dyDescent="0.35">
      <c r="A398" s="111"/>
      <c r="B398" s="111"/>
      <c r="C398" s="2"/>
      <c r="D398" s="111"/>
      <c r="E398" s="2"/>
      <c r="F398" s="135"/>
      <c r="G398" s="111"/>
      <c r="H398" s="111"/>
      <c r="I398" s="2"/>
      <c r="J398" s="111"/>
      <c r="K398" s="2"/>
    </row>
    <row r="399" spans="1:11" ht="14.25" customHeight="1" x14ac:dyDescent="0.35">
      <c r="A399" s="111"/>
      <c r="B399" s="111"/>
      <c r="C399" s="2"/>
      <c r="D399" s="111"/>
      <c r="E399" s="2"/>
      <c r="F399" s="135"/>
      <c r="G399" s="111"/>
      <c r="H399" s="111"/>
      <c r="I399" s="2"/>
      <c r="J399" s="111"/>
      <c r="K399" s="2"/>
    </row>
    <row r="400" spans="1:11" ht="14.25" customHeight="1" x14ac:dyDescent="0.35">
      <c r="A400" s="111"/>
      <c r="B400" s="111"/>
      <c r="C400" s="2"/>
      <c r="D400" s="111"/>
      <c r="E400" s="2"/>
      <c r="F400" s="135"/>
      <c r="G400" s="111"/>
      <c r="H400" s="111"/>
      <c r="I400" s="2"/>
      <c r="J400" s="111"/>
      <c r="K400" s="2"/>
    </row>
    <row r="401" spans="1:11" ht="14.25" customHeight="1" x14ac:dyDescent="0.35">
      <c r="A401" s="111"/>
      <c r="B401" s="111"/>
      <c r="C401" s="2"/>
      <c r="D401" s="111"/>
      <c r="E401" s="2"/>
      <c r="F401" s="135"/>
      <c r="G401" s="111"/>
      <c r="H401" s="111"/>
      <c r="I401" s="2"/>
      <c r="J401" s="111"/>
      <c r="K401" s="2"/>
    </row>
    <row r="402" spans="1:11" ht="14.25" customHeight="1" x14ac:dyDescent="0.35">
      <c r="A402" s="111"/>
      <c r="B402" s="111"/>
      <c r="C402" s="2"/>
      <c r="D402" s="111"/>
      <c r="E402" s="2"/>
      <c r="F402" s="135"/>
      <c r="G402" s="111"/>
      <c r="H402" s="111"/>
      <c r="I402" s="2"/>
      <c r="J402" s="111"/>
      <c r="K402" s="2"/>
    </row>
    <row r="403" spans="1:11" ht="14.25" customHeight="1" x14ac:dyDescent="0.35">
      <c r="A403" s="111"/>
      <c r="B403" s="111"/>
      <c r="C403" s="2"/>
      <c r="D403" s="111"/>
      <c r="E403" s="2"/>
      <c r="F403" s="135"/>
      <c r="G403" s="111"/>
      <c r="H403" s="111"/>
      <c r="I403" s="2"/>
      <c r="J403" s="111"/>
      <c r="K403" s="2"/>
    </row>
    <row r="404" spans="1:11" ht="14.25" customHeight="1" x14ac:dyDescent="0.35">
      <c r="A404" s="111"/>
      <c r="B404" s="111"/>
      <c r="C404" s="2"/>
      <c r="D404" s="111"/>
      <c r="E404" s="2"/>
      <c r="F404" s="135"/>
      <c r="G404" s="111"/>
      <c r="H404" s="111"/>
      <c r="I404" s="2"/>
      <c r="J404" s="111"/>
      <c r="K404" s="2"/>
    </row>
    <row r="405" spans="1:11" ht="14.25" customHeight="1" x14ac:dyDescent="0.35">
      <c r="A405" s="111"/>
      <c r="B405" s="111"/>
      <c r="C405" s="2"/>
      <c r="D405" s="111"/>
      <c r="E405" s="2"/>
      <c r="F405" s="135"/>
      <c r="G405" s="111"/>
      <c r="H405" s="111"/>
      <c r="I405" s="2"/>
      <c r="J405" s="111"/>
      <c r="K405" s="2"/>
    </row>
    <row r="406" spans="1:11" ht="14.25" customHeight="1" x14ac:dyDescent="0.35">
      <c r="A406" s="111"/>
      <c r="B406" s="111"/>
      <c r="C406" s="2"/>
      <c r="D406" s="111"/>
      <c r="E406" s="2"/>
      <c r="F406" s="135"/>
      <c r="G406" s="111"/>
      <c r="H406" s="111"/>
      <c r="I406" s="2"/>
      <c r="J406" s="111"/>
      <c r="K406" s="2"/>
    </row>
    <row r="407" spans="1:11" ht="14.25" customHeight="1" x14ac:dyDescent="0.35">
      <c r="A407" s="111"/>
      <c r="B407" s="111"/>
      <c r="C407" s="2"/>
      <c r="D407" s="111"/>
      <c r="E407" s="2"/>
      <c r="F407" s="135"/>
      <c r="G407" s="111"/>
      <c r="H407" s="111"/>
      <c r="I407" s="2"/>
      <c r="J407" s="111"/>
      <c r="K407" s="2"/>
    </row>
    <row r="408" spans="1:11" ht="14.25" customHeight="1" x14ac:dyDescent="0.35">
      <c r="A408" s="111"/>
      <c r="B408" s="111"/>
      <c r="C408" s="2"/>
      <c r="D408" s="111"/>
      <c r="E408" s="2"/>
      <c r="F408" s="135"/>
      <c r="G408" s="111"/>
      <c r="H408" s="111"/>
      <c r="I408" s="2"/>
      <c r="J408" s="111"/>
      <c r="K408" s="2"/>
    </row>
    <row r="409" spans="1:11" ht="14.25" customHeight="1" x14ac:dyDescent="0.35">
      <c r="A409" s="111"/>
      <c r="B409" s="111"/>
      <c r="C409" s="2"/>
      <c r="D409" s="111"/>
      <c r="E409" s="2"/>
      <c r="F409" s="135"/>
      <c r="G409" s="111"/>
      <c r="H409" s="111"/>
      <c r="I409" s="2"/>
      <c r="J409" s="111"/>
      <c r="K409" s="2"/>
    </row>
    <row r="410" spans="1:11" ht="14.25" customHeight="1" x14ac:dyDescent="0.35">
      <c r="A410" s="111"/>
      <c r="B410" s="111"/>
      <c r="C410" s="2"/>
      <c r="D410" s="111"/>
      <c r="E410" s="2"/>
      <c r="F410" s="135"/>
      <c r="G410" s="111"/>
      <c r="H410" s="111"/>
      <c r="I410" s="2"/>
      <c r="J410" s="111"/>
      <c r="K410" s="2"/>
    </row>
    <row r="411" spans="1:11" ht="14.25" customHeight="1" x14ac:dyDescent="0.35">
      <c r="A411" s="111"/>
      <c r="B411" s="111"/>
      <c r="C411" s="2"/>
      <c r="D411" s="111"/>
      <c r="E411" s="2"/>
      <c r="F411" s="135"/>
      <c r="G411" s="111"/>
      <c r="H411" s="111"/>
      <c r="I411" s="2"/>
      <c r="J411" s="111"/>
      <c r="K411" s="2"/>
    </row>
    <row r="412" spans="1:11" ht="14.25" customHeight="1" x14ac:dyDescent="0.35">
      <c r="A412" s="111"/>
      <c r="B412" s="111"/>
      <c r="C412" s="2"/>
      <c r="D412" s="111"/>
      <c r="E412" s="2"/>
      <c r="F412" s="135"/>
      <c r="G412" s="111"/>
      <c r="H412" s="111"/>
      <c r="I412" s="2"/>
      <c r="J412" s="111"/>
      <c r="K412" s="2"/>
    </row>
    <row r="413" spans="1:11" ht="14.25" customHeight="1" x14ac:dyDescent="0.35">
      <c r="A413" s="111"/>
      <c r="B413" s="111"/>
      <c r="C413" s="2"/>
      <c r="D413" s="111"/>
      <c r="E413" s="2"/>
      <c r="F413" s="135"/>
      <c r="G413" s="111"/>
      <c r="H413" s="111"/>
      <c r="I413" s="2"/>
      <c r="J413" s="111"/>
      <c r="K413" s="2"/>
    </row>
    <row r="414" spans="1:11" ht="14.25" customHeight="1" x14ac:dyDescent="0.35">
      <c r="A414" s="111"/>
      <c r="B414" s="111"/>
      <c r="C414" s="2"/>
      <c r="D414" s="111"/>
      <c r="E414" s="2"/>
      <c r="F414" s="135"/>
      <c r="G414" s="111"/>
      <c r="H414" s="111"/>
      <c r="I414" s="2"/>
      <c r="J414" s="111"/>
      <c r="K414" s="2"/>
    </row>
    <row r="415" spans="1:11" ht="14.25" customHeight="1" x14ac:dyDescent="0.35">
      <c r="A415" s="111"/>
      <c r="B415" s="111"/>
      <c r="C415" s="2"/>
      <c r="D415" s="111"/>
      <c r="E415" s="2"/>
      <c r="F415" s="135"/>
      <c r="G415" s="111"/>
      <c r="H415" s="111"/>
      <c r="I415" s="2"/>
      <c r="J415" s="111"/>
      <c r="K415" s="2"/>
    </row>
    <row r="416" spans="1:11" ht="14.25" customHeight="1" x14ac:dyDescent="0.35">
      <c r="A416" s="111"/>
      <c r="B416" s="111"/>
      <c r="C416" s="2"/>
      <c r="D416" s="111"/>
      <c r="E416" s="2"/>
      <c r="F416" s="135"/>
      <c r="G416" s="111"/>
      <c r="H416" s="111"/>
      <c r="I416" s="2"/>
      <c r="J416" s="111"/>
      <c r="K416" s="2"/>
    </row>
    <row r="417" spans="1:11" ht="14.25" customHeight="1" x14ac:dyDescent="0.35">
      <c r="A417" s="111"/>
      <c r="B417" s="111"/>
      <c r="C417" s="2"/>
      <c r="D417" s="111"/>
      <c r="E417" s="2"/>
      <c r="F417" s="135"/>
      <c r="G417" s="111"/>
      <c r="H417" s="111"/>
      <c r="I417" s="2"/>
      <c r="J417" s="111"/>
      <c r="K417" s="2"/>
    </row>
    <row r="418" spans="1:11" ht="14.25" customHeight="1" x14ac:dyDescent="0.35">
      <c r="A418" s="111"/>
      <c r="B418" s="111"/>
      <c r="C418" s="2"/>
      <c r="D418" s="111"/>
      <c r="E418" s="2"/>
      <c r="F418" s="135"/>
      <c r="G418" s="111"/>
      <c r="H418" s="111"/>
      <c r="I418" s="2"/>
      <c r="J418" s="111"/>
      <c r="K418" s="2"/>
    </row>
    <row r="419" spans="1:11" ht="14.25" customHeight="1" x14ac:dyDescent="0.35">
      <c r="A419" s="111"/>
      <c r="B419" s="111"/>
      <c r="C419" s="2"/>
      <c r="D419" s="111"/>
      <c r="E419" s="2"/>
      <c r="F419" s="135"/>
      <c r="G419" s="111"/>
      <c r="H419" s="111"/>
      <c r="I419" s="2"/>
      <c r="J419" s="111"/>
      <c r="K419" s="2"/>
    </row>
    <row r="420" spans="1:11" ht="14.25" customHeight="1" x14ac:dyDescent="0.35">
      <c r="A420" s="111"/>
      <c r="B420" s="111"/>
      <c r="C420" s="2"/>
      <c r="D420" s="111"/>
      <c r="E420" s="2"/>
      <c r="F420" s="135"/>
      <c r="G420" s="111"/>
      <c r="H420" s="111"/>
      <c r="I420" s="2"/>
      <c r="J420" s="111"/>
      <c r="K420" s="2"/>
    </row>
    <row r="421" spans="1:11" ht="14.25" customHeight="1" x14ac:dyDescent="0.35">
      <c r="A421" s="111"/>
      <c r="B421" s="111"/>
      <c r="C421" s="2"/>
      <c r="D421" s="111"/>
      <c r="E421" s="2"/>
      <c r="F421" s="135"/>
      <c r="G421" s="111"/>
      <c r="H421" s="111"/>
      <c r="I421" s="2"/>
      <c r="J421" s="111"/>
      <c r="K421" s="2"/>
    </row>
    <row r="422" spans="1:11" ht="14.25" customHeight="1" x14ac:dyDescent="0.35">
      <c r="A422" s="111"/>
      <c r="B422" s="111"/>
      <c r="C422" s="2"/>
      <c r="D422" s="111"/>
      <c r="E422" s="2"/>
      <c r="F422" s="135"/>
      <c r="G422" s="111"/>
      <c r="H422" s="111"/>
      <c r="I422" s="2"/>
      <c r="J422" s="111"/>
      <c r="K422" s="2"/>
    </row>
    <row r="423" spans="1:11" ht="14.25" customHeight="1" x14ac:dyDescent="0.35">
      <c r="A423" s="111"/>
      <c r="B423" s="111"/>
      <c r="C423" s="2"/>
      <c r="D423" s="111"/>
      <c r="E423" s="2"/>
      <c r="F423" s="135"/>
      <c r="G423" s="111"/>
      <c r="H423" s="111"/>
      <c r="I423" s="2"/>
      <c r="J423" s="111"/>
      <c r="K423" s="2"/>
    </row>
    <row r="424" spans="1:11" ht="14.25" customHeight="1" x14ac:dyDescent="0.35">
      <c r="A424" s="111"/>
      <c r="B424" s="111"/>
      <c r="C424" s="2"/>
      <c r="D424" s="111"/>
      <c r="E424" s="2"/>
      <c r="F424" s="135"/>
      <c r="G424" s="111"/>
      <c r="H424" s="111"/>
      <c r="I424" s="2"/>
      <c r="J424" s="111"/>
      <c r="K424" s="2"/>
    </row>
    <row r="425" spans="1:11" ht="14.25" customHeight="1" x14ac:dyDescent="0.35">
      <c r="A425" s="111"/>
      <c r="B425" s="111"/>
      <c r="C425" s="2"/>
      <c r="D425" s="111"/>
      <c r="E425" s="2"/>
      <c r="F425" s="135"/>
      <c r="G425" s="111"/>
      <c r="H425" s="111"/>
      <c r="I425" s="2"/>
      <c r="J425" s="111"/>
      <c r="K425" s="2"/>
    </row>
    <row r="426" spans="1:11" ht="14.25" customHeight="1" x14ac:dyDescent="0.35">
      <c r="A426" s="111"/>
      <c r="B426" s="111"/>
      <c r="C426" s="2"/>
      <c r="D426" s="111"/>
      <c r="E426" s="2"/>
      <c r="F426" s="135"/>
      <c r="G426" s="111"/>
      <c r="H426" s="111"/>
      <c r="I426" s="2"/>
      <c r="J426" s="111"/>
      <c r="K426" s="2"/>
    </row>
    <row r="427" spans="1:11" ht="14.25" customHeight="1" x14ac:dyDescent="0.35">
      <c r="A427" s="111"/>
      <c r="B427" s="111"/>
      <c r="C427" s="2"/>
      <c r="D427" s="111"/>
      <c r="E427" s="2"/>
      <c r="F427" s="135"/>
      <c r="G427" s="111"/>
      <c r="H427" s="111"/>
      <c r="I427" s="2"/>
      <c r="J427" s="111"/>
      <c r="K427" s="2"/>
    </row>
    <row r="428" spans="1:11" ht="14.25" customHeight="1" x14ac:dyDescent="0.35">
      <c r="A428" s="111"/>
      <c r="B428" s="111"/>
      <c r="C428" s="2"/>
      <c r="D428" s="111"/>
      <c r="E428" s="2"/>
      <c r="F428" s="135"/>
      <c r="G428" s="111"/>
      <c r="H428" s="111"/>
      <c r="I428" s="2"/>
      <c r="J428" s="111"/>
      <c r="K428" s="2"/>
    </row>
    <row r="429" spans="1:11" ht="14.25" customHeight="1" x14ac:dyDescent="0.35">
      <c r="A429" s="111"/>
      <c r="B429" s="111"/>
      <c r="C429" s="2"/>
      <c r="D429" s="111"/>
      <c r="E429" s="2"/>
      <c r="F429" s="135"/>
      <c r="G429" s="111"/>
      <c r="H429" s="111"/>
      <c r="I429" s="2"/>
      <c r="J429" s="111"/>
      <c r="K429" s="2"/>
    </row>
    <row r="430" spans="1:11" ht="14.25" customHeight="1" x14ac:dyDescent="0.35">
      <c r="A430" s="111"/>
      <c r="B430" s="111"/>
      <c r="C430" s="2"/>
      <c r="D430" s="111"/>
      <c r="E430" s="2"/>
      <c r="F430" s="135"/>
      <c r="G430" s="111"/>
      <c r="H430" s="111"/>
      <c r="I430" s="2"/>
      <c r="J430" s="111"/>
      <c r="K430" s="2"/>
    </row>
    <row r="431" spans="1:11" ht="14.25" customHeight="1" x14ac:dyDescent="0.35">
      <c r="A431" s="111"/>
      <c r="B431" s="111"/>
      <c r="C431" s="2"/>
      <c r="D431" s="111"/>
      <c r="E431" s="2"/>
      <c r="F431" s="135"/>
      <c r="G431" s="111"/>
      <c r="H431" s="111"/>
      <c r="I431" s="2"/>
      <c r="J431" s="111"/>
      <c r="K431" s="2"/>
    </row>
    <row r="432" spans="1:11" ht="14.25" customHeight="1" x14ac:dyDescent="0.35">
      <c r="A432" s="111"/>
      <c r="B432" s="111"/>
      <c r="C432" s="2"/>
      <c r="D432" s="111"/>
      <c r="E432" s="2"/>
      <c r="F432" s="135"/>
      <c r="G432" s="111"/>
      <c r="H432" s="111"/>
      <c r="I432" s="2"/>
      <c r="J432" s="111"/>
      <c r="K432" s="2"/>
    </row>
    <row r="433" spans="1:11" ht="14.25" customHeight="1" x14ac:dyDescent="0.35">
      <c r="A433" s="111"/>
      <c r="B433" s="111"/>
      <c r="C433" s="2"/>
      <c r="D433" s="111"/>
      <c r="E433" s="2"/>
      <c r="F433" s="135"/>
      <c r="G433" s="111"/>
      <c r="H433" s="111"/>
      <c r="I433" s="2"/>
      <c r="J433" s="111"/>
      <c r="K433" s="2"/>
    </row>
    <row r="434" spans="1:11" ht="14.25" customHeight="1" x14ac:dyDescent="0.35">
      <c r="A434" s="111"/>
      <c r="B434" s="111"/>
      <c r="C434" s="2"/>
      <c r="D434" s="111"/>
      <c r="E434" s="2"/>
      <c r="F434" s="135"/>
      <c r="G434" s="111"/>
      <c r="H434" s="111"/>
      <c r="I434" s="2"/>
      <c r="J434" s="111"/>
      <c r="K434" s="2"/>
    </row>
    <row r="435" spans="1:11" ht="14.25" customHeight="1" x14ac:dyDescent="0.35">
      <c r="A435" s="111"/>
      <c r="B435" s="111"/>
      <c r="C435" s="2"/>
      <c r="D435" s="111"/>
      <c r="E435" s="2"/>
      <c r="F435" s="135"/>
      <c r="G435" s="111"/>
      <c r="H435" s="111"/>
      <c r="I435" s="2"/>
      <c r="J435" s="111"/>
      <c r="K435" s="2"/>
    </row>
    <row r="436" spans="1:11" ht="14.25" customHeight="1" x14ac:dyDescent="0.35">
      <c r="A436" s="111"/>
      <c r="B436" s="111"/>
      <c r="C436" s="2"/>
      <c r="D436" s="111"/>
      <c r="E436" s="2"/>
      <c r="F436" s="135"/>
      <c r="G436" s="111"/>
      <c r="H436" s="111"/>
      <c r="I436" s="2"/>
      <c r="J436" s="111"/>
      <c r="K436" s="2"/>
    </row>
    <row r="437" spans="1:11" ht="14.25" customHeight="1" x14ac:dyDescent="0.35">
      <c r="A437" s="111"/>
      <c r="B437" s="111"/>
      <c r="C437" s="2"/>
      <c r="D437" s="111"/>
      <c r="E437" s="2"/>
      <c r="F437" s="135"/>
      <c r="G437" s="111"/>
      <c r="H437" s="111"/>
      <c r="I437" s="2"/>
      <c r="J437" s="111"/>
      <c r="K437" s="2"/>
    </row>
    <row r="438" spans="1:11" ht="14.25" customHeight="1" x14ac:dyDescent="0.35">
      <c r="A438" s="111"/>
      <c r="B438" s="111"/>
      <c r="C438" s="2"/>
      <c r="D438" s="111"/>
      <c r="E438" s="2"/>
      <c r="F438" s="135"/>
      <c r="G438" s="111"/>
      <c r="H438" s="111"/>
      <c r="I438" s="2"/>
      <c r="J438" s="111"/>
      <c r="K438" s="2"/>
    </row>
    <row r="439" spans="1:11" ht="14.25" customHeight="1" x14ac:dyDescent="0.35">
      <c r="A439" s="111"/>
      <c r="B439" s="111"/>
      <c r="C439" s="2"/>
      <c r="D439" s="111"/>
      <c r="E439" s="2"/>
      <c r="F439" s="135"/>
      <c r="G439" s="111"/>
      <c r="H439" s="111"/>
      <c r="I439" s="2"/>
      <c r="J439" s="111"/>
      <c r="K439" s="2"/>
    </row>
    <row r="440" spans="1:11" ht="14.25" customHeight="1" x14ac:dyDescent="0.35">
      <c r="A440" s="111"/>
      <c r="B440" s="111"/>
      <c r="C440" s="2"/>
      <c r="D440" s="111"/>
      <c r="E440" s="2"/>
      <c r="F440" s="135"/>
      <c r="G440" s="111"/>
      <c r="H440" s="111"/>
      <c r="I440" s="2"/>
      <c r="J440" s="111"/>
      <c r="K440" s="2"/>
    </row>
    <row r="441" spans="1:11" ht="14.25" customHeight="1" x14ac:dyDescent="0.35">
      <c r="A441" s="111"/>
      <c r="B441" s="111"/>
      <c r="C441" s="2"/>
      <c r="D441" s="111"/>
      <c r="E441" s="2"/>
      <c r="F441" s="135"/>
      <c r="G441" s="111"/>
      <c r="H441" s="111"/>
      <c r="I441" s="2"/>
      <c r="J441" s="111"/>
      <c r="K441" s="2"/>
    </row>
    <row r="442" spans="1:11" ht="14.25" customHeight="1" x14ac:dyDescent="0.35">
      <c r="A442" s="111"/>
      <c r="B442" s="111"/>
      <c r="C442" s="2"/>
      <c r="D442" s="111"/>
      <c r="E442" s="2"/>
      <c r="F442" s="135"/>
      <c r="G442" s="111"/>
      <c r="H442" s="111"/>
      <c r="I442" s="2"/>
      <c r="J442" s="111"/>
      <c r="K442" s="2"/>
    </row>
    <row r="443" spans="1:11" ht="14.25" customHeight="1" x14ac:dyDescent="0.35">
      <c r="A443" s="111"/>
      <c r="B443" s="111"/>
      <c r="C443" s="2"/>
      <c r="D443" s="111"/>
      <c r="E443" s="2"/>
      <c r="F443" s="135"/>
      <c r="G443" s="111"/>
      <c r="H443" s="111"/>
      <c r="I443" s="2"/>
      <c r="J443" s="111"/>
      <c r="K443" s="2"/>
    </row>
    <row r="444" spans="1:11" ht="14.25" customHeight="1" x14ac:dyDescent="0.35">
      <c r="A444" s="111"/>
      <c r="B444" s="111"/>
      <c r="C444" s="2"/>
      <c r="D444" s="111"/>
      <c r="E444" s="2"/>
      <c r="F444" s="135"/>
      <c r="G444" s="111"/>
      <c r="H444" s="111"/>
      <c r="I444" s="2"/>
      <c r="J444" s="111"/>
      <c r="K444" s="2"/>
    </row>
    <row r="445" spans="1:11" ht="14.25" customHeight="1" x14ac:dyDescent="0.35">
      <c r="A445" s="111"/>
      <c r="B445" s="111"/>
      <c r="C445" s="2"/>
      <c r="D445" s="111"/>
      <c r="E445" s="2"/>
      <c r="F445" s="135"/>
      <c r="G445" s="111"/>
      <c r="H445" s="111"/>
      <c r="I445" s="2"/>
      <c r="J445" s="111"/>
      <c r="K445" s="2"/>
    </row>
    <row r="446" spans="1:11" ht="14.25" customHeight="1" x14ac:dyDescent="0.35">
      <c r="A446" s="111"/>
      <c r="B446" s="111"/>
      <c r="C446" s="2"/>
      <c r="D446" s="111"/>
      <c r="E446" s="2"/>
      <c r="F446" s="135"/>
      <c r="G446" s="111"/>
      <c r="H446" s="111"/>
      <c r="I446" s="2"/>
      <c r="J446" s="111"/>
      <c r="K446" s="2"/>
    </row>
    <row r="447" spans="1:11" ht="14.25" customHeight="1" x14ac:dyDescent="0.35">
      <c r="A447" s="111"/>
      <c r="B447" s="111"/>
      <c r="C447" s="2"/>
      <c r="D447" s="111"/>
      <c r="E447" s="2"/>
      <c r="F447" s="135"/>
      <c r="G447" s="111"/>
      <c r="H447" s="111"/>
      <c r="I447" s="2"/>
      <c r="J447" s="111"/>
      <c r="K447" s="2"/>
    </row>
    <row r="448" spans="1:11" ht="14.25" customHeight="1" x14ac:dyDescent="0.35">
      <c r="A448" s="111"/>
      <c r="B448" s="111"/>
      <c r="C448" s="2"/>
      <c r="D448" s="111"/>
      <c r="E448" s="2"/>
      <c r="F448" s="135"/>
      <c r="G448" s="111"/>
      <c r="H448" s="111"/>
      <c r="I448" s="2"/>
      <c r="J448" s="111"/>
      <c r="K448" s="2"/>
    </row>
    <row r="449" spans="1:11" ht="14.25" customHeight="1" x14ac:dyDescent="0.35">
      <c r="A449" s="111"/>
      <c r="B449" s="111"/>
      <c r="C449" s="2"/>
      <c r="D449" s="111"/>
      <c r="E449" s="2"/>
      <c r="F449" s="135"/>
      <c r="G449" s="111"/>
      <c r="H449" s="111"/>
      <c r="I449" s="2"/>
      <c r="J449" s="111"/>
      <c r="K449" s="2"/>
    </row>
    <row r="450" spans="1:11" ht="14.25" customHeight="1" x14ac:dyDescent="0.35">
      <c r="A450" s="111"/>
      <c r="B450" s="111"/>
      <c r="C450" s="2"/>
      <c r="D450" s="111"/>
      <c r="E450" s="2"/>
      <c r="F450" s="135"/>
      <c r="G450" s="111"/>
      <c r="H450" s="111"/>
      <c r="I450" s="2"/>
      <c r="J450" s="111"/>
      <c r="K450" s="2"/>
    </row>
    <row r="451" spans="1:11" ht="14.25" customHeight="1" x14ac:dyDescent="0.35">
      <c r="A451" s="111"/>
      <c r="B451" s="111"/>
      <c r="C451" s="2"/>
      <c r="D451" s="111"/>
      <c r="E451" s="2"/>
      <c r="F451" s="135"/>
      <c r="G451" s="111"/>
      <c r="H451" s="111"/>
      <c r="I451" s="2"/>
      <c r="J451" s="111"/>
      <c r="K451" s="2"/>
    </row>
    <row r="452" spans="1:11" ht="14.25" customHeight="1" x14ac:dyDescent="0.35">
      <c r="A452" s="111"/>
      <c r="B452" s="111"/>
      <c r="C452" s="2"/>
      <c r="D452" s="111"/>
      <c r="E452" s="2"/>
      <c r="F452" s="135"/>
      <c r="G452" s="111"/>
      <c r="H452" s="111"/>
      <c r="I452" s="2"/>
      <c r="J452" s="111"/>
      <c r="K452" s="2"/>
    </row>
    <row r="453" spans="1:11" ht="14.25" customHeight="1" x14ac:dyDescent="0.35">
      <c r="A453" s="111"/>
      <c r="B453" s="111"/>
      <c r="C453" s="2"/>
      <c r="D453" s="111"/>
      <c r="E453" s="2"/>
      <c r="F453" s="135"/>
      <c r="G453" s="111"/>
      <c r="H453" s="111"/>
      <c r="I453" s="2"/>
      <c r="J453" s="111"/>
      <c r="K453" s="2"/>
    </row>
    <row r="454" spans="1:11" ht="14.25" customHeight="1" x14ac:dyDescent="0.35">
      <c r="A454" s="111"/>
      <c r="B454" s="111"/>
      <c r="C454" s="2"/>
      <c r="D454" s="111"/>
      <c r="E454" s="2"/>
      <c r="F454" s="135"/>
      <c r="G454" s="111"/>
      <c r="H454" s="111"/>
      <c r="I454" s="2"/>
      <c r="J454" s="111"/>
      <c r="K454" s="2"/>
    </row>
    <row r="455" spans="1:11" ht="14.25" customHeight="1" x14ac:dyDescent="0.35">
      <c r="A455" s="111"/>
      <c r="B455" s="111"/>
      <c r="C455" s="2"/>
      <c r="D455" s="111"/>
      <c r="E455" s="2"/>
      <c r="F455" s="135"/>
      <c r="G455" s="111"/>
      <c r="H455" s="111"/>
      <c r="I455" s="2"/>
      <c r="J455" s="111"/>
      <c r="K455" s="2"/>
    </row>
    <row r="456" spans="1:11" ht="14.25" customHeight="1" x14ac:dyDescent="0.35">
      <c r="A456" s="111"/>
      <c r="B456" s="111"/>
      <c r="C456" s="2"/>
      <c r="D456" s="111"/>
      <c r="E456" s="2"/>
      <c r="F456" s="135"/>
      <c r="G456" s="111"/>
      <c r="H456" s="111"/>
      <c r="I456" s="2"/>
      <c r="J456" s="111"/>
      <c r="K456" s="2"/>
    </row>
    <row r="457" spans="1:11" ht="14.25" customHeight="1" x14ac:dyDescent="0.35">
      <c r="A457" s="111"/>
      <c r="B457" s="111"/>
      <c r="C457" s="2"/>
      <c r="D457" s="111"/>
      <c r="E457" s="2"/>
      <c r="F457" s="135"/>
      <c r="G457" s="111"/>
      <c r="H457" s="111"/>
      <c r="I457" s="2"/>
      <c r="J457" s="111"/>
      <c r="K457" s="2"/>
    </row>
    <row r="458" spans="1:11" ht="14.25" customHeight="1" x14ac:dyDescent="0.35">
      <c r="A458" s="111"/>
      <c r="B458" s="111"/>
      <c r="C458" s="2"/>
      <c r="D458" s="111"/>
      <c r="E458" s="2"/>
      <c r="F458" s="135"/>
      <c r="G458" s="111"/>
      <c r="H458" s="111"/>
      <c r="I458" s="2"/>
      <c r="J458" s="111"/>
      <c r="K458" s="2"/>
    </row>
    <row r="459" spans="1:11" ht="14.25" customHeight="1" x14ac:dyDescent="0.35">
      <c r="A459" s="111"/>
      <c r="B459" s="111"/>
      <c r="C459" s="2"/>
      <c r="D459" s="111"/>
      <c r="E459" s="2"/>
      <c r="F459" s="135"/>
      <c r="G459" s="111"/>
      <c r="H459" s="111"/>
      <c r="I459" s="2"/>
      <c r="J459" s="111"/>
      <c r="K459" s="2"/>
    </row>
    <row r="460" spans="1:11" ht="14.25" customHeight="1" x14ac:dyDescent="0.35">
      <c r="A460" s="111"/>
      <c r="B460" s="111"/>
      <c r="C460" s="2"/>
      <c r="D460" s="111"/>
      <c r="E460" s="2"/>
      <c r="F460" s="135"/>
      <c r="G460" s="111"/>
      <c r="H460" s="111"/>
      <c r="I460" s="2"/>
      <c r="J460" s="111"/>
      <c r="K460" s="2"/>
    </row>
    <row r="461" spans="1:11" ht="14.25" customHeight="1" x14ac:dyDescent="0.35">
      <c r="A461" s="111"/>
      <c r="B461" s="111"/>
      <c r="C461" s="2"/>
      <c r="D461" s="111"/>
      <c r="E461" s="2"/>
      <c r="F461" s="135"/>
      <c r="G461" s="111"/>
      <c r="H461" s="111"/>
      <c r="I461" s="2"/>
      <c r="J461" s="111"/>
      <c r="K461" s="2"/>
    </row>
    <row r="462" spans="1:11" ht="14.25" customHeight="1" x14ac:dyDescent="0.35">
      <c r="A462" s="111"/>
      <c r="B462" s="111"/>
      <c r="C462" s="2"/>
      <c r="D462" s="111"/>
      <c r="E462" s="2"/>
      <c r="F462" s="135"/>
      <c r="G462" s="111"/>
      <c r="H462" s="111"/>
      <c r="I462" s="2"/>
      <c r="J462" s="111"/>
      <c r="K462" s="2"/>
    </row>
    <row r="463" spans="1:11" ht="14.25" customHeight="1" x14ac:dyDescent="0.35">
      <c r="A463" s="111"/>
      <c r="B463" s="111"/>
      <c r="C463" s="2"/>
      <c r="D463" s="111"/>
      <c r="E463" s="2"/>
      <c r="F463" s="135"/>
      <c r="G463" s="111"/>
      <c r="H463" s="111"/>
      <c r="I463" s="2"/>
      <c r="J463" s="111"/>
      <c r="K463" s="2"/>
    </row>
    <row r="464" spans="1:11" ht="14.25" customHeight="1" x14ac:dyDescent="0.35">
      <c r="A464" s="111"/>
      <c r="B464" s="111"/>
      <c r="C464" s="2"/>
      <c r="D464" s="111"/>
      <c r="E464" s="2"/>
      <c r="F464" s="135"/>
      <c r="G464" s="111"/>
      <c r="H464" s="111"/>
      <c r="I464" s="2"/>
      <c r="J464" s="111"/>
      <c r="K464" s="2"/>
    </row>
    <row r="465" spans="1:11" ht="14.25" customHeight="1" x14ac:dyDescent="0.35">
      <c r="A465" s="111"/>
      <c r="B465" s="111"/>
      <c r="C465" s="2"/>
      <c r="D465" s="111"/>
      <c r="E465" s="2"/>
      <c r="F465" s="135"/>
      <c r="G465" s="111"/>
      <c r="H465" s="111"/>
      <c r="I465" s="2"/>
      <c r="J465" s="111"/>
      <c r="K465" s="2"/>
    </row>
    <row r="466" spans="1:11" ht="14.25" customHeight="1" x14ac:dyDescent="0.35">
      <c r="A466" s="111"/>
      <c r="B466" s="111"/>
      <c r="C466" s="2"/>
      <c r="D466" s="111"/>
      <c r="E466" s="2"/>
      <c r="F466" s="135"/>
      <c r="G466" s="111"/>
      <c r="H466" s="111"/>
      <c r="I466" s="2"/>
      <c r="J466" s="111"/>
      <c r="K466" s="2"/>
    </row>
    <row r="467" spans="1:11" ht="14.25" customHeight="1" x14ac:dyDescent="0.35">
      <c r="A467" s="111"/>
      <c r="B467" s="111"/>
      <c r="C467" s="2"/>
      <c r="D467" s="111"/>
      <c r="E467" s="2"/>
      <c r="F467" s="135"/>
      <c r="G467" s="111"/>
      <c r="H467" s="111"/>
      <c r="I467" s="2"/>
      <c r="J467" s="111"/>
      <c r="K467" s="2"/>
    </row>
    <row r="468" spans="1:11" ht="14.25" customHeight="1" x14ac:dyDescent="0.35">
      <c r="A468" s="111"/>
      <c r="B468" s="111"/>
      <c r="C468" s="2"/>
      <c r="D468" s="111"/>
      <c r="E468" s="2"/>
      <c r="F468" s="135"/>
      <c r="G468" s="111"/>
      <c r="H468" s="111"/>
      <c r="I468" s="2"/>
      <c r="J468" s="111"/>
      <c r="K468" s="2"/>
    </row>
    <row r="469" spans="1:11" ht="14.25" customHeight="1" x14ac:dyDescent="0.35">
      <c r="A469" s="111"/>
      <c r="B469" s="111"/>
      <c r="C469" s="2"/>
      <c r="D469" s="111"/>
      <c r="E469" s="2"/>
      <c r="F469" s="135"/>
      <c r="G469" s="111"/>
      <c r="H469" s="111"/>
      <c r="I469" s="2"/>
      <c r="J469" s="111"/>
      <c r="K469" s="2"/>
    </row>
    <row r="470" spans="1:11" ht="14.25" customHeight="1" x14ac:dyDescent="0.35">
      <c r="A470" s="111"/>
      <c r="B470" s="111"/>
      <c r="C470" s="2"/>
      <c r="D470" s="111"/>
      <c r="E470" s="2"/>
      <c r="F470" s="135"/>
      <c r="G470" s="111"/>
      <c r="H470" s="111"/>
      <c r="I470" s="2"/>
      <c r="J470" s="111"/>
      <c r="K470" s="2"/>
    </row>
    <row r="471" spans="1:11" ht="14.25" customHeight="1" x14ac:dyDescent="0.35">
      <c r="A471" s="111"/>
      <c r="B471" s="111"/>
      <c r="C471" s="2"/>
      <c r="D471" s="111"/>
      <c r="E471" s="2"/>
      <c r="F471" s="135"/>
      <c r="G471" s="111"/>
      <c r="H471" s="111"/>
      <c r="I471" s="2"/>
      <c r="J471" s="111"/>
      <c r="K471" s="2"/>
    </row>
    <row r="472" spans="1:11" ht="14.25" customHeight="1" x14ac:dyDescent="0.35">
      <c r="A472" s="111"/>
      <c r="B472" s="111"/>
      <c r="C472" s="2"/>
      <c r="D472" s="111"/>
      <c r="E472" s="2"/>
      <c r="F472" s="135"/>
      <c r="G472" s="111"/>
      <c r="H472" s="111"/>
      <c r="I472" s="2"/>
      <c r="J472" s="111"/>
      <c r="K472" s="2"/>
    </row>
    <row r="473" spans="1:11" ht="14.25" customHeight="1" x14ac:dyDescent="0.35">
      <c r="A473" s="111"/>
      <c r="B473" s="111"/>
      <c r="C473" s="2"/>
      <c r="D473" s="111"/>
      <c r="E473" s="2"/>
      <c r="F473" s="135"/>
      <c r="G473" s="111"/>
      <c r="H473" s="111"/>
      <c r="I473" s="2"/>
      <c r="J473" s="111"/>
      <c r="K473" s="2"/>
    </row>
    <row r="474" spans="1:11" ht="14.25" customHeight="1" x14ac:dyDescent="0.35">
      <c r="A474" s="111"/>
      <c r="B474" s="111"/>
      <c r="C474" s="2"/>
      <c r="D474" s="111"/>
      <c r="E474" s="2"/>
      <c r="F474" s="135"/>
      <c r="G474" s="111"/>
      <c r="H474" s="111"/>
      <c r="I474" s="2"/>
      <c r="J474" s="111"/>
      <c r="K474" s="2"/>
    </row>
    <row r="475" spans="1:11" ht="14.25" customHeight="1" x14ac:dyDescent="0.35">
      <c r="A475" s="111"/>
      <c r="B475" s="111"/>
      <c r="C475" s="2"/>
      <c r="D475" s="111"/>
      <c r="E475" s="2"/>
      <c r="F475" s="135"/>
      <c r="G475" s="111"/>
      <c r="H475" s="111"/>
      <c r="I475" s="2"/>
      <c r="J475" s="111"/>
      <c r="K475" s="2"/>
    </row>
    <row r="476" spans="1:11" ht="14.25" customHeight="1" x14ac:dyDescent="0.35">
      <c r="A476" s="111"/>
      <c r="B476" s="111"/>
      <c r="C476" s="2"/>
      <c r="D476" s="111"/>
      <c r="E476" s="2"/>
      <c r="F476" s="135"/>
      <c r="G476" s="111"/>
      <c r="H476" s="111"/>
      <c r="I476" s="2"/>
      <c r="J476" s="111"/>
      <c r="K476" s="2"/>
    </row>
    <row r="477" spans="1:11" ht="14.25" customHeight="1" x14ac:dyDescent="0.35">
      <c r="A477" s="111"/>
      <c r="B477" s="111"/>
      <c r="C477" s="2"/>
      <c r="D477" s="111"/>
      <c r="E477" s="2"/>
      <c r="F477" s="135"/>
      <c r="G477" s="111"/>
      <c r="H477" s="111"/>
      <c r="I477" s="2"/>
      <c r="J477" s="111"/>
      <c r="K477" s="2"/>
    </row>
    <row r="478" spans="1:11" ht="14.25" customHeight="1" x14ac:dyDescent="0.35">
      <c r="A478" s="111"/>
      <c r="B478" s="111"/>
      <c r="C478" s="2"/>
      <c r="D478" s="111"/>
      <c r="E478" s="2"/>
      <c r="F478" s="135"/>
      <c r="G478" s="111"/>
      <c r="H478" s="111"/>
      <c r="I478" s="2"/>
      <c r="J478" s="111"/>
      <c r="K478" s="2"/>
    </row>
    <row r="479" spans="1:11" ht="14.25" customHeight="1" x14ac:dyDescent="0.35">
      <c r="A479" s="111"/>
      <c r="B479" s="111"/>
      <c r="C479" s="2"/>
      <c r="D479" s="111"/>
      <c r="E479" s="2"/>
      <c r="F479" s="135"/>
      <c r="G479" s="111"/>
      <c r="H479" s="111"/>
      <c r="I479" s="2"/>
      <c r="J479" s="111"/>
      <c r="K479" s="2"/>
    </row>
    <row r="480" spans="1:11" ht="14.25" customHeight="1" x14ac:dyDescent="0.35">
      <c r="A480" s="111"/>
      <c r="B480" s="111"/>
      <c r="C480" s="2"/>
      <c r="D480" s="111"/>
      <c r="E480" s="2"/>
      <c r="F480" s="135"/>
      <c r="G480" s="111"/>
      <c r="H480" s="111"/>
      <c r="I480" s="2"/>
      <c r="J480" s="111"/>
      <c r="K480" s="2"/>
    </row>
    <row r="481" spans="1:11" ht="14.25" customHeight="1" x14ac:dyDescent="0.35">
      <c r="A481" s="111"/>
      <c r="B481" s="111"/>
      <c r="C481" s="2"/>
      <c r="D481" s="111"/>
      <c r="E481" s="2"/>
      <c r="F481" s="135"/>
      <c r="G481" s="111"/>
      <c r="H481" s="111"/>
      <c r="I481" s="2"/>
      <c r="J481" s="111"/>
      <c r="K481" s="2"/>
    </row>
    <row r="482" spans="1:11" ht="14.25" customHeight="1" x14ac:dyDescent="0.35">
      <c r="A482" s="111"/>
      <c r="B482" s="111"/>
      <c r="C482" s="2"/>
      <c r="D482" s="111"/>
      <c r="E482" s="2"/>
      <c r="F482" s="135"/>
      <c r="G482" s="111"/>
      <c r="H482" s="111"/>
      <c r="I482" s="2"/>
      <c r="J482" s="111"/>
      <c r="K482" s="2"/>
    </row>
    <row r="483" spans="1:11" ht="14.25" customHeight="1" x14ac:dyDescent="0.35">
      <c r="A483" s="111"/>
      <c r="B483" s="111"/>
      <c r="C483" s="2"/>
      <c r="D483" s="111"/>
      <c r="E483" s="2"/>
      <c r="F483" s="135"/>
      <c r="G483" s="111"/>
      <c r="H483" s="111"/>
      <c r="I483" s="2"/>
      <c r="J483" s="111"/>
      <c r="K483" s="2"/>
    </row>
    <row r="484" spans="1:11" ht="14.25" customHeight="1" x14ac:dyDescent="0.35">
      <c r="A484" s="111"/>
      <c r="B484" s="111"/>
      <c r="C484" s="2"/>
      <c r="D484" s="111"/>
      <c r="E484" s="2"/>
      <c r="F484" s="135"/>
      <c r="G484" s="111"/>
      <c r="H484" s="111"/>
      <c r="I484" s="2"/>
      <c r="J484" s="111"/>
      <c r="K484" s="2"/>
    </row>
    <row r="485" spans="1:11" ht="14.25" customHeight="1" x14ac:dyDescent="0.35">
      <c r="A485" s="111"/>
      <c r="B485" s="111"/>
      <c r="C485" s="2"/>
      <c r="D485" s="111"/>
      <c r="E485" s="2"/>
      <c r="F485" s="135"/>
      <c r="G485" s="111"/>
      <c r="H485" s="111"/>
      <c r="I485" s="2"/>
      <c r="J485" s="111"/>
      <c r="K485" s="2"/>
    </row>
    <row r="486" spans="1:11" ht="14.25" customHeight="1" x14ac:dyDescent="0.35">
      <c r="A486" s="111"/>
      <c r="B486" s="111"/>
      <c r="C486" s="2"/>
      <c r="D486" s="111"/>
      <c r="E486" s="2"/>
      <c r="F486" s="135"/>
      <c r="G486" s="111"/>
      <c r="H486" s="111"/>
      <c r="I486" s="2"/>
      <c r="J486" s="111"/>
      <c r="K486" s="2"/>
    </row>
    <row r="487" spans="1:11" ht="14.25" customHeight="1" x14ac:dyDescent="0.35">
      <c r="A487" s="111"/>
      <c r="B487" s="111"/>
      <c r="C487" s="2"/>
      <c r="D487" s="111"/>
      <c r="E487" s="2"/>
      <c r="F487" s="135"/>
      <c r="G487" s="111"/>
      <c r="H487" s="111"/>
      <c r="I487" s="2"/>
      <c r="J487" s="111"/>
      <c r="K487" s="2"/>
    </row>
    <row r="488" spans="1:11" ht="14.25" customHeight="1" x14ac:dyDescent="0.35">
      <c r="A488" s="111"/>
      <c r="B488" s="111"/>
      <c r="C488" s="2"/>
      <c r="D488" s="111"/>
      <c r="E488" s="2"/>
      <c r="F488" s="135"/>
      <c r="G488" s="111"/>
      <c r="H488" s="111"/>
      <c r="I488" s="2"/>
      <c r="J488" s="111"/>
      <c r="K488" s="2"/>
    </row>
    <row r="489" spans="1:11" ht="14.25" customHeight="1" x14ac:dyDescent="0.35">
      <c r="A489" s="111"/>
      <c r="B489" s="111"/>
      <c r="C489" s="2"/>
      <c r="D489" s="111"/>
      <c r="E489" s="2"/>
      <c r="F489" s="135"/>
      <c r="G489" s="111"/>
      <c r="H489" s="111"/>
      <c r="I489" s="2"/>
      <c r="J489" s="111"/>
      <c r="K489" s="2"/>
    </row>
    <row r="490" spans="1:11" ht="14.25" customHeight="1" x14ac:dyDescent="0.35">
      <c r="A490" s="111"/>
      <c r="B490" s="111"/>
      <c r="C490" s="2"/>
      <c r="D490" s="111"/>
      <c r="E490" s="2"/>
      <c r="F490" s="135"/>
      <c r="G490" s="111"/>
      <c r="H490" s="111"/>
      <c r="I490" s="2"/>
      <c r="J490" s="111"/>
      <c r="K490" s="2"/>
    </row>
    <row r="491" spans="1:11" ht="14.25" customHeight="1" x14ac:dyDescent="0.35">
      <c r="A491" s="111"/>
      <c r="B491" s="111"/>
      <c r="C491" s="2"/>
      <c r="D491" s="111"/>
      <c r="E491" s="2"/>
      <c r="F491" s="135"/>
      <c r="G491" s="111"/>
      <c r="H491" s="111"/>
      <c r="I491" s="2"/>
      <c r="J491" s="111"/>
      <c r="K491" s="2"/>
    </row>
    <row r="492" spans="1:11" ht="14.25" customHeight="1" x14ac:dyDescent="0.35">
      <c r="A492" s="111"/>
      <c r="B492" s="111"/>
      <c r="C492" s="2"/>
      <c r="D492" s="111"/>
      <c r="E492" s="2"/>
      <c r="F492" s="135"/>
      <c r="G492" s="111"/>
      <c r="H492" s="111"/>
      <c r="I492" s="2"/>
      <c r="J492" s="111"/>
      <c r="K492" s="2"/>
    </row>
    <row r="493" spans="1:11" ht="14.25" customHeight="1" x14ac:dyDescent="0.35">
      <c r="A493" s="111"/>
      <c r="B493" s="111"/>
      <c r="C493" s="2"/>
      <c r="D493" s="111"/>
      <c r="E493" s="2"/>
      <c r="F493" s="135"/>
      <c r="G493" s="111"/>
      <c r="H493" s="111"/>
      <c r="I493" s="2"/>
      <c r="J493" s="111"/>
      <c r="K493" s="2"/>
    </row>
    <row r="494" spans="1:11" ht="14.25" customHeight="1" x14ac:dyDescent="0.35">
      <c r="A494" s="111"/>
      <c r="B494" s="111"/>
      <c r="C494" s="2"/>
      <c r="D494" s="111"/>
      <c r="E494" s="2"/>
      <c r="F494" s="135"/>
      <c r="G494" s="111"/>
      <c r="H494" s="111"/>
      <c r="I494" s="2"/>
      <c r="J494" s="111"/>
      <c r="K494" s="2"/>
    </row>
    <row r="495" spans="1:11" ht="14.25" customHeight="1" x14ac:dyDescent="0.35">
      <c r="A495" s="111"/>
      <c r="B495" s="111"/>
      <c r="C495" s="2"/>
      <c r="D495" s="111"/>
      <c r="E495" s="2"/>
      <c r="F495" s="135"/>
      <c r="G495" s="111"/>
      <c r="H495" s="111"/>
      <c r="I495" s="2"/>
      <c r="J495" s="111"/>
      <c r="K495" s="2"/>
    </row>
    <row r="496" spans="1:11" ht="14.25" customHeight="1" x14ac:dyDescent="0.35">
      <c r="A496" s="111"/>
      <c r="B496" s="111"/>
      <c r="C496" s="2"/>
      <c r="D496" s="111"/>
      <c r="E496" s="2"/>
      <c r="F496" s="135"/>
      <c r="G496" s="111"/>
      <c r="H496" s="111"/>
      <c r="I496" s="2"/>
      <c r="J496" s="111"/>
      <c r="K496" s="2"/>
    </row>
    <row r="497" spans="1:11" ht="14.25" customHeight="1" x14ac:dyDescent="0.35">
      <c r="A497" s="111"/>
      <c r="B497" s="111"/>
      <c r="C497" s="2"/>
      <c r="D497" s="111"/>
      <c r="E497" s="2"/>
      <c r="F497" s="135"/>
      <c r="G497" s="111"/>
      <c r="H497" s="111"/>
      <c r="I497" s="2"/>
      <c r="J497" s="111"/>
      <c r="K497" s="2"/>
    </row>
    <row r="498" spans="1:11" ht="14.25" customHeight="1" x14ac:dyDescent="0.35">
      <c r="A498" s="111"/>
      <c r="B498" s="111"/>
      <c r="C498" s="2"/>
      <c r="D498" s="111"/>
      <c r="E498" s="2"/>
      <c r="F498" s="135"/>
      <c r="G498" s="111"/>
      <c r="H498" s="111"/>
      <c r="I498" s="2"/>
      <c r="J498" s="111"/>
      <c r="K498" s="2"/>
    </row>
    <row r="499" spans="1:11" ht="14.25" customHeight="1" x14ac:dyDescent="0.35">
      <c r="A499" s="111"/>
      <c r="B499" s="111"/>
      <c r="C499" s="2"/>
      <c r="D499" s="111"/>
      <c r="E499" s="2"/>
      <c r="F499" s="135"/>
      <c r="G499" s="111"/>
      <c r="H499" s="111"/>
      <c r="I499" s="2"/>
      <c r="J499" s="111"/>
      <c r="K499" s="2"/>
    </row>
    <row r="500" spans="1:11" ht="14.25" customHeight="1" x14ac:dyDescent="0.35">
      <c r="A500" s="111"/>
      <c r="B500" s="111"/>
      <c r="C500" s="2"/>
      <c r="D500" s="111"/>
      <c r="E500" s="2"/>
      <c r="F500" s="135"/>
      <c r="G500" s="111"/>
      <c r="H500" s="111"/>
      <c r="I500" s="2"/>
      <c r="J500" s="111"/>
      <c r="K500" s="2"/>
    </row>
    <row r="501" spans="1:11" ht="14.25" customHeight="1" x14ac:dyDescent="0.35">
      <c r="A501" s="111"/>
      <c r="B501" s="111"/>
      <c r="C501" s="2"/>
      <c r="D501" s="111"/>
      <c r="E501" s="2"/>
      <c r="F501" s="135"/>
      <c r="G501" s="111"/>
      <c r="H501" s="111"/>
      <c r="I501" s="2"/>
      <c r="J501" s="111"/>
      <c r="K501" s="2"/>
    </row>
    <row r="502" spans="1:11" ht="14.25" customHeight="1" x14ac:dyDescent="0.35">
      <c r="A502" s="111"/>
      <c r="B502" s="111"/>
      <c r="C502" s="2"/>
      <c r="D502" s="111"/>
      <c r="E502" s="2"/>
      <c r="F502" s="135"/>
      <c r="G502" s="111"/>
      <c r="H502" s="111"/>
      <c r="I502" s="2"/>
      <c r="J502" s="111"/>
      <c r="K502" s="2"/>
    </row>
    <row r="503" spans="1:11" ht="14.25" customHeight="1" x14ac:dyDescent="0.35">
      <c r="A503" s="111"/>
      <c r="B503" s="111"/>
      <c r="C503" s="2"/>
      <c r="D503" s="111"/>
      <c r="E503" s="2"/>
      <c r="F503" s="135"/>
      <c r="G503" s="111"/>
      <c r="H503" s="111"/>
      <c r="I503" s="2"/>
      <c r="J503" s="111"/>
      <c r="K503" s="2"/>
    </row>
    <row r="504" spans="1:11" ht="14.25" customHeight="1" x14ac:dyDescent="0.35">
      <c r="A504" s="111"/>
      <c r="B504" s="111"/>
      <c r="C504" s="2"/>
      <c r="D504" s="111"/>
      <c r="E504" s="2"/>
      <c r="F504" s="135"/>
      <c r="G504" s="111"/>
      <c r="H504" s="111"/>
      <c r="I504" s="2"/>
      <c r="J504" s="111"/>
      <c r="K504" s="2"/>
    </row>
    <row r="505" spans="1:11" ht="14.25" customHeight="1" x14ac:dyDescent="0.35">
      <c r="A505" s="111"/>
      <c r="B505" s="111"/>
      <c r="C505" s="2"/>
      <c r="D505" s="111"/>
      <c r="E505" s="2"/>
      <c r="F505" s="135"/>
      <c r="G505" s="111"/>
      <c r="H505" s="111"/>
      <c r="I505" s="2"/>
      <c r="J505" s="111"/>
      <c r="K505" s="2"/>
    </row>
    <row r="506" spans="1:11" ht="14.25" customHeight="1" x14ac:dyDescent="0.35">
      <c r="A506" s="111"/>
      <c r="B506" s="111"/>
      <c r="C506" s="2"/>
      <c r="D506" s="111"/>
      <c r="E506" s="2"/>
      <c r="F506" s="135"/>
      <c r="G506" s="111"/>
      <c r="H506" s="111"/>
      <c r="I506" s="2"/>
      <c r="J506" s="111"/>
      <c r="K506" s="2"/>
    </row>
    <row r="507" spans="1:11" ht="14.25" customHeight="1" x14ac:dyDescent="0.35">
      <c r="A507" s="111"/>
      <c r="B507" s="111"/>
      <c r="C507" s="2"/>
      <c r="D507" s="111"/>
      <c r="E507" s="2"/>
      <c r="F507" s="135"/>
      <c r="G507" s="111"/>
      <c r="H507" s="111"/>
      <c r="I507" s="2"/>
      <c r="J507" s="111"/>
      <c r="K507" s="2"/>
    </row>
    <row r="508" spans="1:11" ht="14.25" customHeight="1" x14ac:dyDescent="0.35">
      <c r="A508" s="111"/>
      <c r="B508" s="111"/>
      <c r="C508" s="2"/>
      <c r="D508" s="111"/>
      <c r="E508" s="2"/>
      <c r="F508" s="135"/>
      <c r="G508" s="111"/>
      <c r="H508" s="111"/>
      <c r="I508" s="2"/>
      <c r="J508" s="111"/>
      <c r="K508" s="2"/>
    </row>
    <row r="509" spans="1:11" ht="14.25" customHeight="1" x14ac:dyDescent="0.35">
      <c r="A509" s="111"/>
      <c r="B509" s="111"/>
      <c r="C509" s="2"/>
      <c r="D509" s="111"/>
      <c r="E509" s="2"/>
      <c r="F509" s="135"/>
      <c r="G509" s="111"/>
      <c r="H509" s="111"/>
      <c r="I509" s="2"/>
      <c r="J509" s="111"/>
      <c r="K509" s="2"/>
    </row>
    <row r="510" spans="1:11" ht="14.25" customHeight="1" x14ac:dyDescent="0.35">
      <c r="A510" s="111"/>
      <c r="B510" s="111"/>
      <c r="C510" s="2"/>
      <c r="D510" s="111"/>
      <c r="E510" s="2"/>
      <c r="F510" s="135"/>
      <c r="G510" s="111"/>
      <c r="H510" s="111"/>
      <c r="I510" s="2"/>
      <c r="J510" s="111"/>
      <c r="K510" s="2"/>
    </row>
    <row r="511" spans="1:11" ht="14.25" customHeight="1" x14ac:dyDescent="0.35">
      <c r="A511" s="111"/>
      <c r="B511" s="111"/>
      <c r="C511" s="2"/>
      <c r="D511" s="111"/>
      <c r="E511" s="2"/>
      <c r="F511" s="135"/>
      <c r="G511" s="111"/>
      <c r="H511" s="111"/>
      <c r="I511" s="2"/>
      <c r="J511" s="111"/>
      <c r="K511" s="2"/>
    </row>
    <row r="512" spans="1:11" ht="14.25" customHeight="1" x14ac:dyDescent="0.35">
      <c r="A512" s="111"/>
      <c r="B512" s="111"/>
      <c r="C512" s="2"/>
      <c r="D512" s="111"/>
      <c r="E512" s="2"/>
      <c r="F512" s="135"/>
      <c r="G512" s="111"/>
      <c r="H512" s="111"/>
      <c r="I512" s="2"/>
      <c r="J512" s="111"/>
      <c r="K512" s="2"/>
    </row>
    <row r="513" spans="1:11" ht="14.25" customHeight="1" x14ac:dyDescent="0.35">
      <c r="A513" s="111"/>
      <c r="B513" s="111"/>
      <c r="C513" s="2"/>
      <c r="D513" s="111"/>
      <c r="E513" s="2"/>
      <c r="F513" s="135"/>
      <c r="G513" s="111"/>
      <c r="H513" s="111"/>
      <c r="I513" s="2"/>
      <c r="J513" s="111"/>
      <c r="K513" s="2"/>
    </row>
    <row r="514" spans="1:11" ht="14.25" customHeight="1" x14ac:dyDescent="0.35">
      <c r="A514" s="111"/>
      <c r="B514" s="111"/>
      <c r="C514" s="2"/>
      <c r="D514" s="111"/>
      <c r="E514" s="2"/>
      <c r="F514" s="135"/>
      <c r="G514" s="111"/>
      <c r="H514" s="111"/>
      <c r="I514" s="2"/>
      <c r="J514" s="111"/>
      <c r="K514" s="2"/>
    </row>
    <row r="515" spans="1:11" ht="14.25" customHeight="1" x14ac:dyDescent="0.35">
      <c r="A515" s="111"/>
      <c r="B515" s="111"/>
      <c r="C515" s="2"/>
      <c r="D515" s="111"/>
      <c r="E515" s="2"/>
      <c r="F515" s="135"/>
      <c r="G515" s="111"/>
      <c r="H515" s="111"/>
      <c r="I515" s="2"/>
      <c r="J515" s="111"/>
      <c r="K515" s="2"/>
    </row>
    <row r="516" spans="1:11" ht="14.25" customHeight="1" x14ac:dyDescent="0.35">
      <c r="A516" s="111"/>
      <c r="B516" s="111"/>
      <c r="C516" s="2"/>
      <c r="D516" s="111"/>
      <c r="E516" s="2"/>
      <c r="F516" s="135"/>
      <c r="G516" s="111"/>
      <c r="H516" s="111"/>
      <c r="I516" s="2"/>
      <c r="J516" s="111"/>
      <c r="K516" s="2"/>
    </row>
    <row r="517" spans="1:11" ht="14.25" customHeight="1" x14ac:dyDescent="0.35">
      <c r="A517" s="111"/>
      <c r="B517" s="111"/>
      <c r="C517" s="2"/>
      <c r="D517" s="111"/>
      <c r="E517" s="2"/>
      <c r="F517" s="135"/>
      <c r="G517" s="111"/>
      <c r="H517" s="111"/>
      <c r="I517" s="2"/>
      <c r="J517" s="111"/>
      <c r="K517" s="2"/>
    </row>
    <row r="518" spans="1:11" ht="14.25" customHeight="1" x14ac:dyDescent="0.35">
      <c r="A518" s="111"/>
      <c r="B518" s="111"/>
      <c r="C518" s="2"/>
      <c r="D518" s="111"/>
      <c r="E518" s="2"/>
      <c r="F518" s="135"/>
      <c r="G518" s="111"/>
      <c r="H518" s="111"/>
      <c r="I518" s="2"/>
      <c r="J518" s="111"/>
      <c r="K518" s="2"/>
    </row>
    <row r="519" spans="1:11" ht="14.25" customHeight="1" x14ac:dyDescent="0.35">
      <c r="A519" s="111"/>
      <c r="B519" s="111"/>
      <c r="C519" s="2"/>
      <c r="D519" s="111"/>
      <c r="E519" s="2"/>
      <c r="F519" s="135"/>
      <c r="G519" s="111"/>
      <c r="H519" s="111"/>
      <c r="I519" s="2"/>
      <c r="J519" s="111"/>
      <c r="K519" s="2"/>
    </row>
    <row r="520" spans="1:11" ht="14.25" customHeight="1" x14ac:dyDescent="0.35">
      <c r="A520" s="111"/>
      <c r="B520" s="111"/>
      <c r="C520" s="2"/>
      <c r="D520" s="111"/>
      <c r="E520" s="2"/>
      <c r="F520" s="135"/>
      <c r="G520" s="111"/>
      <c r="H520" s="111"/>
      <c r="I520" s="2"/>
      <c r="J520" s="111"/>
      <c r="K520" s="2"/>
    </row>
    <row r="521" spans="1:11" ht="14.25" customHeight="1" x14ac:dyDescent="0.35">
      <c r="A521" s="111"/>
      <c r="B521" s="111"/>
      <c r="C521" s="2"/>
      <c r="D521" s="111"/>
      <c r="E521" s="2"/>
      <c r="F521" s="135"/>
      <c r="G521" s="111"/>
      <c r="H521" s="111"/>
      <c r="I521" s="2"/>
      <c r="J521" s="111"/>
      <c r="K521" s="2"/>
    </row>
    <row r="522" spans="1:11" ht="14.25" customHeight="1" x14ac:dyDescent="0.35">
      <c r="A522" s="111"/>
      <c r="B522" s="111"/>
      <c r="C522" s="2"/>
      <c r="D522" s="111"/>
      <c r="E522" s="2"/>
      <c r="F522" s="135"/>
      <c r="G522" s="111"/>
      <c r="H522" s="111"/>
      <c r="I522" s="2"/>
      <c r="J522" s="111"/>
      <c r="K522" s="2"/>
    </row>
    <row r="523" spans="1:11" ht="14.25" customHeight="1" x14ac:dyDescent="0.35">
      <c r="A523" s="111"/>
      <c r="B523" s="111"/>
      <c r="C523" s="2"/>
      <c r="D523" s="111"/>
      <c r="E523" s="2"/>
      <c r="F523" s="135"/>
      <c r="G523" s="111"/>
      <c r="H523" s="111"/>
      <c r="I523" s="2"/>
      <c r="J523" s="111"/>
      <c r="K523" s="2"/>
    </row>
    <row r="524" spans="1:11" ht="14.25" customHeight="1" x14ac:dyDescent="0.35">
      <c r="A524" s="111"/>
      <c r="B524" s="111"/>
      <c r="C524" s="2"/>
      <c r="D524" s="111"/>
      <c r="E524" s="2"/>
      <c r="F524" s="135"/>
      <c r="G524" s="111"/>
      <c r="H524" s="111"/>
      <c r="I524" s="2"/>
      <c r="J524" s="111"/>
      <c r="K524" s="2"/>
    </row>
    <row r="525" spans="1:11" ht="14.25" customHeight="1" x14ac:dyDescent="0.35">
      <c r="A525" s="111"/>
      <c r="B525" s="111"/>
      <c r="C525" s="2"/>
      <c r="D525" s="111"/>
      <c r="E525" s="2"/>
      <c r="F525" s="135"/>
      <c r="G525" s="111"/>
      <c r="H525" s="111"/>
      <c r="I525" s="2"/>
      <c r="J525" s="111"/>
      <c r="K525" s="2"/>
    </row>
    <row r="526" spans="1:11" ht="14.25" customHeight="1" x14ac:dyDescent="0.35">
      <c r="A526" s="111"/>
      <c r="B526" s="111"/>
      <c r="C526" s="2"/>
      <c r="D526" s="111"/>
      <c r="E526" s="2"/>
      <c r="F526" s="135"/>
      <c r="G526" s="111"/>
      <c r="H526" s="111"/>
      <c r="I526" s="2"/>
      <c r="J526" s="111"/>
      <c r="K526" s="2"/>
    </row>
    <row r="527" spans="1:11" ht="14.25" customHeight="1" x14ac:dyDescent="0.35">
      <c r="A527" s="111"/>
      <c r="B527" s="111"/>
      <c r="C527" s="2"/>
      <c r="D527" s="111"/>
      <c r="E527" s="2"/>
      <c r="F527" s="135"/>
      <c r="G527" s="111"/>
      <c r="H527" s="111"/>
      <c r="I527" s="2"/>
      <c r="J527" s="111"/>
      <c r="K527" s="2"/>
    </row>
    <row r="528" spans="1:11" ht="14.25" customHeight="1" x14ac:dyDescent="0.35">
      <c r="A528" s="111"/>
      <c r="B528" s="111"/>
      <c r="C528" s="2"/>
      <c r="D528" s="111"/>
      <c r="E528" s="2"/>
      <c r="F528" s="135"/>
      <c r="G528" s="111"/>
      <c r="H528" s="111"/>
      <c r="I528" s="2"/>
      <c r="J528" s="111"/>
      <c r="K528" s="2"/>
    </row>
    <row r="529" spans="1:11" ht="14.25" customHeight="1" x14ac:dyDescent="0.35">
      <c r="A529" s="111"/>
      <c r="B529" s="111"/>
      <c r="C529" s="2"/>
      <c r="D529" s="111"/>
      <c r="E529" s="2"/>
      <c r="F529" s="135"/>
      <c r="G529" s="111"/>
      <c r="H529" s="111"/>
      <c r="I529" s="2"/>
      <c r="J529" s="111"/>
      <c r="K529" s="2"/>
    </row>
    <row r="530" spans="1:11" ht="14.25" customHeight="1" x14ac:dyDescent="0.35">
      <c r="A530" s="111"/>
      <c r="B530" s="111"/>
      <c r="C530" s="2"/>
      <c r="D530" s="111"/>
      <c r="E530" s="2"/>
      <c r="F530" s="135"/>
      <c r="G530" s="111"/>
      <c r="H530" s="111"/>
      <c r="I530" s="2"/>
      <c r="J530" s="111"/>
      <c r="K530" s="2"/>
    </row>
    <row r="531" spans="1:11" ht="14.25" customHeight="1" x14ac:dyDescent="0.35">
      <c r="A531" s="111"/>
      <c r="B531" s="111"/>
      <c r="C531" s="2"/>
      <c r="D531" s="111"/>
      <c r="E531" s="2"/>
      <c r="F531" s="135"/>
      <c r="G531" s="111"/>
      <c r="H531" s="111"/>
      <c r="I531" s="2"/>
      <c r="J531" s="111"/>
      <c r="K531" s="2"/>
    </row>
    <row r="532" spans="1:11" ht="14.25" customHeight="1" x14ac:dyDescent="0.35">
      <c r="A532" s="111"/>
      <c r="B532" s="111"/>
      <c r="C532" s="2"/>
      <c r="D532" s="111"/>
      <c r="E532" s="2"/>
      <c r="F532" s="135"/>
      <c r="G532" s="111"/>
      <c r="H532" s="111"/>
      <c r="I532" s="2"/>
      <c r="J532" s="111"/>
      <c r="K532" s="2"/>
    </row>
    <row r="533" spans="1:11" ht="14.25" customHeight="1" x14ac:dyDescent="0.35">
      <c r="A533" s="111"/>
      <c r="B533" s="111"/>
      <c r="C533" s="2"/>
      <c r="D533" s="111"/>
      <c r="E533" s="2"/>
      <c r="F533" s="135"/>
      <c r="G533" s="111"/>
      <c r="H533" s="111"/>
      <c r="I533" s="2"/>
      <c r="J533" s="111"/>
      <c r="K533" s="2"/>
    </row>
    <row r="534" spans="1:11" ht="14.25" customHeight="1" x14ac:dyDescent="0.35">
      <c r="A534" s="111"/>
      <c r="B534" s="111"/>
      <c r="C534" s="2"/>
      <c r="D534" s="111"/>
      <c r="E534" s="2"/>
      <c r="F534" s="135"/>
      <c r="G534" s="111"/>
      <c r="H534" s="111"/>
      <c r="I534" s="2"/>
      <c r="J534" s="111"/>
      <c r="K534" s="2"/>
    </row>
    <row r="535" spans="1:11" ht="14.25" customHeight="1" x14ac:dyDescent="0.35">
      <c r="A535" s="111"/>
      <c r="B535" s="111"/>
      <c r="C535" s="2"/>
      <c r="D535" s="111"/>
      <c r="E535" s="2"/>
      <c r="F535" s="135"/>
      <c r="G535" s="111"/>
      <c r="H535" s="111"/>
      <c r="I535" s="2"/>
      <c r="J535" s="111"/>
      <c r="K535" s="2"/>
    </row>
    <row r="536" spans="1:11" ht="14.25" customHeight="1" x14ac:dyDescent="0.35">
      <c r="A536" s="111"/>
      <c r="B536" s="111"/>
      <c r="C536" s="2"/>
      <c r="D536" s="111"/>
      <c r="E536" s="2"/>
      <c r="F536" s="135"/>
      <c r="G536" s="111"/>
      <c r="H536" s="111"/>
      <c r="I536" s="2"/>
      <c r="J536" s="111"/>
      <c r="K536" s="2"/>
    </row>
    <row r="537" spans="1:11" ht="14.25" customHeight="1" x14ac:dyDescent="0.35">
      <c r="A537" s="111"/>
      <c r="B537" s="111"/>
      <c r="C537" s="2"/>
      <c r="D537" s="111"/>
      <c r="E537" s="2"/>
      <c r="F537" s="135"/>
      <c r="G537" s="111"/>
      <c r="H537" s="111"/>
      <c r="I537" s="2"/>
      <c r="J537" s="111"/>
      <c r="K537" s="2"/>
    </row>
    <row r="538" spans="1:11" ht="14.25" customHeight="1" x14ac:dyDescent="0.35">
      <c r="A538" s="111"/>
      <c r="B538" s="111"/>
      <c r="C538" s="2"/>
      <c r="D538" s="111"/>
      <c r="E538" s="2"/>
      <c r="F538" s="135"/>
      <c r="G538" s="111"/>
      <c r="H538" s="111"/>
      <c r="I538" s="2"/>
      <c r="J538" s="111"/>
      <c r="K538" s="2"/>
    </row>
    <row r="539" spans="1:11" ht="14.25" customHeight="1" x14ac:dyDescent="0.35">
      <c r="A539" s="111"/>
      <c r="B539" s="111"/>
      <c r="C539" s="2"/>
      <c r="D539" s="111"/>
      <c r="E539" s="2"/>
      <c r="F539" s="135"/>
      <c r="G539" s="111"/>
      <c r="H539" s="111"/>
      <c r="I539" s="2"/>
      <c r="J539" s="111"/>
      <c r="K539" s="2"/>
    </row>
    <row r="540" spans="1:11" ht="14.25" customHeight="1" x14ac:dyDescent="0.35">
      <c r="A540" s="111"/>
      <c r="B540" s="111"/>
      <c r="C540" s="2"/>
      <c r="D540" s="111"/>
      <c r="E540" s="2"/>
      <c r="F540" s="135"/>
      <c r="G540" s="111"/>
      <c r="H540" s="111"/>
      <c r="I540" s="2"/>
      <c r="J540" s="111"/>
      <c r="K540" s="2"/>
    </row>
    <row r="541" spans="1:11" ht="14.25" customHeight="1" x14ac:dyDescent="0.35">
      <c r="A541" s="111"/>
      <c r="B541" s="111"/>
      <c r="C541" s="2"/>
      <c r="D541" s="111"/>
      <c r="E541" s="2"/>
      <c r="F541" s="135"/>
      <c r="G541" s="111"/>
      <c r="H541" s="111"/>
      <c r="I541" s="2"/>
      <c r="J541" s="111"/>
      <c r="K541" s="2"/>
    </row>
    <row r="542" spans="1:11" ht="14.25" customHeight="1" x14ac:dyDescent="0.35">
      <c r="A542" s="111"/>
      <c r="B542" s="111"/>
      <c r="C542" s="2"/>
      <c r="D542" s="111"/>
      <c r="E542" s="2"/>
      <c r="F542" s="135"/>
      <c r="G542" s="111"/>
      <c r="H542" s="111"/>
      <c r="I542" s="2"/>
      <c r="J542" s="111"/>
      <c r="K542" s="2"/>
    </row>
    <row r="543" spans="1:11" ht="14.25" customHeight="1" x14ac:dyDescent="0.35">
      <c r="A543" s="111"/>
      <c r="B543" s="111"/>
      <c r="C543" s="2"/>
      <c r="D543" s="111"/>
      <c r="E543" s="2"/>
      <c r="F543" s="135"/>
      <c r="G543" s="111"/>
      <c r="H543" s="111"/>
      <c r="I543" s="2"/>
      <c r="J543" s="111"/>
      <c r="K543" s="2"/>
    </row>
    <row r="544" spans="1:11" ht="14.25" customHeight="1" x14ac:dyDescent="0.35">
      <c r="A544" s="111"/>
      <c r="B544" s="111"/>
      <c r="C544" s="2"/>
      <c r="D544" s="111"/>
      <c r="E544" s="2"/>
      <c r="F544" s="135"/>
      <c r="G544" s="111"/>
      <c r="H544" s="111"/>
      <c r="I544" s="2"/>
      <c r="J544" s="111"/>
      <c r="K544" s="2"/>
    </row>
    <row r="545" spans="1:11" ht="14.25" customHeight="1" x14ac:dyDescent="0.35">
      <c r="A545" s="111"/>
      <c r="B545" s="111"/>
      <c r="C545" s="2"/>
      <c r="D545" s="111"/>
      <c r="E545" s="2"/>
      <c r="F545" s="135"/>
      <c r="G545" s="111"/>
      <c r="H545" s="111"/>
      <c r="I545" s="2"/>
      <c r="J545" s="111"/>
      <c r="K545" s="2"/>
    </row>
    <row r="546" spans="1:11" ht="14.25" customHeight="1" x14ac:dyDescent="0.35">
      <c r="A546" s="111"/>
      <c r="B546" s="111"/>
      <c r="C546" s="2"/>
      <c r="D546" s="111"/>
      <c r="E546" s="2"/>
      <c r="F546" s="135"/>
      <c r="G546" s="111"/>
      <c r="H546" s="111"/>
      <c r="I546" s="2"/>
      <c r="J546" s="111"/>
      <c r="K546" s="2"/>
    </row>
    <row r="547" spans="1:11" ht="14.25" customHeight="1" x14ac:dyDescent="0.35">
      <c r="A547" s="111"/>
      <c r="B547" s="111"/>
      <c r="C547" s="2"/>
      <c r="D547" s="111"/>
      <c r="E547" s="2"/>
      <c r="F547" s="135"/>
      <c r="G547" s="111"/>
      <c r="H547" s="111"/>
      <c r="I547" s="2"/>
      <c r="J547" s="111"/>
      <c r="K547" s="2"/>
    </row>
    <row r="548" spans="1:11" ht="14.25" customHeight="1" x14ac:dyDescent="0.35">
      <c r="A548" s="111"/>
      <c r="B548" s="111"/>
      <c r="C548" s="2"/>
      <c r="D548" s="111"/>
      <c r="E548" s="2"/>
      <c r="F548" s="135"/>
      <c r="G548" s="111"/>
      <c r="H548" s="111"/>
      <c r="I548" s="2"/>
      <c r="J548" s="111"/>
      <c r="K548" s="2"/>
    </row>
    <row r="549" spans="1:11" ht="14.25" customHeight="1" x14ac:dyDescent="0.35">
      <c r="A549" s="111"/>
      <c r="B549" s="111"/>
      <c r="C549" s="2"/>
      <c r="D549" s="111"/>
      <c r="E549" s="2"/>
      <c r="F549" s="135"/>
      <c r="G549" s="111"/>
      <c r="H549" s="111"/>
      <c r="I549" s="2"/>
      <c r="J549" s="111"/>
      <c r="K549" s="2"/>
    </row>
    <row r="550" spans="1:11" ht="14.25" customHeight="1" x14ac:dyDescent="0.35">
      <c r="A550" s="111"/>
      <c r="B550" s="111"/>
      <c r="C550" s="2"/>
      <c r="D550" s="111"/>
      <c r="E550" s="2"/>
      <c r="F550" s="135"/>
      <c r="G550" s="111"/>
      <c r="H550" s="111"/>
      <c r="I550" s="2"/>
      <c r="J550" s="111"/>
      <c r="K550" s="2"/>
    </row>
    <row r="551" spans="1:11" ht="14.25" customHeight="1" x14ac:dyDescent="0.35">
      <c r="A551" s="111"/>
      <c r="B551" s="111"/>
      <c r="C551" s="2"/>
      <c r="D551" s="111"/>
      <c r="E551" s="2"/>
      <c r="F551" s="135"/>
      <c r="G551" s="111"/>
      <c r="H551" s="111"/>
      <c r="I551" s="2"/>
      <c r="J551" s="111"/>
      <c r="K551" s="2"/>
    </row>
    <row r="552" spans="1:11" ht="14.25" customHeight="1" x14ac:dyDescent="0.35">
      <c r="A552" s="111"/>
      <c r="B552" s="111"/>
      <c r="C552" s="2"/>
      <c r="D552" s="111"/>
      <c r="E552" s="2"/>
      <c r="F552" s="135"/>
      <c r="G552" s="111"/>
      <c r="H552" s="111"/>
      <c r="I552" s="2"/>
      <c r="J552" s="111"/>
      <c r="K552" s="2"/>
    </row>
    <row r="553" spans="1:11" ht="14.25" customHeight="1" x14ac:dyDescent="0.35">
      <c r="A553" s="111"/>
      <c r="B553" s="111"/>
      <c r="C553" s="2"/>
      <c r="D553" s="111"/>
      <c r="E553" s="2"/>
      <c r="F553" s="135"/>
      <c r="G553" s="111"/>
      <c r="H553" s="111"/>
      <c r="I553" s="2"/>
      <c r="J553" s="111"/>
      <c r="K553" s="2"/>
    </row>
    <row r="554" spans="1:11" ht="14.25" customHeight="1" x14ac:dyDescent="0.35">
      <c r="A554" s="111"/>
      <c r="B554" s="111"/>
      <c r="C554" s="2"/>
      <c r="D554" s="111"/>
      <c r="E554" s="2"/>
      <c r="F554" s="135"/>
      <c r="G554" s="111"/>
      <c r="H554" s="111"/>
      <c r="I554" s="2"/>
      <c r="J554" s="111"/>
      <c r="K554" s="2"/>
    </row>
    <row r="555" spans="1:11" ht="14.25" customHeight="1" x14ac:dyDescent="0.35">
      <c r="A555" s="111"/>
      <c r="B555" s="111"/>
      <c r="C555" s="2"/>
      <c r="D555" s="111"/>
      <c r="E555" s="2"/>
      <c r="F555" s="135"/>
      <c r="G555" s="111"/>
      <c r="H555" s="111"/>
      <c r="I555" s="2"/>
      <c r="J555" s="111"/>
      <c r="K555" s="2"/>
    </row>
    <row r="556" spans="1:11" ht="14.25" customHeight="1" x14ac:dyDescent="0.35">
      <c r="A556" s="111"/>
      <c r="B556" s="111"/>
      <c r="C556" s="2"/>
      <c r="D556" s="111"/>
      <c r="E556" s="2"/>
      <c r="F556" s="135"/>
      <c r="G556" s="111"/>
      <c r="H556" s="111"/>
      <c r="I556" s="2"/>
      <c r="J556" s="111"/>
      <c r="K556" s="2"/>
    </row>
    <row r="557" spans="1:11" ht="14.25" customHeight="1" x14ac:dyDescent="0.35">
      <c r="A557" s="111"/>
      <c r="B557" s="111"/>
      <c r="C557" s="2"/>
      <c r="D557" s="111"/>
      <c r="E557" s="2"/>
      <c r="F557" s="135"/>
      <c r="G557" s="111"/>
      <c r="H557" s="111"/>
      <c r="I557" s="2"/>
      <c r="J557" s="111"/>
      <c r="K557" s="2"/>
    </row>
    <row r="558" spans="1:11" ht="14.25" customHeight="1" x14ac:dyDescent="0.35">
      <c r="A558" s="111"/>
      <c r="B558" s="111"/>
      <c r="C558" s="2"/>
      <c r="D558" s="111"/>
      <c r="E558" s="2"/>
      <c r="F558" s="135"/>
      <c r="G558" s="111"/>
      <c r="H558" s="111"/>
      <c r="I558" s="2"/>
      <c r="J558" s="111"/>
      <c r="K558" s="2"/>
    </row>
    <row r="559" spans="1:11" ht="14.25" customHeight="1" x14ac:dyDescent="0.35">
      <c r="A559" s="111"/>
      <c r="B559" s="111"/>
      <c r="C559" s="2"/>
      <c r="D559" s="111"/>
      <c r="E559" s="2"/>
      <c r="F559" s="135"/>
      <c r="G559" s="111"/>
      <c r="H559" s="111"/>
      <c r="I559" s="2"/>
      <c r="J559" s="111"/>
      <c r="K559" s="2"/>
    </row>
    <row r="560" spans="1:11" ht="14.25" customHeight="1" x14ac:dyDescent="0.35">
      <c r="A560" s="111"/>
      <c r="B560" s="111"/>
      <c r="C560" s="2"/>
      <c r="D560" s="111"/>
      <c r="E560" s="2"/>
      <c r="F560" s="135"/>
      <c r="G560" s="111"/>
      <c r="H560" s="111"/>
      <c r="I560" s="2"/>
      <c r="J560" s="111"/>
      <c r="K560" s="2"/>
    </row>
    <row r="561" spans="1:11" ht="14.25" customHeight="1" x14ac:dyDescent="0.35">
      <c r="A561" s="111"/>
      <c r="B561" s="111"/>
      <c r="C561" s="2"/>
      <c r="D561" s="111"/>
      <c r="E561" s="2"/>
      <c r="F561" s="135"/>
      <c r="G561" s="111"/>
      <c r="H561" s="111"/>
      <c r="I561" s="2"/>
      <c r="J561" s="111"/>
      <c r="K561" s="2"/>
    </row>
    <row r="562" spans="1:11" ht="14.25" customHeight="1" x14ac:dyDescent="0.35">
      <c r="A562" s="111"/>
      <c r="B562" s="111"/>
      <c r="C562" s="2"/>
      <c r="D562" s="111"/>
      <c r="E562" s="2"/>
      <c r="F562" s="135"/>
      <c r="G562" s="111"/>
      <c r="H562" s="111"/>
      <c r="I562" s="2"/>
      <c r="J562" s="111"/>
      <c r="K562" s="2"/>
    </row>
    <row r="563" spans="1:11" ht="14.25" customHeight="1" x14ac:dyDescent="0.35">
      <c r="A563" s="111"/>
      <c r="B563" s="111"/>
      <c r="C563" s="2"/>
      <c r="D563" s="111"/>
      <c r="E563" s="2"/>
      <c r="F563" s="135"/>
      <c r="G563" s="111"/>
      <c r="H563" s="111"/>
      <c r="I563" s="2"/>
      <c r="J563" s="111"/>
      <c r="K563" s="2"/>
    </row>
    <row r="564" spans="1:11" ht="14.25" customHeight="1" x14ac:dyDescent="0.35">
      <c r="A564" s="111"/>
      <c r="B564" s="111"/>
      <c r="C564" s="2"/>
      <c r="D564" s="111"/>
      <c r="E564" s="2"/>
      <c r="F564" s="135"/>
      <c r="G564" s="111"/>
      <c r="H564" s="111"/>
      <c r="I564" s="2"/>
      <c r="J564" s="111"/>
      <c r="K564" s="2"/>
    </row>
    <row r="565" spans="1:11" ht="14.25" customHeight="1" x14ac:dyDescent="0.35">
      <c r="A565" s="111"/>
      <c r="B565" s="111"/>
      <c r="C565" s="2"/>
      <c r="D565" s="111"/>
      <c r="E565" s="2"/>
      <c r="F565" s="135"/>
      <c r="G565" s="111"/>
      <c r="H565" s="111"/>
      <c r="I565" s="2"/>
      <c r="J565" s="111"/>
      <c r="K565" s="2"/>
    </row>
    <row r="566" spans="1:11" ht="14.25" customHeight="1" x14ac:dyDescent="0.35">
      <c r="A566" s="111"/>
      <c r="B566" s="111"/>
      <c r="C566" s="2"/>
      <c r="D566" s="111"/>
      <c r="E566" s="2"/>
      <c r="F566" s="135"/>
      <c r="G566" s="111"/>
      <c r="H566" s="111"/>
      <c r="I566" s="2"/>
      <c r="J566" s="111"/>
      <c r="K566" s="2"/>
    </row>
    <row r="567" spans="1:11" ht="14.25" customHeight="1" x14ac:dyDescent="0.35">
      <c r="A567" s="111"/>
      <c r="B567" s="111"/>
      <c r="C567" s="2"/>
      <c r="D567" s="111"/>
      <c r="E567" s="2"/>
      <c r="F567" s="135"/>
      <c r="G567" s="111"/>
      <c r="H567" s="111"/>
      <c r="I567" s="2"/>
      <c r="J567" s="111"/>
      <c r="K567" s="2"/>
    </row>
    <row r="568" spans="1:11" ht="14.25" customHeight="1" x14ac:dyDescent="0.35">
      <c r="A568" s="111"/>
      <c r="B568" s="111"/>
      <c r="C568" s="2"/>
      <c r="D568" s="111"/>
      <c r="E568" s="2"/>
      <c r="F568" s="135"/>
      <c r="G568" s="111"/>
      <c r="H568" s="111"/>
      <c r="I568" s="2"/>
      <c r="J568" s="111"/>
      <c r="K568" s="2"/>
    </row>
    <row r="569" spans="1:11" ht="14.25" customHeight="1" x14ac:dyDescent="0.35">
      <c r="A569" s="111"/>
      <c r="B569" s="111"/>
      <c r="C569" s="2"/>
      <c r="D569" s="111"/>
      <c r="E569" s="2"/>
      <c r="F569" s="135"/>
      <c r="G569" s="111"/>
      <c r="H569" s="111"/>
      <c r="I569" s="2"/>
      <c r="J569" s="111"/>
      <c r="K569" s="2"/>
    </row>
    <row r="570" spans="1:11" ht="14.25" customHeight="1" x14ac:dyDescent="0.35">
      <c r="A570" s="111"/>
      <c r="B570" s="111"/>
      <c r="C570" s="2"/>
      <c r="D570" s="111"/>
      <c r="E570" s="2"/>
      <c r="F570" s="135"/>
      <c r="G570" s="111"/>
      <c r="H570" s="111"/>
      <c r="I570" s="2"/>
      <c r="J570" s="111"/>
      <c r="K570" s="2"/>
    </row>
    <row r="571" spans="1:11" ht="14.25" customHeight="1" x14ac:dyDescent="0.35">
      <c r="A571" s="111"/>
      <c r="B571" s="111"/>
      <c r="C571" s="2"/>
      <c r="D571" s="111"/>
      <c r="E571" s="2"/>
      <c r="F571" s="135"/>
      <c r="G571" s="111"/>
      <c r="H571" s="111"/>
      <c r="I571" s="2"/>
      <c r="J571" s="111"/>
      <c r="K571" s="2"/>
    </row>
    <row r="572" spans="1:11" ht="14.25" customHeight="1" x14ac:dyDescent="0.35">
      <c r="A572" s="111"/>
      <c r="B572" s="111"/>
      <c r="C572" s="2"/>
      <c r="D572" s="111"/>
      <c r="E572" s="2"/>
      <c r="F572" s="135"/>
      <c r="G572" s="111"/>
      <c r="H572" s="111"/>
      <c r="I572" s="2"/>
      <c r="J572" s="111"/>
      <c r="K572" s="2"/>
    </row>
    <row r="573" spans="1:11" ht="14.25" customHeight="1" x14ac:dyDescent="0.35">
      <c r="A573" s="111"/>
      <c r="B573" s="111"/>
      <c r="C573" s="2"/>
      <c r="D573" s="111"/>
      <c r="E573" s="2"/>
      <c r="F573" s="135"/>
      <c r="G573" s="111"/>
      <c r="H573" s="111"/>
      <c r="I573" s="2"/>
      <c r="J573" s="111"/>
      <c r="K573" s="2"/>
    </row>
    <row r="574" spans="1:11" ht="14.25" customHeight="1" x14ac:dyDescent="0.35">
      <c r="A574" s="111"/>
      <c r="B574" s="111"/>
      <c r="C574" s="2"/>
      <c r="D574" s="111"/>
      <c r="E574" s="2"/>
      <c r="F574" s="135"/>
      <c r="G574" s="111"/>
      <c r="H574" s="111"/>
      <c r="I574" s="2"/>
      <c r="J574" s="111"/>
      <c r="K574" s="2"/>
    </row>
    <row r="575" spans="1:11" ht="14.25" customHeight="1" x14ac:dyDescent="0.35">
      <c r="A575" s="111"/>
      <c r="B575" s="111"/>
      <c r="C575" s="2"/>
      <c r="D575" s="111"/>
      <c r="E575" s="2"/>
      <c r="F575" s="135"/>
      <c r="G575" s="111"/>
      <c r="H575" s="111"/>
      <c r="I575" s="2"/>
      <c r="J575" s="111"/>
      <c r="K575" s="2"/>
    </row>
    <row r="576" spans="1:11" ht="14.25" customHeight="1" x14ac:dyDescent="0.35">
      <c r="A576" s="111"/>
      <c r="B576" s="111"/>
      <c r="C576" s="2"/>
      <c r="D576" s="111"/>
      <c r="E576" s="2"/>
      <c r="F576" s="135"/>
      <c r="G576" s="111"/>
      <c r="H576" s="111"/>
      <c r="I576" s="2"/>
      <c r="J576" s="111"/>
      <c r="K576" s="2"/>
    </row>
    <row r="577" spans="1:11" ht="14.25" customHeight="1" x14ac:dyDescent="0.35">
      <c r="A577" s="111"/>
      <c r="B577" s="111"/>
      <c r="C577" s="2"/>
      <c r="D577" s="111"/>
      <c r="E577" s="2"/>
      <c r="F577" s="135"/>
      <c r="G577" s="111"/>
      <c r="H577" s="111"/>
      <c r="I577" s="2"/>
      <c r="J577" s="111"/>
      <c r="K577" s="2"/>
    </row>
    <row r="578" spans="1:11" ht="14.25" customHeight="1" x14ac:dyDescent="0.35">
      <c r="A578" s="111"/>
      <c r="B578" s="111"/>
      <c r="C578" s="2"/>
      <c r="D578" s="111"/>
      <c r="E578" s="2"/>
      <c r="F578" s="135"/>
      <c r="G578" s="111"/>
      <c r="H578" s="111"/>
      <c r="I578" s="2"/>
      <c r="J578" s="111"/>
      <c r="K578" s="2"/>
    </row>
    <row r="579" spans="1:11" ht="14.25" customHeight="1" x14ac:dyDescent="0.35">
      <c r="A579" s="111"/>
      <c r="B579" s="111"/>
      <c r="C579" s="2"/>
      <c r="D579" s="111"/>
      <c r="E579" s="2"/>
      <c r="F579" s="135"/>
      <c r="G579" s="111"/>
      <c r="H579" s="111"/>
      <c r="I579" s="2"/>
      <c r="J579" s="111"/>
      <c r="K579" s="2"/>
    </row>
    <row r="580" spans="1:11" ht="14.25" customHeight="1" x14ac:dyDescent="0.35">
      <c r="A580" s="111"/>
      <c r="B580" s="111"/>
      <c r="C580" s="2"/>
      <c r="D580" s="111"/>
      <c r="E580" s="2"/>
      <c r="F580" s="135"/>
      <c r="G580" s="111"/>
      <c r="H580" s="111"/>
      <c r="I580" s="2"/>
      <c r="J580" s="111"/>
      <c r="K580" s="2"/>
    </row>
    <row r="581" spans="1:11" ht="14.25" customHeight="1" x14ac:dyDescent="0.35">
      <c r="A581" s="111"/>
      <c r="B581" s="111"/>
      <c r="C581" s="2"/>
      <c r="D581" s="111"/>
      <c r="E581" s="2"/>
      <c r="F581" s="135"/>
      <c r="G581" s="111"/>
      <c r="H581" s="111"/>
      <c r="I581" s="2"/>
      <c r="J581" s="111"/>
      <c r="K581" s="2"/>
    </row>
    <row r="582" spans="1:11" ht="14.25" customHeight="1" x14ac:dyDescent="0.35">
      <c r="A582" s="111"/>
      <c r="B582" s="111"/>
      <c r="C582" s="2"/>
      <c r="D582" s="111"/>
      <c r="E582" s="2"/>
      <c r="F582" s="135"/>
      <c r="G582" s="111"/>
      <c r="H582" s="111"/>
      <c r="I582" s="2"/>
      <c r="J582" s="111"/>
      <c r="K582" s="2"/>
    </row>
    <row r="583" spans="1:11" ht="14.25" customHeight="1" x14ac:dyDescent="0.35">
      <c r="A583" s="111"/>
      <c r="B583" s="111"/>
      <c r="C583" s="2"/>
      <c r="D583" s="111"/>
      <c r="E583" s="2"/>
      <c r="F583" s="135"/>
      <c r="G583" s="111"/>
      <c r="H583" s="111"/>
      <c r="I583" s="2"/>
      <c r="J583" s="111"/>
      <c r="K583" s="2"/>
    </row>
    <row r="584" spans="1:11" ht="14.25" customHeight="1" x14ac:dyDescent="0.35">
      <c r="A584" s="111"/>
      <c r="B584" s="111"/>
      <c r="C584" s="2"/>
      <c r="D584" s="111"/>
      <c r="E584" s="2"/>
      <c r="F584" s="135"/>
      <c r="G584" s="111"/>
      <c r="H584" s="111"/>
      <c r="I584" s="2"/>
      <c r="J584" s="111"/>
      <c r="K584" s="2"/>
    </row>
    <row r="585" spans="1:11" ht="14.25" customHeight="1" x14ac:dyDescent="0.35">
      <c r="A585" s="111"/>
      <c r="B585" s="111"/>
      <c r="C585" s="2"/>
      <c r="D585" s="111"/>
      <c r="E585" s="2"/>
      <c r="F585" s="135"/>
      <c r="G585" s="111"/>
      <c r="H585" s="111"/>
      <c r="I585" s="2"/>
      <c r="J585" s="111"/>
      <c r="K585" s="2"/>
    </row>
    <row r="586" spans="1:11" ht="14.25" customHeight="1" x14ac:dyDescent="0.35">
      <c r="A586" s="111"/>
      <c r="B586" s="111"/>
      <c r="C586" s="2"/>
      <c r="D586" s="111"/>
      <c r="E586" s="2"/>
      <c r="F586" s="135"/>
      <c r="G586" s="111"/>
      <c r="H586" s="111"/>
      <c r="I586" s="2"/>
      <c r="J586" s="111"/>
      <c r="K586" s="2"/>
    </row>
    <row r="587" spans="1:11" ht="14.25" customHeight="1" x14ac:dyDescent="0.35">
      <c r="A587" s="111"/>
      <c r="B587" s="111"/>
      <c r="C587" s="2"/>
      <c r="D587" s="111"/>
      <c r="E587" s="2"/>
      <c r="F587" s="135"/>
      <c r="G587" s="111"/>
      <c r="H587" s="111"/>
      <c r="I587" s="2"/>
      <c r="J587" s="111"/>
      <c r="K587" s="2"/>
    </row>
    <row r="588" spans="1:11" ht="14.25" customHeight="1" x14ac:dyDescent="0.35">
      <c r="A588" s="111"/>
      <c r="B588" s="111"/>
      <c r="C588" s="2"/>
      <c r="D588" s="111"/>
      <c r="E588" s="2"/>
      <c r="F588" s="135"/>
      <c r="G588" s="111"/>
      <c r="H588" s="111"/>
      <c r="I588" s="2"/>
      <c r="J588" s="111"/>
      <c r="K588" s="2"/>
    </row>
    <row r="589" spans="1:11" ht="14.25" customHeight="1" x14ac:dyDescent="0.35">
      <c r="A589" s="111"/>
      <c r="B589" s="111"/>
      <c r="C589" s="2"/>
      <c r="D589" s="111"/>
      <c r="E589" s="2"/>
      <c r="F589" s="135"/>
      <c r="G589" s="111"/>
      <c r="H589" s="111"/>
      <c r="I589" s="2"/>
      <c r="J589" s="111"/>
      <c r="K589" s="2"/>
    </row>
    <row r="590" spans="1:11" ht="14.25" customHeight="1" x14ac:dyDescent="0.35">
      <c r="A590" s="111"/>
      <c r="B590" s="111"/>
      <c r="C590" s="2"/>
      <c r="D590" s="111"/>
      <c r="E590" s="2"/>
      <c r="F590" s="135"/>
      <c r="G590" s="111"/>
      <c r="H590" s="111"/>
      <c r="I590" s="2"/>
      <c r="J590" s="111"/>
      <c r="K590" s="2"/>
    </row>
    <row r="591" spans="1:11" ht="14.25" customHeight="1" x14ac:dyDescent="0.35">
      <c r="A591" s="111"/>
      <c r="B591" s="111"/>
      <c r="C591" s="2"/>
      <c r="D591" s="111"/>
      <c r="E591" s="2"/>
      <c r="F591" s="135"/>
      <c r="G591" s="111"/>
      <c r="H591" s="111"/>
      <c r="I591" s="2"/>
      <c r="J591" s="111"/>
      <c r="K591" s="2"/>
    </row>
    <row r="592" spans="1:11" ht="14.25" customHeight="1" x14ac:dyDescent="0.35">
      <c r="A592" s="111"/>
      <c r="B592" s="111"/>
      <c r="C592" s="2"/>
      <c r="D592" s="111"/>
      <c r="E592" s="2"/>
      <c r="F592" s="135"/>
      <c r="G592" s="111"/>
      <c r="H592" s="111"/>
      <c r="I592" s="2"/>
      <c r="J592" s="111"/>
      <c r="K592" s="2"/>
    </row>
    <row r="593" spans="1:11" ht="14.25" customHeight="1" x14ac:dyDescent="0.35">
      <c r="A593" s="111"/>
      <c r="B593" s="111"/>
      <c r="C593" s="2"/>
      <c r="D593" s="111"/>
      <c r="E593" s="2"/>
      <c r="F593" s="135"/>
      <c r="G593" s="111"/>
      <c r="H593" s="111"/>
      <c r="I593" s="2"/>
      <c r="J593" s="111"/>
      <c r="K593" s="2"/>
    </row>
    <row r="594" spans="1:11" ht="14.25" customHeight="1" x14ac:dyDescent="0.35">
      <c r="A594" s="111"/>
      <c r="B594" s="111"/>
      <c r="C594" s="2"/>
      <c r="D594" s="111"/>
      <c r="E594" s="2"/>
      <c r="F594" s="135"/>
      <c r="G594" s="111"/>
      <c r="H594" s="111"/>
      <c r="I594" s="2"/>
      <c r="J594" s="111"/>
      <c r="K594" s="2"/>
    </row>
    <row r="595" spans="1:11" ht="14.25" customHeight="1" x14ac:dyDescent="0.35">
      <c r="A595" s="111"/>
      <c r="B595" s="111"/>
      <c r="C595" s="2"/>
      <c r="D595" s="111"/>
      <c r="E595" s="2"/>
      <c r="F595" s="135"/>
      <c r="G595" s="111"/>
      <c r="H595" s="111"/>
      <c r="I595" s="2"/>
      <c r="J595" s="111"/>
      <c r="K595" s="2"/>
    </row>
    <row r="596" spans="1:11" ht="14.25" customHeight="1" x14ac:dyDescent="0.35">
      <c r="A596" s="111"/>
      <c r="B596" s="111"/>
      <c r="C596" s="2"/>
      <c r="D596" s="111"/>
      <c r="E596" s="2"/>
      <c r="F596" s="135"/>
      <c r="G596" s="111"/>
      <c r="H596" s="111"/>
      <c r="I596" s="2"/>
      <c r="J596" s="111"/>
      <c r="K596" s="2"/>
    </row>
    <row r="597" spans="1:11" ht="14.25" customHeight="1" x14ac:dyDescent="0.35">
      <c r="A597" s="111"/>
      <c r="B597" s="111"/>
      <c r="C597" s="2"/>
      <c r="D597" s="111"/>
      <c r="E597" s="2"/>
      <c r="F597" s="135"/>
      <c r="G597" s="111"/>
      <c r="H597" s="111"/>
      <c r="I597" s="2"/>
      <c r="J597" s="111"/>
      <c r="K597" s="2"/>
    </row>
    <row r="598" spans="1:11" ht="14.25" customHeight="1" x14ac:dyDescent="0.35">
      <c r="A598" s="111"/>
      <c r="B598" s="111"/>
      <c r="C598" s="2"/>
      <c r="D598" s="111"/>
      <c r="E598" s="2"/>
      <c r="F598" s="135"/>
      <c r="G598" s="111"/>
      <c r="H598" s="111"/>
      <c r="I598" s="2"/>
      <c r="J598" s="111"/>
      <c r="K598" s="2"/>
    </row>
    <row r="599" spans="1:11" ht="14.25" customHeight="1" x14ac:dyDescent="0.35">
      <c r="A599" s="111"/>
      <c r="B599" s="111"/>
      <c r="C599" s="2"/>
      <c r="D599" s="111"/>
      <c r="E599" s="2"/>
      <c r="F599" s="135"/>
      <c r="G599" s="111"/>
      <c r="H599" s="111"/>
      <c r="I599" s="2"/>
      <c r="J599" s="111"/>
      <c r="K599" s="2"/>
    </row>
    <row r="600" spans="1:11" ht="14.25" customHeight="1" x14ac:dyDescent="0.35">
      <c r="A600" s="111"/>
      <c r="B600" s="111"/>
      <c r="C600" s="2"/>
      <c r="D600" s="111"/>
      <c r="E600" s="2"/>
      <c r="F600" s="135"/>
      <c r="G600" s="111"/>
      <c r="H600" s="111"/>
      <c r="I600" s="2"/>
      <c r="J600" s="111"/>
      <c r="K600" s="2"/>
    </row>
    <row r="601" spans="1:11" ht="14.25" customHeight="1" x14ac:dyDescent="0.35">
      <c r="A601" s="111"/>
      <c r="B601" s="111"/>
      <c r="C601" s="2"/>
      <c r="D601" s="111"/>
      <c r="E601" s="2"/>
      <c r="F601" s="135"/>
      <c r="G601" s="111"/>
      <c r="H601" s="111"/>
      <c r="I601" s="2"/>
      <c r="J601" s="111"/>
      <c r="K601" s="2"/>
    </row>
    <row r="602" spans="1:11" ht="14.25" customHeight="1" x14ac:dyDescent="0.35">
      <c r="A602" s="111"/>
      <c r="B602" s="111"/>
      <c r="C602" s="2"/>
      <c r="D602" s="111"/>
      <c r="E602" s="2"/>
      <c r="F602" s="135"/>
      <c r="G602" s="111"/>
      <c r="H602" s="111"/>
      <c r="I602" s="2"/>
      <c r="J602" s="111"/>
      <c r="K602" s="2"/>
    </row>
    <row r="603" spans="1:11" ht="14.25" customHeight="1" x14ac:dyDescent="0.35">
      <c r="A603" s="111"/>
      <c r="B603" s="111"/>
      <c r="C603" s="2"/>
      <c r="D603" s="111"/>
      <c r="E603" s="2"/>
      <c r="F603" s="135"/>
      <c r="G603" s="111"/>
      <c r="H603" s="111"/>
      <c r="I603" s="2"/>
      <c r="J603" s="111"/>
      <c r="K603" s="2"/>
    </row>
    <row r="604" spans="1:11" ht="14.25" customHeight="1" x14ac:dyDescent="0.35">
      <c r="A604" s="111"/>
      <c r="B604" s="111"/>
      <c r="C604" s="2"/>
      <c r="D604" s="111"/>
      <c r="E604" s="2"/>
      <c r="F604" s="135"/>
      <c r="G604" s="111"/>
      <c r="H604" s="111"/>
      <c r="I604" s="2"/>
      <c r="J604" s="111"/>
      <c r="K604" s="2"/>
    </row>
    <row r="605" spans="1:11" ht="14.25" customHeight="1" x14ac:dyDescent="0.35">
      <c r="A605" s="111"/>
      <c r="B605" s="111"/>
      <c r="C605" s="2"/>
      <c r="D605" s="111"/>
      <c r="E605" s="2"/>
      <c r="F605" s="135"/>
      <c r="G605" s="111"/>
      <c r="H605" s="111"/>
      <c r="I605" s="2"/>
      <c r="J605" s="111"/>
      <c r="K605" s="2"/>
    </row>
    <row r="606" spans="1:11" ht="14.25" customHeight="1" x14ac:dyDescent="0.35">
      <c r="A606" s="111"/>
      <c r="B606" s="111"/>
      <c r="C606" s="2"/>
      <c r="D606" s="111"/>
      <c r="E606" s="2"/>
      <c r="F606" s="135"/>
      <c r="G606" s="111"/>
      <c r="H606" s="111"/>
      <c r="I606" s="2"/>
      <c r="J606" s="111"/>
      <c r="K606" s="2"/>
    </row>
    <row r="607" spans="1:11" ht="14.25" customHeight="1" x14ac:dyDescent="0.35">
      <c r="A607" s="111"/>
      <c r="B607" s="111"/>
      <c r="C607" s="2"/>
      <c r="D607" s="111"/>
      <c r="E607" s="2"/>
      <c r="F607" s="135"/>
      <c r="G607" s="111"/>
      <c r="H607" s="111"/>
      <c r="I607" s="2"/>
      <c r="J607" s="111"/>
      <c r="K607" s="2"/>
    </row>
    <row r="608" spans="1:11" ht="14.25" customHeight="1" x14ac:dyDescent="0.35">
      <c r="A608" s="111"/>
      <c r="B608" s="111"/>
      <c r="C608" s="2"/>
      <c r="D608" s="111"/>
      <c r="E608" s="2"/>
      <c r="F608" s="135"/>
      <c r="G608" s="111"/>
      <c r="H608" s="111"/>
      <c r="I608" s="2"/>
      <c r="J608" s="111"/>
      <c r="K608" s="2"/>
    </row>
    <row r="609" spans="1:11" ht="14.25" customHeight="1" x14ac:dyDescent="0.35">
      <c r="A609" s="111"/>
      <c r="B609" s="111"/>
      <c r="C609" s="2"/>
      <c r="D609" s="111"/>
      <c r="E609" s="2"/>
      <c r="F609" s="135"/>
      <c r="G609" s="111"/>
      <c r="H609" s="111"/>
      <c r="I609" s="2"/>
      <c r="J609" s="111"/>
      <c r="K609" s="2"/>
    </row>
    <row r="610" spans="1:11" ht="14.25" customHeight="1" x14ac:dyDescent="0.35">
      <c r="A610" s="111"/>
      <c r="B610" s="111"/>
      <c r="C610" s="2"/>
      <c r="D610" s="111"/>
      <c r="E610" s="2"/>
      <c r="F610" s="135"/>
      <c r="G610" s="111"/>
      <c r="H610" s="111"/>
      <c r="I610" s="2"/>
      <c r="J610" s="111"/>
      <c r="K610" s="2"/>
    </row>
    <row r="611" spans="1:11" ht="14.25" customHeight="1" x14ac:dyDescent="0.35">
      <c r="A611" s="111"/>
      <c r="B611" s="111"/>
      <c r="C611" s="2"/>
      <c r="D611" s="111"/>
      <c r="E611" s="2"/>
      <c r="F611" s="135"/>
      <c r="G611" s="111"/>
      <c r="H611" s="111"/>
      <c r="I611" s="2"/>
      <c r="J611" s="111"/>
      <c r="K611" s="2"/>
    </row>
    <row r="612" spans="1:11" ht="14.25" customHeight="1" x14ac:dyDescent="0.35">
      <c r="A612" s="111"/>
      <c r="B612" s="111"/>
      <c r="C612" s="2"/>
      <c r="D612" s="111"/>
      <c r="E612" s="2"/>
      <c r="F612" s="135"/>
      <c r="G612" s="111"/>
      <c r="H612" s="111"/>
      <c r="I612" s="2"/>
      <c r="J612" s="111"/>
      <c r="K612" s="2"/>
    </row>
    <row r="613" spans="1:11" ht="14.25" customHeight="1" x14ac:dyDescent="0.35">
      <c r="A613" s="111"/>
      <c r="B613" s="111"/>
      <c r="C613" s="2"/>
      <c r="D613" s="111"/>
      <c r="E613" s="2"/>
      <c r="F613" s="135"/>
      <c r="G613" s="111"/>
      <c r="H613" s="111"/>
      <c r="I613" s="2"/>
      <c r="J613" s="111"/>
      <c r="K613" s="2"/>
    </row>
    <row r="614" spans="1:11" ht="14.25" customHeight="1" x14ac:dyDescent="0.35">
      <c r="A614" s="111"/>
      <c r="B614" s="111"/>
      <c r="C614" s="2"/>
      <c r="D614" s="111"/>
      <c r="E614" s="2"/>
      <c r="F614" s="135"/>
      <c r="G614" s="111"/>
      <c r="H614" s="111"/>
      <c r="I614" s="2"/>
      <c r="J614" s="111"/>
      <c r="K614" s="2"/>
    </row>
    <row r="615" spans="1:11" ht="14.25" customHeight="1" x14ac:dyDescent="0.35">
      <c r="A615" s="111"/>
      <c r="B615" s="111"/>
      <c r="C615" s="2"/>
      <c r="D615" s="111"/>
      <c r="E615" s="2"/>
      <c r="F615" s="135"/>
      <c r="G615" s="111"/>
      <c r="H615" s="111"/>
      <c r="I615" s="2"/>
      <c r="J615" s="111"/>
      <c r="K615" s="2"/>
    </row>
    <row r="616" spans="1:11" ht="14.25" customHeight="1" x14ac:dyDescent="0.35">
      <c r="A616" s="111"/>
      <c r="B616" s="111"/>
      <c r="C616" s="2"/>
      <c r="D616" s="111"/>
      <c r="E616" s="2"/>
      <c r="F616" s="135"/>
      <c r="G616" s="111"/>
      <c r="H616" s="111"/>
      <c r="I616" s="2"/>
      <c r="J616" s="111"/>
      <c r="K616" s="2"/>
    </row>
    <row r="617" spans="1:11" ht="14.25" customHeight="1" x14ac:dyDescent="0.35">
      <c r="A617" s="111"/>
      <c r="B617" s="111"/>
      <c r="C617" s="2"/>
      <c r="D617" s="111"/>
      <c r="E617" s="2"/>
      <c r="F617" s="135"/>
      <c r="G617" s="111"/>
      <c r="H617" s="111"/>
      <c r="I617" s="2"/>
      <c r="J617" s="111"/>
      <c r="K617" s="2"/>
    </row>
    <row r="618" spans="1:11" ht="14.25" customHeight="1" x14ac:dyDescent="0.35">
      <c r="A618" s="111"/>
      <c r="B618" s="111"/>
      <c r="C618" s="2"/>
      <c r="D618" s="111"/>
      <c r="E618" s="2"/>
      <c r="F618" s="135"/>
      <c r="G618" s="111"/>
      <c r="H618" s="111"/>
      <c r="I618" s="2"/>
      <c r="J618" s="111"/>
      <c r="K618" s="2"/>
    </row>
    <row r="619" spans="1:11" ht="14.25" customHeight="1" x14ac:dyDescent="0.35">
      <c r="A619" s="111"/>
      <c r="B619" s="111"/>
      <c r="C619" s="2"/>
      <c r="D619" s="111"/>
      <c r="E619" s="2"/>
      <c r="F619" s="135"/>
      <c r="G619" s="111"/>
      <c r="H619" s="111"/>
      <c r="I619" s="2"/>
      <c r="J619" s="111"/>
      <c r="K619" s="2"/>
    </row>
    <row r="620" spans="1:11" ht="14.25" customHeight="1" x14ac:dyDescent="0.35">
      <c r="A620" s="111"/>
      <c r="B620" s="111"/>
      <c r="C620" s="2"/>
      <c r="D620" s="111"/>
      <c r="E620" s="2"/>
      <c r="F620" s="135"/>
      <c r="G620" s="111"/>
      <c r="H620" s="111"/>
      <c r="I620" s="2"/>
      <c r="J620" s="111"/>
      <c r="K620" s="2"/>
    </row>
    <row r="621" spans="1:11" ht="14.25" customHeight="1" x14ac:dyDescent="0.35">
      <c r="A621" s="111"/>
      <c r="B621" s="111"/>
      <c r="C621" s="2"/>
      <c r="D621" s="111"/>
      <c r="E621" s="2"/>
      <c r="F621" s="135"/>
      <c r="G621" s="111"/>
      <c r="H621" s="111"/>
      <c r="I621" s="2"/>
      <c r="J621" s="111"/>
      <c r="K621" s="2"/>
    </row>
    <row r="622" spans="1:11" ht="14.25" customHeight="1" x14ac:dyDescent="0.35">
      <c r="A622" s="111"/>
      <c r="B622" s="111"/>
      <c r="C622" s="2"/>
      <c r="D622" s="111"/>
      <c r="E622" s="2"/>
      <c r="F622" s="135"/>
      <c r="G622" s="111"/>
      <c r="H622" s="111"/>
      <c r="I622" s="2"/>
      <c r="J622" s="111"/>
      <c r="K622" s="2"/>
    </row>
    <row r="623" spans="1:11" ht="14.25" customHeight="1" x14ac:dyDescent="0.35">
      <c r="A623" s="111"/>
      <c r="B623" s="111"/>
      <c r="C623" s="2"/>
      <c r="D623" s="111"/>
      <c r="E623" s="2"/>
      <c r="F623" s="135"/>
      <c r="G623" s="111"/>
      <c r="H623" s="111"/>
      <c r="I623" s="2"/>
      <c r="J623" s="111"/>
      <c r="K623" s="2"/>
    </row>
    <row r="624" spans="1:11" ht="14.25" customHeight="1" x14ac:dyDescent="0.35">
      <c r="A624" s="111"/>
      <c r="B624" s="111"/>
      <c r="C624" s="2"/>
      <c r="D624" s="111"/>
      <c r="E624" s="2"/>
      <c r="F624" s="135"/>
      <c r="G624" s="111"/>
      <c r="H624" s="111"/>
      <c r="I624" s="2"/>
      <c r="J624" s="111"/>
      <c r="K624" s="2"/>
    </row>
    <row r="625" spans="1:11" ht="14.25" customHeight="1" x14ac:dyDescent="0.35">
      <c r="A625" s="111"/>
      <c r="B625" s="111"/>
      <c r="C625" s="2"/>
      <c r="D625" s="111"/>
      <c r="E625" s="2"/>
      <c r="F625" s="135"/>
      <c r="G625" s="111"/>
      <c r="H625" s="111"/>
      <c r="I625" s="2"/>
      <c r="J625" s="111"/>
      <c r="K625" s="2"/>
    </row>
    <row r="626" spans="1:11" ht="14.25" customHeight="1" x14ac:dyDescent="0.35">
      <c r="A626" s="111"/>
      <c r="B626" s="111"/>
      <c r="C626" s="2"/>
      <c r="D626" s="111"/>
      <c r="E626" s="2"/>
      <c r="F626" s="135"/>
      <c r="G626" s="111"/>
      <c r="H626" s="111"/>
      <c r="I626" s="2"/>
      <c r="J626" s="111"/>
      <c r="K626" s="2"/>
    </row>
    <row r="627" spans="1:11" ht="14.25" customHeight="1" x14ac:dyDescent="0.35">
      <c r="A627" s="111"/>
      <c r="B627" s="111"/>
      <c r="C627" s="2"/>
      <c r="D627" s="111"/>
      <c r="E627" s="2"/>
      <c r="F627" s="135"/>
      <c r="G627" s="111"/>
      <c r="H627" s="111"/>
      <c r="I627" s="2"/>
      <c r="J627" s="111"/>
      <c r="K627" s="2"/>
    </row>
    <row r="628" spans="1:11" ht="14.25" customHeight="1" x14ac:dyDescent="0.35">
      <c r="A628" s="111"/>
      <c r="B628" s="111"/>
      <c r="C628" s="2"/>
      <c r="D628" s="111"/>
      <c r="E628" s="2"/>
      <c r="F628" s="135"/>
      <c r="G628" s="111"/>
      <c r="H628" s="111"/>
      <c r="I628" s="2"/>
      <c r="J628" s="111"/>
      <c r="K628" s="2"/>
    </row>
    <row r="629" spans="1:11" ht="14.25" customHeight="1" x14ac:dyDescent="0.35">
      <c r="A629" s="111"/>
      <c r="B629" s="111"/>
      <c r="C629" s="2"/>
      <c r="D629" s="111"/>
      <c r="E629" s="2"/>
      <c r="F629" s="135"/>
      <c r="G629" s="111"/>
      <c r="H629" s="111"/>
      <c r="I629" s="2"/>
      <c r="J629" s="111"/>
      <c r="K629" s="2"/>
    </row>
    <row r="630" spans="1:11" ht="14.25" customHeight="1" x14ac:dyDescent="0.35">
      <c r="A630" s="111"/>
      <c r="B630" s="111"/>
      <c r="C630" s="2"/>
      <c r="D630" s="111"/>
      <c r="E630" s="2"/>
      <c r="F630" s="135"/>
      <c r="G630" s="111"/>
      <c r="H630" s="111"/>
      <c r="I630" s="2"/>
      <c r="J630" s="111"/>
      <c r="K630" s="2"/>
    </row>
    <row r="631" spans="1:11" ht="14.25" customHeight="1" x14ac:dyDescent="0.35">
      <c r="A631" s="111"/>
      <c r="B631" s="111"/>
      <c r="C631" s="2"/>
      <c r="D631" s="111"/>
      <c r="E631" s="2"/>
      <c r="F631" s="135"/>
      <c r="G631" s="111"/>
      <c r="H631" s="111"/>
      <c r="I631" s="2"/>
      <c r="J631" s="111"/>
      <c r="K631" s="2"/>
    </row>
    <row r="632" spans="1:11" ht="14.25" customHeight="1" x14ac:dyDescent="0.35">
      <c r="A632" s="111"/>
      <c r="B632" s="111"/>
      <c r="C632" s="2"/>
      <c r="D632" s="111"/>
      <c r="E632" s="2"/>
      <c r="F632" s="135"/>
      <c r="G632" s="111"/>
      <c r="H632" s="111"/>
      <c r="I632" s="2"/>
      <c r="J632" s="111"/>
      <c r="K632" s="2"/>
    </row>
    <row r="633" spans="1:11" ht="14.25" customHeight="1" x14ac:dyDescent="0.35">
      <c r="A633" s="111"/>
      <c r="B633" s="111"/>
      <c r="C633" s="2"/>
      <c r="D633" s="111"/>
      <c r="E633" s="2"/>
      <c r="F633" s="135"/>
      <c r="G633" s="111"/>
      <c r="H633" s="111"/>
      <c r="I633" s="2"/>
      <c r="J633" s="111"/>
      <c r="K633" s="2"/>
    </row>
    <row r="634" spans="1:11" ht="14.25" customHeight="1" x14ac:dyDescent="0.35">
      <c r="A634" s="111"/>
      <c r="B634" s="111"/>
      <c r="C634" s="2"/>
      <c r="D634" s="111"/>
      <c r="E634" s="2"/>
      <c r="F634" s="135"/>
      <c r="G634" s="111"/>
      <c r="H634" s="111"/>
      <c r="I634" s="2"/>
      <c r="J634" s="111"/>
      <c r="K634" s="2"/>
    </row>
    <row r="635" spans="1:11" ht="14.25" customHeight="1" x14ac:dyDescent="0.35">
      <c r="A635" s="111"/>
      <c r="B635" s="111"/>
      <c r="C635" s="2"/>
      <c r="D635" s="111"/>
      <c r="E635" s="2"/>
      <c r="F635" s="135"/>
      <c r="G635" s="111"/>
      <c r="H635" s="111"/>
      <c r="I635" s="2"/>
      <c r="J635" s="111"/>
      <c r="K635" s="2"/>
    </row>
    <row r="636" spans="1:11" ht="14.25" customHeight="1" x14ac:dyDescent="0.35">
      <c r="A636" s="111"/>
      <c r="B636" s="111"/>
      <c r="C636" s="2"/>
      <c r="D636" s="111"/>
      <c r="E636" s="2"/>
      <c r="F636" s="135"/>
      <c r="G636" s="111"/>
      <c r="H636" s="111"/>
      <c r="I636" s="2"/>
      <c r="J636" s="111"/>
      <c r="K636" s="2"/>
    </row>
    <row r="637" spans="1:11" ht="14.25" customHeight="1" x14ac:dyDescent="0.35">
      <c r="A637" s="111"/>
      <c r="B637" s="111"/>
      <c r="C637" s="2"/>
      <c r="D637" s="111"/>
      <c r="E637" s="2"/>
      <c r="F637" s="135"/>
      <c r="G637" s="111"/>
      <c r="H637" s="111"/>
      <c r="I637" s="2"/>
      <c r="J637" s="111"/>
      <c r="K637" s="2"/>
    </row>
    <row r="638" spans="1:11" ht="14.25" customHeight="1" x14ac:dyDescent="0.35">
      <c r="A638" s="111"/>
      <c r="B638" s="111"/>
      <c r="C638" s="2"/>
      <c r="D638" s="111"/>
      <c r="E638" s="2"/>
      <c r="F638" s="135"/>
      <c r="G638" s="111"/>
      <c r="H638" s="111"/>
      <c r="I638" s="2"/>
      <c r="J638" s="111"/>
      <c r="K638" s="2"/>
    </row>
    <row r="639" spans="1:11" ht="14.25" customHeight="1" x14ac:dyDescent="0.35">
      <c r="A639" s="111"/>
      <c r="B639" s="111"/>
      <c r="C639" s="2"/>
      <c r="D639" s="111"/>
      <c r="E639" s="2"/>
      <c r="F639" s="135"/>
      <c r="G639" s="111"/>
      <c r="H639" s="111"/>
      <c r="I639" s="2"/>
      <c r="J639" s="111"/>
      <c r="K639" s="2"/>
    </row>
    <row r="640" spans="1:11" ht="14.25" customHeight="1" x14ac:dyDescent="0.35">
      <c r="A640" s="111"/>
      <c r="B640" s="111"/>
      <c r="C640" s="2"/>
      <c r="D640" s="111"/>
      <c r="E640" s="2"/>
      <c r="F640" s="135"/>
      <c r="G640" s="111"/>
      <c r="H640" s="111"/>
      <c r="I640" s="2"/>
      <c r="J640" s="111"/>
      <c r="K640" s="2"/>
    </row>
    <row r="641" spans="1:11" ht="14.25" customHeight="1" x14ac:dyDescent="0.35">
      <c r="A641" s="111"/>
      <c r="B641" s="111"/>
      <c r="C641" s="2"/>
      <c r="D641" s="111"/>
      <c r="E641" s="2"/>
      <c r="F641" s="135"/>
      <c r="G641" s="111"/>
      <c r="H641" s="111"/>
      <c r="I641" s="2"/>
      <c r="J641" s="111"/>
      <c r="K641" s="2"/>
    </row>
    <row r="642" spans="1:11" ht="14.25" customHeight="1" x14ac:dyDescent="0.35">
      <c r="A642" s="111"/>
      <c r="B642" s="111"/>
      <c r="C642" s="2"/>
      <c r="D642" s="111"/>
      <c r="E642" s="2"/>
      <c r="F642" s="135"/>
      <c r="G642" s="111"/>
      <c r="H642" s="111"/>
      <c r="I642" s="2"/>
      <c r="J642" s="111"/>
      <c r="K642" s="2"/>
    </row>
    <row r="643" spans="1:11" ht="14.25" customHeight="1" x14ac:dyDescent="0.35">
      <c r="A643" s="111"/>
      <c r="B643" s="111"/>
      <c r="C643" s="2"/>
      <c r="D643" s="111"/>
      <c r="E643" s="2"/>
      <c r="F643" s="135"/>
      <c r="G643" s="111"/>
      <c r="H643" s="111"/>
      <c r="I643" s="2"/>
      <c r="J643" s="111"/>
      <c r="K643" s="2"/>
    </row>
    <row r="644" spans="1:11" ht="14.25" customHeight="1" x14ac:dyDescent="0.35">
      <c r="A644" s="111"/>
      <c r="B644" s="111"/>
      <c r="C644" s="2"/>
      <c r="D644" s="111"/>
      <c r="E644" s="2"/>
      <c r="F644" s="135"/>
      <c r="G644" s="111"/>
      <c r="H644" s="111"/>
      <c r="I644" s="2"/>
      <c r="J644" s="111"/>
      <c r="K644" s="2"/>
    </row>
    <row r="645" spans="1:11" ht="14.25" customHeight="1" x14ac:dyDescent="0.35">
      <c r="A645" s="111"/>
      <c r="B645" s="111"/>
      <c r="C645" s="2"/>
      <c r="D645" s="111"/>
      <c r="E645" s="2"/>
      <c r="F645" s="135"/>
      <c r="G645" s="111"/>
      <c r="H645" s="111"/>
      <c r="I645" s="2"/>
      <c r="J645" s="111"/>
      <c r="K645" s="2"/>
    </row>
    <row r="646" spans="1:11" ht="14.25" customHeight="1" x14ac:dyDescent="0.35">
      <c r="A646" s="111"/>
      <c r="B646" s="111"/>
      <c r="C646" s="2"/>
      <c r="D646" s="111"/>
      <c r="E646" s="2"/>
      <c r="F646" s="135"/>
      <c r="G646" s="111"/>
      <c r="H646" s="111"/>
      <c r="I646" s="2"/>
      <c r="J646" s="111"/>
      <c r="K646" s="2"/>
    </row>
    <row r="647" spans="1:11" ht="14.25" customHeight="1" x14ac:dyDescent="0.35">
      <c r="A647" s="111"/>
      <c r="B647" s="111"/>
      <c r="C647" s="2"/>
      <c r="D647" s="111"/>
      <c r="E647" s="2"/>
      <c r="F647" s="135"/>
      <c r="G647" s="111"/>
      <c r="H647" s="111"/>
      <c r="I647" s="2"/>
      <c r="J647" s="111"/>
      <c r="K647" s="2"/>
    </row>
    <row r="648" spans="1:11" ht="14.25" customHeight="1" x14ac:dyDescent="0.35">
      <c r="A648" s="111"/>
      <c r="B648" s="111"/>
      <c r="C648" s="2"/>
      <c r="D648" s="111"/>
      <c r="E648" s="2"/>
      <c r="F648" s="135"/>
      <c r="G648" s="111"/>
      <c r="H648" s="111"/>
      <c r="I648" s="2"/>
      <c r="J648" s="111"/>
      <c r="K648" s="2"/>
    </row>
    <row r="649" spans="1:11" ht="14.25" customHeight="1" x14ac:dyDescent="0.35">
      <c r="A649" s="111"/>
      <c r="B649" s="111"/>
      <c r="C649" s="2"/>
      <c r="D649" s="111"/>
      <c r="E649" s="2"/>
      <c r="F649" s="135"/>
      <c r="G649" s="111"/>
      <c r="H649" s="111"/>
      <c r="I649" s="2"/>
      <c r="J649" s="111"/>
      <c r="K649" s="2"/>
    </row>
    <row r="650" spans="1:11" ht="14.25" customHeight="1" x14ac:dyDescent="0.35">
      <c r="A650" s="111"/>
      <c r="B650" s="111"/>
      <c r="C650" s="2"/>
      <c r="D650" s="111"/>
      <c r="E650" s="2"/>
      <c r="F650" s="135"/>
      <c r="G650" s="111"/>
      <c r="H650" s="111"/>
      <c r="I650" s="2"/>
      <c r="J650" s="111"/>
      <c r="K650" s="2"/>
    </row>
    <row r="651" spans="1:11" ht="14.25" customHeight="1" x14ac:dyDescent="0.35">
      <c r="A651" s="111"/>
      <c r="B651" s="111"/>
      <c r="C651" s="2"/>
      <c r="D651" s="111"/>
      <c r="E651" s="2"/>
      <c r="F651" s="135"/>
      <c r="G651" s="111"/>
      <c r="H651" s="111"/>
      <c r="I651" s="2"/>
      <c r="J651" s="111"/>
      <c r="K651" s="2"/>
    </row>
    <row r="652" spans="1:11" ht="14.25" customHeight="1" x14ac:dyDescent="0.35">
      <c r="A652" s="111"/>
      <c r="B652" s="111"/>
      <c r="C652" s="2"/>
      <c r="D652" s="111"/>
      <c r="E652" s="2"/>
      <c r="F652" s="135"/>
      <c r="G652" s="111"/>
      <c r="H652" s="111"/>
      <c r="I652" s="2"/>
      <c r="J652" s="111"/>
      <c r="K652" s="2"/>
    </row>
    <row r="653" spans="1:11" ht="14.25" customHeight="1" x14ac:dyDescent="0.35">
      <c r="A653" s="111"/>
      <c r="B653" s="111"/>
      <c r="C653" s="2"/>
      <c r="D653" s="111"/>
      <c r="E653" s="2"/>
      <c r="F653" s="135"/>
      <c r="G653" s="111"/>
      <c r="H653" s="111"/>
      <c r="I653" s="2"/>
      <c r="J653" s="111"/>
      <c r="K653" s="2"/>
    </row>
    <row r="654" spans="1:11" ht="14.25" customHeight="1" x14ac:dyDescent="0.35">
      <c r="A654" s="111"/>
      <c r="B654" s="111"/>
      <c r="C654" s="2"/>
      <c r="D654" s="111"/>
      <c r="E654" s="2"/>
      <c r="F654" s="135"/>
      <c r="G654" s="111"/>
      <c r="H654" s="111"/>
      <c r="I654" s="2"/>
      <c r="J654" s="111"/>
      <c r="K654" s="2"/>
    </row>
    <row r="655" spans="1:11" ht="14.25" customHeight="1" x14ac:dyDescent="0.35">
      <c r="A655" s="111"/>
      <c r="B655" s="111"/>
      <c r="C655" s="2"/>
      <c r="D655" s="111"/>
      <c r="E655" s="2"/>
      <c r="F655" s="135"/>
      <c r="G655" s="111"/>
      <c r="H655" s="111"/>
      <c r="I655" s="2"/>
      <c r="J655" s="111"/>
      <c r="K655" s="2"/>
    </row>
    <row r="656" spans="1:11" ht="14.25" customHeight="1" x14ac:dyDescent="0.35">
      <c r="A656" s="111"/>
      <c r="B656" s="111"/>
      <c r="C656" s="2"/>
      <c r="D656" s="111"/>
      <c r="E656" s="2"/>
      <c r="F656" s="135"/>
      <c r="G656" s="111"/>
      <c r="H656" s="111"/>
      <c r="I656" s="2"/>
      <c r="J656" s="111"/>
      <c r="K656" s="2"/>
    </row>
    <row r="657" spans="1:11" ht="14.25" customHeight="1" x14ac:dyDescent="0.35">
      <c r="A657" s="111"/>
      <c r="B657" s="111"/>
      <c r="C657" s="2"/>
      <c r="D657" s="111"/>
      <c r="E657" s="2"/>
      <c r="F657" s="135"/>
      <c r="G657" s="111"/>
      <c r="H657" s="111"/>
      <c r="I657" s="2"/>
      <c r="J657" s="111"/>
      <c r="K657" s="2"/>
    </row>
    <row r="658" spans="1:11" ht="14.25" customHeight="1" x14ac:dyDescent="0.35">
      <c r="A658" s="111"/>
      <c r="B658" s="111"/>
      <c r="C658" s="2"/>
      <c r="D658" s="111"/>
      <c r="E658" s="2"/>
      <c r="F658" s="135"/>
      <c r="G658" s="111"/>
      <c r="H658" s="111"/>
      <c r="I658" s="2"/>
      <c r="J658" s="111"/>
      <c r="K658" s="2"/>
    </row>
    <row r="659" spans="1:11" ht="14.25" customHeight="1" x14ac:dyDescent="0.35">
      <c r="A659" s="111"/>
      <c r="B659" s="111"/>
      <c r="C659" s="2"/>
      <c r="D659" s="111"/>
      <c r="E659" s="2"/>
      <c r="F659" s="135"/>
      <c r="G659" s="111"/>
      <c r="H659" s="111"/>
      <c r="I659" s="2"/>
      <c r="J659" s="111"/>
      <c r="K659" s="2"/>
    </row>
    <row r="660" spans="1:11" ht="14.25" customHeight="1" x14ac:dyDescent="0.35">
      <c r="A660" s="111"/>
      <c r="B660" s="111"/>
      <c r="C660" s="2"/>
      <c r="D660" s="111"/>
      <c r="E660" s="2"/>
      <c r="F660" s="135"/>
      <c r="G660" s="111"/>
      <c r="H660" s="111"/>
      <c r="I660" s="2"/>
      <c r="J660" s="111"/>
      <c r="K660" s="2"/>
    </row>
    <row r="661" spans="1:11" ht="14.25" customHeight="1" x14ac:dyDescent="0.35">
      <c r="A661" s="111"/>
      <c r="B661" s="111"/>
      <c r="C661" s="2"/>
      <c r="D661" s="111"/>
      <c r="E661" s="2"/>
      <c r="F661" s="135"/>
      <c r="G661" s="111"/>
      <c r="H661" s="111"/>
      <c r="I661" s="2"/>
      <c r="J661" s="111"/>
      <c r="K661" s="2"/>
    </row>
    <row r="662" spans="1:11" ht="14.25" customHeight="1" x14ac:dyDescent="0.35">
      <c r="A662" s="111"/>
      <c r="B662" s="111"/>
      <c r="C662" s="2"/>
      <c r="D662" s="111"/>
      <c r="E662" s="2"/>
      <c r="F662" s="135"/>
      <c r="G662" s="111"/>
      <c r="H662" s="111"/>
      <c r="I662" s="2"/>
      <c r="J662" s="111"/>
      <c r="K662" s="2"/>
    </row>
    <row r="663" spans="1:11" ht="14.25" customHeight="1" x14ac:dyDescent="0.35">
      <c r="A663" s="111"/>
      <c r="B663" s="111"/>
      <c r="C663" s="2"/>
      <c r="D663" s="111"/>
      <c r="E663" s="2"/>
      <c r="F663" s="135"/>
      <c r="G663" s="111"/>
      <c r="H663" s="111"/>
      <c r="I663" s="2"/>
      <c r="J663" s="111"/>
      <c r="K663" s="2"/>
    </row>
    <row r="664" spans="1:11" ht="14.25" customHeight="1" x14ac:dyDescent="0.35">
      <c r="A664" s="111"/>
      <c r="B664" s="111"/>
      <c r="C664" s="2"/>
      <c r="D664" s="111"/>
      <c r="E664" s="2"/>
      <c r="F664" s="135"/>
      <c r="G664" s="111"/>
      <c r="H664" s="111"/>
      <c r="I664" s="2"/>
      <c r="J664" s="111"/>
      <c r="K664" s="2"/>
    </row>
    <row r="665" spans="1:11" ht="14.25" customHeight="1" x14ac:dyDescent="0.35">
      <c r="A665" s="111"/>
      <c r="B665" s="111"/>
      <c r="C665" s="2"/>
      <c r="D665" s="111"/>
      <c r="E665" s="2"/>
      <c r="F665" s="135"/>
      <c r="G665" s="111"/>
      <c r="H665" s="111"/>
      <c r="I665" s="2"/>
      <c r="J665" s="111"/>
      <c r="K665" s="2"/>
    </row>
    <row r="666" spans="1:11" ht="14.25" customHeight="1" x14ac:dyDescent="0.35">
      <c r="A666" s="111"/>
      <c r="B666" s="111"/>
      <c r="C666" s="2"/>
      <c r="D666" s="111"/>
      <c r="E666" s="2"/>
      <c r="F666" s="135"/>
      <c r="G666" s="111"/>
      <c r="H666" s="111"/>
      <c r="I666" s="2"/>
      <c r="J666" s="111"/>
      <c r="K666" s="2"/>
    </row>
    <row r="667" spans="1:11" ht="14.25" customHeight="1" x14ac:dyDescent="0.35">
      <c r="A667" s="111"/>
      <c r="B667" s="111"/>
      <c r="C667" s="2"/>
      <c r="D667" s="111"/>
      <c r="E667" s="2"/>
      <c r="F667" s="135"/>
      <c r="G667" s="111"/>
      <c r="H667" s="111"/>
      <c r="I667" s="2"/>
      <c r="J667" s="111"/>
      <c r="K667" s="2"/>
    </row>
    <row r="668" spans="1:11" ht="14.25" customHeight="1" x14ac:dyDescent="0.35">
      <c r="A668" s="111"/>
      <c r="B668" s="111"/>
      <c r="C668" s="2"/>
      <c r="D668" s="111"/>
      <c r="E668" s="2"/>
      <c r="F668" s="135"/>
      <c r="G668" s="111"/>
      <c r="H668" s="111"/>
      <c r="I668" s="2"/>
      <c r="J668" s="111"/>
      <c r="K668" s="2"/>
    </row>
    <row r="669" spans="1:11" ht="14.25" customHeight="1" x14ac:dyDescent="0.35">
      <c r="A669" s="111"/>
      <c r="B669" s="111"/>
      <c r="C669" s="2"/>
      <c r="D669" s="111"/>
      <c r="E669" s="2"/>
      <c r="F669" s="135"/>
      <c r="G669" s="111"/>
      <c r="H669" s="111"/>
      <c r="I669" s="2"/>
      <c r="J669" s="111"/>
      <c r="K669" s="2"/>
    </row>
    <row r="670" spans="1:11" ht="14.25" customHeight="1" x14ac:dyDescent="0.35">
      <c r="A670" s="111"/>
      <c r="B670" s="111"/>
      <c r="C670" s="2"/>
      <c r="D670" s="111"/>
      <c r="E670" s="2"/>
      <c r="F670" s="135"/>
      <c r="G670" s="111"/>
      <c r="H670" s="111"/>
      <c r="I670" s="2"/>
      <c r="J670" s="111"/>
      <c r="K670" s="2"/>
    </row>
    <row r="671" spans="1:11" ht="14.25" customHeight="1" x14ac:dyDescent="0.35">
      <c r="A671" s="111"/>
      <c r="B671" s="111"/>
      <c r="C671" s="2"/>
      <c r="D671" s="111"/>
      <c r="E671" s="2"/>
      <c r="F671" s="135"/>
      <c r="G671" s="111"/>
      <c r="H671" s="111"/>
      <c r="I671" s="2"/>
      <c r="J671" s="111"/>
      <c r="K671" s="2"/>
    </row>
    <row r="672" spans="1:11" ht="14.25" customHeight="1" x14ac:dyDescent="0.35">
      <c r="A672" s="111"/>
      <c r="B672" s="111"/>
      <c r="C672" s="2"/>
      <c r="D672" s="111"/>
      <c r="E672" s="2"/>
      <c r="F672" s="135"/>
      <c r="G672" s="111"/>
      <c r="H672" s="111"/>
      <c r="I672" s="2"/>
      <c r="J672" s="111"/>
      <c r="K672" s="2"/>
    </row>
    <row r="673" spans="1:11" ht="14.25" customHeight="1" x14ac:dyDescent="0.35">
      <c r="A673" s="111"/>
      <c r="B673" s="111"/>
      <c r="C673" s="2"/>
      <c r="D673" s="111"/>
      <c r="E673" s="2"/>
      <c r="F673" s="135"/>
      <c r="G673" s="111"/>
      <c r="H673" s="111"/>
      <c r="I673" s="2"/>
      <c r="J673" s="111"/>
      <c r="K673" s="2"/>
    </row>
    <row r="674" spans="1:11" ht="14.25" customHeight="1" x14ac:dyDescent="0.35">
      <c r="A674" s="111"/>
      <c r="B674" s="111"/>
      <c r="C674" s="2"/>
      <c r="D674" s="111"/>
      <c r="E674" s="2"/>
      <c r="F674" s="135"/>
      <c r="G674" s="111"/>
      <c r="H674" s="111"/>
      <c r="I674" s="2"/>
      <c r="J674" s="111"/>
      <c r="K674" s="2"/>
    </row>
    <row r="675" spans="1:11" ht="14.25" customHeight="1" x14ac:dyDescent="0.35">
      <c r="A675" s="111"/>
      <c r="B675" s="111"/>
      <c r="C675" s="2"/>
      <c r="D675" s="111"/>
      <c r="E675" s="2"/>
      <c r="F675" s="135"/>
      <c r="G675" s="111"/>
      <c r="H675" s="111"/>
      <c r="I675" s="2"/>
      <c r="J675" s="111"/>
      <c r="K675" s="2"/>
    </row>
    <row r="676" spans="1:11" ht="14.25" customHeight="1" x14ac:dyDescent="0.35">
      <c r="A676" s="111"/>
      <c r="B676" s="111"/>
      <c r="C676" s="2"/>
      <c r="D676" s="111"/>
      <c r="E676" s="2"/>
      <c r="F676" s="135"/>
      <c r="G676" s="111"/>
      <c r="H676" s="111"/>
      <c r="I676" s="2"/>
      <c r="J676" s="111"/>
      <c r="K676" s="2"/>
    </row>
    <row r="677" spans="1:11" ht="14.25" customHeight="1" x14ac:dyDescent="0.35">
      <c r="A677" s="111"/>
      <c r="B677" s="111"/>
      <c r="C677" s="2"/>
      <c r="D677" s="111"/>
      <c r="E677" s="2"/>
      <c r="F677" s="135"/>
      <c r="G677" s="111"/>
      <c r="H677" s="111"/>
      <c r="I677" s="2"/>
      <c r="J677" s="111"/>
      <c r="K677" s="2"/>
    </row>
    <row r="678" spans="1:11" ht="14.25" customHeight="1" x14ac:dyDescent="0.35">
      <c r="A678" s="111"/>
      <c r="B678" s="111"/>
      <c r="C678" s="2"/>
      <c r="D678" s="111"/>
      <c r="E678" s="2"/>
      <c r="F678" s="135"/>
      <c r="G678" s="111"/>
      <c r="H678" s="111"/>
      <c r="I678" s="2"/>
      <c r="J678" s="111"/>
      <c r="K678" s="2"/>
    </row>
    <row r="679" spans="1:11" ht="14.25" customHeight="1" x14ac:dyDescent="0.35">
      <c r="A679" s="111"/>
      <c r="B679" s="111"/>
      <c r="C679" s="2"/>
      <c r="D679" s="111"/>
      <c r="E679" s="2"/>
      <c r="F679" s="135"/>
      <c r="G679" s="111"/>
      <c r="H679" s="111"/>
      <c r="I679" s="2"/>
      <c r="J679" s="111"/>
      <c r="K679" s="2"/>
    </row>
    <row r="680" spans="1:11" ht="14.25" customHeight="1" x14ac:dyDescent="0.35">
      <c r="A680" s="111"/>
      <c r="B680" s="111"/>
      <c r="C680" s="2"/>
      <c r="D680" s="111"/>
      <c r="E680" s="2"/>
      <c r="F680" s="135"/>
      <c r="G680" s="111"/>
      <c r="H680" s="111"/>
      <c r="I680" s="2"/>
      <c r="J680" s="111"/>
      <c r="K680" s="2"/>
    </row>
    <row r="681" spans="1:11" ht="14.25" customHeight="1" x14ac:dyDescent="0.35">
      <c r="A681" s="111"/>
      <c r="B681" s="111"/>
      <c r="C681" s="2"/>
      <c r="D681" s="111"/>
      <c r="E681" s="2"/>
      <c r="F681" s="135"/>
      <c r="G681" s="111"/>
      <c r="H681" s="111"/>
      <c r="I681" s="2"/>
      <c r="J681" s="111"/>
      <c r="K681" s="2"/>
    </row>
    <row r="682" spans="1:11" ht="14.25" customHeight="1" x14ac:dyDescent="0.35">
      <c r="A682" s="111"/>
      <c r="B682" s="111"/>
      <c r="C682" s="2"/>
      <c r="D682" s="111"/>
      <c r="E682" s="2"/>
      <c r="F682" s="135"/>
      <c r="G682" s="111"/>
      <c r="H682" s="111"/>
      <c r="I682" s="2"/>
      <c r="J682" s="111"/>
      <c r="K682" s="2"/>
    </row>
    <row r="683" spans="1:11" ht="14.25" customHeight="1" x14ac:dyDescent="0.35">
      <c r="A683" s="111"/>
      <c r="B683" s="111"/>
      <c r="C683" s="2"/>
      <c r="D683" s="111"/>
      <c r="E683" s="2"/>
      <c r="F683" s="135"/>
      <c r="G683" s="111"/>
      <c r="H683" s="111"/>
      <c r="I683" s="2"/>
      <c r="J683" s="111"/>
      <c r="K683" s="2"/>
    </row>
    <row r="684" spans="1:11" ht="14.25" customHeight="1" x14ac:dyDescent="0.35">
      <c r="A684" s="111"/>
      <c r="B684" s="111"/>
      <c r="C684" s="2"/>
      <c r="D684" s="111"/>
      <c r="E684" s="2"/>
      <c r="F684" s="135"/>
      <c r="G684" s="111"/>
      <c r="H684" s="111"/>
      <c r="I684" s="2"/>
      <c r="J684" s="111"/>
      <c r="K684" s="2"/>
    </row>
    <row r="685" spans="1:11" ht="14.25" customHeight="1" x14ac:dyDescent="0.35">
      <c r="A685" s="111"/>
      <c r="B685" s="111"/>
      <c r="C685" s="2"/>
      <c r="D685" s="111"/>
      <c r="E685" s="2"/>
      <c r="F685" s="135"/>
      <c r="G685" s="111"/>
      <c r="H685" s="111"/>
      <c r="I685" s="2"/>
      <c r="J685" s="111"/>
      <c r="K685" s="2"/>
    </row>
    <row r="686" spans="1:11" ht="14.25" customHeight="1" x14ac:dyDescent="0.35">
      <c r="A686" s="111"/>
      <c r="B686" s="111"/>
      <c r="C686" s="2"/>
      <c r="D686" s="111"/>
      <c r="E686" s="2"/>
      <c r="F686" s="135"/>
      <c r="G686" s="111"/>
      <c r="H686" s="111"/>
      <c r="I686" s="2"/>
      <c r="J686" s="111"/>
      <c r="K686" s="2"/>
    </row>
    <row r="687" spans="1:11" ht="14.25" customHeight="1" x14ac:dyDescent="0.35">
      <c r="A687" s="111"/>
      <c r="B687" s="111"/>
      <c r="C687" s="2"/>
      <c r="D687" s="111"/>
      <c r="E687" s="2"/>
      <c r="F687" s="135"/>
      <c r="G687" s="111"/>
      <c r="H687" s="111"/>
      <c r="I687" s="2"/>
      <c r="J687" s="111"/>
      <c r="K687" s="2"/>
    </row>
    <row r="688" spans="1:11" ht="14.25" customHeight="1" x14ac:dyDescent="0.35">
      <c r="A688" s="111"/>
      <c r="B688" s="111"/>
      <c r="C688" s="2"/>
      <c r="D688" s="111"/>
      <c r="E688" s="2"/>
      <c r="F688" s="135"/>
      <c r="G688" s="111"/>
      <c r="H688" s="111"/>
      <c r="I688" s="2"/>
      <c r="J688" s="111"/>
      <c r="K688" s="2"/>
    </row>
    <row r="689" spans="1:11" ht="14.25" customHeight="1" x14ac:dyDescent="0.35">
      <c r="A689" s="111"/>
      <c r="B689" s="111"/>
      <c r="C689" s="2"/>
      <c r="D689" s="111"/>
      <c r="E689" s="2"/>
      <c r="F689" s="135"/>
      <c r="G689" s="111"/>
      <c r="H689" s="111"/>
      <c r="I689" s="2"/>
      <c r="J689" s="111"/>
      <c r="K689" s="2"/>
    </row>
    <row r="690" spans="1:11" ht="14.25" customHeight="1" x14ac:dyDescent="0.35">
      <c r="A690" s="111"/>
      <c r="B690" s="111"/>
      <c r="C690" s="2"/>
      <c r="D690" s="111"/>
      <c r="E690" s="2"/>
      <c r="F690" s="135"/>
      <c r="G690" s="111"/>
      <c r="H690" s="111"/>
      <c r="I690" s="2"/>
      <c r="J690" s="111"/>
      <c r="K690" s="2"/>
    </row>
    <row r="691" spans="1:11" ht="14.25" customHeight="1" x14ac:dyDescent="0.35">
      <c r="A691" s="111"/>
      <c r="B691" s="111"/>
      <c r="C691" s="2"/>
      <c r="D691" s="111"/>
      <c r="E691" s="2"/>
      <c r="F691" s="135"/>
      <c r="G691" s="111"/>
      <c r="H691" s="111"/>
      <c r="I691" s="2"/>
      <c r="J691" s="111"/>
      <c r="K691" s="2"/>
    </row>
    <row r="692" spans="1:11" ht="14.25" customHeight="1" x14ac:dyDescent="0.35">
      <c r="A692" s="111"/>
      <c r="B692" s="111"/>
      <c r="C692" s="2"/>
      <c r="D692" s="111"/>
      <c r="E692" s="2"/>
      <c r="F692" s="135"/>
      <c r="G692" s="111"/>
      <c r="H692" s="111"/>
      <c r="I692" s="2"/>
      <c r="J692" s="111"/>
      <c r="K692" s="2"/>
    </row>
    <row r="693" spans="1:11" ht="14.25" customHeight="1" x14ac:dyDescent="0.35">
      <c r="A693" s="111"/>
      <c r="B693" s="111"/>
      <c r="C693" s="2"/>
      <c r="D693" s="111"/>
      <c r="E693" s="2"/>
      <c r="F693" s="135"/>
      <c r="G693" s="111"/>
      <c r="H693" s="111"/>
      <c r="I693" s="2"/>
      <c r="J693" s="111"/>
      <c r="K693" s="2"/>
    </row>
    <row r="694" spans="1:11" ht="14.25" customHeight="1" x14ac:dyDescent="0.35">
      <c r="A694" s="111"/>
      <c r="B694" s="111"/>
      <c r="C694" s="2"/>
      <c r="D694" s="111"/>
      <c r="E694" s="2"/>
      <c r="F694" s="135"/>
      <c r="G694" s="111"/>
      <c r="H694" s="111"/>
      <c r="I694" s="2"/>
      <c r="J694" s="111"/>
      <c r="K694" s="2"/>
    </row>
    <row r="695" spans="1:11" ht="14.25" customHeight="1" x14ac:dyDescent="0.35">
      <c r="A695" s="111"/>
      <c r="B695" s="111"/>
      <c r="C695" s="2"/>
      <c r="D695" s="111"/>
      <c r="E695" s="2"/>
      <c r="F695" s="135"/>
      <c r="G695" s="111"/>
      <c r="H695" s="111"/>
      <c r="I695" s="2"/>
      <c r="J695" s="111"/>
      <c r="K695" s="2"/>
    </row>
    <row r="696" spans="1:11" ht="14.25" customHeight="1" x14ac:dyDescent="0.35">
      <c r="A696" s="111"/>
      <c r="B696" s="111"/>
      <c r="C696" s="2"/>
      <c r="D696" s="111"/>
      <c r="E696" s="2"/>
      <c r="F696" s="135"/>
      <c r="G696" s="111"/>
      <c r="H696" s="111"/>
      <c r="I696" s="2"/>
      <c r="J696" s="111"/>
      <c r="K696" s="2"/>
    </row>
    <row r="697" spans="1:11" ht="14.25" customHeight="1" x14ac:dyDescent="0.35">
      <c r="A697" s="111"/>
      <c r="B697" s="111"/>
      <c r="C697" s="2"/>
      <c r="D697" s="111"/>
      <c r="E697" s="2"/>
      <c r="F697" s="135"/>
      <c r="G697" s="111"/>
      <c r="H697" s="111"/>
      <c r="I697" s="2"/>
      <c r="J697" s="111"/>
      <c r="K697" s="2"/>
    </row>
    <row r="698" spans="1:11" ht="14.25" customHeight="1" x14ac:dyDescent="0.35">
      <c r="A698" s="111"/>
      <c r="B698" s="111"/>
      <c r="C698" s="2"/>
      <c r="D698" s="111"/>
      <c r="E698" s="2"/>
      <c r="F698" s="135"/>
      <c r="G698" s="111"/>
      <c r="H698" s="111"/>
      <c r="I698" s="2"/>
      <c r="J698" s="111"/>
      <c r="K698" s="2"/>
    </row>
    <row r="699" spans="1:11" ht="14.25" customHeight="1" x14ac:dyDescent="0.35">
      <c r="A699" s="111"/>
      <c r="B699" s="111"/>
      <c r="C699" s="2"/>
      <c r="D699" s="111"/>
      <c r="E699" s="2"/>
      <c r="F699" s="135"/>
      <c r="G699" s="111"/>
      <c r="H699" s="111"/>
      <c r="I699" s="2"/>
      <c r="J699" s="111"/>
      <c r="K699" s="2"/>
    </row>
    <row r="700" spans="1:11" ht="14.25" customHeight="1" x14ac:dyDescent="0.35">
      <c r="A700" s="111"/>
      <c r="B700" s="111"/>
      <c r="C700" s="2"/>
      <c r="D700" s="111"/>
      <c r="E700" s="2"/>
      <c r="F700" s="135"/>
      <c r="G700" s="111"/>
      <c r="H700" s="111"/>
      <c r="I700" s="2"/>
      <c r="J700" s="111"/>
      <c r="K700" s="2"/>
    </row>
    <row r="701" spans="1:11" ht="14.25" customHeight="1" x14ac:dyDescent="0.35">
      <c r="A701" s="111"/>
      <c r="B701" s="111"/>
      <c r="C701" s="2"/>
      <c r="D701" s="111"/>
      <c r="E701" s="2"/>
      <c r="F701" s="135"/>
      <c r="G701" s="111"/>
      <c r="H701" s="111"/>
      <c r="I701" s="2"/>
      <c r="J701" s="111"/>
      <c r="K701" s="2"/>
    </row>
    <row r="702" spans="1:11" ht="14.25" customHeight="1" x14ac:dyDescent="0.35">
      <c r="A702" s="111"/>
      <c r="B702" s="111"/>
      <c r="C702" s="2"/>
      <c r="D702" s="111"/>
      <c r="E702" s="2"/>
      <c r="F702" s="135"/>
      <c r="G702" s="111"/>
      <c r="H702" s="111"/>
      <c r="I702" s="2"/>
      <c r="J702" s="111"/>
      <c r="K702" s="2"/>
    </row>
    <row r="703" spans="1:11" ht="14.25" customHeight="1" x14ac:dyDescent="0.35">
      <c r="A703" s="111"/>
      <c r="B703" s="111"/>
      <c r="C703" s="2"/>
      <c r="D703" s="111"/>
      <c r="E703" s="2"/>
      <c r="F703" s="135"/>
      <c r="G703" s="111"/>
      <c r="H703" s="111"/>
      <c r="I703" s="2"/>
      <c r="J703" s="111"/>
      <c r="K703" s="2"/>
    </row>
    <row r="704" spans="1:11" ht="14.25" customHeight="1" x14ac:dyDescent="0.35">
      <c r="A704" s="111"/>
      <c r="B704" s="111"/>
      <c r="C704" s="2"/>
      <c r="D704" s="111"/>
      <c r="E704" s="2"/>
      <c r="F704" s="135"/>
      <c r="G704" s="111"/>
      <c r="H704" s="111"/>
      <c r="I704" s="2"/>
      <c r="J704" s="111"/>
      <c r="K704" s="2"/>
    </row>
    <row r="705" spans="1:11" ht="14.25" customHeight="1" x14ac:dyDescent="0.35">
      <c r="A705" s="111"/>
      <c r="B705" s="111"/>
      <c r="C705" s="2"/>
      <c r="D705" s="111"/>
      <c r="E705" s="2"/>
      <c r="F705" s="135"/>
      <c r="G705" s="111"/>
      <c r="H705" s="111"/>
      <c r="I705" s="2"/>
      <c r="J705" s="111"/>
      <c r="K705" s="2"/>
    </row>
    <row r="706" spans="1:11" ht="14.25" customHeight="1" x14ac:dyDescent="0.35">
      <c r="A706" s="111"/>
      <c r="B706" s="111"/>
      <c r="C706" s="2"/>
      <c r="D706" s="111"/>
      <c r="E706" s="2"/>
      <c r="F706" s="135"/>
      <c r="G706" s="111"/>
      <c r="H706" s="111"/>
      <c r="I706" s="2"/>
      <c r="J706" s="111"/>
      <c r="K706" s="2"/>
    </row>
    <row r="707" spans="1:11" ht="14.25" customHeight="1" x14ac:dyDescent="0.35">
      <c r="A707" s="111"/>
      <c r="B707" s="111"/>
      <c r="C707" s="2"/>
      <c r="D707" s="111"/>
      <c r="E707" s="2"/>
      <c r="F707" s="135"/>
      <c r="G707" s="111"/>
      <c r="H707" s="111"/>
      <c r="I707" s="2"/>
      <c r="J707" s="111"/>
      <c r="K707" s="2"/>
    </row>
    <row r="708" spans="1:11" ht="14.25" customHeight="1" x14ac:dyDescent="0.35">
      <c r="A708" s="111"/>
      <c r="B708" s="111"/>
      <c r="C708" s="2"/>
      <c r="D708" s="111"/>
      <c r="E708" s="2"/>
      <c r="F708" s="135"/>
      <c r="G708" s="111"/>
      <c r="H708" s="111"/>
      <c r="I708" s="2"/>
      <c r="J708" s="111"/>
      <c r="K708" s="2"/>
    </row>
    <row r="709" spans="1:11" ht="14.25" customHeight="1" x14ac:dyDescent="0.35">
      <c r="A709" s="111"/>
      <c r="B709" s="111"/>
      <c r="C709" s="2"/>
      <c r="D709" s="111"/>
      <c r="E709" s="2"/>
      <c r="F709" s="135"/>
      <c r="G709" s="111"/>
      <c r="H709" s="111"/>
      <c r="I709" s="2"/>
      <c r="J709" s="111"/>
      <c r="K709" s="2"/>
    </row>
    <row r="710" spans="1:11" ht="14.25" customHeight="1" x14ac:dyDescent="0.35">
      <c r="A710" s="111"/>
      <c r="B710" s="111"/>
      <c r="C710" s="2"/>
      <c r="D710" s="111"/>
      <c r="E710" s="2"/>
      <c r="F710" s="135"/>
      <c r="G710" s="111"/>
      <c r="H710" s="111"/>
      <c r="I710" s="2"/>
      <c r="J710" s="111"/>
      <c r="K710" s="2"/>
    </row>
    <row r="711" spans="1:11" ht="14.25" customHeight="1" x14ac:dyDescent="0.35">
      <c r="A711" s="111"/>
      <c r="B711" s="111"/>
      <c r="C711" s="2"/>
      <c r="D711" s="111"/>
      <c r="E711" s="2"/>
      <c r="F711" s="135"/>
      <c r="G711" s="111"/>
      <c r="H711" s="111"/>
      <c r="I711" s="2"/>
      <c r="J711" s="111"/>
      <c r="K711" s="2"/>
    </row>
    <row r="712" spans="1:11" ht="14.25" customHeight="1" x14ac:dyDescent="0.35">
      <c r="A712" s="111"/>
      <c r="B712" s="111"/>
      <c r="C712" s="2"/>
      <c r="D712" s="111"/>
      <c r="E712" s="2"/>
      <c r="F712" s="135"/>
      <c r="G712" s="111"/>
      <c r="H712" s="111"/>
      <c r="I712" s="2"/>
      <c r="J712" s="111"/>
      <c r="K712" s="2"/>
    </row>
    <row r="713" spans="1:11" ht="14.25" customHeight="1" x14ac:dyDescent="0.35">
      <c r="A713" s="111"/>
      <c r="B713" s="111"/>
      <c r="C713" s="2"/>
      <c r="D713" s="111"/>
      <c r="E713" s="2"/>
      <c r="F713" s="135"/>
      <c r="G713" s="111"/>
      <c r="H713" s="111"/>
      <c r="I713" s="2"/>
      <c r="J713" s="111"/>
      <c r="K713" s="2"/>
    </row>
    <row r="714" spans="1:11" ht="14.25" customHeight="1" x14ac:dyDescent="0.35">
      <c r="A714" s="111"/>
      <c r="B714" s="111"/>
      <c r="C714" s="2"/>
      <c r="D714" s="111"/>
      <c r="E714" s="2"/>
      <c r="F714" s="135"/>
      <c r="G714" s="111"/>
      <c r="H714" s="111"/>
      <c r="I714" s="2"/>
      <c r="J714" s="111"/>
      <c r="K714" s="2"/>
    </row>
    <row r="715" spans="1:11" ht="14.25" customHeight="1" x14ac:dyDescent="0.35">
      <c r="A715" s="111"/>
      <c r="B715" s="111"/>
      <c r="C715" s="2"/>
      <c r="D715" s="111"/>
      <c r="E715" s="2"/>
      <c r="F715" s="135"/>
      <c r="G715" s="111"/>
      <c r="H715" s="111"/>
      <c r="I715" s="2"/>
      <c r="J715" s="111"/>
      <c r="K715" s="2"/>
    </row>
    <row r="716" spans="1:11" ht="14.25" customHeight="1" x14ac:dyDescent="0.35">
      <c r="A716" s="111"/>
      <c r="B716" s="111"/>
      <c r="C716" s="2"/>
      <c r="D716" s="111"/>
      <c r="E716" s="2"/>
      <c r="F716" s="135"/>
      <c r="G716" s="111"/>
      <c r="H716" s="111"/>
      <c r="I716" s="2"/>
      <c r="J716" s="111"/>
      <c r="K716" s="2"/>
    </row>
    <row r="717" spans="1:11" ht="14.25" customHeight="1" x14ac:dyDescent="0.35">
      <c r="A717" s="111"/>
      <c r="B717" s="111"/>
      <c r="C717" s="2"/>
      <c r="D717" s="111"/>
      <c r="E717" s="2"/>
      <c r="F717" s="135"/>
      <c r="G717" s="111"/>
      <c r="H717" s="111"/>
      <c r="I717" s="2"/>
      <c r="J717" s="111"/>
      <c r="K717" s="2"/>
    </row>
    <row r="718" spans="1:11" ht="14.25" customHeight="1" x14ac:dyDescent="0.35">
      <c r="A718" s="111"/>
      <c r="B718" s="111"/>
      <c r="C718" s="2"/>
      <c r="D718" s="111"/>
      <c r="E718" s="2"/>
      <c r="F718" s="135"/>
      <c r="G718" s="111"/>
      <c r="H718" s="111"/>
      <c r="I718" s="2"/>
      <c r="J718" s="111"/>
      <c r="K718" s="2"/>
    </row>
    <row r="719" spans="1:11" ht="14.25" customHeight="1" x14ac:dyDescent="0.35">
      <c r="A719" s="111"/>
      <c r="B719" s="111"/>
      <c r="C719" s="2"/>
      <c r="D719" s="111"/>
      <c r="E719" s="2"/>
      <c r="F719" s="135"/>
      <c r="G719" s="111"/>
      <c r="H719" s="111"/>
      <c r="I719" s="2"/>
      <c r="J719" s="111"/>
      <c r="K719" s="2"/>
    </row>
    <row r="720" spans="1:11" ht="14.25" customHeight="1" x14ac:dyDescent="0.35">
      <c r="A720" s="111"/>
      <c r="B720" s="111"/>
      <c r="C720" s="2"/>
      <c r="D720" s="111"/>
      <c r="E720" s="2"/>
      <c r="F720" s="135"/>
      <c r="G720" s="111"/>
      <c r="H720" s="111"/>
      <c r="I720" s="2"/>
      <c r="J720" s="111"/>
      <c r="K720" s="2"/>
    </row>
    <row r="721" spans="1:11" ht="14.25" customHeight="1" x14ac:dyDescent="0.35">
      <c r="A721" s="111"/>
      <c r="B721" s="111"/>
      <c r="C721" s="2"/>
      <c r="D721" s="111"/>
      <c r="E721" s="2"/>
      <c r="F721" s="135"/>
      <c r="G721" s="111"/>
      <c r="H721" s="111"/>
      <c r="I721" s="2"/>
      <c r="J721" s="111"/>
      <c r="K721" s="2"/>
    </row>
    <row r="722" spans="1:11" ht="14.25" customHeight="1" x14ac:dyDescent="0.35">
      <c r="A722" s="111"/>
      <c r="B722" s="111"/>
      <c r="C722" s="2"/>
      <c r="D722" s="111"/>
      <c r="E722" s="2"/>
      <c r="F722" s="135"/>
      <c r="G722" s="111"/>
      <c r="H722" s="111"/>
      <c r="I722" s="2"/>
      <c r="J722" s="111"/>
      <c r="K722" s="2"/>
    </row>
    <row r="723" spans="1:11" ht="14.25" customHeight="1" x14ac:dyDescent="0.35">
      <c r="A723" s="111"/>
      <c r="B723" s="111"/>
      <c r="C723" s="2"/>
      <c r="D723" s="111"/>
      <c r="E723" s="2"/>
      <c r="F723" s="135"/>
      <c r="G723" s="111"/>
      <c r="H723" s="111"/>
      <c r="I723" s="2"/>
      <c r="J723" s="111"/>
      <c r="K723" s="2"/>
    </row>
    <row r="724" spans="1:11" ht="14.25" customHeight="1" x14ac:dyDescent="0.35">
      <c r="A724" s="111"/>
      <c r="B724" s="111"/>
      <c r="C724" s="2"/>
      <c r="D724" s="111"/>
      <c r="E724" s="2"/>
      <c r="F724" s="135"/>
      <c r="G724" s="111"/>
      <c r="H724" s="111"/>
      <c r="I724" s="2"/>
      <c r="J724" s="111"/>
      <c r="K724" s="2"/>
    </row>
    <row r="725" spans="1:11" ht="14.25" customHeight="1" x14ac:dyDescent="0.35">
      <c r="A725" s="111"/>
      <c r="B725" s="111"/>
      <c r="C725" s="2"/>
      <c r="D725" s="111"/>
      <c r="E725" s="2"/>
      <c r="F725" s="135"/>
      <c r="G725" s="111"/>
      <c r="H725" s="111"/>
      <c r="I725" s="2"/>
      <c r="J725" s="111"/>
      <c r="K725" s="2"/>
    </row>
    <row r="726" spans="1:11" ht="14.25" customHeight="1" x14ac:dyDescent="0.35">
      <c r="A726" s="111"/>
      <c r="B726" s="111"/>
      <c r="C726" s="2"/>
      <c r="D726" s="111"/>
      <c r="E726" s="2"/>
      <c r="F726" s="135"/>
      <c r="G726" s="111"/>
      <c r="H726" s="111"/>
      <c r="I726" s="2"/>
      <c r="J726" s="111"/>
      <c r="K726" s="2"/>
    </row>
    <row r="727" spans="1:11" ht="14.25" customHeight="1" x14ac:dyDescent="0.35">
      <c r="A727" s="111"/>
      <c r="B727" s="111"/>
      <c r="C727" s="2"/>
      <c r="D727" s="111"/>
      <c r="E727" s="2"/>
      <c r="F727" s="135"/>
      <c r="G727" s="111"/>
      <c r="H727" s="111"/>
      <c r="I727" s="2"/>
      <c r="J727" s="111"/>
      <c r="K727" s="2"/>
    </row>
    <row r="728" spans="1:11" ht="14.25" customHeight="1" x14ac:dyDescent="0.35">
      <c r="A728" s="111"/>
      <c r="B728" s="111"/>
      <c r="C728" s="2"/>
      <c r="D728" s="111"/>
      <c r="E728" s="2"/>
      <c r="F728" s="135"/>
      <c r="G728" s="111"/>
      <c r="H728" s="111"/>
      <c r="I728" s="2"/>
      <c r="J728" s="111"/>
      <c r="K728" s="2"/>
    </row>
    <row r="729" spans="1:11" ht="14.25" customHeight="1" x14ac:dyDescent="0.35">
      <c r="A729" s="111"/>
      <c r="B729" s="111"/>
      <c r="C729" s="2"/>
      <c r="D729" s="111"/>
      <c r="E729" s="2"/>
      <c r="F729" s="135"/>
      <c r="G729" s="111"/>
      <c r="H729" s="111"/>
      <c r="I729" s="2"/>
      <c r="J729" s="111"/>
      <c r="K729" s="2"/>
    </row>
    <row r="730" spans="1:11" ht="14.25" customHeight="1" x14ac:dyDescent="0.35">
      <c r="A730" s="111"/>
      <c r="B730" s="111"/>
      <c r="C730" s="2"/>
      <c r="D730" s="111"/>
      <c r="E730" s="2"/>
      <c r="F730" s="135"/>
      <c r="G730" s="111"/>
      <c r="H730" s="111"/>
      <c r="I730" s="2"/>
      <c r="J730" s="111"/>
      <c r="K730" s="2"/>
    </row>
    <row r="731" spans="1:11" ht="14.25" customHeight="1" x14ac:dyDescent="0.35">
      <c r="A731" s="111"/>
      <c r="B731" s="111"/>
      <c r="C731" s="2"/>
      <c r="D731" s="111"/>
      <c r="E731" s="2"/>
      <c r="F731" s="135"/>
      <c r="G731" s="111"/>
      <c r="H731" s="111"/>
      <c r="I731" s="2"/>
      <c r="J731" s="111"/>
      <c r="K731" s="2"/>
    </row>
    <row r="732" spans="1:11" ht="14.25" customHeight="1" x14ac:dyDescent="0.35">
      <c r="A732" s="111"/>
      <c r="B732" s="111"/>
      <c r="C732" s="2"/>
      <c r="D732" s="111"/>
      <c r="E732" s="2"/>
      <c r="F732" s="135"/>
      <c r="G732" s="111"/>
      <c r="H732" s="111"/>
      <c r="I732" s="2"/>
      <c r="J732" s="111"/>
      <c r="K732" s="2"/>
    </row>
    <row r="733" spans="1:11" ht="14.25" customHeight="1" x14ac:dyDescent="0.35">
      <c r="A733" s="111"/>
      <c r="B733" s="111"/>
      <c r="C733" s="2"/>
      <c r="D733" s="111"/>
      <c r="E733" s="2"/>
      <c r="F733" s="135"/>
      <c r="G733" s="111"/>
      <c r="H733" s="111"/>
      <c r="I733" s="2"/>
      <c r="J733" s="111"/>
      <c r="K733" s="2"/>
    </row>
    <row r="734" spans="1:11" ht="14.25" customHeight="1" x14ac:dyDescent="0.35">
      <c r="A734" s="111"/>
      <c r="B734" s="111"/>
      <c r="C734" s="2"/>
      <c r="D734" s="111"/>
      <c r="E734" s="2"/>
      <c r="F734" s="135"/>
      <c r="G734" s="111"/>
      <c r="H734" s="111"/>
      <c r="I734" s="2"/>
      <c r="J734" s="111"/>
      <c r="K734" s="2"/>
    </row>
    <row r="735" spans="1:11" ht="14.25" customHeight="1" x14ac:dyDescent="0.35">
      <c r="A735" s="111"/>
      <c r="B735" s="111"/>
      <c r="C735" s="2"/>
      <c r="D735" s="111"/>
      <c r="E735" s="2"/>
      <c r="F735" s="135"/>
      <c r="G735" s="111"/>
      <c r="H735" s="111"/>
      <c r="I735" s="2"/>
      <c r="J735" s="111"/>
      <c r="K735" s="2"/>
    </row>
    <row r="736" spans="1:11" ht="14.25" customHeight="1" x14ac:dyDescent="0.35">
      <c r="A736" s="111"/>
      <c r="B736" s="111"/>
      <c r="C736" s="2"/>
      <c r="D736" s="111"/>
      <c r="E736" s="2"/>
      <c r="F736" s="135"/>
      <c r="G736" s="111"/>
      <c r="H736" s="111"/>
      <c r="I736" s="2"/>
      <c r="J736" s="111"/>
      <c r="K736" s="2"/>
    </row>
    <row r="737" spans="1:11" ht="14.25" customHeight="1" x14ac:dyDescent="0.35">
      <c r="A737" s="111"/>
      <c r="B737" s="111"/>
      <c r="C737" s="2"/>
      <c r="D737" s="111"/>
      <c r="E737" s="2"/>
      <c r="F737" s="135"/>
      <c r="G737" s="111"/>
      <c r="H737" s="111"/>
      <c r="I737" s="2"/>
      <c r="J737" s="111"/>
      <c r="K737" s="2"/>
    </row>
    <row r="738" spans="1:11" ht="14.25" customHeight="1" x14ac:dyDescent="0.35">
      <c r="A738" s="111"/>
      <c r="B738" s="111"/>
      <c r="C738" s="2"/>
      <c r="D738" s="111"/>
      <c r="E738" s="2"/>
      <c r="F738" s="135"/>
      <c r="G738" s="111"/>
      <c r="H738" s="111"/>
      <c r="I738" s="2"/>
      <c r="J738" s="111"/>
      <c r="K738" s="2"/>
    </row>
    <row r="739" spans="1:11" ht="14.25" customHeight="1" x14ac:dyDescent="0.35">
      <c r="A739" s="111"/>
      <c r="B739" s="111"/>
      <c r="C739" s="2"/>
      <c r="D739" s="111"/>
      <c r="E739" s="2"/>
      <c r="F739" s="135"/>
      <c r="G739" s="111"/>
      <c r="H739" s="111"/>
      <c r="I739" s="2"/>
      <c r="J739" s="111"/>
      <c r="K739" s="2"/>
    </row>
    <row r="740" spans="1:11" ht="14.25" customHeight="1" x14ac:dyDescent="0.35">
      <c r="A740" s="111"/>
      <c r="B740" s="111"/>
      <c r="C740" s="2"/>
      <c r="D740" s="111"/>
      <c r="E740" s="2"/>
      <c r="F740" s="135"/>
      <c r="G740" s="111"/>
      <c r="H740" s="111"/>
      <c r="I740" s="2"/>
      <c r="J740" s="111"/>
      <c r="K740" s="2"/>
    </row>
    <row r="741" spans="1:11" ht="14.25" customHeight="1" x14ac:dyDescent="0.35">
      <c r="A741" s="111"/>
      <c r="B741" s="111"/>
      <c r="C741" s="2"/>
      <c r="D741" s="111"/>
      <c r="E741" s="2"/>
      <c r="F741" s="135"/>
      <c r="G741" s="111"/>
      <c r="H741" s="111"/>
      <c r="I741" s="2"/>
      <c r="J741" s="111"/>
      <c r="K741" s="2"/>
    </row>
    <row r="742" spans="1:11" ht="14.25" customHeight="1" x14ac:dyDescent="0.35">
      <c r="A742" s="111"/>
      <c r="B742" s="111"/>
      <c r="C742" s="2"/>
      <c r="D742" s="111"/>
      <c r="E742" s="2"/>
      <c r="F742" s="135"/>
      <c r="G742" s="111"/>
      <c r="H742" s="111"/>
      <c r="I742" s="2"/>
      <c r="J742" s="111"/>
      <c r="K742" s="2"/>
    </row>
    <row r="743" spans="1:11" ht="14.25" customHeight="1" x14ac:dyDescent="0.35">
      <c r="A743" s="111"/>
      <c r="B743" s="111"/>
      <c r="C743" s="2"/>
      <c r="D743" s="111"/>
      <c r="E743" s="2"/>
      <c r="F743" s="135"/>
      <c r="G743" s="111"/>
      <c r="H743" s="111"/>
      <c r="I743" s="2"/>
      <c r="J743" s="111"/>
      <c r="K743" s="2"/>
    </row>
    <row r="744" spans="1:11" ht="14.25" customHeight="1" x14ac:dyDescent="0.35">
      <c r="A744" s="111"/>
      <c r="B744" s="111"/>
      <c r="C744" s="2"/>
      <c r="D744" s="111"/>
      <c r="E744" s="2"/>
      <c r="F744" s="135"/>
      <c r="G744" s="111"/>
      <c r="H744" s="111"/>
      <c r="I744" s="2"/>
      <c r="J744" s="111"/>
      <c r="K744" s="2"/>
    </row>
    <row r="745" spans="1:11" ht="14.25" customHeight="1" x14ac:dyDescent="0.35">
      <c r="A745" s="111"/>
      <c r="B745" s="111"/>
      <c r="C745" s="2"/>
      <c r="D745" s="111"/>
      <c r="E745" s="2"/>
      <c r="F745" s="135"/>
      <c r="G745" s="111"/>
      <c r="H745" s="111"/>
      <c r="I745" s="2"/>
      <c r="J745" s="111"/>
      <c r="K745" s="2"/>
    </row>
    <row r="746" spans="1:11" ht="14.25" customHeight="1" x14ac:dyDescent="0.35">
      <c r="A746" s="111"/>
      <c r="B746" s="111"/>
      <c r="C746" s="2"/>
      <c r="D746" s="111"/>
      <c r="E746" s="2"/>
      <c r="F746" s="135"/>
      <c r="G746" s="111"/>
      <c r="H746" s="111"/>
      <c r="I746" s="2"/>
      <c r="J746" s="111"/>
      <c r="K746" s="2"/>
    </row>
    <row r="747" spans="1:11" ht="14.25" customHeight="1" x14ac:dyDescent="0.35">
      <c r="A747" s="111"/>
      <c r="B747" s="111"/>
      <c r="C747" s="2"/>
      <c r="D747" s="111"/>
      <c r="E747" s="2"/>
      <c r="F747" s="135"/>
      <c r="G747" s="111"/>
      <c r="H747" s="111"/>
      <c r="I747" s="2"/>
      <c r="J747" s="111"/>
      <c r="K747" s="2"/>
    </row>
    <row r="748" spans="1:11" ht="14.25" customHeight="1" x14ac:dyDescent="0.35">
      <c r="A748" s="111"/>
      <c r="B748" s="111"/>
      <c r="C748" s="2"/>
      <c r="D748" s="111"/>
      <c r="E748" s="2"/>
      <c r="F748" s="135"/>
      <c r="G748" s="111"/>
      <c r="H748" s="111"/>
      <c r="I748" s="2"/>
      <c r="J748" s="111"/>
      <c r="K748" s="2"/>
    </row>
    <row r="749" spans="1:11" ht="14.25" customHeight="1" x14ac:dyDescent="0.35">
      <c r="A749" s="111"/>
      <c r="B749" s="111"/>
      <c r="C749" s="2"/>
      <c r="D749" s="111"/>
      <c r="E749" s="2"/>
      <c r="F749" s="135"/>
      <c r="G749" s="111"/>
      <c r="H749" s="111"/>
      <c r="I749" s="2"/>
      <c r="J749" s="111"/>
      <c r="K749" s="2"/>
    </row>
    <row r="750" spans="1:11" ht="14.25" customHeight="1" x14ac:dyDescent="0.35">
      <c r="A750" s="111"/>
      <c r="B750" s="111"/>
      <c r="C750" s="2"/>
      <c r="D750" s="111"/>
      <c r="E750" s="2"/>
      <c r="F750" s="135"/>
      <c r="G750" s="111"/>
      <c r="H750" s="111"/>
      <c r="I750" s="2"/>
      <c r="J750" s="111"/>
      <c r="K750" s="2"/>
    </row>
    <row r="751" spans="1:11" ht="14.25" customHeight="1" x14ac:dyDescent="0.35">
      <c r="A751" s="111"/>
      <c r="B751" s="111"/>
      <c r="C751" s="2"/>
      <c r="D751" s="111"/>
      <c r="E751" s="2"/>
      <c r="F751" s="135"/>
      <c r="G751" s="111"/>
      <c r="H751" s="111"/>
      <c r="I751" s="2"/>
      <c r="J751" s="111"/>
      <c r="K751" s="2"/>
    </row>
    <row r="752" spans="1:11" ht="14.25" customHeight="1" x14ac:dyDescent="0.35">
      <c r="A752" s="111"/>
      <c r="B752" s="111"/>
      <c r="C752" s="2"/>
      <c r="D752" s="111"/>
      <c r="E752" s="2"/>
      <c r="F752" s="135"/>
      <c r="G752" s="111"/>
      <c r="H752" s="111"/>
      <c r="I752" s="2"/>
      <c r="J752" s="111"/>
      <c r="K752" s="2"/>
    </row>
    <row r="753" spans="1:11" ht="14.25" customHeight="1" x14ac:dyDescent="0.35">
      <c r="A753" s="111"/>
      <c r="B753" s="111"/>
      <c r="C753" s="2"/>
      <c r="D753" s="111"/>
      <c r="E753" s="2"/>
      <c r="F753" s="135"/>
      <c r="G753" s="111"/>
      <c r="H753" s="111"/>
      <c r="I753" s="2"/>
      <c r="J753" s="111"/>
      <c r="K753" s="2"/>
    </row>
    <row r="754" spans="1:11" ht="14.25" customHeight="1" x14ac:dyDescent="0.35">
      <c r="A754" s="111"/>
      <c r="B754" s="111"/>
      <c r="C754" s="2"/>
      <c r="D754" s="111"/>
      <c r="E754" s="2"/>
      <c r="F754" s="135"/>
      <c r="G754" s="111"/>
      <c r="H754" s="111"/>
      <c r="I754" s="2"/>
      <c r="J754" s="111"/>
      <c r="K754" s="2"/>
    </row>
    <row r="755" spans="1:11" ht="14.25" customHeight="1" x14ac:dyDescent="0.35">
      <c r="A755" s="111"/>
      <c r="B755" s="111"/>
      <c r="C755" s="2"/>
      <c r="D755" s="111"/>
      <c r="E755" s="2"/>
      <c r="F755" s="135"/>
      <c r="G755" s="111"/>
      <c r="H755" s="111"/>
      <c r="I755" s="2"/>
      <c r="J755" s="111"/>
      <c r="K755" s="2"/>
    </row>
    <row r="756" spans="1:11" ht="14.25" customHeight="1" x14ac:dyDescent="0.35">
      <c r="A756" s="111"/>
      <c r="B756" s="111"/>
      <c r="C756" s="2"/>
      <c r="D756" s="111"/>
      <c r="E756" s="2"/>
      <c r="F756" s="135"/>
      <c r="G756" s="111"/>
      <c r="H756" s="111"/>
      <c r="I756" s="2"/>
      <c r="J756" s="111"/>
      <c r="K756" s="2"/>
    </row>
    <row r="757" spans="1:11" ht="14.25" customHeight="1" x14ac:dyDescent="0.35">
      <c r="A757" s="111"/>
      <c r="B757" s="111"/>
      <c r="C757" s="2"/>
      <c r="D757" s="111"/>
      <c r="E757" s="2"/>
      <c r="F757" s="135"/>
      <c r="G757" s="111"/>
      <c r="H757" s="111"/>
      <c r="I757" s="2"/>
      <c r="J757" s="111"/>
      <c r="K757" s="2"/>
    </row>
    <row r="758" spans="1:11" ht="14.25" customHeight="1" x14ac:dyDescent="0.35">
      <c r="A758" s="111"/>
      <c r="B758" s="111"/>
      <c r="C758" s="2"/>
      <c r="D758" s="111"/>
      <c r="E758" s="2"/>
      <c r="F758" s="135"/>
      <c r="G758" s="111"/>
      <c r="H758" s="111"/>
      <c r="I758" s="2"/>
      <c r="J758" s="111"/>
      <c r="K758" s="2"/>
    </row>
    <row r="759" spans="1:11" ht="14.25" customHeight="1" x14ac:dyDescent="0.35">
      <c r="A759" s="111"/>
      <c r="B759" s="111"/>
      <c r="C759" s="2"/>
      <c r="D759" s="111"/>
      <c r="E759" s="2"/>
      <c r="F759" s="135"/>
      <c r="G759" s="111"/>
      <c r="H759" s="111"/>
      <c r="I759" s="2"/>
      <c r="J759" s="111"/>
      <c r="K759" s="2"/>
    </row>
    <row r="760" spans="1:11" ht="14.25" customHeight="1" x14ac:dyDescent="0.35">
      <c r="A760" s="111"/>
      <c r="B760" s="111"/>
      <c r="C760" s="2"/>
      <c r="D760" s="111"/>
      <c r="E760" s="2"/>
      <c r="F760" s="135"/>
      <c r="G760" s="111"/>
      <c r="H760" s="111"/>
      <c r="I760" s="2"/>
      <c r="J760" s="111"/>
      <c r="K760" s="2"/>
    </row>
    <row r="761" spans="1:11" ht="14.25" customHeight="1" x14ac:dyDescent="0.35">
      <c r="A761" s="111"/>
      <c r="B761" s="111"/>
      <c r="C761" s="2"/>
      <c r="D761" s="111"/>
      <c r="E761" s="2"/>
      <c r="F761" s="135"/>
      <c r="G761" s="111"/>
      <c r="H761" s="111"/>
      <c r="I761" s="2"/>
      <c r="J761" s="111"/>
      <c r="K761" s="2"/>
    </row>
    <row r="762" spans="1:11" ht="14.25" customHeight="1" x14ac:dyDescent="0.35">
      <c r="A762" s="111"/>
      <c r="B762" s="111"/>
      <c r="C762" s="2"/>
      <c r="D762" s="111"/>
      <c r="E762" s="2"/>
      <c r="F762" s="135"/>
      <c r="G762" s="111"/>
      <c r="H762" s="111"/>
      <c r="I762" s="2"/>
      <c r="J762" s="111"/>
      <c r="K762" s="2"/>
    </row>
    <row r="763" spans="1:11" ht="14.25" customHeight="1" x14ac:dyDescent="0.35">
      <c r="A763" s="111"/>
      <c r="B763" s="111"/>
      <c r="C763" s="2"/>
      <c r="D763" s="111"/>
      <c r="E763" s="2"/>
      <c r="F763" s="135"/>
      <c r="G763" s="111"/>
      <c r="H763" s="111"/>
      <c r="I763" s="2"/>
      <c r="J763" s="111"/>
      <c r="K763" s="2"/>
    </row>
    <row r="764" spans="1:11" ht="14.25" customHeight="1" x14ac:dyDescent="0.35">
      <c r="A764" s="111"/>
      <c r="B764" s="111"/>
      <c r="C764" s="2"/>
      <c r="D764" s="111"/>
      <c r="E764" s="2"/>
      <c r="F764" s="135"/>
      <c r="G764" s="111"/>
      <c r="H764" s="111"/>
      <c r="I764" s="2"/>
      <c r="J764" s="111"/>
      <c r="K764" s="2"/>
    </row>
    <row r="765" spans="1:11" ht="14.25" customHeight="1" x14ac:dyDescent="0.35">
      <c r="A765" s="111"/>
      <c r="B765" s="111"/>
      <c r="C765" s="2"/>
      <c r="D765" s="111"/>
      <c r="E765" s="2"/>
      <c r="F765" s="135"/>
      <c r="G765" s="111"/>
      <c r="H765" s="111"/>
      <c r="I765" s="2"/>
      <c r="J765" s="111"/>
      <c r="K765" s="2"/>
    </row>
    <row r="766" spans="1:11" ht="14.25" customHeight="1" x14ac:dyDescent="0.35">
      <c r="A766" s="111"/>
      <c r="B766" s="111"/>
      <c r="C766" s="2"/>
      <c r="D766" s="111"/>
      <c r="E766" s="2"/>
      <c r="F766" s="135"/>
      <c r="G766" s="111"/>
      <c r="H766" s="111"/>
      <c r="I766" s="2"/>
      <c r="J766" s="111"/>
      <c r="K766" s="2"/>
    </row>
    <row r="767" spans="1:11" ht="14.25" customHeight="1" x14ac:dyDescent="0.35">
      <c r="A767" s="111"/>
      <c r="B767" s="111"/>
      <c r="C767" s="2"/>
      <c r="D767" s="111"/>
      <c r="E767" s="2"/>
      <c r="F767" s="135"/>
      <c r="G767" s="111"/>
      <c r="H767" s="111"/>
      <c r="I767" s="2"/>
      <c r="J767" s="111"/>
      <c r="K767" s="2"/>
    </row>
    <row r="768" spans="1:11" ht="14.25" customHeight="1" x14ac:dyDescent="0.35">
      <c r="A768" s="111"/>
      <c r="B768" s="111"/>
      <c r="C768" s="2"/>
      <c r="D768" s="111"/>
      <c r="E768" s="2"/>
      <c r="F768" s="135"/>
      <c r="G768" s="111"/>
      <c r="H768" s="111"/>
      <c r="I768" s="2"/>
      <c r="J768" s="111"/>
      <c r="K768" s="2"/>
    </row>
    <row r="769" spans="1:11" ht="14.25" customHeight="1" x14ac:dyDescent="0.35">
      <c r="A769" s="111"/>
      <c r="B769" s="111"/>
      <c r="C769" s="2"/>
      <c r="D769" s="111"/>
      <c r="E769" s="2"/>
      <c r="F769" s="135"/>
      <c r="G769" s="111"/>
      <c r="H769" s="111"/>
      <c r="I769" s="2"/>
      <c r="J769" s="111"/>
      <c r="K769" s="2"/>
    </row>
    <row r="770" spans="1:11" ht="14.25" customHeight="1" x14ac:dyDescent="0.35">
      <c r="A770" s="111"/>
      <c r="B770" s="111"/>
      <c r="C770" s="2"/>
      <c r="D770" s="111"/>
      <c r="E770" s="2"/>
      <c r="F770" s="135"/>
      <c r="G770" s="111"/>
      <c r="H770" s="111"/>
      <c r="I770" s="2"/>
      <c r="J770" s="111"/>
      <c r="K770" s="2"/>
    </row>
    <row r="771" spans="1:11" ht="14.25" customHeight="1" x14ac:dyDescent="0.35">
      <c r="A771" s="111"/>
      <c r="B771" s="111"/>
      <c r="C771" s="2"/>
      <c r="D771" s="111"/>
      <c r="E771" s="2"/>
      <c r="F771" s="135"/>
      <c r="G771" s="111"/>
      <c r="H771" s="111"/>
      <c r="I771" s="2"/>
      <c r="J771" s="111"/>
      <c r="K771" s="2"/>
    </row>
    <row r="772" spans="1:11" ht="14.25" customHeight="1" x14ac:dyDescent="0.35">
      <c r="A772" s="111"/>
      <c r="B772" s="111"/>
      <c r="C772" s="2"/>
      <c r="D772" s="111"/>
      <c r="E772" s="2"/>
      <c r="F772" s="135"/>
      <c r="G772" s="111"/>
      <c r="H772" s="111"/>
      <c r="I772" s="2"/>
      <c r="J772" s="111"/>
      <c r="K772" s="2"/>
    </row>
    <row r="773" spans="1:11" ht="14.25" customHeight="1" x14ac:dyDescent="0.35">
      <c r="A773" s="111"/>
      <c r="B773" s="111"/>
      <c r="C773" s="2"/>
      <c r="D773" s="111"/>
      <c r="E773" s="2"/>
      <c r="F773" s="135"/>
      <c r="G773" s="111"/>
      <c r="H773" s="111"/>
      <c r="I773" s="2"/>
      <c r="J773" s="111"/>
      <c r="K773" s="2"/>
    </row>
    <row r="774" spans="1:11" ht="14.25" customHeight="1" x14ac:dyDescent="0.35">
      <c r="A774" s="111"/>
      <c r="B774" s="111"/>
      <c r="C774" s="2"/>
      <c r="D774" s="111"/>
      <c r="E774" s="2"/>
      <c r="F774" s="135"/>
      <c r="G774" s="111"/>
      <c r="H774" s="111"/>
      <c r="I774" s="2"/>
      <c r="J774" s="111"/>
      <c r="K774" s="2"/>
    </row>
    <row r="775" spans="1:11" ht="14.25" customHeight="1" x14ac:dyDescent="0.35">
      <c r="A775" s="111"/>
      <c r="B775" s="111"/>
      <c r="C775" s="2"/>
      <c r="D775" s="111"/>
      <c r="E775" s="2"/>
      <c r="F775" s="135"/>
      <c r="G775" s="111"/>
      <c r="H775" s="111"/>
      <c r="I775" s="2"/>
      <c r="J775" s="111"/>
      <c r="K775" s="2"/>
    </row>
    <row r="776" spans="1:11" ht="14.25" customHeight="1" x14ac:dyDescent="0.35">
      <c r="A776" s="111"/>
      <c r="B776" s="111"/>
      <c r="C776" s="2"/>
      <c r="D776" s="111"/>
      <c r="E776" s="2"/>
      <c r="F776" s="135"/>
      <c r="G776" s="111"/>
      <c r="H776" s="111"/>
      <c r="I776" s="2"/>
      <c r="J776" s="111"/>
      <c r="K776" s="2"/>
    </row>
    <row r="777" spans="1:11" ht="14.25" customHeight="1" x14ac:dyDescent="0.35">
      <c r="A777" s="111"/>
      <c r="B777" s="111"/>
      <c r="C777" s="2"/>
      <c r="D777" s="111"/>
      <c r="E777" s="2"/>
      <c r="F777" s="135"/>
      <c r="G777" s="111"/>
      <c r="H777" s="111"/>
      <c r="I777" s="2"/>
      <c r="J777" s="111"/>
      <c r="K777" s="2"/>
    </row>
    <row r="778" spans="1:11" ht="14.25" customHeight="1" x14ac:dyDescent="0.35">
      <c r="A778" s="111"/>
      <c r="B778" s="111"/>
      <c r="C778" s="2"/>
      <c r="D778" s="111"/>
      <c r="E778" s="2"/>
      <c r="F778" s="135"/>
      <c r="G778" s="111"/>
      <c r="H778" s="111"/>
      <c r="I778" s="2"/>
      <c r="J778" s="111"/>
      <c r="K778" s="2"/>
    </row>
    <row r="779" spans="1:11" ht="14.25" customHeight="1" x14ac:dyDescent="0.35">
      <c r="A779" s="111"/>
      <c r="B779" s="111"/>
      <c r="C779" s="2"/>
      <c r="D779" s="111"/>
      <c r="E779" s="2"/>
      <c r="F779" s="135"/>
      <c r="G779" s="111"/>
      <c r="H779" s="111"/>
      <c r="I779" s="2"/>
      <c r="J779" s="111"/>
      <c r="K779" s="2"/>
    </row>
    <row r="780" spans="1:11" ht="14.25" customHeight="1" x14ac:dyDescent="0.35">
      <c r="A780" s="111"/>
      <c r="B780" s="111"/>
      <c r="C780" s="2"/>
      <c r="D780" s="111"/>
      <c r="E780" s="2"/>
      <c r="F780" s="135"/>
      <c r="G780" s="111"/>
      <c r="H780" s="111"/>
      <c r="I780" s="2"/>
      <c r="J780" s="111"/>
      <c r="K780" s="2"/>
    </row>
    <row r="781" spans="1:11" ht="14.25" customHeight="1" x14ac:dyDescent="0.35">
      <c r="A781" s="111"/>
      <c r="B781" s="111"/>
      <c r="C781" s="2"/>
      <c r="D781" s="111"/>
      <c r="E781" s="2"/>
      <c r="F781" s="135"/>
      <c r="G781" s="111"/>
      <c r="H781" s="111"/>
      <c r="I781" s="2"/>
      <c r="J781" s="111"/>
      <c r="K781" s="2"/>
    </row>
    <row r="782" spans="1:11" ht="14.25" customHeight="1" x14ac:dyDescent="0.35">
      <c r="A782" s="111"/>
      <c r="B782" s="111"/>
      <c r="C782" s="2"/>
      <c r="D782" s="111"/>
      <c r="E782" s="2"/>
      <c r="F782" s="135"/>
      <c r="G782" s="111"/>
      <c r="H782" s="111"/>
      <c r="I782" s="2"/>
      <c r="J782" s="111"/>
      <c r="K782" s="2"/>
    </row>
    <row r="783" spans="1:11" ht="14.25" customHeight="1" x14ac:dyDescent="0.35">
      <c r="A783" s="111"/>
      <c r="B783" s="111"/>
      <c r="C783" s="2"/>
      <c r="D783" s="111"/>
      <c r="E783" s="2"/>
      <c r="F783" s="135"/>
      <c r="G783" s="111"/>
      <c r="H783" s="111"/>
      <c r="I783" s="2"/>
      <c r="J783" s="111"/>
      <c r="K783" s="2"/>
    </row>
    <row r="784" spans="1:11" ht="14.25" customHeight="1" x14ac:dyDescent="0.35">
      <c r="A784" s="111"/>
      <c r="B784" s="111"/>
      <c r="C784" s="2"/>
      <c r="D784" s="111"/>
      <c r="E784" s="2"/>
      <c r="F784" s="135"/>
      <c r="G784" s="111"/>
      <c r="H784" s="111"/>
      <c r="I784" s="2"/>
      <c r="J784" s="111"/>
      <c r="K784" s="2"/>
    </row>
    <row r="785" spans="1:11" ht="14.25" customHeight="1" x14ac:dyDescent="0.35">
      <c r="A785" s="111"/>
      <c r="B785" s="111"/>
      <c r="C785" s="2"/>
      <c r="D785" s="111"/>
      <c r="E785" s="2"/>
      <c r="F785" s="135"/>
      <c r="G785" s="111"/>
      <c r="H785" s="111"/>
      <c r="I785" s="2"/>
      <c r="J785" s="111"/>
      <c r="K785" s="2"/>
    </row>
    <row r="786" spans="1:11" ht="14.25" customHeight="1" x14ac:dyDescent="0.35">
      <c r="A786" s="111"/>
      <c r="B786" s="111"/>
      <c r="C786" s="2"/>
      <c r="D786" s="111"/>
      <c r="E786" s="2"/>
      <c r="F786" s="135"/>
      <c r="G786" s="111"/>
      <c r="H786" s="111"/>
      <c r="I786" s="2"/>
      <c r="J786" s="111"/>
      <c r="K786" s="2"/>
    </row>
    <row r="787" spans="1:11" ht="14.25" customHeight="1" x14ac:dyDescent="0.35">
      <c r="A787" s="111"/>
      <c r="B787" s="111"/>
      <c r="C787" s="2"/>
      <c r="D787" s="111"/>
      <c r="E787" s="2"/>
      <c r="F787" s="135"/>
      <c r="G787" s="111"/>
      <c r="H787" s="111"/>
      <c r="I787" s="2"/>
      <c r="J787" s="111"/>
      <c r="K787" s="2"/>
    </row>
    <row r="788" spans="1:11" ht="14.25" customHeight="1" x14ac:dyDescent="0.35">
      <c r="A788" s="111"/>
      <c r="B788" s="111"/>
      <c r="C788" s="2"/>
      <c r="D788" s="111"/>
      <c r="E788" s="2"/>
      <c r="F788" s="135"/>
      <c r="G788" s="111"/>
      <c r="H788" s="111"/>
      <c r="I788" s="2"/>
      <c r="J788" s="111"/>
      <c r="K788" s="2"/>
    </row>
    <row r="789" spans="1:11" ht="14.25" customHeight="1" x14ac:dyDescent="0.35">
      <c r="A789" s="111"/>
      <c r="B789" s="111"/>
      <c r="C789" s="2"/>
      <c r="D789" s="111"/>
      <c r="E789" s="2"/>
      <c r="F789" s="135"/>
      <c r="G789" s="111"/>
      <c r="H789" s="111"/>
      <c r="I789" s="2"/>
      <c r="J789" s="111"/>
      <c r="K789" s="2"/>
    </row>
    <row r="790" spans="1:11" ht="14.25" customHeight="1" x14ac:dyDescent="0.35">
      <c r="A790" s="111"/>
      <c r="B790" s="111"/>
      <c r="C790" s="2"/>
      <c r="D790" s="111"/>
      <c r="E790" s="2"/>
      <c r="F790" s="135"/>
      <c r="G790" s="111"/>
      <c r="H790" s="111"/>
      <c r="I790" s="2"/>
      <c r="J790" s="111"/>
      <c r="K790" s="2"/>
    </row>
    <row r="791" spans="1:11" ht="14.25" customHeight="1" x14ac:dyDescent="0.35">
      <c r="A791" s="111"/>
      <c r="B791" s="111"/>
      <c r="C791" s="2"/>
      <c r="D791" s="111"/>
      <c r="E791" s="2"/>
      <c r="F791" s="135"/>
      <c r="G791" s="111"/>
      <c r="H791" s="111"/>
      <c r="I791" s="2"/>
      <c r="J791" s="111"/>
      <c r="K791" s="2"/>
    </row>
    <row r="792" spans="1:11" ht="14.25" customHeight="1" x14ac:dyDescent="0.35">
      <c r="A792" s="111"/>
      <c r="B792" s="111"/>
      <c r="C792" s="2"/>
      <c r="D792" s="111"/>
      <c r="E792" s="2"/>
      <c r="F792" s="135"/>
      <c r="G792" s="111"/>
      <c r="H792" s="111"/>
      <c r="I792" s="2"/>
      <c r="J792" s="111"/>
      <c r="K792" s="2"/>
    </row>
    <row r="793" spans="1:11" ht="14.25" customHeight="1" x14ac:dyDescent="0.35">
      <c r="A793" s="111"/>
      <c r="B793" s="111"/>
      <c r="C793" s="2"/>
      <c r="D793" s="111"/>
      <c r="E793" s="2"/>
      <c r="F793" s="135"/>
      <c r="G793" s="111"/>
      <c r="H793" s="111"/>
      <c r="I793" s="2"/>
      <c r="J793" s="111"/>
      <c r="K793" s="2"/>
    </row>
    <row r="794" spans="1:11" ht="14.25" customHeight="1" x14ac:dyDescent="0.35">
      <c r="A794" s="111"/>
      <c r="B794" s="111"/>
      <c r="C794" s="2"/>
      <c r="D794" s="111"/>
      <c r="E794" s="2"/>
      <c r="F794" s="135"/>
      <c r="G794" s="111"/>
      <c r="H794" s="111"/>
      <c r="I794" s="2"/>
      <c r="J794" s="111"/>
      <c r="K794" s="2"/>
    </row>
    <row r="795" spans="1:11" ht="14.25" customHeight="1" x14ac:dyDescent="0.35">
      <c r="A795" s="111"/>
      <c r="B795" s="111"/>
      <c r="C795" s="2"/>
      <c r="D795" s="111"/>
      <c r="E795" s="2"/>
      <c r="F795" s="135"/>
      <c r="G795" s="111"/>
      <c r="H795" s="111"/>
      <c r="I795" s="2"/>
      <c r="J795" s="111"/>
      <c r="K795" s="2"/>
    </row>
    <row r="796" spans="1:11" ht="14.25" customHeight="1" x14ac:dyDescent="0.35">
      <c r="A796" s="111"/>
      <c r="B796" s="111"/>
      <c r="C796" s="2"/>
      <c r="D796" s="111"/>
      <c r="E796" s="2"/>
      <c r="F796" s="135"/>
      <c r="G796" s="111"/>
      <c r="H796" s="111"/>
      <c r="I796" s="2"/>
      <c r="J796" s="111"/>
      <c r="K796" s="2"/>
    </row>
    <row r="797" spans="1:11" ht="14.25" customHeight="1" x14ac:dyDescent="0.35">
      <c r="A797" s="111"/>
      <c r="B797" s="111"/>
      <c r="C797" s="2"/>
      <c r="D797" s="111"/>
      <c r="E797" s="2"/>
      <c r="F797" s="135"/>
      <c r="G797" s="111"/>
      <c r="H797" s="111"/>
      <c r="I797" s="2"/>
      <c r="J797" s="111"/>
      <c r="K797" s="2"/>
    </row>
    <row r="798" spans="1:11" ht="14.25" customHeight="1" x14ac:dyDescent="0.35">
      <c r="A798" s="111"/>
      <c r="B798" s="111"/>
      <c r="C798" s="2"/>
      <c r="D798" s="111"/>
      <c r="E798" s="2"/>
      <c r="F798" s="135"/>
      <c r="G798" s="111"/>
      <c r="H798" s="111"/>
      <c r="I798" s="2"/>
      <c r="J798" s="111"/>
      <c r="K798" s="2"/>
    </row>
    <row r="799" spans="1:11" ht="14.25" customHeight="1" x14ac:dyDescent="0.35">
      <c r="A799" s="111"/>
      <c r="B799" s="111"/>
      <c r="C799" s="2"/>
      <c r="D799" s="111"/>
      <c r="E799" s="2"/>
      <c r="F799" s="135"/>
      <c r="G799" s="111"/>
      <c r="H799" s="111"/>
      <c r="I799" s="2"/>
      <c r="J799" s="111"/>
      <c r="K799" s="2"/>
    </row>
    <row r="800" spans="1:11" ht="14.25" customHeight="1" x14ac:dyDescent="0.35">
      <c r="A800" s="111"/>
      <c r="B800" s="111"/>
      <c r="C800" s="2"/>
      <c r="D800" s="111"/>
      <c r="E800" s="2"/>
      <c r="F800" s="135"/>
      <c r="G800" s="111"/>
      <c r="H800" s="111"/>
      <c r="I800" s="2"/>
      <c r="J800" s="111"/>
      <c r="K800" s="2"/>
    </row>
    <row r="801" spans="1:11" ht="14.25" customHeight="1" x14ac:dyDescent="0.35">
      <c r="A801" s="111"/>
      <c r="B801" s="111"/>
      <c r="C801" s="2"/>
      <c r="D801" s="111"/>
      <c r="E801" s="2"/>
      <c r="F801" s="135"/>
      <c r="G801" s="111"/>
      <c r="H801" s="111"/>
      <c r="I801" s="2"/>
      <c r="J801" s="111"/>
      <c r="K801" s="2"/>
    </row>
    <row r="802" spans="1:11" ht="14.25" customHeight="1" x14ac:dyDescent="0.35">
      <c r="A802" s="111"/>
      <c r="B802" s="111"/>
      <c r="C802" s="2"/>
      <c r="D802" s="111"/>
      <c r="E802" s="2"/>
      <c r="F802" s="135"/>
      <c r="G802" s="111"/>
      <c r="H802" s="111"/>
      <c r="I802" s="2"/>
      <c r="J802" s="111"/>
      <c r="K802" s="2"/>
    </row>
    <row r="803" spans="1:11" ht="14.25" customHeight="1" x14ac:dyDescent="0.35">
      <c r="A803" s="111"/>
      <c r="B803" s="111"/>
      <c r="C803" s="2"/>
      <c r="D803" s="111"/>
      <c r="E803" s="2"/>
      <c r="F803" s="135"/>
      <c r="G803" s="111"/>
      <c r="H803" s="111"/>
      <c r="I803" s="2"/>
      <c r="J803" s="111"/>
      <c r="K803" s="2"/>
    </row>
    <row r="804" spans="1:11" ht="14.25" customHeight="1" x14ac:dyDescent="0.35">
      <c r="A804" s="111"/>
      <c r="B804" s="111"/>
      <c r="C804" s="2"/>
      <c r="D804" s="111"/>
      <c r="E804" s="2"/>
      <c r="F804" s="135"/>
      <c r="G804" s="111"/>
      <c r="H804" s="111"/>
      <c r="I804" s="2"/>
      <c r="J804" s="111"/>
      <c r="K804" s="2"/>
    </row>
    <row r="805" spans="1:11" ht="14.25" customHeight="1" x14ac:dyDescent="0.35">
      <c r="A805" s="111"/>
      <c r="B805" s="111"/>
      <c r="C805" s="2"/>
      <c r="D805" s="111"/>
      <c r="E805" s="2"/>
      <c r="F805" s="135"/>
      <c r="G805" s="111"/>
      <c r="H805" s="111"/>
      <c r="I805" s="2"/>
      <c r="J805" s="111"/>
      <c r="K805" s="2"/>
    </row>
    <row r="806" spans="1:11" ht="14.25" customHeight="1" x14ac:dyDescent="0.35">
      <c r="A806" s="111"/>
      <c r="B806" s="111"/>
      <c r="C806" s="2"/>
      <c r="D806" s="111"/>
      <c r="E806" s="2"/>
      <c r="F806" s="135"/>
      <c r="G806" s="111"/>
      <c r="H806" s="111"/>
      <c r="I806" s="2"/>
      <c r="J806" s="111"/>
      <c r="K806" s="2"/>
    </row>
    <row r="807" spans="1:11" ht="14.25" customHeight="1" x14ac:dyDescent="0.35">
      <c r="A807" s="111"/>
      <c r="B807" s="111"/>
      <c r="C807" s="2"/>
      <c r="D807" s="111"/>
      <c r="E807" s="2"/>
      <c r="F807" s="135"/>
      <c r="G807" s="111"/>
      <c r="H807" s="111"/>
      <c r="I807" s="2"/>
      <c r="J807" s="111"/>
      <c r="K807" s="2"/>
    </row>
    <row r="808" spans="1:11" ht="14.25" customHeight="1" x14ac:dyDescent="0.35">
      <c r="A808" s="111"/>
      <c r="B808" s="111"/>
      <c r="C808" s="2"/>
      <c r="D808" s="111"/>
      <c r="E808" s="2"/>
      <c r="F808" s="135"/>
      <c r="G808" s="111"/>
      <c r="H808" s="111"/>
      <c r="I808" s="2"/>
      <c r="J808" s="111"/>
      <c r="K808" s="2"/>
    </row>
    <row r="809" spans="1:11" ht="14.25" customHeight="1" x14ac:dyDescent="0.35">
      <c r="A809" s="111"/>
      <c r="B809" s="111"/>
      <c r="C809" s="2"/>
      <c r="D809" s="111"/>
      <c r="E809" s="2"/>
      <c r="F809" s="135"/>
      <c r="G809" s="111"/>
      <c r="H809" s="111"/>
      <c r="I809" s="2"/>
      <c r="J809" s="111"/>
      <c r="K809" s="2"/>
    </row>
    <row r="810" spans="1:11" ht="14.25" customHeight="1" x14ac:dyDescent="0.35">
      <c r="A810" s="111"/>
      <c r="B810" s="111"/>
      <c r="C810" s="2"/>
      <c r="D810" s="111"/>
      <c r="E810" s="2"/>
      <c r="F810" s="135"/>
      <c r="G810" s="111"/>
      <c r="H810" s="111"/>
      <c r="I810" s="2"/>
      <c r="J810" s="111"/>
      <c r="K810" s="2"/>
    </row>
    <row r="811" spans="1:11" ht="14.25" customHeight="1" x14ac:dyDescent="0.35">
      <c r="A811" s="111"/>
      <c r="B811" s="111"/>
      <c r="C811" s="2"/>
      <c r="D811" s="111"/>
      <c r="E811" s="2"/>
      <c r="F811" s="135"/>
      <c r="G811" s="111"/>
      <c r="H811" s="111"/>
      <c r="I811" s="2"/>
      <c r="J811" s="111"/>
      <c r="K811" s="2"/>
    </row>
    <row r="812" spans="1:11" ht="14.25" customHeight="1" x14ac:dyDescent="0.35">
      <c r="A812" s="111"/>
      <c r="B812" s="111"/>
      <c r="C812" s="2"/>
      <c r="D812" s="111"/>
      <c r="E812" s="2"/>
      <c r="F812" s="135"/>
      <c r="G812" s="111"/>
      <c r="H812" s="111"/>
      <c r="I812" s="2"/>
      <c r="J812" s="111"/>
      <c r="K812" s="2"/>
    </row>
    <row r="813" spans="1:11" ht="14.25" customHeight="1" x14ac:dyDescent="0.35">
      <c r="A813" s="111"/>
      <c r="B813" s="111"/>
      <c r="C813" s="2"/>
      <c r="D813" s="111"/>
      <c r="E813" s="2"/>
      <c r="F813" s="135"/>
      <c r="G813" s="111"/>
      <c r="H813" s="111"/>
      <c r="I813" s="2"/>
      <c r="J813" s="111"/>
      <c r="K813" s="2"/>
    </row>
    <row r="814" spans="1:11" ht="14.25" customHeight="1" x14ac:dyDescent="0.35">
      <c r="A814" s="111"/>
      <c r="B814" s="111"/>
      <c r="C814" s="2"/>
      <c r="D814" s="111"/>
      <c r="E814" s="2"/>
      <c r="F814" s="135"/>
      <c r="G814" s="111"/>
      <c r="H814" s="111"/>
      <c r="I814" s="2"/>
      <c r="J814" s="111"/>
      <c r="K814" s="2"/>
    </row>
    <row r="815" spans="1:11" ht="14.25" customHeight="1" x14ac:dyDescent="0.35">
      <c r="A815" s="111"/>
      <c r="B815" s="111"/>
      <c r="C815" s="2"/>
      <c r="D815" s="111"/>
      <c r="E815" s="2"/>
      <c r="F815" s="135"/>
      <c r="G815" s="111"/>
      <c r="H815" s="111"/>
      <c r="I815" s="2"/>
      <c r="J815" s="111"/>
      <c r="K815" s="2"/>
    </row>
    <row r="816" spans="1:11" ht="14.25" customHeight="1" x14ac:dyDescent="0.35">
      <c r="A816" s="111"/>
      <c r="B816" s="111"/>
      <c r="C816" s="2"/>
      <c r="D816" s="111"/>
      <c r="E816" s="2"/>
      <c r="F816" s="135"/>
      <c r="G816" s="111"/>
      <c r="H816" s="111"/>
      <c r="I816" s="2"/>
      <c r="J816" s="111"/>
      <c r="K816" s="2"/>
    </row>
    <row r="817" spans="1:11" ht="14.25" customHeight="1" x14ac:dyDescent="0.35">
      <c r="A817" s="111"/>
      <c r="B817" s="111"/>
      <c r="C817" s="2"/>
      <c r="D817" s="111"/>
      <c r="E817" s="2"/>
      <c r="F817" s="135"/>
      <c r="G817" s="111"/>
      <c r="H817" s="111"/>
      <c r="I817" s="2"/>
      <c r="J817" s="111"/>
      <c r="K817" s="2"/>
    </row>
    <row r="818" spans="1:11" ht="14.25" customHeight="1" x14ac:dyDescent="0.35">
      <c r="A818" s="111"/>
      <c r="B818" s="111"/>
      <c r="C818" s="2"/>
      <c r="D818" s="111"/>
      <c r="E818" s="2"/>
      <c r="F818" s="135"/>
      <c r="G818" s="111"/>
      <c r="H818" s="111"/>
      <c r="I818" s="2"/>
      <c r="J818" s="111"/>
      <c r="K818" s="2"/>
    </row>
    <row r="819" spans="1:11" ht="14.25" customHeight="1" x14ac:dyDescent="0.35">
      <c r="A819" s="111"/>
      <c r="B819" s="111"/>
      <c r="C819" s="2"/>
      <c r="D819" s="111"/>
      <c r="E819" s="2"/>
      <c r="F819" s="135"/>
      <c r="G819" s="111"/>
      <c r="H819" s="111"/>
      <c r="I819" s="2"/>
      <c r="J819" s="111"/>
      <c r="K819" s="2"/>
    </row>
    <row r="820" spans="1:11" ht="14.25" customHeight="1" x14ac:dyDescent="0.35">
      <c r="A820" s="111"/>
      <c r="B820" s="111"/>
      <c r="C820" s="2"/>
      <c r="D820" s="111"/>
      <c r="E820" s="2"/>
      <c r="F820" s="135"/>
      <c r="G820" s="111"/>
      <c r="H820" s="111"/>
      <c r="I820" s="2"/>
      <c r="J820" s="111"/>
      <c r="K820" s="2"/>
    </row>
    <row r="821" spans="1:11" ht="14.25" customHeight="1" x14ac:dyDescent="0.35">
      <c r="A821" s="111"/>
      <c r="B821" s="111"/>
      <c r="C821" s="2"/>
      <c r="D821" s="111"/>
      <c r="E821" s="2"/>
      <c r="F821" s="135"/>
      <c r="G821" s="111"/>
      <c r="H821" s="111"/>
      <c r="I821" s="2"/>
      <c r="J821" s="111"/>
      <c r="K821" s="2"/>
    </row>
    <row r="822" spans="1:11" ht="14.25" customHeight="1" x14ac:dyDescent="0.35">
      <c r="A822" s="111"/>
      <c r="B822" s="111"/>
      <c r="C822" s="2"/>
      <c r="D822" s="111"/>
      <c r="E822" s="2"/>
      <c r="F822" s="135"/>
      <c r="G822" s="111"/>
      <c r="H822" s="111"/>
      <c r="I822" s="2"/>
      <c r="J822" s="111"/>
      <c r="K822" s="2"/>
    </row>
    <row r="823" spans="1:11" ht="14.25" customHeight="1" x14ac:dyDescent="0.35">
      <c r="A823" s="111"/>
      <c r="B823" s="111"/>
      <c r="C823" s="2"/>
      <c r="D823" s="111"/>
      <c r="E823" s="2"/>
      <c r="F823" s="135"/>
      <c r="G823" s="111"/>
      <c r="H823" s="111"/>
      <c r="I823" s="2"/>
      <c r="J823" s="111"/>
      <c r="K823" s="2"/>
    </row>
    <row r="824" spans="1:11" ht="14.25" customHeight="1" x14ac:dyDescent="0.35">
      <c r="A824" s="111"/>
      <c r="B824" s="111"/>
      <c r="C824" s="2"/>
      <c r="D824" s="111"/>
      <c r="E824" s="2"/>
      <c r="F824" s="135"/>
      <c r="G824" s="111"/>
      <c r="H824" s="111"/>
      <c r="I824" s="2"/>
      <c r="J824" s="111"/>
      <c r="K824" s="2"/>
    </row>
    <row r="825" spans="1:11" ht="14.25" customHeight="1" x14ac:dyDescent="0.35">
      <c r="A825" s="111"/>
      <c r="B825" s="111"/>
      <c r="C825" s="2"/>
      <c r="D825" s="111"/>
      <c r="E825" s="2"/>
      <c r="F825" s="135"/>
      <c r="G825" s="111"/>
      <c r="H825" s="111"/>
      <c r="I825" s="2"/>
      <c r="J825" s="111"/>
      <c r="K825" s="2"/>
    </row>
    <row r="826" spans="1:11" ht="14.25" customHeight="1" x14ac:dyDescent="0.35">
      <c r="A826" s="111"/>
      <c r="B826" s="111"/>
      <c r="C826" s="2"/>
      <c r="D826" s="111"/>
      <c r="E826" s="2"/>
      <c r="F826" s="135"/>
      <c r="G826" s="111"/>
      <c r="H826" s="111"/>
      <c r="I826" s="2"/>
      <c r="J826" s="111"/>
      <c r="K826" s="2"/>
    </row>
    <row r="827" spans="1:11" ht="14.25" customHeight="1" x14ac:dyDescent="0.35">
      <c r="A827" s="111"/>
      <c r="B827" s="111"/>
      <c r="C827" s="2"/>
      <c r="D827" s="111"/>
      <c r="E827" s="2"/>
      <c r="F827" s="135"/>
      <c r="G827" s="111"/>
      <c r="H827" s="111"/>
      <c r="I827" s="2"/>
      <c r="J827" s="111"/>
      <c r="K827" s="2"/>
    </row>
    <row r="828" spans="1:11" ht="14.25" customHeight="1" x14ac:dyDescent="0.35">
      <c r="A828" s="111"/>
      <c r="B828" s="111"/>
      <c r="C828" s="2"/>
      <c r="D828" s="111"/>
      <c r="E828" s="2"/>
      <c r="F828" s="135"/>
      <c r="G828" s="111"/>
      <c r="H828" s="111"/>
      <c r="I828" s="2"/>
      <c r="J828" s="111"/>
      <c r="K828" s="2"/>
    </row>
    <row r="829" spans="1:11" ht="14.25" customHeight="1" x14ac:dyDescent="0.35">
      <c r="A829" s="111"/>
      <c r="B829" s="111"/>
      <c r="C829" s="2"/>
      <c r="D829" s="111"/>
      <c r="E829" s="2"/>
      <c r="F829" s="135"/>
      <c r="G829" s="111"/>
      <c r="H829" s="111"/>
      <c r="I829" s="2"/>
      <c r="J829" s="111"/>
      <c r="K829" s="2"/>
    </row>
    <row r="830" spans="1:11" ht="14.25" customHeight="1" x14ac:dyDescent="0.35">
      <c r="A830" s="111"/>
      <c r="B830" s="111"/>
      <c r="C830" s="2"/>
      <c r="D830" s="111"/>
      <c r="E830" s="2"/>
      <c r="F830" s="135"/>
      <c r="G830" s="111"/>
      <c r="H830" s="111"/>
      <c r="I830" s="2"/>
      <c r="J830" s="111"/>
      <c r="K830" s="2"/>
    </row>
    <row r="831" spans="1:11" ht="14.25" customHeight="1" x14ac:dyDescent="0.35">
      <c r="A831" s="111"/>
      <c r="B831" s="111"/>
      <c r="C831" s="2"/>
      <c r="D831" s="111"/>
      <c r="E831" s="2"/>
      <c r="F831" s="135"/>
      <c r="G831" s="111"/>
      <c r="H831" s="111"/>
      <c r="I831" s="2"/>
      <c r="J831" s="111"/>
      <c r="K831" s="2"/>
    </row>
    <row r="832" spans="1:11" ht="14.25" customHeight="1" x14ac:dyDescent="0.35">
      <c r="A832" s="111"/>
      <c r="B832" s="111"/>
      <c r="C832" s="2"/>
      <c r="D832" s="111"/>
      <c r="E832" s="2"/>
      <c r="F832" s="135"/>
      <c r="G832" s="111"/>
      <c r="H832" s="111"/>
      <c r="I832" s="2"/>
      <c r="J832" s="111"/>
      <c r="K832" s="2"/>
    </row>
    <row r="833" spans="1:11" ht="14.25" customHeight="1" x14ac:dyDescent="0.35">
      <c r="A833" s="111"/>
      <c r="B833" s="111"/>
      <c r="C833" s="2"/>
      <c r="D833" s="111"/>
      <c r="E833" s="2"/>
      <c r="F833" s="135"/>
      <c r="G833" s="111"/>
      <c r="H833" s="111"/>
      <c r="I833" s="2"/>
      <c r="J833" s="111"/>
      <c r="K833" s="2"/>
    </row>
    <row r="834" spans="1:11" ht="14.25" customHeight="1" x14ac:dyDescent="0.35">
      <c r="A834" s="111"/>
      <c r="B834" s="111"/>
      <c r="C834" s="2"/>
      <c r="D834" s="111"/>
      <c r="E834" s="2"/>
      <c r="F834" s="135"/>
      <c r="G834" s="111"/>
      <c r="H834" s="111"/>
      <c r="I834" s="2"/>
      <c r="J834" s="111"/>
      <c r="K834" s="2"/>
    </row>
    <row r="835" spans="1:11" ht="14.25" customHeight="1" x14ac:dyDescent="0.35">
      <c r="A835" s="111"/>
      <c r="B835" s="111"/>
      <c r="C835" s="2"/>
      <c r="D835" s="111"/>
      <c r="E835" s="2"/>
      <c r="F835" s="135"/>
      <c r="G835" s="111"/>
      <c r="H835" s="111"/>
      <c r="I835" s="2"/>
      <c r="J835" s="111"/>
      <c r="K835" s="2"/>
    </row>
    <row r="836" spans="1:11" ht="14.25" customHeight="1" x14ac:dyDescent="0.35">
      <c r="A836" s="111"/>
      <c r="B836" s="111"/>
      <c r="C836" s="2"/>
      <c r="D836" s="111"/>
      <c r="E836" s="2"/>
      <c r="F836" s="135"/>
      <c r="G836" s="111"/>
      <c r="H836" s="111"/>
      <c r="I836" s="2"/>
      <c r="J836" s="111"/>
      <c r="K836" s="2"/>
    </row>
    <row r="837" spans="1:11" ht="14.25" customHeight="1" x14ac:dyDescent="0.35">
      <c r="A837" s="111"/>
      <c r="B837" s="111"/>
      <c r="C837" s="2"/>
      <c r="D837" s="111"/>
      <c r="E837" s="2"/>
      <c r="F837" s="135"/>
      <c r="G837" s="111"/>
      <c r="H837" s="111"/>
      <c r="I837" s="2"/>
      <c r="J837" s="111"/>
      <c r="K837" s="2"/>
    </row>
    <row r="838" spans="1:11" ht="14.25" customHeight="1" x14ac:dyDescent="0.35">
      <c r="A838" s="111"/>
      <c r="B838" s="111"/>
      <c r="C838" s="2"/>
      <c r="D838" s="111"/>
      <c r="E838" s="2"/>
      <c r="F838" s="135"/>
      <c r="G838" s="111"/>
      <c r="H838" s="111"/>
      <c r="I838" s="2"/>
      <c r="J838" s="111"/>
      <c r="K838" s="2"/>
    </row>
    <row r="839" spans="1:11" ht="14.25" customHeight="1" x14ac:dyDescent="0.35">
      <c r="A839" s="111"/>
      <c r="B839" s="111"/>
      <c r="C839" s="2"/>
      <c r="D839" s="111"/>
      <c r="E839" s="2"/>
      <c r="F839" s="135"/>
      <c r="G839" s="111"/>
      <c r="H839" s="111"/>
      <c r="I839" s="2"/>
      <c r="J839" s="111"/>
      <c r="K839" s="2"/>
    </row>
    <row r="840" spans="1:11" ht="14.25" customHeight="1" x14ac:dyDescent="0.35">
      <c r="A840" s="111"/>
      <c r="B840" s="111"/>
      <c r="C840" s="2"/>
      <c r="D840" s="111"/>
      <c r="E840" s="2"/>
      <c r="F840" s="135"/>
      <c r="G840" s="111"/>
      <c r="H840" s="111"/>
      <c r="I840" s="2"/>
      <c r="J840" s="111"/>
      <c r="K840" s="2"/>
    </row>
    <row r="841" spans="1:11" ht="14.25" customHeight="1" x14ac:dyDescent="0.35">
      <c r="A841" s="111"/>
      <c r="B841" s="111"/>
      <c r="C841" s="2"/>
      <c r="D841" s="111"/>
      <c r="E841" s="2"/>
      <c r="F841" s="135"/>
      <c r="G841" s="111"/>
      <c r="H841" s="111"/>
      <c r="I841" s="2"/>
      <c r="J841" s="111"/>
      <c r="K841" s="2"/>
    </row>
    <row r="842" spans="1:11" ht="14.25" customHeight="1" x14ac:dyDescent="0.35">
      <c r="A842" s="111"/>
      <c r="B842" s="111"/>
      <c r="C842" s="2"/>
      <c r="D842" s="111"/>
      <c r="E842" s="2"/>
      <c r="F842" s="135"/>
      <c r="G842" s="111"/>
      <c r="H842" s="111"/>
      <c r="I842" s="2"/>
      <c r="J842" s="111"/>
      <c r="K842" s="2"/>
    </row>
    <row r="843" spans="1:11" ht="14.25" customHeight="1" x14ac:dyDescent="0.35">
      <c r="A843" s="111"/>
      <c r="B843" s="111"/>
      <c r="C843" s="2"/>
      <c r="D843" s="111"/>
      <c r="E843" s="2"/>
      <c r="F843" s="135"/>
      <c r="G843" s="111"/>
      <c r="H843" s="111"/>
      <c r="I843" s="2"/>
      <c r="J843" s="111"/>
      <c r="K843" s="2"/>
    </row>
    <row r="844" spans="1:11" ht="14.25" customHeight="1" x14ac:dyDescent="0.35">
      <c r="A844" s="111"/>
      <c r="B844" s="111"/>
      <c r="C844" s="2"/>
      <c r="D844" s="111"/>
      <c r="E844" s="2"/>
      <c r="F844" s="135"/>
      <c r="G844" s="111"/>
      <c r="H844" s="111"/>
      <c r="I844" s="2"/>
      <c r="J844" s="111"/>
      <c r="K844" s="2"/>
    </row>
    <row r="845" spans="1:11" ht="14.25" customHeight="1" x14ac:dyDescent="0.35">
      <c r="A845" s="111"/>
      <c r="B845" s="111"/>
      <c r="C845" s="2"/>
      <c r="D845" s="111"/>
      <c r="E845" s="2"/>
      <c r="F845" s="135"/>
      <c r="G845" s="111"/>
      <c r="H845" s="111"/>
      <c r="I845" s="2"/>
      <c r="J845" s="111"/>
      <c r="K845" s="2"/>
    </row>
    <row r="846" spans="1:11" ht="14.25" customHeight="1" x14ac:dyDescent="0.35">
      <c r="A846" s="111"/>
      <c r="B846" s="111"/>
      <c r="C846" s="2"/>
      <c r="D846" s="111"/>
      <c r="E846" s="2"/>
      <c r="F846" s="135"/>
      <c r="G846" s="111"/>
      <c r="H846" s="111"/>
      <c r="I846" s="2"/>
      <c r="J846" s="111"/>
      <c r="K846" s="2"/>
    </row>
    <row r="847" spans="1:11" ht="14.25" customHeight="1" x14ac:dyDescent="0.35">
      <c r="A847" s="111"/>
      <c r="B847" s="111"/>
      <c r="C847" s="2"/>
      <c r="D847" s="111"/>
      <c r="E847" s="2"/>
      <c r="F847" s="135"/>
      <c r="G847" s="111"/>
      <c r="H847" s="111"/>
      <c r="I847" s="2"/>
      <c r="J847" s="111"/>
      <c r="K847" s="2"/>
    </row>
    <row r="848" spans="1:11" ht="14.25" customHeight="1" x14ac:dyDescent="0.35">
      <c r="A848" s="111"/>
      <c r="B848" s="111"/>
      <c r="C848" s="2"/>
      <c r="D848" s="111"/>
      <c r="E848" s="2"/>
      <c r="F848" s="135"/>
      <c r="G848" s="111"/>
      <c r="H848" s="111"/>
      <c r="I848" s="2"/>
      <c r="J848" s="111"/>
      <c r="K848" s="2"/>
    </row>
    <row r="849" spans="1:11" ht="14.25" customHeight="1" x14ac:dyDescent="0.35">
      <c r="A849" s="111"/>
      <c r="B849" s="111"/>
      <c r="C849" s="2"/>
      <c r="D849" s="111"/>
      <c r="E849" s="2"/>
      <c r="F849" s="135"/>
      <c r="G849" s="111"/>
      <c r="H849" s="111"/>
      <c r="I849" s="2"/>
      <c r="J849" s="111"/>
      <c r="K849" s="2"/>
    </row>
    <row r="850" spans="1:11" ht="14.25" customHeight="1" x14ac:dyDescent="0.35">
      <c r="A850" s="111"/>
      <c r="B850" s="111"/>
      <c r="C850" s="2"/>
      <c r="D850" s="111"/>
      <c r="E850" s="2"/>
      <c r="F850" s="135"/>
      <c r="G850" s="111"/>
      <c r="H850" s="111"/>
      <c r="I850" s="2"/>
      <c r="J850" s="111"/>
      <c r="K850" s="2"/>
    </row>
    <row r="851" spans="1:11" ht="14.25" customHeight="1" x14ac:dyDescent="0.35">
      <c r="A851" s="111"/>
      <c r="B851" s="111"/>
      <c r="C851" s="2"/>
      <c r="D851" s="111"/>
      <c r="E851" s="2"/>
      <c r="F851" s="135"/>
      <c r="G851" s="111"/>
      <c r="H851" s="111"/>
      <c r="I851" s="2"/>
      <c r="J851" s="111"/>
      <c r="K851" s="2"/>
    </row>
    <row r="852" spans="1:11" ht="14.25" customHeight="1" x14ac:dyDescent="0.35">
      <c r="A852" s="111"/>
      <c r="B852" s="111"/>
      <c r="C852" s="2"/>
      <c r="D852" s="111"/>
      <c r="E852" s="2"/>
      <c r="F852" s="135"/>
      <c r="G852" s="111"/>
      <c r="H852" s="111"/>
      <c r="I852" s="2"/>
      <c r="J852" s="111"/>
      <c r="K852" s="2"/>
    </row>
    <row r="853" spans="1:11" ht="14.25" customHeight="1" x14ac:dyDescent="0.35">
      <c r="A853" s="111"/>
      <c r="B853" s="111"/>
      <c r="C853" s="2"/>
      <c r="D853" s="111"/>
      <c r="E853" s="2"/>
      <c r="F853" s="135"/>
      <c r="G853" s="111"/>
      <c r="H853" s="111"/>
      <c r="I853" s="2"/>
      <c r="J853" s="111"/>
      <c r="K853" s="2"/>
    </row>
    <row r="854" spans="1:11" ht="14.25" customHeight="1" x14ac:dyDescent="0.35">
      <c r="A854" s="111"/>
      <c r="B854" s="111"/>
      <c r="C854" s="2"/>
      <c r="D854" s="111"/>
      <c r="E854" s="2"/>
      <c r="F854" s="135"/>
      <c r="G854" s="111"/>
      <c r="H854" s="111"/>
      <c r="I854" s="2"/>
      <c r="J854" s="111"/>
      <c r="K854" s="2"/>
    </row>
    <row r="855" spans="1:11" ht="14.25" customHeight="1" x14ac:dyDescent="0.35">
      <c r="A855" s="111"/>
      <c r="B855" s="111"/>
      <c r="C855" s="2"/>
      <c r="D855" s="111"/>
      <c r="E855" s="2"/>
      <c r="F855" s="135"/>
      <c r="G855" s="111"/>
      <c r="H855" s="111"/>
      <c r="I855" s="2"/>
      <c r="J855" s="111"/>
      <c r="K855" s="2"/>
    </row>
    <row r="856" spans="1:11" ht="14.25" customHeight="1" x14ac:dyDescent="0.35">
      <c r="A856" s="111"/>
      <c r="B856" s="111"/>
      <c r="C856" s="2"/>
      <c r="D856" s="111"/>
      <c r="E856" s="2"/>
      <c r="F856" s="135"/>
      <c r="G856" s="111"/>
      <c r="H856" s="111"/>
      <c r="I856" s="2"/>
      <c r="J856" s="111"/>
      <c r="K856" s="2"/>
    </row>
    <row r="857" spans="1:11" ht="14.25" customHeight="1" x14ac:dyDescent="0.35">
      <c r="A857" s="111"/>
      <c r="B857" s="111"/>
      <c r="C857" s="2"/>
      <c r="D857" s="111"/>
      <c r="E857" s="2"/>
      <c r="F857" s="135"/>
      <c r="G857" s="111"/>
      <c r="H857" s="111"/>
      <c r="I857" s="2"/>
      <c r="J857" s="111"/>
      <c r="K857" s="2"/>
    </row>
    <row r="858" spans="1:11" ht="14.25" customHeight="1" x14ac:dyDescent="0.35">
      <c r="A858" s="111"/>
      <c r="B858" s="111"/>
      <c r="C858" s="2"/>
      <c r="D858" s="111"/>
      <c r="E858" s="2"/>
      <c r="F858" s="135"/>
      <c r="G858" s="111"/>
      <c r="H858" s="111"/>
      <c r="I858" s="2"/>
      <c r="J858" s="111"/>
      <c r="K858" s="2"/>
    </row>
    <row r="859" spans="1:11" ht="14.25" customHeight="1" x14ac:dyDescent="0.35">
      <c r="A859" s="111"/>
      <c r="B859" s="111"/>
      <c r="C859" s="2"/>
      <c r="D859" s="111"/>
      <c r="E859" s="2"/>
      <c r="F859" s="135"/>
      <c r="G859" s="111"/>
      <c r="H859" s="111"/>
      <c r="I859" s="2"/>
      <c r="J859" s="111"/>
      <c r="K859" s="2"/>
    </row>
    <row r="860" spans="1:11" ht="14.25" customHeight="1" x14ac:dyDescent="0.35">
      <c r="A860" s="111"/>
      <c r="B860" s="111"/>
      <c r="C860" s="2"/>
      <c r="D860" s="111"/>
      <c r="E860" s="2"/>
      <c r="F860" s="135"/>
      <c r="G860" s="111"/>
      <c r="H860" s="111"/>
      <c r="I860" s="2"/>
      <c r="J860" s="111"/>
      <c r="K860" s="2"/>
    </row>
    <row r="861" spans="1:11" ht="14.25" customHeight="1" x14ac:dyDescent="0.35">
      <c r="A861" s="111"/>
      <c r="B861" s="111"/>
      <c r="C861" s="2"/>
      <c r="D861" s="111"/>
      <c r="E861" s="2"/>
      <c r="F861" s="135"/>
      <c r="G861" s="111"/>
      <c r="H861" s="111"/>
      <c r="I861" s="2"/>
      <c r="J861" s="111"/>
      <c r="K861" s="2"/>
    </row>
    <row r="862" spans="1:11" ht="14.25" customHeight="1" x14ac:dyDescent="0.35">
      <c r="A862" s="111"/>
      <c r="B862" s="111"/>
      <c r="C862" s="2"/>
      <c r="D862" s="111"/>
      <c r="E862" s="2"/>
      <c r="F862" s="135"/>
      <c r="G862" s="111"/>
      <c r="H862" s="111"/>
      <c r="I862" s="2"/>
      <c r="J862" s="111"/>
      <c r="K862" s="2"/>
    </row>
    <row r="863" spans="1:11" ht="14.25" customHeight="1" x14ac:dyDescent="0.35">
      <c r="A863" s="111"/>
      <c r="B863" s="111"/>
      <c r="C863" s="2"/>
      <c r="D863" s="111"/>
      <c r="E863" s="2"/>
      <c r="F863" s="135"/>
      <c r="G863" s="111"/>
      <c r="H863" s="111"/>
      <c r="I863" s="2"/>
      <c r="J863" s="111"/>
      <c r="K863" s="2"/>
    </row>
    <row r="864" spans="1:11" ht="14.25" customHeight="1" x14ac:dyDescent="0.35">
      <c r="A864" s="111"/>
      <c r="B864" s="111"/>
      <c r="C864" s="2"/>
      <c r="D864" s="111"/>
      <c r="E864" s="2"/>
      <c r="F864" s="135"/>
      <c r="G864" s="111"/>
      <c r="H864" s="111"/>
      <c r="I864" s="2"/>
      <c r="J864" s="111"/>
      <c r="K864" s="2"/>
    </row>
    <row r="865" spans="1:11" ht="14.25" customHeight="1" x14ac:dyDescent="0.35">
      <c r="A865" s="111"/>
      <c r="B865" s="111"/>
      <c r="C865" s="2"/>
      <c r="D865" s="111"/>
      <c r="E865" s="2"/>
      <c r="F865" s="135"/>
      <c r="G865" s="111"/>
      <c r="H865" s="111"/>
      <c r="I865" s="2"/>
      <c r="J865" s="111"/>
      <c r="K865" s="2"/>
    </row>
    <row r="866" spans="1:11" ht="14.25" customHeight="1" x14ac:dyDescent="0.35">
      <c r="A866" s="111"/>
      <c r="B866" s="111"/>
      <c r="C866" s="2"/>
      <c r="D866" s="111"/>
      <c r="E866" s="2"/>
      <c r="F866" s="135"/>
      <c r="G866" s="111"/>
      <c r="H866" s="111"/>
      <c r="I866" s="2"/>
      <c r="J866" s="111"/>
      <c r="K866" s="2"/>
    </row>
    <row r="867" spans="1:11" ht="14.25" customHeight="1" x14ac:dyDescent="0.35">
      <c r="A867" s="111"/>
      <c r="B867" s="111"/>
      <c r="C867" s="2"/>
      <c r="D867" s="111"/>
      <c r="E867" s="2"/>
      <c r="F867" s="135"/>
      <c r="G867" s="111"/>
      <c r="H867" s="111"/>
      <c r="I867" s="2"/>
      <c r="J867" s="111"/>
      <c r="K867" s="2"/>
    </row>
    <row r="868" spans="1:11" ht="14.25" customHeight="1" x14ac:dyDescent="0.35">
      <c r="A868" s="111"/>
      <c r="B868" s="111"/>
      <c r="C868" s="2"/>
      <c r="D868" s="111"/>
      <c r="E868" s="2"/>
      <c r="F868" s="135"/>
      <c r="G868" s="111"/>
      <c r="H868" s="111"/>
      <c r="I868" s="2"/>
      <c r="J868" s="111"/>
      <c r="K868" s="2"/>
    </row>
    <row r="869" spans="1:11" ht="14.25" customHeight="1" x14ac:dyDescent="0.35">
      <c r="A869" s="111"/>
      <c r="B869" s="111"/>
      <c r="C869" s="2"/>
      <c r="D869" s="111"/>
      <c r="E869" s="2"/>
      <c r="F869" s="135"/>
      <c r="G869" s="111"/>
      <c r="H869" s="111"/>
      <c r="I869" s="2"/>
      <c r="J869" s="111"/>
      <c r="K869" s="2"/>
    </row>
    <row r="870" spans="1:11" ht="14.25" customHeight="1" x14ac:dyDescent="0.35">
      <c r="A870" s="111"/>
      <c r="B870" s="111"/>
      <c r="C870" s="2"/>
      <c r="D870" s="111"/>
      <c r="E870" s="2"/>
      <c r="F870" s="135"/>
      <c r="G870" s="111"/>
      <c r="H870" s="111"/>
      <c r="I870" s="2"/>
      <c r="J870" s="111"/>
      <c r="K870" s="2"/>
    </row>
    <row r="871" spans="1:11" ht="14.25" customHeight="1" x14ac:dyDescent="0.35">
      <c r="A871" s="111"/>
      <c r="B871" s="111"/>
      <c r="C871" s="2"/>
      <c r="D871" s="111"/>
      <c r="E871" s="2"/>
      <c r="F871" s="135"/>
      <c r="G871" s="111"/>
      <c r="H871" s="111"/>
      <c r="I871" s="2"/>
      <c r="J871" s="111"/>
      <c r="K871" s="2"/>
    </row>
    <row r="872" spans="1:11" ht="14.25" customHeight="1" x14ac:dyDescent="0.35">
      <c r="A872" s="111"/>
      <c r="B872" s="111"/>
      <c r="C872" s="2"/>
      <c r="D872" s="111"/>
      <c r="E872" s="2"/>
      <c r="F872" s="135"/>
      <c r="G872" s="111"/>
      <c r="H872" s="111"/>
      <c r="I872" s="2"/>
      <c r="J872" s="111"/>
      <c r="K872" s="2"/>
    </row>
    <row r="873" spans="1:11" ht="14.25" customHeight="1" x14ac:dyDescent="0.35">
      <c r="A873" s="111"/>
      <c r="B873" s="111"/>
      <c r="C873" s="2"/>
      <c r="D873" s="111"/>
      <c r="E873" s="2"/>
      <c r="F873" s="135"/>
      <c r="G873" s="111"/>
      <c r="H873" s="111"/>
      <c r="I873" s="2"/>
      <c r="J873" s="111"/>
      <c r="K873" s="2"/>
    </row>
    <row r="874" spans="1:11" ht="14.25" customHeight="1" x14ac:dyDescent="0.35">
      <c r="A874" s="111"/>
      <c r="B874" s="111"/>
      <c r="C874" s="2"/>
      <c r="D874" s="111"/>
      <c r="E874" s="2"/>
      <c r="F874" s="135"/>
      <c r="G874" s="111"/>
      <c r="H874" s="111"/>
      <c r="I874" s="2"/>
      <c r="J874" s="111"/>
      <c r="K874" s="2"/>
    </row>
    <row r="875" spans="1:11" ht="14.25" customHeight="1" x14ac:dyDescent="0.35">
      <c r="A875" s="111"/>
      <c r="B875" s="111"/>
      <c r="C875" s="2"/>
      <c r="D875" s="111"/>
      <c r="E875" s="2"/>
      <c r="F875" s="135"/>
      <c r="G875" s="111"/>
      <c r="H875" s="111"/>
      <c r="I875" s="2"/>
      <c r="J875" s="111"/>
      <c r="K875" s="2"/>
    </row>
    <row r="876" spans="1:11" ht="14.25" customHeight="1" x14ac:dyDescent="0.35">
      <c r="A876" s="111"/>
      <c r="B876" s="111"/>
      <c r="C876" s="2"/>
      <c r="D876" s="111"/>
      <c r="E876" s="2"/>
      <c r="F876" s="135"/>
      <c r="G876" s="111"/>
      <c r="H876" s="111"/>
      <c r="I876" s="2"/>
      <c r="J876" s="111"/>
      <c r="K876" s="2"/>
    </row>
    <row r="877" spans="1:11" ht="14.25" customHeight="1" x14ac:dyDescent="0.35">
      <c r="A877" s="111"/>
      <c r="B877" s="111"/>
      <c r="C877" s="2"/>
      <c r="D877" s="111"/>
      <c r="E877" s="2"/>
      <c r="F877" s="135"/>
      <c r="G877" s="111"/>
      <c r="H877" s="111"/>
      <c r="I877" s="2"/>
      <c r="J877" s="111"/>
      <c r="K877" s="2"/>
    </row>
    <row r="878" spans="1:11" ht="14.25" customHeight="1" x14ac:dyDescent="0.35">
      <c r="A878" s="111"/>
      <c r="B878" s="111"/>
      <c r="C878" s="2"/>
      <c r="D878" s="111"/>
      <c r="E878" s="2"/>
      <c r="F878" s="135"/>
      <c r="G878" s="111"/>
      <c r="H878" s="111"/>
      <c r="I878" s="2"/>
      <c r="J878" s="111"/>
      <c r="K878" s="2"/>
    </row>
    <row r="879" spans="1:11" ht="14.25" customHeight="1" x14ac:dyDescent="0.35">
      <c r="A879" s="111"/>
      <c r="B879" s="111"/>
      <c r="C879" s="2"/>
      <c r="D879" s="111"/>
      <c r="E879" s="2"/>
      <c r="F879" s="135"/>
      <c r="G879" s="111"/>
      <c r="H879" s="111"/>
      <c r="I879" s="2"/>
      <c r="J879" s="111"/>
      <c r="K879" s="2"/>
    </row>
    <row r="880" spans="1:11" ht="14.25" customHeight="1" x14ac:dyDescent="0.35">
      <c r="A880" s="111"/>
      <c r="B880" s="111"/>
      <c r="C880" s="2"/>
      <c r="D880" s="111"/>
      <c r="E880" s="2"/>
      <c r="F880" s="135"/>
      <c r="G880" s="111"/>
      <c r="H880" s="111"/>
      <c r="I880" s="2"/>
      <c r="J880" s="111"/>
      <c r="K880" s="2"/>
    </row>
    <row r="881" spans="1:11" ht="14.25" customHeight="1" x14ac:dyDescent="0.35">
      <c r="A881" s="111"/>
      <c r="B881" s="111"/>
      <c r="C881" s="2"/>
      <c r="D881" s="111"/>
      <c r="E881" s="2"/>
      <c r="F881" s="135"/>
      <c r="G881" s="111"/>
      <c r="H881" s="111"/>
      <c r="I881" s="2"/>
      <c r="J881" s="111"/>
      <c r="K881" s="2"/>
    </row>
    <row r="882" spans="1:11" ht="14.25" customHeight="1" x14ac:dyDescent="0.35">
      <c r="A882" s="111"/>
      <c r="B882" s="111"/>
      <c r="C882" s="2"/>
      <c r="D882" s="111"/>
      <c r="E882" s="2"/>
      <c r="F882" s="135"/>
      <c r="G882" s="111"/>
      <c r="H882" s="111"/>
      <c r="I882" s="2"/>
      <c r="J882" s="111"/>
      <c r="K882" s="2"/>
    </row>
    <row r="883" spans="1:11" ht="14.25" customHeight="1" x14ac:dyDescent="0.35">
      <c r="A883" s="111"/>
      <c r="B883" s="111"/>
      <c r="C883" s="2"/>
      <c r="D883" s="111"/>
      <c r="E883" s="2"/>
      <c r="F883" s="135"/>
      <c r="G883" s="111"/>
      <c r="H883" s="111"/>
      <c r="I883" s="2"/>
      <c r="J883" s="111"/>
      <c r="K883" s="2"/>
    </row>
    <row r="884" spans="1:11" ht="14.25" customHeight="1" x14ac:dyDescent="0.35">
      <c r="A884" s="111"/>
      <c r="B884" s="111"/>
      <c r="C884" s="2"/>
      <c r="D884" s="111"/>
      <c r="E884" s="2"/>
      <c r="F884" s="135"/>
      <c r="G884" s="111"/>
      <c r="H884" s="111"/>
      <c r="I884" s="2"/>
      <c r="J884" s="111"/>
      <c r="K884" s="2"/>
    </row>
    <row r="885" spans="1:11" ht="14.25" customHeight="1" x14ac:dyDescent="0.35">
      <c r="A885" s="111"/>
      <c r="B885" s="111"/>
      <c r="C885" s="2"/>
      <c r="D885" s="111"/>
      <c r="E885" s="2"/>
      <c r="F885" s="135"/>
      <c r="G885" s="111"/>
      <c r="H885" s="111"/>
      <c r="I885" s="2"/>
      <c r="J885" s="111"/>
      <c r="K885" s="2"/>
    </row>
    <row r="886" spans="1:11" ht="14.25" customHeight="1" x14ac:dyDescent="0.35">
      <c r="A886" s="111"/>
      <c r="B886" s="111"/>
      <c r="C886" s="2"/>
      <c r="D886" s="111"/>
      <c r="E886" s="2"/>
      <c r="F886" s="135"/>
      <c r="G886" s="111"/>
      <c r="H886" s="111"/>
      <c r="I886" s="2"/>
      <c r="J886" s="111"/>
      <c r="K886" s="2"/>
    </row>
    <row r="887" spans="1:11" ht="14.25" customHeight="1" x14ac:dyDescent="0.35">
      <c r="A887" s="111"/>
      <c r="B887" s="111"/>
      <c r="C887" s="2"/>
      <c r="D887" s="111"/>
      <c r="E887" s="2"/>
      <c r="F887" s="135"/>
      <c r="G887" s="111"/>
      <c r="H887" s="111"/>
      <c r="I887" s="2"/>
      <c r="J887" s="111"/>
      <c r="K887" s="2"/>
    </row>
    <row r="888" spans="1:11" ht="14.25" customHeight="1" x14ac:dyDescent="0.35">
      <c r="A888" s="111"/>
      <c r="B888" s="111"/>
      <c r="C888" s="2"/>
      <c r="D888" s="111"/>
      <c r="E888" s="2"/>
      <c r="F888" s="135"/>
      <c r="G888" s="111"/>
      <c r="H888" s="111"/>
      <c r="I888" s="2"/>
      <c r="J888" s="111"/>
      <c r="K888" s="2"/>
    </row>
    <row r="889" spans="1:11" ht="14.25" customHeight="1" x14ac:dyDescent="0.35">
      <c r="A889" s="111"/>
      <c r="B889" s="111"/>
      <c r="C889" s="2"/>
      <c r="D889" s="111"/>
      <c r="E889" s="2"/>
      <c r="F889" s="135"/>
      <c r="G889" s="111"/>
      <c r="H889" s="111"/>
      <c r="I889" s="2"/>
      <c r="J889" s="111"/>
      <c r="K889" s="2"/>
    </row>
    <row r="890" spans="1:11" ht="14.25" customHeight="1" x14ac:dyDescent="0.35">
      <c r="A890" s="111"/>
      <c r="B890" s="111"/>
      <c r="C890" s="2"/>
      <c r="D890" s="111"/>
      <c r="E890" s="2"/>
      <c r="F890" s="135"/>
      <c r="G890" s="111"/>
      <c r="H890" s="111"/>
      <c r="I890" s="2"/>
      <c r="J890" s="111"/>
      <c r="K890" s="2"/>
    </row>
    <row r="891" spans="1:11" ht="14.25" customHeight="1" x14ac:dyDescent="0.35">
      <c r="A891" s="111"/>
      <c r="B891" s="111"/>
      <c r="C891" s="2"/>
      <c r="D891" s="111"/>
      <c r="E891" s="2"/>
      <c r="F891" s="135"/>
      <c r="G891" s="111"/>
      <c r="H891" s="111"/>
      <c r="I891" s="2"/>
      <c r="J891" s="111"/>
      <c r="K891" s="2"/>
    </row>
    <row r="892" spans="1:11" ht="14.25" customHeight="1" x14ac:dyDescent="0.35">
      <c r="A892" s="111"/>
      <c r="B892" s="111"/>
      <c r="C892" s="2"/>
      <c r="D892" s="111"/>
      <c r="E892" s="2"/>
      <c r="F892" s="135"/>
      <c r="G892" s="111"/>
      <c r="H892" s="111"/>
      <c r="I892" s="2"/>
      <c r="J892" s="111"/>
      <c r="K892" s="2"/>
    </row>
    <row r="893" spans="1:11" ht="14.25" customHeight="1" x14ac:dyDescent="0.35">
      <c r="A893" s="111"/>
      <c r="B893" s="111"/>
      <c r="C893" s="2"/>
      <c r="D893" s="111"/>
      <c r="E893" s="2"/>
      <c r="F893" s="135"/>
      <c r="G893" s="111"/>
      <c r="H893" s="111"/>
      <c r="I893" s="2"/>
      <c r="J893" s="111"/>
      <c r="K893" s="2"/>
    </row>
    <row r="894" spans="1:11" ht="14.25" customHeight="1" x14ac:dyDescent="0.35">
      <c r="A894" s="111"/>
      <c r="B894" s="111"/>
      <c r="C894" s="2"/>
      <c r="D894" s="111"/>
      <c r="E894" s="2"/>
      <c r="F894" s="135"/>
      <c r="G894" s="111"/>
      <c r="H894" s="111"/>
      <c r="I894" s="2"/>
      <c r="J894" s="111"/>
      <c r="K894" s="2"/>
    </row>
    <row r="895" spans="1:11" ht="14.25" customHeight="1" x14ac:dyDescent="0.35">
      <c r="A895" s="111"/>
      <c r="B895" s="111"/>
      <c r="C895" s="2"/>
      <c r="D895" s="111"/>
      <c r="E895" s="2"/>
      <c r="F895" s="135"/>
      <c r="G895" s="111"/>
      <c r="H895" s="111"/>
      <c r="I895" s="2"/>
      <c r="J895" s="111"/>
      <c r="K895" s="2"/>
    </row>
    <row r="896" spans="1:11" ht="14.25" customHeight="1" x14ac:dyDescent="0.35">
      <c r="A896" s="111"/>
      <c r="B896" s="111"/>
      <c r="C896" s="2"/>
      <c r="D896" s="111"/>
      <c r="E896" s="2"/>
      <c r="F896" s="135"/>
      <c r="G896" s="111"/>
      <c r="H896" s="111"/>
      <c r="I896" s="2"/>
      <c r="J896" s="111"/>
      <c r="K896" s="2"/>
    </row>
    <row r="897" spans="1:11" ht="14.25" customHeight="1" x14ac:dyDescent="0.35">
      <c r="A897" s="111"/>
      <c r="B897" s="111"/>
      <c r="C897" s="2"/>
      <c r="D897" s="111"/>
      <c r="E897" s="2"/>
      <c r="F897" s="135"/>
      <c r="G897" s="111"/>
      <c r="H897" s="111"/>
      <c r="I897" s="2"/>
      <c r="J897" s="111"/>
      <c r="K897" s="2"/>
    </row>
    <row r="898" spans="1:11" ht="14.25" customHeight="1" x14ac:dyDescent="0.35">
      <c r="A898" s="111"/>
      <c r="B898" s="111"/>
      <c r="C898" s="2"/>
      <c r="D898" s="111"/>
      <c r="E898" s="2"/>
      <c r="F898" s="135"/>
      <c r="G898" s="111"/>
      <c r="H898" s="111"/>
      <c r="I898" s="2"/>
      <c r="J898" s="111"/>
      <c r="K898" s="2"/>
    </row>
    <row r="899" spans="1:11" ht="14.25" customHeight="1" x14ac:dyDescent="0.35">
      <c r="A899" s="111"/>
      <c r="B899" s="111"/>
      <c r="C899" s="2"/>
      <c r="D899" s="111"/>
      <c r="E899" s="2"/>
      <c r="F899" s="135"/>
      <c r="G899" s="111"/>
      <c r="H899" s="111"/>
      <c r="I899" s="2"/>
      <c r="J899" s="111"/>
      <c r="K899" s="2"/>
    </row>
    <row r="900" spans="1:11" ht="14.25" customHeight="1" x14ac:dyDescent="0.35">
      <c r="A900" s="111"/>
      <c r="B900" s="111"/>
      <c r="C900" s="2"/>
      <c r="D900" s="111"/>
      <c r="E900" s="2"/>
      <c r="F900" s="135"/>
      <c r="G900" s="111"/>
      <c r="H900" s="111"/>
      <c r="I900" s="2"/>
      <c r="J900" s="111"/>
      <c r="K900" s="2"/>
    </row>
    <row r="901" spans="1:11" ht="14.25" customHeight="1" x14ac:dyDescent="0.35">
      <c r="A901" s="111"/>
      <c r="B901" s="111"/>
      <c r="C901" s="2"/>
      <c r="D901" s="111"/>
      <c r="E901" s="2"/>
      <c r="F901" s="135"/>
      <c r="G901" s="111"/>
      <c r="H901" s="111"/>
      <c r="I901" s="2"/>
      <c r="J901" s="111"/>
      <c r="K901" s="2"/>
    </row>
    <row r="902" spans="1:11" ht="14.25" customHeight="1" x14ac:dyDescent="0.35">
      <c r="A902" s="111"/>
      <c r="B902" s="111"/>
      <c r="C902" s="2"/>
      <c r="D902" s="111"/>
      <c r="E902" s="2"/>
      <c r="F902" s="135"/>
      <c r="G902" s="111"/>
      <c r="H902" s="111"/>
      <c r="I902" s="2"/>
      <c r="J902" s="111"/>
      <c r="K902" s="2"/>
    </row>
    <row r="903" spans="1:11" ht="14.25" customHeight="1" x14ac:dyDescent="0.35">
      <c r="A903" s="111"/>
      <c r="B903" s="111"/>
      <c r="C903" s="2"/>
      <c r="D903" s="111"/>
      <c r="E903" s="2"/>
      <c r="F903" s="135"/>
      <c r="G903" s="111"/>
      <c r="H903" s="111"/>
      <c r="I903" s="2"/>
      <c r="J903" s="111"/>
      <c r="K903" s="2"/>
    </row>
    <row r="904" spans="1:11" ht="14.25" customHeight="1" x14ac:dyDescent="0.35">
      <c r="A904" s="111"/>
      <c r="B904" s="111"/>
      <c r="C904" s="2"/>
      <c r="D904" s="111"/>
      <c r="E904" s="2"/>
      <c r="F904" s="135"/>
      <c r="G904" s="111"/>
      <c r="H904" s="111"/>
      <c r="I904" s="2"/>
      <c r="J904" s="111"/>
      <c r="K904" s="2"/>
    </row>
    <row r="905" spans="1:11" ht="14.25" customHeight="1" x14ac:dyDescent="0.35">
      <c r="A905" s="111"/>
      <c r="B905" s="111"/>
      <c r="C905" s="2"/>
      <c r="D905" s="111"/>
      <c r="E905" s="2"/>
      <c r="F905" s="135"/>
      <c r="G905" s="111"/>
      <c r="H905" s="111"/>
      <c r="I905" s="2"/>
      <c r="J905" s="111"/>
      <c r="K905" s="2"/>
    </row>
    <row r="906" spans="1:11" ht="14.25" customHeight="1" x14ac:dyDescent="0.35">
      <c r="A906" s="111"/>
      <c r="B906" s="111"/>
      <c r="C906" s="2"/>
      <c r="D906" s="111"/>
      <c r="E906" s="2"/>
      <c r="F906" s="135"/>
      <c r="G906" s="111"/>
      <c r="H906" s="111"/>
      <c r="I906" s="2"/>
      <c r="J906" s="111"/>
      <c r="K906" s="2"/>
    </row>
    <row r="907" spans="1:11" ht="14.25" customHeight="1" x14ac:dyDescent="0.35">
      <c r="A907" s="111"/>
      <c r="B907" s="111"/>
      <c r="C907" s="2"/>
      <c r="D907" s="111"/>
      <c r="E907" s="2"/>
      <c r="F907" s="135"/>
      <c r="G907" s="111"/>
      <c r="H907" s="111"/>
      <c r="I907" s="2"/>
      <c r="J907" s="111"/>
      <c r="K907" s="2"/>
    </row>
    <row r="908" spans="1:11" ht="14.25" customHeight="1" x14ac:dyDescent="0.35">
      <c r="A908" s="111"/>
      <c r="B908" s="111"/>
      <c r="C908" s="2"/>
      <c r="D908" s="111"/>
      <c r="E908" s="2"/>
      <c r="F908" s="135"/>
      <c r="G908" s="111"/>
      <c r="H908" s="111"/>
      <c r="I908" s="2"/>
      <c r="J908" s="111"/>
      <c r="K908" s="2"/>
    </row>
    <row r="909" spans="1:11" ht="14.25" customHeight="1" x14ac:dyDescent="0.35">
      <c r="A909" s="111"/>
      <c r="B909" s="111"/>
      <c r="C909" s="2"/>
      <c r="D909" s="111"/>
      <c r="E909" s="2"/>
      <c r="F909" s="135"/>
      <c r="G909" s="111"/>
      <c r="H909" s="111"/>
      <c r="I909" s="2"/>
      <c r="J909" s="111"/>
      <c r="K909" s="2"/>
    </row>
    <row r="910" spans="1:11" ht="14.25" customHeight="1" x14ac:dyDescent="0.35">
      <c r="A910" s="111"/>
      <c r="B910" s="111"/>
      <c r="C910" s="2"/>
      <c r="D910" s="111"/>
      <c r="E910" s="2"/>
      <c r="F910" s="135"/>
      <c r="G910" s="111"/>
      <c r="H910" s="111"/>
      <c r="I910" s="2"/>
      <c r="J910" s="111"/>
      <c r="K910" s="2"/>
    </row>
    <row r="911" spans="1:11" ht="14.25" customHeight="1" x14ac:dyDescent="0.35">
      <c r="A911" s="111"/>
      <c r="B911" s="111"/>
      <c r="C911" s="2"/>
      <c r="D911" s="111"/>
      <c r="E911" s="2"/>
      <c r="F911" s="135"/>
      <c r="G911" s="111"/>
      <c r="H911" s="111"/>
      <c r="I911" s="2"/>
      <c r="J911" s="111"/>
      <c r="K911" s="2"/>
    </row>
    <row r="912" spans="1:11" ht="14.25" customHeight="1" x14ac:dyDescent="0.35">
      <c r="A912" s="111"/>
      <c r="B912" s="111"/>
      <c r="C912" s="2"/>
      <c r="D912" s="111"/>
      <c r="E912" s="2"/>
      <c r="F912" s="135"/>
      <c r="G912" s="111"/>
      <c r="H912" s="111"/>
      <c r="I912" s="2"/>
      <c r="J912" s="111"/>
      <c r="K912" s="2"/>
    </row>
    <row r="913" spans="1:11" ht="14.25" customHeight="1" x14ac:dyDescent="0.35">
      <c r="A913" s="111"/>
      <c r="B913" s="111"/>
      <c r="C913" s="2"/>
      <c r="D913" s="111"/>
      <c r="E913" s="2"/>
      <c r="F913" s="135"/>
      <c r="G913" s="111"/>
      <c r="H913" s="111"/>
      <c r="I913" s="2"/>
      <c r="J913" s="111"/>
      <c r="K913" s="2"/>
    </row>
    <row r="914" spans="1:11" ht="14.25" customHeight="1" x14ac:dyDescent="0.35">
      <c r="A914" s="111"/>
      <c r="B914" s="111"/>
      <c r="C914" s="2"/>
      <c r="D914" s="111"/>
      <c r="E914" s="2"/>
      <c r="F914" s="135"/>
      <c r="G914" s="111"/>
      <c r="H914" s="111"/>
      <c r="I914" s="2"/>
      <c r="J914" s="111"/>
      <c r="K914" s="2"/>
    </row>
    <row r="915" spans="1:11" ht="14.25" customHeight="1" x14ac:dyDescent="0.35">
      <c r="A915" s="111"/>
      <c r="B915" s="111"/>
      <c r="C915" s="2"/>
      <c r="D915" s="111"/>
      <c r="E915" s="2"/>
      <c r="F915" s="135"/>
      <c r="G915" s="111"/>
      <c r="H915" s="111"/>
      <c r="I915" s="2"/>
      <c r="J915" s="111"/>
      <c r="K915" s="2"/>
    </row>
    <row r="916" spans="1:11" ht="14.25" customHeight="1" x14ac:dyDescent="0.35">
      <c r="A916" s="111"/>
      <c r="B916" s="111"/>
      <c r="C916" s="2"/>
      <c r="D916" s="111"/>
      <c r="E916" s="2"/>
      <c r="F916" s="135"/>
      <c r="G916" s="111"/>
      <c r="H916" s="111"/>
      <c r="I916" s="2"/>
      <c r="J916" s="111"/>
      <c r="K916" s="2"/>
    </row>
    <row r="917" spans="1:11" ht="14.25" customHeight="1" x14ac:dyDescent="0.35">
      <c r="A917" s="111"/>
      <c r="B917" s="111"/>
      <c r="C917" s="2"/>
      <c r="D917" s="111"/>
      <c r="E917" s="2"/>
      <c r="F917" s="135"/>
      <c r="G917" s="111"/>
      <c r="H917" s="111"/>
      <c r="I917" s="2"/>
      <c r="J917" s="111"/>
      <c r="K917" s="2"/>
    </row>
    <row r="918" spans="1:11" ht="14.25" customHeight="1" x14ac:dyDescent="0.35">
      <c r="A918" s="111"/>
      <c r="B918" s="111"/>
      <c r="C918" s="2"/>
      <c r="D918" s="111"/>
      <c r="E918" s="2"/>
      <c r="F918" s="135"/>
      <c r="G918" s="111"/>
      <c r="H918" s="111"/>
      <c r="I918" s="2"/>
      <c r="J918" s="111"/>
      <c r="K918" s="2"/>
    </row>
    <row r="919" spans="1:11" ht="14.25" customHeight="1" x14ac:dyDescent="0.35">
      <c r="A919" s="111"/>
      <c r="B919" s="111"/>
      <c r="C919" s="2"/>
      <c r="D919" s="111"/>
      <c r="E919" s="2"/>
      <c r="F919" s="135"/>
      <c r="G919" s="111"/>
      <c r="H919" s="111"/>
      <c r="I919" s="2"/>
      <c r="J919" s="111"/>
      <c r="K919" s="2"/>
    </row>
    <row r="920" spans="1:11" ht="14.25" customHeight="1" x14ac:dyDescent="0.35">
      <c r="A920" s="111"/>
      <c r="B920" s="111"/>
      <c r="C920" s="2"/>
      <c r="D920" s="111"/>
      <c r="E920" s="2"/>
      <c r="F920" s="135"/>
      <c r="G920" s="111"/>
      <c r="H920" s="111"/>
      <c r="I920" s="2"/>
      <c r="J920" s="111"/>
      <c r="K920" s="2"/>
    </row>
    <row r="921" spans="1:11" ht="14.25" customHeight="1" x14ac:dyDescent="0.35">
      <c r="A921" s="111"/>
      <c r="B921" s="111"/>
      <c r="C921" s="2"/>
      <c r="D921" s="111"/>
      <c r="E921" s="2"/>
      <c r="F921" s="135"/>
      <c r="G921" s="111"/>
      <c r="H921" s="111"/>
      <c r="I921" s="2"/>
      <c r="J921" s="111"/>
      <c r="K921" s="2"/>
    </row>
    <row r="922" spans="1:11" ht="14.25" customHeight="1" x14ac:dyDescent="0.35">
      <c r="A922" s="111"/>
      <c r="B922" s="111"/>
      <c r="C922" s="2"/>
      <c r="D922" s="111"/>
      <c r="E922" s="2"/>
      <c r="F922" s="135"/>
      <c r="G922" s="111"/>
      <c r="H922" s="111"/>
      <c r="I922" s="2"/>
      <c r="J922" s="111"/>
      <c r="K922" s="2"/>
    </row>
    <row r="923" spans="1:11" ht="14.25" customHeight="1" x14ac:dyDescent="0.35">
      <c r="A923" s="111"/>
      <c r="B923" s="111"/>
      <c r="C923" s="2"/>
      <c r="D923" s="111"/>
      <c r="E923" s="2"/>
      <c r="F923" s="135"/>
      <c r="G923" s="111"/>
      <c r="H923" s="111"/>
      <c r="I923" s="2"/>
      <c r="J923" s="111"/>
      <c r="K923" s="2"/>
    </row>
    <row r="924" spans="1:11" ht="14.25" customHeight="1" x14ac:dyDescent="0.35">
      <c r="A924" s="111"/>
      <c r="B924" s="111"/>
      <c r="C924" s="2"/>
      <c r="D924" s="111"/>
      <c r="E924" s="2"/>
      <c r="F924" s="135"/>
      <c r="G924" s="111"/>
      <c r="H924" s="111"/>
      <c r="I924" s="2"/>
      <c r="J924" s="111"/>
      <c r="K924" s="2"/>
    </row>
    <row r="925" spans="1:11" ht="14.25" customHeight="1" x14ac:dyDescent="0.35">
      <c r="A925" s="111"/>
      <c r="B925" s="111"/>
      <c r="C925" s="2"/>
      <c r="D925" s="111"/>
      <c r="E925" s="2"/>
      <c r="F925" s="135"/>
      <c r="G925" s="111"/>
      <c r="H925" s="111"/>
      <c r="I925" s="2"/>
      <c r="J925" s="111"/>
      <c r="K925" s="2"/>
    </row>
    <row r="926" spans="1:11" ht="14.25" customHeight="1" x14ac:dyDescent="0.35">
      <c r="A926" s="111"/>
      <c r="B926" s="111"/>
      <c r="C926" s="2"/>
      <c r="D926" s="111"/>
      <c r="E926" s="2"/>
      <c r="F926" s="135"/>
      <c r="G926" s="111"/>
      <c r="H926" s="111"/>
      <c r="I926" s="2"/>
      <c r="J926" s="111"/>
      <c r="K926" s="2"/>
    </row>
    <row r="927" spans="1:11" ht="14.25" customHeight="1" x14ac:dyDescent="0.35">
      <c r="A927" s="111"/>
      <c r="B927" s="111"/>
      <c r="C927" s="2"/>
      <c r="D927" s="111"/>
      <c r="E927" s="2"/>
      <c r="F927" s="135"/>
      <c r="G927" s="111"/>
      <c r="H927" s="111"/>
      <c r="I927" s="2"/>
      <c r="J927" s="111"/>
      <c r="K927" s="2"/>
    </row>
    <row r="928" spans="1:11" ht="14.25" customHeight="1" x14ac:dyDescent="0.35">
      <c r="A928" s="111"/>
      <c r="B928" s="111"/>
      <c r="C928" s="2"/>
      <c r="D928" s="111"/>
      <c r="E928" s="2"/>
      <c r="F928" s="135"/>
      <c r="G928" s="111"/>
      <c r="H928" s="111"/>
      <c r="I928" s="2"/>
      <c r="J928" s="111"/>
      <c r="K928" s="2"/>
    </row>
    <row r="929" spans="1:11" ht="14.25" customHeight="1" x14ac:dyDescent="0.35">
      <c r="A929" s="111"/>
      <c r="B929" s="111"/>
      <c r="C929" s="2"/>
      <c r="D929" s="111"/>
      <c r="E929" s="2"/>
      <c r="F929" s="135"/>
      <c r="G929" s="111"/>
      <c r="H929" s="111"/>
      <c r="I929" s="2"/>
      <c r="J929" s="111"/>
      <c r="K929" s="2"/>
    </row>
    <row r="930" spans="1:11" ht="14.25" customHeight="1" x14ac:dyDescent="0.35">
      <c r="A930" s="111"/>
      <c r="B930" s="111"/>
      <c r="C930" s="2"/>
      <c r="D930" s="111"/>
      <c r="E930" s="2"/>
      <c r="F930" s="135"/>
      <c r="G930" s="111"/>
      <c r="H930" s="111"/>
      <c r="I930" s="2"/>
      <c r="J930" s="111"/>
      <c r="K930" s="2"/>
    </row>
    <row r="931" spans="1:11" ht="14.25" customHeight="1" x14ac:dyDescent="0.35">
      <c r="A931" s="111"/>
      <c r="B931" s="111"/>
      <c r="C931" s="2"/>
      <c r="D931" s="111"/>
      <c r="E931" s="2"/>
      <c r="F931" s="135"/>
      <c r="G931" s="111"/>
      <c r="H931" s="111"/>
      <c r="I931" s="2"/>
      <c r="J931" s="111"/>
      <c r="K931" s="2"/>
    </row>
    <row r="932" spans="1:11" ht="14.25" customHeight="1" x14ac:dyDescent="0.35">
      <c r="A932" s="111"/>
      <c r="B932" s="111"/>
      <c r="C932" s="2"/>
      <c r="D932" s="111"/>
      <c r="E932" s="2"/>
      <c r="F932" s="135"/>
      <c r="G932" s="111"/>
      <c r="H932" s="111"/>
      <c r="I932" s="2"/>
      <c r="J932" s="111"/>
      <c r="K932" s="2"/>
    </row>
    <row r="933" spans="1:11" ht="14.25" customHeight="1" x14ac:dyDescent="0.35">
      <c r="A933" s="111"/>
      <c r="B933" s="111"/>
      <c r="C933" s="2"/>
      <c r="D933" s="111"/>
      <c r="E933" s="2"/>
      <c r="F933" s="135"/>
      <c r="G933" s="111"/>
      <c r="H933" s="111"/>
      <c r="I933" s="2"/>
      <c r="J933" s="111"/>
      <c r="K933" s="2"/>
    </row>
    <row r="934" spans="1:11" ht="14.25" customHeight="1" x14ac:dyDescent="0.35">
      <c r="A934" s="111"/>
      <c r="B934" s="111"/>
      <c r="C934" s="2"/>
      <c r="D934" s="111"/>
      <c r="E934" s="2"/>
      <c r="F934" s="135"/>
      <c r="G934" s="111"/>
      <c r="H934" s="111"/>
      <c r="I934" s="2"/>
      <c r="J934" s="111"/>
      <c r="K934" s="2"/>
    </row>
    <row r="935" spans="1:11" ht="14.25" customHeight="1" x14ac:dyDescent="0.35">
      <c r="A935" s="111"/>
      <c r="B935" s="111"/>
      <c r="C935" s="2"/>
      <c r="D935" s="111"/>
      <c r="E935" s="2"/>
      <c r="F935" s="135"/>
      <c r="G935" s="111"/>
      <c r="H935" s="111"/>
      <c r="I935" s="2"/>
      <c r="J935" s="111"/>
      <c r="K935" s="2"/>
    </row>
    <row r="936" spans="1:11" ht="14.25" customHeight="1" x14ac:dyDescent="0.35">
      <c r="A936" s="111"/>
      <c r="B936" s="111"/>
      <c r="C936" s="2"/>
      <c r="D936" s="111"/>
      <c r="E936" s="2"/>
      <c r="F936" s="135"/>
      <c r="G936" s="111"/>
      <c r="H936" s="111"/>
      <c r="I936" s="2"/>
      <c r="J936" s="111"/>
      <c r="K936" s="2"/>
    </row>
    <row r="937" spans="1:11" ht="14.25" customHeight="1" x14ac:dyDescent="0.35">
      <c r="A937" s="111"/>
      <c r="B937" s="111"/>
      <c r="C937" s="2"/>
      <c r="D937" s="111"/>
      <c r="E937" s="2"/>
      <c r="F937" s="135"/>
      <c r="G937" s="111"/>
      <c r="H937" s="111"/>
      <c r="I937" s="2"/>
      <c r="J937" s="111"/>
      <c r="K937" s="2"/>
    </row>
    <row r="938" spans="1:11" ht="14.25" customHeight="1" x14ac:dyDescent="0.35">
      <c r="A938" s="111"/>
      <c r="B938" s="111"/>
      <c r="C938" s="2"/>
      <c r="D938" s="111"/>
      <c r="E938" s="2"/>
      <c r="F938" s="135"/>
      <c r="G938" s="111"/>
      <c r="H938" s="111"/>
      <c r="I938" s="2"/>
      <c r="J938" s="111"/>
      <c r="K938" s="2"/>
    </row>
    <row r="939" spans="1:11" ht="14.25" customHeight="1" x14ac:dyDescent="0.35">
      <c r="A939" s="111"/>
      <c r="B939" s="111"/>
      <c r="C939" s="2"/>
      <c r="D939" s="111"/>
      <c r="E939" s="2"/>
      <c r="F939" s="135"/>
      <c r="G939" s="111"/>
      <c r="H939" s="111"/>
      <c r="I939" s="2"/>
      <c r="J939" s="111"/>
      <c r="K939" s="2"/>
    </row>
    <row r="940" spans="1:11" ht="14.25" customHeight="1" x14ac:dyDescent="0.35">
      <c r="A940" s="111"/>
      <c r="B940" s="111"/>
      <c r="C940" s="2"/>
      <c r="D940" s="111"/>
      <c r="E940" s="2"/>
      <c r="F940" s="135"/>
      <c r="G940" s="111"/>
      <c r="H940" s="111"/>
      <c r="I940" s="2"/>
      <c r="J940" s="111"/>
      <c r="K940" s="2"/>
    </row>
    <row r="941" spans="1:11" ht="14.25" customHeight="1" x14ac:dyDescent="0.35">
      <c r="A941" s="111"/>
      <c r="B941" s="111"/>
      <c r="C941" s="2"/>
      <c r="D941" s="111"/>
      <c r="E941" s="2"/>
      <c r="F941" s="135"/>
      <c r="G941" s="111"/>
      <c r="H941" s="111"/>
      <c r="I941" s="2"/>
      <c r="J941" s="111"/>
      <c r="K941" s="2"/>
    </row>
    <row r="942" spans="1:11" ht="14.25" customHeight="1" x14ac:dyDescent="0.35">
      <c r="A942" s="111"/>
      <c r="B942" s="111"/>
      <c r="C942" s="2"/>
      <c r="D942" s="111"/>
      <c r="E942" s="2"/>
      <c r="F942" s="135"/>
      <c r="G942" s="111"/>
      <c r="H942" s="111"/>
      <c r="I942" s="2"/>
      <c r="J942" s="111"/>
      <c r="K942" s="2"/>
    </row>
    <row r="943" spans="1:11" ht="14.25" customHeight="1" x14ac:dyDescent="0.35">
      <c r="A943" s="111"/>
      <c r="B943" s="111"/>
      <c r="C943" s="2"/>
      <c r="D943" s="111"/>
      <c r="E943" s="2"/>
      <c r="F943" s="135"/>
      <c r="G943" s="111"/>
      <c r="H943" s="111"/>
      <c r="I943" s="2"/>
      <c r="J943" s="111"/>
      <c r="K943" s="2"/>
    </row>
    <row r="944" spans="1:11" ht="14.25" customHeight="1" x14ac:dyDescent="0.35">
      <c r="A944" s="111"/>
      <c r="B944" s="111"/>
      <c r="C944" s="2"/>
      <c r="D944" s="111"/>
      <c r="E944" s="2"/>
      <c r="F944" s="135"/>
      <c r="G944" s="111"/>
      <c r="H944" s="111"/>
      <c r="I944" s="2"/>
      <c r="J944" s="111"/>
      <c r="K944" s="2"/>
    </row>
    <row r="945" spans="1:11" ht="14.25" customHeight="1" x14ac:dyDescent="0.35">
      <c r="A945" s="111"/>
      <c r="B945" s="111"/>
      <c r="C945" s="2"/>
      <c r="D945" s="111"/>
      <c r="E945" s="2"/>
      <c r="F945" s="135"/>
      <c r="G945" s="111"/>
      <c r="H945" s="111"/>
      <c r="I945" s="2"/>
      <c r="J945" s="111"/>
      <c r="K945" s="2"/>
    </row>
    <row r="946" spans="1:11" ht="14.25" customHeight="1" x14ac:dyDescent="0.35">
      <c r="A946" s="111"/>
      <c r="B946" s="111"/>
      <c r="C946" s="2"/>
      <c r="D946" s="111"/>
      <c r="E946" s="2"/>
      <c r="F946" s="135"/>
      <c r="G946" s="111"/>
      <c r="H946" s="111"/>
      <c r="I946" s="2"/>
      <c r="J946" s="111"/>
      <c r="K946" s="2"/>
    </row>
    <row r="947" spans="1:11" ht="14.25" customHeight="1" x14ac:dyDescent="0.35">
      <c r="A947" s="111"/>
      <c r="B947" s="111"/>
      <c r="C947" s="2"/>
      <c r="D947" s="111"/>
      <c r="E947" s="2"/>
      <c r="F947" s="135"/>
      <c r="G947" s="111"/>
      <c r="H947" s="111"/>
      <c r="I947" s="2"/>
      <c r="J947" s="111"/>
      <c r="K947" s="2"/>
    </row>
    <row r="948" spans="1:11" ht="14.25" customHeight="1" x14ac:dyDescent="0.35">
      <c r="A948" s="111"/>
      <c r="B948" s="111"/>
      <c r="C948" s="2"/>
      <c r="D948" s="111"/>
      <c r="E948" s="2"/>
      <c r="F948" s="135"/>
      <c r="G948" s="111"/>
      <c r="H948" s="111"/>
      <c r="I948" s="2"/>
      <c r="J948" s="111"/>
      <c r="K948" s="2"/>
    </row>
    <row r="949" spans="1:11" ht="14.25" customHeight="1" x14ac:dyDescent="0.35">
      <c r="A949" s="111"/>
      <c r="B949" s="111"/>
      <c r="C949" s="2"/>
      <c r="D949" s="111"/>
      <c r="E949" s="2"/>
      <c r="F949" s="135"/>
      <c r="G949" s="111"/>
      <c r="H949" s="111"/>
      <c r="I949" s="2"/>
      <c r="J949" s="111"/>
      <c r="K949" s="2"/>
    </row>
    <row r="950" spans="1:11" ht="14.25" customHeight="1" x14ac:dyDescent="0.35">
      <c r="A950" s="111"/>
      <c r="B950" s="111"/>
      <c r="C950" s="2"/>
      <c r="D950" s="111"/>
      <c r="E950" s="2"/>
      <c r="F950" s="135"/>
      <c r="G950" s="111"/>
      <c r="H950" s="111"/>
      <c r="I950" s="2"/>
      <c r="J950" s="111"/>
      <c r="K950" s="2"/>
    </row>
    <row r="951" spans="1:11" ht="14.25" customHeight="1" x14ac:dyDescent="0.35">
      <c r="A951" s="111"/>
      <c r="B951" s="111"/>
      <c r="C951" s="2"/>
      <c r="D951" s="111"/>
      <c r="E951" s="2"/>
      <c r="F951" s="135"/>
      <c r="G951" s="111"/>
      <c r="H951" s="111"/>
      <c r="I951" s="2"/>
      <c r="J951" s="111"/>
      <c r="K951" s="2"/>
    </row>
    <row r="952" spans="1:11" ht="14.25" customHeight="1" x14ac:dyDescent="0.35">
      <c r="A952" s="111"/>
      <c r="B952" s="111"/>
      <c r="C952" s="2"/>
      <c r="D952" s="111"/>
      <c r="E952" s="2"/>
      <c r="F952" s="135"/>
      <c r="G952" s="111"/>
      <c r="H952" s="111"/>
      <c r="I952" s="2"/>
      <c r="J952" s="111"/>
      <c r="K952" s="2"/>
    </row>
    <row r="953" spans="1:11" ht="14.25" customHeight="1" x14ac:dyDescent="0.35">
      <c r="A953" s="111"/>
      <c r="B953" s="111"/>
      <c r="C953" s="2"/>
      <c r="D953" s="111"/>
      <c r="E953" s="2"/>
      <c r="F953" s="135"/>
      <c r="G953" s="111"/>
      <c r="H953" s="111"/>
      <c r="I953" s="2"/>
      <c r="J953" s="111"/>
      <c r="K953" s="2"/>
    </row>
    <row r="954" spans="1:11" ht="14.25" customHeight="1" x14ac:dyDescent="0.35">
      <c r="A954" s="111"/>
      <c r="B954" s="111"/>
      <c r="C954" s="2"/>
      <c r="D954" s="111"/>
      <c r="E954" s="2"/>
      <c r="F954" s="135"/>
      <c r="G954" s="111"/>
      <c r="H954" s="111"/>
      <c r="I954" s="2"/>
      <c r="J954" s="111"/>
      <c r="K954" s="2"/>
    </row>
    <row r="955" spans="1:11" ht="14.25" customHeight="1" x14ac:dyDescent="0.35">
      <c r="A955" s="111"/>
      <c r="B955" s="111"/>
      <c r="C955" s="2"/>
      <c r="D955" s="111"/>
      <c r="E955" s="2"/>
      <c r="F955" s="135"/>
      <c r="G955" s="111"/>
      <c r="H955" s="111"/>
      <c r="I955" s="2"/>
      <c r="J955" s="111"/>
      <c r="K955" s="2"/>
    </row>
    <row r="956" spans="1:11" ht="14.25" customHeight="1" x14ac:dyDescent="0.35">
      <c r="A956" s="111"/>
      <c r="B956" s="111"/>
      <c r="C956" s="2"/>
      <c r="D956" s="111"/>
      <c r="E956" s="2"/>
      <c r="F956" s="135"/>
      <c r="G956" s="111"/>
      <c r="H956" s="111"/>
      <c r="I956" s="2"/>
      <c r="J956" s="111"/>
      <c r="K956" s="2"/>
    </row>
    <row r="957" spans="1:11" ht="14.25" customHeight="1" x14ac:dyDescent="0.35">
      <c r="A957" s="111"/>
      <c r="B957" s="111"/>
      <c r="C957" s="2"/>
      <c r="D957" s="111"/>
      <c r="E957" s="2"/>
      <c r="F957" s="135"/>
      <c r="G957" s="111"/>
      <c r="H957" s="111"/>
      <c r="I957" s="2"/>
      <c r="J957" s="111"/>
      <c r="K957" s="2"/>
    </row>
    <row r="958" spans="1:11" ht="14.25" customHeight="1" x14ac:dyDescent="0.35">
      <c r="A958" s="111"/>
      <c r="B958" s="111"/>
      <c r="C958" s="2"/>
      <c r="D958" s="111"/>
      <c r="E958" s="2"/>
      <c r="F958" s="135"/>
      <c r="G958" s="111"/>
      <c r="H958" s="111"/>
      <c r="I958" s="2"/>
      <c r="J958" s="111"/>
      <c r="K958" s="2"/>
    </row>
    <row r="959" spans="1:11" ht="14.25" customHeight="1" x14ac:dyDescent="0.35">
      <c r="A959" s="111"/>
      <c r="B959" s="111"/>
      <c r="C959" s="2"/>
      <c r="D959" s="111"/>
      <c r="E959" s="2"/>
      <c r="F959" s="135"/>
      <c r="G959" s="111"/>
      <c r="H959" s="111"/>
      <c r="I959" s="2"/>
      <c r="J959" s="111"/>
      <c r="K959" s="2"/>
    </row>
    <row r="960" spans="1:11" ht="14.25" customHeight="1" x14ac:dyDescent="0.35">
      <c r="A960" s="111"/>
      <c r="B960" s="111"/>
      <c r="C960" s="2"/>
      <c r="D960" s="111"/>
      <c r="E960" s="2"/>
      <c r="F960" s="135"/>
      <c r="G960" s="111"/>
      <c r="H960" s="111"/>
      <c r="I960" s="2"/>
      <c r="J960" s="111"/>
      <c r="K960" s="2"/>
    </row>
    <row r="961" spans="1:11" ht="14.25" customHeight="1" x14ac:dyDescent="0.35">
      <c r="A961" s="111"/>
      <c r="B961" s="111"/>
      <c r="C961" s="2"/>
      <c r="D961" s="111"/>
      <c r="E961" s="2"/>
      <c r="F961" s="135"/>
      <c r="G961" s="111"/>
      <c r="H961" s="111"/>
      <c r="I961" s="2"/>
      <c r="J961" s="111"/>
      <c r="K961" s="2"/>
    </row>
    <row r="962" spans="1:11" ht="14.25" customHeight="1" x14ac:dyDescent="0.35">
      <c r="A962" s="111"/>
      <c r="B962" s="111"/>
      <c r="C962" s="2"/>
      <c r="D962" s="111"/>
      <c r="E962" s="2"/>
      <c r="F962" s="135"/>
      <c r="G962" s="111"/>
      <c r="H962" s="111"/>
      <c r="I962" s="2"/>
      <c r="J962" s="111"/>
      <c r="K962" s="2"/>
    </row>
    <row r="963" spans="1:11" ht="14.25" customHeight="1" x14ac:dyDescent="0.35">
      <c r="A963" s="111"/>
      <c r="B963" s="111"/>
      <c r="C963" s="2"/>
      <c r="D963" s="111"/>
      <c r="E963" s="2"/>
      <c r="F963" s="135"/>
      <c r="G963" s="111"/>
      <c r="H963" s="111"/>
      <c r="I963" s="2"/>
      <c r="J963" s="111"/>
      <c r="K963" s="2"/>
    </row>
    <row r="964" spans="1:11" ht="14.25" customHeight="1" x14ac:dyDescent="0.35">
      <c r="A964" s="111"/>
      <c r="B964" s="111"/>
      <c r="C964" s="2"/>
      <c r="D964" s="111"/>
      <c r="E964" s="2"/>
      <c r="F964" s="135"/>
      <c r="G964" s="111"/>
      <c r="H964" s="111"/>
      <c r="I964" s="2"/>
      <c r="J964" s="111"/>
      <c r="K964" s="2"/>
    </row>
    <row r="965" spans="1:11" ht="14.25" customHeight="1" x14ac:dyDescent="0.35">
      <c r="A965" s="111"/>
      <c r="B965" s="111"/>
      <c r="C965" s="2"/>
      <c r="D965" s="111"/>
      <c r="E965" s="2"/>
      <c r="F965" s="135"/>
      <c r="G965" s="111"/>
      <c r="H965" s="111"/>
      <c r="I965" s="2"/>
      <c r="J965" s="111"/>
      <c r="K965" s="2"/>
    </row>
    <row r="966" spans="1:11" ht="14.25" customHeight="1" x14ac:dyDescent="0.35">
      <c r="A966" s="111"/>
      <c r="B966" s="111"/>
      <c r="C966" s="2"/>
      <c r="D966" s="111"/>
      <c r="E966" s="2"/>
      <c r="F966" s="135"/>
      <c r="G966" s="111"/>
      <c r="H966" s="111"/>
      <c r="I966" s="2"/>
      <c r="J966" s="111"/>
      <c r="K966" s="2"/>
    </row>
    <row r="967" spans="1:11" ht="14.25" customHeight="1" x14ac:dyDescent="0.35">
      <c r="A967" s="111"/>
      <c r="B967" s="111"/>
      <c r="C967" s="2"/>
      <c r="D967" s="111"/>
      <c r="E967" s="2"/>
      <c r="F967" s="135"/>
      <c r="G967" s="111"/>
      <c r="H967" s="111"/>
      <c r="I967" s="2"/>
      <c r="J967" s="111"/>
      <c r="K967" s="2"/>
    </row>
    <row r="968" spans="1:11" ht="14.25" customHeight="1" x14ac:dyDescent="0.35">
      <c r="A968" s="111"/>
      <c r="B968" s="111"/>
      <c r="C968" s="2"/>
      <c r="D968" s="111"/>
      <c r="E968" s="2"/>
      <c r="F968" s="135"/>
      <c r="G968" s="111"/>
      <c r="H968" s="111"/>
      <c r="I968" s="2"/>
      <c r="J968" s="111"/>
      <c r="K968" s="2"/>
    </row>
    <row r="969" spans="1:11" ht="14.25" customHeight="1" x14ac:dyDescent="0.35">
      <c r="A969" s="111"/>
      <c r="B969" s="111"/>
      <c r="C969" s="2"/>
      <c r="D969" s="111"/>
      <c r="E969" s="2"/>
      <c r="F969" s="135"/>
      <c r="G969" s="111"/>
      <c r="H969" s="111"/>
      <c r="I969" s="2"/>
      <c r="J969" s="111"/>
      <c r="K969" s="2"/>
    </row>
    <row r="970" spans="1:11" ht="14.25" customHeight="1" x14ac:dyDescent="0.35">
      <c r="A970" s="111"/>
      <c r="B970" s="111"/>
      <c r="C970" s="2"/>
      <c r="D970" s="111"/>
      <c r="E970" s="2"/>
      <c r="F970" s="135"/>
      <c r="G970" s="111"/>
      <c r="H970" s="111"/>
      <c r="I970" s="2"/>
      <c r="J970" s="111"/>
      <c r="K970" s="2"/>
    </row>
    <row r="971" spans="1:11" ht="14.25" customHeight="1" x14ac:dyDescent="0.35">
      <c r="A971" s="111"/>
      <c r="B971" s="111"/>
      <c r="C971" s="2"/>
      <c r="D971" s="111"/>
      <c r="E971" s="2"/>
      <c r="F971" s="135"/>
      <c r="G971" s="111"/>
      <c r="H971" s="111"/>
      <c r="I971" s="2"/>
      <c r="J971" s="111"/>
      <c r="K971" s="2"/>
    </row>
    <row r="972" spans="1:11" ht="14.25" customHeight="1" x14ac:dyDescent="0.35">
      <c r="A972" s="111"/>
      <c r="B972" s="111"/>
      <c r="C972" s="2"/>
      <c r="D972" s="111"/>
      <c r="E972" s="2"/>
      <c r="F972" s="135"/>
      <c r="G972" s="111"/>
      <c r="H972" s="111"/>
      <c r="I972" s="2"/>
      <c r="J972" s="111"/>
      <c r="K972" s="2"/>
    </row>
    <row r="973" spans="1:11" ht="14.25" customHeight="1" x14ac:dyDescent="0.35">
      <c r="A973" s="111"/>
      <c r="B973" s="111"/>
      <c r="C973" s="2"/>
      <c r="D973" s="111"/>
      <c r="E973" s="2"/>
      <c r="F973" s="135"/>
      <c r="G973" s="111"/>
      <c r="H973" s="111"/>
      <c r="I973" s="2"/>
      <c r="J973" s="111"/>
      <c r="K973" s="2"/>
    </row>
    <row r="974" spans="1:11" ht="14.25" customHeight="1" x14ac:dyDescent="0.35">
      <c r="A974" s="111"/>
      <c r="B974" s="111"/>
      <c r="C974" s="2"/>
      <c r="D974" s="111"/>
      <c r="E974" s="2"/>
      <c r="F974" s="135"/>
      <c r="G974" s="111"/>
      <c r="H974" s="111"/>
      <c r="I974" s="2"/>
      <c r="J974" s="111"/>
      <c r="K974" s="2"/>
    </row>
    <row r="975" spans="1:11" ht="14.25" customHeight="1" x14ac:dyDescent="0.35">
      <c r="A975" s="111"/>
      <c r="B975" s="111"/>
      <c r="C975" s="2"/>
      <c r="D975" s="111"/>
      <c r="E975" s="2"/>
      <c r="F975" s="135"/>
      <c r="G975" s="111"/>
      <c r="H975" s="111"/>
      <c r="I975" s="2"/>
      <c r="J975" s="111"/>
      <c r="K975" s="2"/>
    </row>
    <row r="976" spans="1:11" ht="14.25" customHeight="1" x14ac:dyDescent="0.35">
      <c r="A976" s="111"/>
      <c r="B976" s="111"/>
      <c r="C976" s="2"/>
      <c r="D976" s="111"/>
      <c r="E976" s="2"/>
      <c r="F976" s="135"/>
      <c r="G976" s="111"/>
      <c r="H976" s="111"/>
      <c r="I976" s="2"/>
      <c r="J976" s="111"/>
      <c r="K976" s="2"/>
    </row>
    <row r="977" spans="1:11" ht="14.25" customHeight="1" x14ac:dyDescent="0.35">
      <c r="A977" s="111"/>
      <c r="B977" s="111"/>
      <c r="C977" s="2"/>
      <c r="D977" s="111"/>
      <c r="E977" s="2"/>
      <c r="F977" s="135"/>
      <c r="G977" s="111"/>
      <c r="H977" s="111"/>
      <c r="I977" s="2"/>
      <c r="J977" s="111"/>
      <c r="K977" s="2"/>
    </row>
    <row r="978" spans="1:11" ht="14.25" customHeight="1" x14ac:dyDescent="0.35">
      <c r="A978" s="111"/>
      <c r="B978" s="111"/>
      <c r="C978" s="2"/>
      <c r="D978" s="111"/>
      <c r="E978" s="2"/>
      <c r="F978" s="135"/>
      <c r="G978" s="111"/>
      <c r="H978" s="111"/>
      <c r="I978" s="2"/>
      <c r="J978" s="111"/>
      <c r="K978" s="2"/>
    </row>
    <row r="979" spans="1:11" ht="14.25" customHeight="1" x14ac:dyDescent="0.35">
      <c r="A979" s="111"/>
      <c r="B979" s="111"/>
      <c r="C979" s="2"/>
      <c r="D979" s="111"/>
      <c r="E979" s="2"/>
      <c r="F979" s="135"/>
      <c r="G979" s="111"/>
      <c r="H979" s="111"/>
      <c r="I979" s="2"/>
      <c r="J979" s="111"/>
      <c r="K979" s="2"/>
    </row>
    <row r="980" spans="1:11" ht="14.25" customHeight="1" x14ac:dyDescent="0.35">
      <c r="A980" s="111"/>
      <c r="B980" s="111"/>
      <c r="C980" s="2"/>
      <c r="D980" s="111"/>
      <c r="E980" s="2"/>
      <c r="F980" s="135"/>
      <c r="G980" s="111"/>
      <c r="H980" s="111"/>
      <c r="I980" s="2"/>
      <c r="J980" s="111"/>
      <c r="K980" s="2"/>
    </row>
    <row r="981" spans="1:11" ht="14.25" customHeight="1" x14ac:dyDescent="0.35">
      <c r="A981" s="111"/>
      <c r="B981" s="111"/>
      <c r="C981" s="2"/>
      <c r="D981" s="111"/>
      <c r="E981" s="2"/>
      <c r="F981" s="135"/>
      <c r="G981" s="111"/>
      <c r="H981" s="111"/>
      <c r="I981" s="2"/>
      <c r="J981" s="111"/>
      <c r="K981" s="2"/>
    </row>
    <row r="982" spans="1:11" ht="14.25" customHeight="1" x14ac:dyDescent="0.35">
      <c r="A982" s="111"/>
      <c r="B982" s="111"/>
      <c r="C982" s="2"/>
      <c r="D982" s="111"/>
      <c r="E982" s="2"/>
      <c r="F982" s="135"/>
      <c r="G982" s="111"/>
      <c r="H982" s="111"/>
      <c r="I982" s="2"/>
      <c r="J982" s="111"/>
      <c r="K982" s="2"/>
    </row>
    <row r="983" spans="1:11" ht="14.25" customHeight="1" x14ac:dyDescent="0.35">
      <c r="A983" s="111"/>
      <c r="B983" s="111"/>
      <c r="C983" s="2"/>
      <c r="D983" s="111"/>
      <c r="E983" s="2"/>
      <c r="F983" s="135"/>
      <c r="G983" s="111"/>
      <c r="H983" s="111"/>
      <c r="I983" s="2"/>
      <c r="J983" s="111"/>
      <c r="K983" s="2"/>
    </row>
    <row r="984" spans="1:11" ht="14.25" customHeight="1" x14ac:dyDescent="0.35">
      <c r="A984" s="111"/>
      <c r="B984" s="111"/>
      <c r="C984" s="2"/>
      <c r="D984" s="111"/>
      <c r="E984" s="2"/>
      <c r="F984" s="135"/>
      <c r="G984" s="111"/>
      <c r="H984" s="111"/>
      <c r="I984" s="2"/>
      <c r="J984" s="111"/>
      <c r="K984" s="2"/>
    </row>
    <row r="985" spans="1:11" ht="14.25" customHeight="1" x14ac:dyDescent="0.35">
      <c r="A985" s="111"/>
      <c r="B985" s="111"/>
      <c r="C985" s="2"/>
      <c r="D985" s="111"/>
      <c r="E985" s="2"/>
      <c r="F985" s="135"/>
      <c r="G985" s="111"/>
      <c r="H985" s="111"/>
      <c r="I985" s="2"/>
      <c r="J985" s="111"/>
      <c r="K985" s="2"/>
    </row>
    <row r="986" spans="1:11" ht="14.25" customHeight="1" x14ac:dyDescent="0.35">
      <c r="A986" s="111"/>
      <c r="B986" s="111"/>
      <c r="C986" s="2"/>
      <c r="D986" s="111"/>
      <c r="E986" s="2"/>
      <c r="F986" s="135"/>
      <c r="G986" s="111"/>
      <c r="H986" s="111"/>
      <c r="I986" s="2"/>
      <c r="J986" s="111"/>
      <c r="K986" s="2"/>
    </row>
    <row r="987" spans="1:11" ht="14.25" customHeight="1" x14ac:dyDescent="0.35">
      <c r="A987" s="111"/>
      <c r="B987" s="111"/>
      <c r="C987" s="2"/>
      <c r="D987" s="111"/>
      <c r="E987" s="2"/>
      <c r="F987" s="135"/>
      <c r="G987" s="111"/>
      <c r="H987" s="111"/>
      <c r="I987" s="2"/>
      <c r="J987" s="111"/>
      <c r="K987" s="2"/>
    </row>
    <row r="988" spans="1:11" ht="14.25" customHeight="1" x14ac:dyDescent="0.35">
      <c r="A988" s="111"/>
      <c r="B988" s="111"/>
      <c r="C988" s="2"/>
      <c r="D988" s="111"/>
      <c r="E988" s="2"/>
      <c r="F988" s="135"/>
      <c r="G988" s="111"/>
      <c r="H988" s="111"/>
      <c r="I988" s="2"/>
      <c r="J988" s="111"/>
      <c r="K988" s="2"/>
    </row>
    <row r="989" spans="1:11" ht="14.25" customHeight="1" x14ac:dyDescent="0.35">
      <c r="A989" s="111"/>
      <c r="B989" s="111"/>
      <c r="C989" s="2"/>
      <c r="D989" s="111"/>
      <c r="E989" s="2"/>
      <c r="F989" s="135"/>
      <c r="G989" s="111"/>
      <c r="H989" s="111"/>
      <c r="I989" s="2"/>
      <c r="J989" s="111"/>
      <c r="K989" s="2"/>
    </row>
    <row r="990" spans="1:11" ht="14.25" customHeight="1" x14ac:dyDescent="0.35">
      <c r="A990" s="111"/>
      <c r="B990" s="111"/>
      <c r="C990" s="2"/>
      <c r="D990" s="111"/>
      <c r="E990" s="2"/>
      <c r="F990" s="135"/>
      <c r="G990" s="111"/>
      <c r="H990" s="111"/>
      <c r="I990" s="2"/>
      <c r="J990" s="111"/>
      <c r="K990" s="2"/>
    </row>
    <row r="991" spans="1:11" ht="14.25" customHeight="1" x14ac:dyDescent="0.35">
      <c r="A991" s="111"/>
      <c r="B991" s="111"/>
      <c r="C991" s="2"/>
      <c r="D991" s="111"/>
      <c r="E991" s="2"/>
      <c r="F991" s="135"/>
      <c r="G991" s="111"/>
      <c r="H991" s="111"/>
      <c r="I991" s="2"/>
      <c r="J991" s="111"/>
      <c r="K991" s="2"/>
    </row>
    <row r="992" spans="1:11" ht="14.25" customHeight="1" x14ac:dyDescent="0.35">
      <c r="A992" s="111"/>
      <c r="B992" s="111"/>
      <c r="C992" s="2"/>
      <c r="D992" s="111"/>
      <c r="E992" s="2"/>
      <c r="F992" s="135"/>
      <c r="G992" s="111"/>
      <c r="H992" s="111"/>
      <c r="I992" s="2"/>
      <c r="J992" s="111"/>
      <c r="K992" s="2"/>
    </row>
    <row r="993" spans="1:11" ht="14.25" customHeight="1" x14ac:dyDescent="0.35">
      <c r="A993" s="111"/>
      <c r="B993" s="111"/>
      <c r="C993" s="2"/>
      <c r="D993" s="111"/>
      <c r="E993" s="2"/>
      <c r="F993" s="135"/>
      <c r="G993" s="111"/>
      <c r="H993" s="111"/>
      <c r="I993" s="2"/>
      <c r="J993" s="111"/>
      <c r="K993" s="2"/>
    </row>
    <row r="994" spans="1:11" ht="14.25" customHeight="1" x14ac:dyDescent="0.35">
      <c r="A994" s="111"/>
      <c r="B994" s="111"/>
      <c r="C994" s="2"/>
      <c r="D994" s="111"/>
      <c r="E994" s="2"/>
      <c r="F994" s="135"/>
      <c r="G994" s="111"/>
      <c r="H994" s="111"/>
      <c r="I994" s="2"/>
      <c r="J994" s="111"/>
      <c r="K994" s="2"/>
    </row>
    <row r="995" spans="1:11" ht="14.25" customHeight="1" x14ac:dyDescent="0.35">
      <c r="A995" s="111"/>
      <c r="B995" s="111"/>
      <c r="C995" s="2"/>
      <c r="D995" s="111"/>
      <c r="E995" s="2"/>
      <c r="F995" s="135"/>
      <c r="G995" s="111"/>
      <c r="H995" s="111"/>
      <c r="I995" s="2"/>
      <c r="J995" s="111"/>
      <c r="K995" s="2"/>
    </row>
    <row r="996" spans="1:11" ht="14.25" customHeight="1" x14ac:dyDescent="0.35">
      <c r="A996" s="111"/>
      <c r="B996" s="111"/>
      <c r="C996" s="2"/>
      <c r="D996" s="111"/>
      <c r="E996" s="2"/>
      <c r="F996" s="135"/>
      <c r="G996" s="111"/>
      <c r="H996" s="111"/>
      <c r="I996" s="2"/>
      <c r="J996" s="111"/>
      <c r="K996" s="2"/>
    </row>
    <row r="997" spans="1:11" ht="14.25" customHeight="1" x14ac:dyDescent="0.35">
      <c r="A997" s="111"/>
      <c r="B997" s="111"/>
      <c r="C997" s="2"/>
      <c r="D997" s="111"/>
      <c r="E997" s="2"/>
      <c r="F997" s="135"/>
      <c r="G997" s="111"/>
      <c r="H997" s="111"/>
      <c r="I997" s="2"/>
      <c r="J997" s="111"/>
      <c r="K997" s="2"/>
    </row>
    <row r="998" spans="1:11" ht="14.25" customHeight="1" x14ac:dyDescent="0.35">
      <c r="A998" s="111"/>
      <c r="B998" s="111"/>
      <c r="C998" s="2"/>
      <c r="D998" s="111"/>
      <c r="E998" s="2"/>
      <c r="F998" s="135"/>
      <c r="G998" s="111"/>
      <c r="H998" s="111"/>
      <c r="I998" s="2"/>
      <c r="J998" s="111"/>
      <c r="K998" s="2"/>
    </row>
    <row r="999" spans="1:11" ht="14.25" customHeight="1" x14ac:dyDescent="0.35">
      <c r="A999" s="111"/>
      <c r="B999" s="111"/>
      <c r="C999" s="2"/>
      <c r="D999" s="111"/>
      <c r="E999" s="2"/>
      <c r="F999" s="135"/>
      <c r="G999" s="111"/>
      <c r="H999" s="111"/>
      <c r="I999" s="2"/>
      <c r="J999" s="111"/>
      <c r="K999" s="2"/>
    </row>
    <row r="1000" spans="1:11" ht="14.25" customHeight="1" x14ac:dyDescent="0.35">
      <c r="A1000" s="111"/>
      <c r="B1000" s="111"/>
      <c r="C1000" s="2"/>
      <c r="D1000" s="111"/>
      <c r="E1000" s="2"/>
      <c r="F1000" s="135"/>
      <c r="G1000" s="111"/>
      <c r="H1000" s="111"/>
      <c r="I1000" s="2"/>
      <c r="J1000" s="111"/>
      <c r="K1000" s="2"/>
    </row>
    <row r="1001" spans="1:11" ht="14.25" customHeight="1" x14ac:dyDescent="0.35">
      <c r="A1001" s="111"/>
      <c r="B1001" s="111"/>
      <c r="C1001" s="2"/>
      <c r="D1001" s="111"/>
      <c r="E1001" s="2"/>
      <c r="F1001" s="135"/>
      <c r="G1001" s="111"/>
      <c r="H1001" s="111"/>
      <c r="I1001" s="2"/>
      <c r="J1001" s="111"/>
      <c r="K1001" s="2"/>
    </row>
    <row r="1002" spans="1:11" ht="14.25" customHeight="1" x14ac:dyDescent="0.35">
      <c r="A1002" s="111"/>
      <c r="B1002" s="111"/>
      <c r="C1002" s="2"/>
      <c r="D1002" s="111"/>
      <c r="E1002" s="2"/>
      <c r="F1002" s="135"/>
      <c r="G1002" s="111"/>
      <c r="H1002" s="111"/>
      <c r="I1002" s="2"/>
      <c r="J1002" s="111"/>
      <c r="K1002" s="2"/>
    </row>
    <row r="1003" spans="1:11" ht="14.25" customHeight="1" x14ac:dyDescent="0.35">
      <c r="A1003" s="111"/>
      <c r="B1003" s="111"/>
      <c r="C1003" s="2"/>
      <c r="D1003" s="111"/>
      <c r="E1003" s="2"/>
      <c r="F1003" s="135"/>
      <c r="G1003" s="111"/>
      <c r="H1003" s="111"/>
      <c r="I1003" s="2"/>
      <c r="J1003" s="111"/>
      <c r="K1003" s="2"/>
    </row>
    <row r="1004" spans="1:11" ht="14.25" customHeight="1" x14ac:dyDescent="0.35">
      <c r="A1004" s="111"/>
      <c r="B1004" s="111"/>
      <c r="C1004" s="2"/>
      <c r="D1004" s="111"/>
      <c r="E1004" s="2"/>
      <c r="F1004" s="135"/>
      <c r="G1004" s="111"/>
      <c r="H1004" s="111"/>
      <c r="I1004" s="2"/>
      <c r="J1004" s="111"/>
      <c r="K1004" s="2"/>
    </row>
    <row r="1005" spans="1:11" ht="14.25" customHeight="1" x14ac:dyDescent="0.35">
      <c r="A1005" s="111"/>
      <c r="B1005" s="111"/>
      <c r="C1005" s="2"/>
      <c r="D1005" s="111"/>
      <c r="E1005" s="2"/>
      <c r="F1005" s="135"/>
      <c r="G1005" s="111"/>
      <c r="H1005" s="111"/>
      <c r="I1005" s="2"/>
      <c r="J1005" s="111"/>
      <c r="K1005" s="2"/>
    </row>
    <row r="1006" spans="1:11" ht="14.25" customHeight="1" x14ac:dyDescent="0.35">
      <c r="A1006" s="111"/>
      <c r="B1006" s="111"/>
      <c r="C1006" s="2"/>
      <c r="D1006" s="111"/>
      <c r="E1006" s="2"/>
      <c r="F1006" s="135"/>
      <c r="G1006" s="111"/>
      <c r="H1006" s="111"/>
      <c r="I1006" s="2"/>
      <c r="J1006" s="111"/>
      <c r="K1006" s="2"/>
    </row>
    <row r="1007" spans="1:11" ht="14.25" customHeight="1" x14ac:dyDescent="0.35">
      <c r="A1007" s="111"/>
      <c r="B1007" s="111"/>
      <c r="C1007" s="2"/>
      <c r="D1007" s="111"/>
      <c r="E1007" s="2"/>
      <c r="F1007" s="135"/>
      <c r="G1007" s="111"/>
      <c r="H1007" s="111"/>
      <c r="I1007" s="2"/>
      <c r="J1007" s="111"/>
      <c r="K1007" s="2"/>
    </row>
    <row r="1008" spans="1:11" ht="14.25" customHeight="1" x14ac:dyDescent="0.35">
      <c r="A1008" s="111"/>
      <c r="B1008" s="111"/>
      <c r="C1008" s="2"/>
      <c r="D1008" s="111"/>
      <c r="E1008" s="2"/>
      <c r="F1008" s="135"/>
      <c r="G1008" s="111"/>
      <c r="H1008" s="111"/>
      <c r="I1008" s="2"/>
      <c r="J1008" s="111"/>
      <c r="K1008" s="2"/>
    </row>
    <row r="1009" spans="1:11" ht="14.25" customHeight="1" x14ac:dyDescent="0.35">
      <c r="A1009" s="111"/>
      <c r="B1009" s="111"/>
      <c r="C1009" s="2"/>
      <c r="D1009" s="111"/>
      <c r="E1009" s="2"/>
      <c r="F1009" s="135"/>
      <c r="G1009" s="111"/>
      <c r="H1009" s="111"/>
      <c r="I1009" s="2"/>
      <c r="J1009" s="111"/>
      <c r="K1009" s="2"/>
    </row>
  </sheetData>
  <sheetProtection algorithmName="SHA-512" hashValue="bjvdfwCFnWw9b+4oJIkEl4BEhx+6UvQdiqLkOlQNVDFzNQkEFe3ojs3LKsQnxvZVftlMO8Db9cBtwvraCh7d5w==" saltValue="9nSV3oiMCBuwGNF/OPCGXg==" spinCount="100000" sheet="1" objects="1" scenarios="1" formatCells="0" formatColumns="0" formatRows="0"/>
  <mergeCells count="1">
    <mergeCell ref="A3:E3"/>
  </mergeCells>
  <conditionalFormatting sqref="D6">
    <cfRule type="expression" dxfId="1" priority="1">
      <formula>C6="Met"=1</formula>
    </cfRule>
  </conditionalFormatting>
  <conditionalFormatting sqref="J6">
    <cfRule type="expression" dxfId="0" priority="2">
      <formula>I6="Met"=1</formula>
    </cfRule>
  </conditionalFormatting>
  <dataValidations count="5">
    <dataValidation type="list" allowBlank="1" showErrorMessage="1" sqref="C69" xr:uid="{00000000-0002-0000-0200-000000000000}">
      <formula1>"23-29 puntos = el programa pasa a la Fase 2,0-22 puntos = el programa no pasa a la Fase 2,Todos los criterios de la sección 1 no están marcados como “Cumple” = El programa no pasa a la fase 2."</formula1>
    </dataValidation>
    <dataValidation type="list" allowBlank="1" showErrorMessage="1" sqref="I22:I24 I40:I43 I48:I50 I6:I10 I29:I35 I15:I17" xr:uid="{00000000-0002-0000-0200-000001000000}">
      <formula1>"Met,Not met"</formula1>
    </dataValidation>
    <dataValidation type="list" allowBlank="1" showErrorMessage="1" sqref="C6:C10 C15:C17 C22:C24 C40:C43 C48:C50 C29:C35" xr:uid="{7F719D5D-1712-4E01-8EF9-953B1A18018D}">
      <formula1>"Cumple,No Cumple"</formula1>
    </dataValidation>
    <dataValidation type="list" allowBlank="1" showInputMessage="1" showErrorMessage="1" sqref="C55:C58" xr:uid="{15612724-1144-47D0-98B8-5E6FEF6B1BDA}">
      <formula1>"Cumple,No Cumple"</formula1>
    </dataValidation>
    <dataValidation type="list" allowBlank="1" showErrorMessage="1" sqref="I69" xr:uid="{5477A30D-CACD-43B2-85B0-58F8F71FB75E}">
      <formula1>"23-29 points = program moves to Phase 2,0-22 points = program doesn't move to Phase 2, All Criteria in Section 1 not marked as “Met” = Program doesn’t move to Phase 2"</formula1>
    </dataValidation>
  </dataValidations>
  <pageMargins left="0.7" right="0.7" top="0.75" bottom="0.75" header="0" footer="0"/>
  <pageSetup fitToHeight="0" orientation="portrait" r:id="rId1"/>
  <headerFooter>
    <oddFooter>&amp;LEnero de 2022&amp;CPautas de evaluación para el programa básico&amp;RFase 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pageSetUpPr fitToPage="1"/>
  </sheetPr>
  <dimension ref="A1:Y1000"/>
  <sheetViews>
    <sheetView showGridLines="0" workbookViewId="0">
      <selection activeCell="C20" sqref="C9:C20"/>
    </sheetView>
  </sheetViews>
  <sheetFormatPr defaultColWidth="14.453125" defaultRowHeight="15" customHeight="1" x14ac:dyDescent="0.35"/>
  <cols>
    <col min="1" max="1" width="4.54296875" customWidth="1"/>
    <col min="2" max="2" width="55.7265625" customWidth="1"/>
    <col min="3" max="3" width="14.54296875" customWidth="1"/>
    <col min="4" max="4" width="40.54296875" customWidth="1"/>
    <col min="5" max="5" width="13.81640625" customWidth="1"/>
    <col min="6" max="6" width="8.7265625" customWidth="1"/>
    <col min="7" max="7" width="4.54296875" customWidth="1"/>
    <col min="8" max="8" width="55.7265625" customWidth="1"/>
    <col min="9" max="9" width="14.54296875" customWidth="1"/>
    <col min="10" max="10" width="40.54296875" customWidth="1"/>
    <col min="11" max="11" width="9.54296875" customWidth="1"/>
    <col min="12" max="21" width="8.7265625" customWidth="1"/>
  </cols>
  <sheetData>
    <row r="1" spans="1:25" ht="14.25" customHeight="1" x14ac:dyDescent="0.35">
      <c r="A1" s="159" t="s">
        <v>44</v>
      </c>
      <c r="B1" s="160"/>
      <c r="C1" s="160"/>
      <c r="D1" s="160"/>
      <c r="E1" s="126"/>
      <c r="F1" s="111"/>
      <c r="G1" s="235" t="s">
        <v>154</v>
      </c>
      <c r="H1" s="275"/>
      <c r="I1" s="275"/>
      <c r="J1" s="275"/>
      <c r="K1" s="275"/>
    </row>
    <row r="2" spans="1:25" ht="14.25" customHeight="1" x14ac:dyDescent="0.35">
      <c r="A2" s="161"/>
      <c r="E2" s="126"/>
      <c r="G2" s="275"/>
      <c r="H2" s="321"/>
      <c r="I2" s="321"/>
      <c r="J2" s="321"/>
      <c r="K2" s="275"/>
    </row>
    <row r="3" spans="1:25" ht="14.25" customHeight="1" x14ac:dyDescent="0.35">
      <c r="A3" s="162" t="s">
        <v>155</v>
      </c>
      <c r="E3" s="126"/>
      <c r="G3" s="237" t="s">
        <v>156</v>
      </c>
      <c r="H3" s="321"/>
      <c r="I3" s="321"/>
      <c r="J3" s="321"/>
      <c r="K3" s="275"/>
    </row>
    <row r="4" spans="1:25" ht="14.25" customHeight="1" x14ac:dyDescent="0.35">
      <c r="A4" s="161"/>
      <c r="E4" s="126"/>
      <c r="G4" s="275"/>
      <c r="H4" s="321"/>
      <c r="I4" s="321"/>
      <c r="J4" s="321"/>
      <c r="K4" s="275"/>
    </row>
    <row r="5" spans="1:25" ht="14.25" customHeight="1" x14ac:dyDescent="0.45">
      <c r="A5" s="163" t="s">
        <v>157</v>
      </c>
      <c r="E5" s="126"/>
      <c r="G5" s="322" t="s">
        <v>158</v>
      </c>
      <c r="H5" s="321"/>
      <c r="I5" s="321"/>
      <c r="J5" s="321"/>
      <c r="K5" s="275"/>
    </row>
    <row r="6" spans="1:25" ht="14.25" customHeight="1" thickBot="1" x14ac:dyDescent="0.4">
      <c r="A6" s="161"/>
      <c r="B6" s="126"/>
      <c r="C6" s="126"/>
      <c r="D6" s="126"/>
      <c r="E6" s="126"/>
      <c r="G6" s="275"/>
      <c r="H6" s="275"/>
      <c r="I6" s="275"/>
      <c r="J6" s="275"/>
      <c r="K6" s="275"/>
    </row>
    <row r="7" spans="1:25" ht="15.5" x14ac:dyDescent="0.35">
      <c r="A7" s="165"/>
      <c r="B7" s="166" t="s">
        <v>159</v>
      </c>
      <c r="C7" s="167"/>
      <c r="D7" s="166"/>
      <c r="E7" s="168"/>
      <c r="G7" s="323"/>
      <c r="H7" s="324" t="s">
        <v>160</v>
      </c>
      <c r="I7" s="325"/>
      <c r="J7" s="324"/>
      <c r="K7" s="326"/>
      <c r="L7" s="20"/>
      <c r="M7" s="20"/>
      <c r="N7" s="20"/>
      <c r="O7" s="20"/>
      <c r="P7" s="20"/>
      <c r="Q7" s="20"/>
      <c r="R7" s="20"/>
      <c r="S7" s="20"/>
      <c r="T7" s="20"/>
      <c r="U7" s="20"/>
      <c r="V7" s="20"/>
      <c r="W7" s="20"/>
      <c r="X7" s="20"/>
      <c r="Y7" s="20"/>
    </row>
    <row r="8" spans="1:25" ht="15.5" x14ac:dyDescent="0.35">
      <c r="A8" s="169"/>
      <c r="B8" s="36" t="s">
        <v>161</v>
      </c>
      <c r="C8" s="37" t="s">
        <v>48</v>
      </c>
      <c r="D8" s="37" t="s">
        <v>49</v>
      </c>
      <c r="E8" s="154" t="s">
        <v>50</v>
      </c>
      <c r="G8" s="327"/>
      <c r="H8" s="328" t="s">
        <v>162</v>
      </c>
      <c r="I8" s="329" t="s">
        <v>51</v>
      </c>
      <c r="J8" s="329" t="s">
        <v>52</v>
      </c>
      <c r="K8" s="330" t="s">
        <v>53</v>
      </c>
      <c r="L8" s="20"/>
      <c r="M8" s="20"/>
      <c r="N8" s="20"/>
      <c r="O8" s="20"/>
      <c r="P8" s="20"/>
      <c r="Q8" s="20"/>
      <c r="R8" s="20"/>
      <c r="S8" s="20"/>
      <c r="T8" s="20"/>
      <c r="U8" s="20"/>
      <c r="V8" s="20"/>
      <c r="W8" s="20"/>
      <c r="X8" s="20"/>
      <c r="Y8" s="20"/>
    </row>
    <row r="9" spans="1:25" ht="293.25" customHeight="1" x14ac:dyDescent="0.35">
      <c r="A9" s="152">
        <v>1</v>
      </c>
      <c r="B9" s="170" t="s">
        <v>163</v>
      </c>
      <c r="C9" s="314"/>
      <c r="D9" s="316"/>
      <c r="E9" s="171">
        <f>IF(C9="Cumple Totalmente", 1, IF(C9="Cumple Parcialmente",0.5, 0))</f>
        <v>0</v>
      </c>
      <c r="G9" s="331">
        <v>1</v>
      </c>
      <c r="H9" s="332" t="s">
        <v>164</v>
      </c>
      <c r="I9" s="251"/>
      <c r="J9" s="252"/>
      <c r="K9" s="333">
        <f t="shared" ref="K9:K20" si="0">IF(I9="Fully met", 1, IF(I9="Partially met",0.5, 0))</f>
        <v>0</v>
      </c>
      <c r="L9" s="20"/>
      <c r="M9" s="20"/>
      <c r="N9" s="20"/>
      <c r="O9" s="20"/>
      <c r="P9" s="20"/>
      <c r="Q9" s="20"/>
      <c r="R9" s="20"/>
      <c r="S9" s="20"/>
      <c r="T9" s="20"/>
      <c r="U9" s="20"/>
      <c r="V9" s="20"/>
      <c r="W9" s="20"/>
      <c r="X9" s="20"/>
      <c r="Y9" s="20"/>
    </row>
    <row r="10" spans="1:25" ht="153" customHeight="1" x14ac:dyDescent="0.35">
      <c r="A10" s="172">
        <v>2</v>
      </c>
      <c r="B10" s="26" t="s">
        <v>165</v>
      </c>
      <c r="C10" s="314"/>
      <c r="D10" s="316"/>
      <c r="E10" s="171">
        <f t="shared" ref="E10:E20" si="1">IF(C10="Cumple Totalmente", 1, IF(C10="Cumple Parcialmente",0.5, 0))</f>
        <v>0</v>
      </c>
      <c r="G10" s="331">
        <v>2</v>
      </c>
      <c r="H10" s="250" t="s">
        <v>166</v>
      </c>
      <c r="I10" s="251"/>
      <c r="J10" s="252"/>
      <c r="K10" s="333">
        <f t="shared" si="0"/>
        <v>0</v>
      </c>
      <c r="L10" s="20"/>
      <c r="M10" s="20"/>
      <c r="N10" s="20"/>
      <c r="O10" s="20"/>
      <c r="P10" s="20"/>
      <c r="Q10" s="20"/>
      <c r="R10" s="20"/>
      <c r="S10" s="20"/>
      <c r="T10" s="20"/>
      <c r="U10" s="20"/>
      <c r="V10" s="20"/>
      <c r="W10" s="20"/>
      <c r="X10" s="20"/>
      <c r="Y10" s="20"/>
    </row>
    <row r="11" spans="1:25" ht="61.5" customHeight="1" x14ac:dyDescent="0.35">
      <c r="A11" s="152">
        <v>3</v>
      </c>
      <c r="B11" s="108" t="s">
        <v>167</v>
      </c>
      <c r="C11" s="314"/>
      <c r="D11" s="316"/>
      <c r="E11" s="171">
        <f t="shared" si="1"/>
        <v>0</v>
      </c>
      <c r="G11" s="331">
        <v>3</v>
      </c>
      <c r="H11" s="250" t="s">
        <v>168</v>
      </c>
      <c r="I11" s="251"/>
      <c r="J11" s="252"/>
      <c r="K11" s="333">
        <f t="shared" si="0"/>
        <v>0</v>
      </c>
      <c r="L11" s="20"/>
      <c r="M11" s="20"/>
      <c r="N11" s="20"/>
      <c r="O11" s="20"/>
      <c r="P11" s="20"/>
      <c r="Q11" s="20"/>
      <c r="R11" s="20"/>
      <c r="S11" s="20"/>
      <c r="T11" s="20"/>
      <c r="U11" s="20"/>
      <c r="V11" s="20"/>
      <c r="W11" s="20"/>
      <c r="X11" s="20"/>
      <c r="Y11" s="20"/>
    </row>
    <row r="12" spans="1:25" ht="89.25" customHeight="1" x14ac:dyDescent="0.35">
      <c r="A12" s="152">
        <v>4</v>
      </c>
      <c r="B12" s="22" t="s">
        <v>169</v>
      </c>
      <c r="C12" s="314"/>
      <c r="D12" s="316"/>
      <c r="E12" s="171">
        <f t="shared" si="1"/>
        <v>0</v>
      </c>
      <c r="G12" s="331">
        <v>4</v>
      </c>
      <c r="H12" s="272" t="s">
        <v>170</v>
      </c>
      <c r="I12" s="251"/>
      <c r="J12" s="252"/>
      <c r="K12" s="333">
        <f t="shared" si="0"/>
        <v>0</v>
      </c>
      <c r="L12" s="20"/>
      <c r="M12" s="20"/>
      <c r="N12" s="20"/>
      <c r="O12" s="20"/>
      <c r="P12" s="20"/>
      <c r="Q12" s="20"/>
      <c r="R12" s="20"/>
      <c r="S12" s="20"/>
      <c r="T12" s="20"/>
      <c r="U12" s="20"/>
      <c r="V12" s="20"/>
      <c r="W12" s="20"/>
      <c r="X12" s="20"/>
      <c r="Y12" s="20"/>
    </row>
    <row r="13" spans="1:25" ht="46.5" customHeight="1" x14ac:dyDescent="0.35">
      <c r="A13" s="152">
        <v>5</v>
      </c>
      <c r="B13" s="26" t="s">
        <v>171</v>
      </c>
      <c r="C13" s="314"/>
      <c r="D13" s="316"/>
      <c r="E13" s="171">
        <f t="shared" si="1"/>
        <v>0</v>
      </c>
      <c r="G13" s="331">
        <v>5</v>
      </c>
      <c r="H13" s="250" t="s">
        <v>172</v>
      </c>
      <c r="I13" s="251"/>
      <c r="J13" s="252"/>
      <c r="K13" s="333">
        <f t="shared" si="0"/>
        <v>0</v>
      </c>
      <c r="L13" s="20"/>
      <c r="M13" s="20"/>
      <c r="N13" s="20"/>
      <c r="O13" s="20"/>
      <c r="P13" s="20"/>
      <c r="Q13" s="20"/>
      <c r="R13" s="20"/>
      <c r="S13" s="20"/>
      <c r="T13" s="20"/>
      <c r="U13" s="20"/>
      <c r="V13" s="20"/>
      <c r="W13" s="20"/>
      <c r="X13" s="20"/>
      <c r="Y13" s="20"/>
    </row>
    <row r="14" spans="1:25" ht="58.5" customHeight="1" x14ac:dyDescent="0.35">
      <c r="A14" s="152">
        <v>6</v>
      </c>
      <c r="B14" s="170" t="s">
        <v>173</v>
      </c>
      <c r="C14" s="314"/>
      <c r="D14" s="316"/>
      <c r="E14" s="171">
        <f t="shared" si="1"/>
        <v>0</v>
      </c>
      <c r="G14" s="331">
        <v>6</v>
      </c>
      <c r="H14" s="250" t="s">
        <v>174</v>
      </c>
      <c r="I14" s="251"/>
      <c r="J14" s="252"/>
      <c r="K14" s="333">
        <f t="shared" si="0"/>
        <v>0</v>
      </c>
      <c r="L14" s="20"/>
      <c r="M14" s="20"/>
      <c r="N14" s="20"/>
      <c r="O14" s="20"/>
      <c r="P14" s="20"/>
      <c r="Q14" s="20"/>
      <c r="R14" s="20"/>
      <c r="S14" s="20"/>
      <c r="T14" s="20"/>
      <c r="U14" s="20"/>
      <c r="V14" s="20"/>
      <c r="W14" s="20"/>
      <c r="X14" s="20"/>
      <c r="Y14" s="20"/>
    </row>
    <row r="15" spans="1:25" ht="77.25" customHeight="1" x14ac:dyDescent="0.35">
      <c r="A15" s="152">
        <v>7</v>
      </c>
      <c r="B15" s="43" t="s">
        <v>175</v>
      </c>
      <c r="C15" s="314"/>
      <c r="D15" s="316"/>
      <c r="E15" s="171">
        <f t="shared" si="1"/>
        <v>0</v>
      </c>
      <c r="G15" s="331">
        <v>7</v>
      </c>
      <c r="H15" s="250" t="s">
        <v>176</v>
      </c>
      <c r="I15" s="251"/>
      <c r="J15" s="252"/>
      <c r="K15" s="333">
        <f t="shared" si="0"/>
        <v>0</v>
      </c>
      <c r="L15" s="20"/>
      <c r="M15" s="20"/>
      <c r="N15" s="20"/>
      <c r="O15" s="20"/>
      <c r="P15" s="20"/>
      <c r="Q15" s="20"/>
      <c r="R15" s="20"/>
      <c r="S15" s="20"/>
      <c r="T15" s="20"/>
      <c r="U15" s="20"/>
      <c r="V15" s="20"/>
      <c r="W15" s="20"/>
      <c r="X15" s="20"/>
      <c r="Y15" s="20"/>
    </row>
    <row r="16" spans="1:25" ht="62" x14ac:dyDescent="0.35">
      <c r="A16" s="152">
        <v>8</v>
      </c>
      <c r="B16" s="26" t="s">
        <v>177</v>
      </c>
      <c r="C16" s="314"/>
      <c r="D16" s="316"/>
      <c r="E16" s="171">
        <f t="shared" si="1"/>
        <v>0</v>
      </c>
      <c r="G16" s="331">
        <v>8</v>
      </c>
      <c r="H16" s="250" t="s">
        <v>178</v>
      </c>
      <c r="I16" s="251"/>
      <c r="J16" s="252"/>
      <c r="K16" s="333">
        <f t="shared" si="0"/>
        <v>0</v>
      </c>
      <c r="L16" s="20"/>
      <c r="M16" s="20"/>
      <c r="N16" s="20"/>
      <c r="O16" s="20"/>
      <c r="P16" s="20"/>
      <c r="Q16" s="20"/>
      <c r="R16" s="20"/>
      <c r="S16" s="20"/>
      <c r="T16" s="20"/>
      <c r="U16" s="20"/>
      <c r="V16" s="20"/>
      <c r="W16" s="20"/>
      <c r="X16" s="20"/>
      <c r="Y16" s="20"/>
    </row>
    <row r="17" spans="1:25" ht="62" x14ac:dyDescent="0.35">
      <c r="A17" s="152">
        <v>9</v>
      </c>
      <c r="B17" s="26" t="s">
        <v>179</v>
      </c>
      <c r="C17" s="314"/>
      <c r="D17" s="316"/>
      <c r="E17" s="171">
        <f t="shared" si="1"/>
        <v>0</v>
      </c>
      <c r="G17" s="331">
        <v>9</v>
      </c>
      <c r="H17" s="250" t="s">
        <v>180</v>
      </c>
      <c r="I17" s="251"/>
      <c r="J17" s="252"/>
      <c r="K17" s="333">
        <f t="shared" si="0"/>
        <v>0</v>
      </c>
      <c r="L17" s="20"/>
      <c r="M17" s="20"/>
      <c r="N17" s="20"/>
      <c r="O17" s="20"/>
      <c r="P17" s="20"/>
      <c r="Q17" s="20"/>
      <c r="R17" s="20"/>
      <c r="S17" s="20"/>
      <c r="T17" s="20"/>
      <c r="U17" s="20"/>
      <c r="V17" s="20"/>
      <c r="W17" s="20"/>
      <c r="X17" s="20"/>
      <c r="Y17" s="20"/>
    </row>
    <row r="18" spans="1:25" ht="40.5" customHeight="1" x14ac:dyDescent="0.35">
      <c r="A18" s="152">
        <v>10</v>
      </c>
      <c r="B18" s="26" t="s">
        <v>181</v>
      </c>
      <c r="C18" s="314"/>
      <c r="D18" s="316"/>
      <c r="E18" s="171">
        <f t="shared" si="1"/>
        <v>0</v>
      </c>
      <c r="G18" s="331">
        <v>10</v>
      </c>
      <c r="H18" s="250" t="s">
        <v>182</v>
      </c>
      <c r="I18" s="251"/>
      <c r="J18" s="252"/>
      <c r="K18" s="333">
        <f t="shared" si="0"/>
        <v>0</v>
      </c>
      <c r="L18" s="20"/>
      <c r="M18" s="20"/>
      <c r="N18" s="20"/>
      <c r="O18" s="20"/>
      <c r="P18" s="20"/>
      <c r="Q18" s="20"/>
      <c r="R18" s="20"/>
      <c r="S18" s="20"/>
      <c r="T18" s="20"/>
      <c r="U18" s="20"/>
      <c r="V18" s="20"/>
      <c r="W18" s="20"/>
      <c r="X18" s="20"/>
      <c r="Y18" s="20"/>
    </row>
    <row r="19" spans="1:25" ht="101.25" customHeight="1" x14ac:dyDescent="0.35">
      <c r="A19" s="152">
        <v>11</v>
      </c>
      <c r="B19" s="112" t="s">
        <v>183</v>
      </c>
      <c r="C19" s="314"/>
      <c r="D19" s="316"/>
      <c r="E19" s="171">
        <f t="shared" si="1"/>
        <v>0</v>
      </c>
      <c r="G19" s="331">
        <v>11</v>
      </c>
      <c r="H19" s="250" t="s">
        <v>184</v>
      </c>
      <c r="I19" s="251"/>
      <c r="J19" s="252"/>
      <c r="K19" s="333">
        <f t="shared" si="0"/>
        <v>0</v>
      </c>
      <c r="L19" s="20"/>
      <c r="M19" s="20"/>
      <c r="N19" s="20"/>
      <c r="O19" s="20"/>
      <c r="P19" s="20"/>
      <c r="Q19" s="20"/>
      <c r="R19" s="20"/>
      <c r="S19" s="20"/>
      <c r="T19" s="20"/>
      <c r="U19" s="20"/>
      <c r="V19" s="20"/>
      <c r="W19" s="20"/>
      <c r="X19" s="20"/>
      <c r="Y19" s="20"/>
    </row>
    <row r="20" spans="1:25" ht="77.5" x14ac:dyDescent="0.35">
      <c r="A20" s="152">
        <v>12</v>
      </c>
      <c r="B20" s="112" t="s">
        <v>185</v>
      </c>
      <c r="C20" s="314"/>
      <c r="D20" s="316"/>
      <c r="E20" s="171">
        <f t="shared" si="1"/>
        <v>0</v>
      </c>
      <c r="G20" s="331">
        <v>12</v>
      </c>
      <c r="H20" s="250" t="s">
        <v>186</v>
      </c>
      <c r="I20" s="251"/>
      <c r="J20" s="252"/>
      <c r="K20" s="333">
        <f t="shared" si="0"/>
        <v>0</v>
      </c>
      <c r="L20" s="20"/>
      <c r="M20" s="20"/>
      <c r="N20" s="20"/>
      <c r="O20" s="20"/>
      <c r="P20" s="20"/>
      <c r="Q20" s="20"/>
      <c r="R20" s="20"/>
      <c r="S20" s="20"/>
      <c r="T20" s="20"/>
      <c r="U20" s="20"/>
      <c r="V20" s="20"/>
      <c r="W20" s="20"/>
      <c r="X20" s="20"/>
      <c r="Y20" s="20"/>
    </row>
    <row r="21" spans="1:25" ht="15" customHeight="1" thickBot="1" x14ac:dyDescent="0.4">
      <c r="A21" s="175"/>
      <c r="B21" s="158"/>
      <c r="C21" s="123"/>
      <c r="D21" s="202" t="s">
        <v>640</v>
      </c>
      <c r="E21" s="173">
        <f>SUM(E9:E20)</f>
        <v>0</v>
      </c>
      <c r="G21" s="334"/>
      <c r="H21" s="335"/>
      <c r="I21" s="255"/>
      <c r="J21" s="256" t="s">
        <v>187</v>
      </c>
      <c r="K21" s="330">
        <f>SUM(K9:K20)</f>
        <v>0</v>
      </c>
      <c r="L21" s="20"/>
      <c r="M21" s="20"/>
      <c r="N21" s="20"/>
      <c r="O21" s="20"/>
      <c r="P21" s="20"/>
      <c r="Q21" s="20"/>
      <c r="R21" s="20"/>
      <c r="S21" s="20"/>
      <c r="T21" s="20"/>
      <c r="U21" s="20"/>
      <c r="V21" s="20"/>
      <c r="W21" s="20"/>
      <c r="X21" s="20"/>
      <c r="Y21" s="20"/>
    </row>
    <row r="22" spans="1:25" ht="14.25" customHeight="1" thickBot="1" x14ac:dyDescent="0.4">
      <c r="A22" s="51"/>
      <c r="B22" s="122"/>
      <c r="C22" s="122"/>
      <c r="D22" s="124"/>
      <c r="E22" s="97" t="s">
        <v>188</v>
      </c>
      <c r="G22" s="336"/>
      <c r="H22" s="337"/>
      <c r="I22" s="337"/>
      <c r="J22" s="338"/>
      <c r="K22" s="339" t="s">
        <v>189</v>
      </c>
      <c r="L22" s="20"/>
      <c r="M22" s="20"/>
      <c r="N22" s="20"/>
      <c r="O22" s="20"/>
      <c r="P22" s="20"/>
      <c r="Q22" s="20"/>
      <c r="R22" s="20"/>
      <c r="S22" s="20"/>
      <c r="T22" s="20"/>
      <c r="U22" s="20"/>
      <c r="V22" s="20"/>
      <c r="W22" s="20"/>
      <c r="X22" s="20"/>
      <c r="Y22" s="20"/>
    </row>
    <row r="23" spans="1:25" ht="14.25" customHeight="1" thickBot="1" x14ac:dyDescent="0.4">
      <c r="A23" s="20"/>
      <c r="B23" s="20"/>
      <c r="C23" s="29"/>
      <c r="D23" s="20"/>
      <c r="E23" s="29"/>
      <c r="G23" s="262"/>
      <c r="H23" s="262"/>
      <c r="I23" s="270"/>
      <c r="J23" s="262"/>
      <c r="K23" s="270"/>
      <c r="L23" s="20"/>
      <c r="M23" s="20"/>
      <c r="N23" s="20"/>
      <c r="O23" s="20"/>
      <c r="P23" s="20"/>
      <c r="Q23" s="20"/>
      <c r="R23" s="20"/>
      <c r="S23" s="20"/>
      <c r="T23" s="20"/>
      <c r="U23" s="20"/>
      <c r="V23" s="20"/>
      <c r="W23" s="20"/>
      <c r="X23" s="20"/>
      <c r="Y23" s="20"/>
    </row>
    <row r="24" spans="1:25" ht="19.5" customHeight="1" x14ac:dyDescent="0.35">
      <c r="A24" s="45"/>
      <c r="B24" s="46" t="s">
        <v>190</v>
      </c>
      <c r="C24" s="47"/>
      <c r="D24" s="46"/>
      <c r="E24" s="48"/>
      <c r="G24" s="340"/>
      <c r="H24" s="341" t="s">
        <v>191</v>
      </c>
      <c r="I24" s="342"/>
      <c r="J24" s="341"/>
      <c r="K24" s="343"/>
      <c r="L24" s="20"/>
      <c r="M24" s="20"/>
      <c r="N24" s="20"/>
      <c r="O24" s="20"/>
      <c r="P24" s="20"/>
      <c r="Q24" s="20"/>
      <c r="R24" s="20"/>
      <c r="S24" s="20"/>
      <c r="T24" s="20"/>
      <c r="U24" s="20"/>
      <c r="V24" s="20"/>
      <c r="W24" s="20"/>
      <c r="X24" s="20"/>
      <c r="Y24" s="20"/>
    </row>
    <row r="25" spans="1:25" ht="15.5" x14ac:dyDescent="0.35">
      <c r="A25" s="35"/>
      <c r="B25" s="36" t="s">
        <v>192</v>
      </c>
      <c r="C25" s="37" t="s">
        <v>48</v>
      </c>
      <c r="D25" s="37" t="s">
        <v>49</v>
      </c>
      <c r="E25" s="38" t="s">
        <v>50</v>
      </c>
      <c r="G25" s="344"/>
      <c r="H25" s="328" t="s">
        <v>162</v>
      </c>
      <c r="I25" s="329" t="s">
        <v>51</v>
      </c>
      <c r="J25" s="329" t="s">
        <v>52</v>
      </c>
      <c r="K25" s="345" t="s">
        <v>53</v>
      </c>
      <c r="L25" s="20"/>
      <c r="M25" s="20"/>
      <c r="N25" s="20"/>
      <c r="O25" s="20"/>
      <c r="P25" s="20"/>
      <c r="Q25" s="20"/>
      <c r="R25" s="20"/>
      <c r="S25" s="20"/>
      <c r="T25" s="20"/>
      <c r="U25" s="20"/>
      <c r="V25" s="20"/>
      <c r="W25" s="20"/>
      <c r="X25" s="20"/>
      <c r="Y25" s="20"/>
    </row>
    <row r="26" spans="1:25" ht="281.25" customHeight="1" x14ac:dyDescent="0.35">
      <c r="A26" s="39">
        <v>1</v>
      </c>
      <c r="B26" s="49" t="s">
        <v>193</v>
      </c>
      <c r="C26" s="314"/>
      <c r="D26" s="316"/>
      <c r="E26" s="41">
        <f>IF(C26="Cumple Totalmente", 1, IF(C26="Cumple Parcialmente",0.5, 0))</f>
        <v>0</v>
      </c>
      <c r="G26" s="346">
        <v>1</v>
      </c>
      <c r="H26" s="250" t="s">
        <v>194</v>
      </c>
      <c r="I26" s="251"/>
      <c r="J26" s="252"/>
      <c r="K26" s="347">
        <f t="shared" ref="K26:K48" si="2">IF(I26="Fully met", 1, IF(I26="Partially met",0.5, 0))</f>
        <v>0</v>
      </c>
      <c r="L26" s="20"/>
      <c r="M26" s="20"/>
      <c r="N26" s="20"/>
      <c r="O26" s="20"/>
      <c r="P26" s="20"/>
      <c r="Q26" s="20"/>
      <c r="R26" s="20"/>
      <c r="S26" s="20"/>
      <c r="T26" s="20"/>
      <c r="U26" s="20"/>
      <c r="V26" s="20"/>
      <c r="W26" s="20"/>
      <c r="X26" s="20"/>
      <c r="Y26" s="20"/>
    </row>
    <row r="27" spans="1:25" ht="62" x14ac:dyDescent="0.35">
      <c r="A27" s="39">
        <v>2</v>
      </c>
      <c r="B27" s="43" t="s">
        <v>195</v>
      </c>
      <c r="C27" s="314"/>
      <c r="D27" s="316"/>
      <c r="E27" s="41">
        <f t="shared" ref="E27:E48" si="3">IF(C27="Cumple Totalmente", 1, IF(C27="Cumple Parcialmente",0.5, 0))</f>
        <v>0</v>
      </c>
      <c r="G27" s="346">
        <v>2</v>
      </c>
      <c r="H27" s="250" t="s">
        <v>196</v>
      </c>
      <c r="I27" s="251"/>
      <c r="J27" s="252"/>
      <c r="K27" s="347">
        <f t="shared" si="2"/>
        <v>0</v>
      </c>
      <c r="L27" s="20"/>
      <c r="M27" s="20"/>
      <c r="N27" s="20"/>
      <c r="O27" s="20"/>
      <c r="P27" s="20"/>
      <c r="Q27" s="20"/>
      <c r="R27" s="20"/>
      <c r="S27" s="20"/>
      <c r="T27" s="20"/>
      <c r="U27" s="20"/>
      <c r="V27" s="20"/>
      <c r="W27" s="20"/>
      <c r="X27" s="20"/>
      <c r="Y27" s="20"/>
    </row>
    <row r="28" spans="1:25" ht="148.5" customHeight="1" x14ac:dyDescent="0.35">
      <c r="A28" s="39">
        <v>3</v>
      </c>
      <c r="B28" s="108" t="s">
        <v>165</v>
      </c>
      <c r="C28" s="314"/>
      <c r="D28" s="316"/>
      <c r="E28" s="41">
        <f t="shared" si="3"/>
        <v>0</v>
      </c>
      <c r="G28" s="346">
        <v>3</v>
      </c>
      <c r="H28" s="250" t="s">
        <v>166</v>
      </c>
      <c r="I28" s="251"/>
      <c r="J28" s="252"/>
      <c r="K28" s="347">
        <f t="shared" si="2"/>
        <v>0</v>
      </c>
      <c r="L28" s="20"/>
      <c r="M28" s="20"/>
      <c r="N28" s="20"/>
      <c r="O28" s="20"/>
      <c r="P28" s="20"/>
      <c r="Q28" s="20"/>
      <c r="R28" s="20"/>
      <c r="S28" s="20"/>
      <c r="T28" s="20"/>
      <c r="U28" s="20"/>
      <c r="V28" s="20"/>
      <c r="W28" s="20"/>
      <c r="X28" s="20"/>
      <c r="Y28" s="20"/>
    </row>
    <row r="29" spans="1:25" ht="94.5" customHeight="1" x14ac:dyDescent="0.35">
      <c r="A29" s="39">
        <v>4</v>
      </c>
      <c r="B29" s="26" t="s">
        <v>197</v>
      </c>
      <c r="C29" s="314"/>
      <c r="D29" s="316"/>
      <c r="E29" s="41">
        <f t="shared" si="3"/>
        <v>0</v>
      </c>
      <c r="G29" s="346">
        <v>4</v>
      </c>
      <c r="H29" s="250" t="s">
        <v>198</v>
      </c>
      <c r="I29" s="251"/>
      <c r="J29" s="252"/>
      <c r="K29" s="347">
        <f t="shared" si="2"/>
        <v>0</v>
      </c>
      <c r="L29" s="20"/>
      <c r="M29" s="20"/>
      <c r="N29" s="20"/>
      <c r="O29" s="20"/>
      <c r="P29" s="20"/>
      <c r="Q29" s="20"/>
      <c r="R29" s="20"/>
      <c r="S29" s="20"/>
      <c r="T29" s="20"/>
      <c r="U29" s="20"/>
      <c r="V29" s="20"/>
      <c r="W29" s="20"/>
      <c r="X29" s="20"/>
      <c r="Y29" s="20"/>
    </row>
    <row r="30" spans="1:25" ht="59.25" customHeight="1" x14ac:dyDescent="0.35">
      <c r="A30" s="39">
        <v>5</v>
      </c>
      <c r="B30" s="112" t="s">
        <v>199</v>
      </c>
      <c r="C30" s="314"/>
      <c r="D30" s="316"/>
      <c r="E30" s="41">
        <f t="shared" si="3"/>
        <v>0</v>
      </c>
      <c r="G30" s="346">
        <v>5</v>
      </c>
      <c r="H30" s="250" t="s">
        <v>200</v>
      </c>
      <c r="I30" s="251"/>
      <c r="J30" s="252"/>
      <c r="K30" s="347">
        <f t="shared" si="2"/>
        <v>0</v>
      </c>
      <c r="L30" s="20"/>
      <c r="M30" s="20"/>
      <c r="N30" s="20"/>
      <c r="O30" s="20"/>
      <c r="P30" s="20"/>
      <c r="Q30" s="20"/>
      <c r="R30" s="20"/>
      <c r="S30" s="20"/>
      <c r="T30" s="20"/>
      <c r="U30" s="20"/>
      <c r="V30" s="20"/>
      <c r="W30" s="20"/>
      <c r="X30" s="20"/>
      <c r="Y30" s="20"/>
    </row>
    <row r="31" spans="1:25" ht="46.5" x14ac:dyDescent="0.35">
      <c r="A31" s="39">
        <v>6</v>
      </c>
      <c r="B31" s="26" t="s">
        <v>201</v>
      </c>
      <c r="C31" s="314"/>
      <c r="D31" s="316"/>
      <c r="E31" s="41">
        <f t="shared" si="3"/>
        <v>0</v>
      </c>
      <c r="G31" s="346">
        <v>6</v>
      </c>
      <c r="H31" s="250" t="s">
        <v>202</v>
      </c>
      <c r="I31" s="251"/>
      <c r="J31" s="252"/>
      <c r="K31" s="347">
        <f t="shared" si="2"/>
        <v>0</v>
      </c>
      <c r="L31" s="20"/>
      <c r="M31" s="20"/>
      <c r="N31" s="20"/>
      <c r="O31" s="20"/>
      <c r="P31" s="20"/>
      <c r="Q31" s="20"/>
      <c r="R31" s="20"/>
      <c r="S31" s="20"/>
      <c r="T31" s="20"/>
      <c r="U31" s="20"/>
      <c r="V31" s="20"/>
      <c r="W31" s="20"/>
      <c r="X31" s="20"/>
      <c r="Y31" s="20"/>
    </row>
    <row r="32" spans="1:25" ht="60.75" customHeight="1" x14ac:dyDescent="0.35">
      <c r="A32" s="39">
        <v>7</v>
      </c>
      <c r="B32" s="26" t="s">
        <v>203</v>
      </c>
      <c r="C32" s="314"/>
      <c r="D32" s="316"/>
      <c r="E32" s="41">
        <f t="shared" si="3"/>
        <v>0</v>
      </c>
      <c r="G32" s="346">
        <v>7</v>
      </c>
      <c r="H32" s="250" t="s">
        <v>204</v>
      </c>
      <c r="I32" s="251"/>
      <c r="J32" s="252"/>
      <c r="K32" s="347">
        <f t="shared" si="2"/>
        <v>0</v>
      </c>
      <c r="L32" s="20"/>
      <c r="M32" s="20"/>
      <c r="N32" s="20"/>
      <c r="O32" s="20"/>
      <c r="P32" s="20"/>
      <c r="Q32" s="20"/>
      <c r="R32" s="20"/>
      <c r="S32" s="20"/>
      <c r="T32" s="20"/>
      <c r="U32" s="20"/>
      <c r="V32" s="20"/>
      <c r="W32" s="20"/>
      <c r="X32" s="20"/>
      <c r="Y32" s="20"/>
    </row>
    <row r="33" spans="1:25" ht="72.75" customHeight="1" x14ac:dyDescent="0.35">
      <c r="A33" s="39">
        <v>8</v>
      </c>
      <c r="B33" s="112" t="s">
        <v>205</v>
      </c>
      <c r="C33" s="314"/>
      <c r="D33" s="316"/>
      <c r="E33" s="41">
        <f t="shared" si="3"/>
        <v>0</v>
      </c>
      <c r="G33" s="346">
        <v>8</v>
      </c>
      <c r="H33" s="250" t="s">
        <v>206</v>
      </c>
      <c r="I33" s="251"/>
      <c r="J33" s="252"/>
      <c r="K33" s="347">
        <f t="shared" si="2"/>
        <v>0</v>
      </c>
      <c r="L33" s="20"/>
      <c r="M33" s="20"/>
      <c r="N33" s="20"/>
      <c r="O33" s="20"/>
      <c r="P33" s="20"/>
      <c r="Q33" s="20"/>
      <c r="R33" s="20"/>
      <c r="S33" s="20"/>
      <c r="T33" s="20"/>
      <c r="U33" s="20"/>
      <c r="V33" s="20"/>
      <c r="W33" s="20"/>
      <c r="X33" s="20"/>
      <c r="Y33" s="20"/>
    </row>
    <row r="34" spans="1:25" ht="42.75" customHeight="1" x14ac:dyDescent="0.35">
      <c r="A34" s="39">
        <v>9</v>
      </c>
      <c r="B34" s="22" t="s">
        <v>207</v>
      </c>
      <c r="C34" s="314"/>
      <c r="D34" s="316"/>
      <c r="E34" s="41">
        <f t="shared" si="3"/>
        <v>0</v>
      </c>
      <c r="G34" s="346">
        <v>9</v>
      </c>
      <c r="H34" s="272" t="s">
        <v>208</v>
      </c>
      <c r="I34" s="251"/>
      <c r="J34" s="252"/>
      <c r="K34" s="347">
        <f t="shared" si="2"/>
        <v>0</v>
      </c>
      <c r="L34" s="20"/>
      <c r="M34" s="20"/>
      <c r="N34" s="20"/>
      <c r="O34" s="20"/>
      <c r="P34" s="20"/>
      <c r="Q34" s="20"/>
      <c r="R34" s="20"/>
      <c r="S34" s="20"/>
      <c r="T34" s="20"/>
      <c r="U34" s="20"/>
      <c r="V34" s="20"/>
      <c r="W34" s="20"/>
      <c r="X34" s="20"/>
      <c r="Y34" s="20"/>
    </row>
    <row r="35" spans="1:25" ht="57" customHeight="1" x14ac:dyDescent="0.35">
      <c r="A35" s="39">
        <v>10</v>
      </c>
      <c r="B35" s="26" t="s">
        <v>209</v>
      </c>
      <c r="C35" s="314"/>
      <c r="D35" s="316"/>
      <c r="E35" s="41">
        <f t="shared" si="3"/>
        <v>0</v>
      </c>
      <c r="G35" s="346">
        <v>10</v>
      </c>
      <c r="H35" s="250" t="s">
        <v>210</v>
      </c>
      <c r="I35" s="251"/>
      <c r="J35" s="252"/>
      <c r="K35" s="347">
        <f t="shared" si="2"/>
        <v>0</v>
      </c>
      <c r="L35" s="20"/>
      <c r="M35" s="20"/>
      <c r="N35" s="20"/>
      <c r="O35" s="20"/>
      <c r="P35" s="20"/>
      <c r="Q35" s="20"/>
      <c r="R35" s="20"/>
      <c r="S35" s="20"/>
      <c r="T35" s="20"/>
      <c r="U35" s="20"/>
      <c r="V35" s="20"/>
      <c r="W35" s="20"/>
      <c r="X35" s="20"/>
      <c r="Y35" s="20"/>
    </row>
    <row r="36" spans="1:25" ht="70.5" customHeight="1" x14ac:dyDescent="0.35">
      <c r="A36" s="39">
        <v>11</v>
      </c>
      <c r="B36" s="22" t="s">
        <v>211</v>
      </c>
      <c r="C36" s="314"/>
      <c r="D36" s="316"/>
      <c r="E36" s="41">
        <f t="shared" si="3"/>
        <v>0</v>
      </c>
      <c r="G36" s="346">
        <v>11</v>
      </c>
      <c r="H36" s="250" t="s">
        <v>212</v>
      </c>
      <c r="I36" s="251"/>
      <c r="J36" s="252"/>
      <c r="K36" s="347">
        <f t="shared" si="2"/>
        <v>0</v>
      </c>
      <c r="L36" s="20"/>
      <c r="M36" s="20"/>
      <c r="N36" s="20"/>
      <c r="O36" s="20"/>
      <c r="P36" s="20"/>
      <c r="Q36" s="20"/>
      <c r="R36" s="20"/>
      <c r="S36" s="20"/>
      <c r="T36" s="20"/>
      <c r="U36" s="20"/>
      <c r="V36" s="20"/>
      <c r="W36" s="20"/>
      <c r="X36" s="20"/>
      <c r="Y36" s="20"/>
    </row>
    <row r="37" spans="1:25" ht="53.25" customHeight="1" x14ac:dyDescent="0.35">
      <c r="A37" s="39">
        <v>12</v>
      </c>
      <c r="B37" s="22" t="s">
        <v>213</v>
      </c>
      <c r="C37" s="314"/>
      <c r="D37" s="316"/>
      <c r="E37" s="41">
        <f t="shared" si="3"/>
        <v>0</v>
      </c>
      <c r="G37" s="346">
        <v>12</v>
      </c>
      <c r="H37" s="272" t="s">
        <v>214</v>
      </c>
      <c r="I37" s="251"/>
      <c r="J37" s="252"/>
      <c r="K37" s="347">
        <f t="shared" si="2"/>
        <v>0</v>
      </c>
      <c r="L37" s="20"/>
      <c r="M37" s="20"/>
      <c r="N37" s="20"/>
      <c r="O37" s="20"/>
      <c r="P37" s="20"/>
      <c r="Q37" s="20"/>
      <c r="R37" s="20"/>
      <c r="S37" s="20"/>
      <c r="T37" s="20"/>
      <c r="U37" s="20"/>
      <c r="V37" s="20"/>
      <c r="W37" s="20"/>
      <c r="X37" s="20"/>
      <c r="Y37" s="20"/>
    </row>
    <row r="38" spans="1:25" ht="55.5" customHeight="1" x14ac:dyDescent="0.35">
      <c r="A38" s="39">
        <v>13</v>
      </c>
      <c r="B38" s="26" t="s">
        <v>215</v>
      </c>
      <c r="C38" s="314"/>
      <c r="D38" s="316"/>
      <c r="E38" s="41">
        <f t="shared" si="3"/>
        <v>0</v>
      </c>
      <c r="G38" s="346">
        <v>13</v>
      </c>
      <c r="H38" s="250" t="s">
        <v>216</v>
      </c>
      <c r="I38" s="251"/>
      <c r="J38" s="252"/>
      <c r="K38" s="347">
        <f t="shared" si="2"/>
        <v>0</v>
      </c>
      <c r="L38" s="20"/>
      <c r="M38" s="20"/>
      <c r="N38" s="20"/>
      <c r="O38" s="20"/>
      <c r="P38" s="20"/>
      <c r="Q38" s="20"/>
      <c r="R38" s="20"/>
      <c r="S38" s="20"/>
      <c r="T38" s="20"/>
      <c r="U38" s="20"/>
      <c r="V38" s="20"/>
      <c r="W38" s="20"/>
      <c r="X38" s="20"/>
      <c r="Y38" s="20"/>
    </row>
    <row r="39" spans="1:25" ht="77.5" x14ac:dyDescent="0.35">
      <c r="A39" s="39">
        <v>14</v>
      </c>
      <c r="B39" s="22" t="s">
        <v>217</v>
      </c>
      <c r="C39" s="314"/>
      <c r="D39" s="316"/>
      <c r="E39" s="41">
        <f t="shared" si="3"/>
        <v>0</v>
      </c>
      <c r="G39" s="346">
        <v>14</v>
      </c>
      <c r="H39" s="272" t="s">
        <v>218</v>
      </c>
      <c r="I39" s="251"/>
      <c r="J39" s="252"/>
      <c r="K39" s="347">
        <f t="shared" si="2"/>
        <v>0</v>
      </c>
      <c r="L39" s="20"/>
      <c r="M39" s="20"/>
      <c r="N39" s="20"/>
      <c r="O39" s="20"/>
      <c r="P39" s="20"/>
      <c r="Q39" s="20"/>
      <c r="R39" s="20"/>
      <c r="S39" s="20"/>
      <c r="T39" s="20"/>
      <c r="U39" s="20"/>
      <c r="V39" s="20"/>
      <c r="W39" s="20"/>
      <c r="X39" s="20"/>
      <c r="Y39" s="20"/>
    </row>
    <row r="40" spans="1:25" ht="42" customHeight="1" x14ac:dyDescent="0.35">
      <c r="A40" s="39">
        <v>15</v>
      </c>
      <c r="B40" s="26" t="s">
        <v>219</v>
      </c>
      <c r="C40" s="314"/>
      <c r="D40" s="316"/>
      <c r="E40" s="41">
        <f t="shared" si="3"/>
        <v>0</v>
      </c>
      <c r="G40" s="346">
        <v>15</v>
      </c>
      <c r="H40" s="250" t="s">
        <v>220</v>
      </c>
      <c r="I40" s="251"/>
      <c r="J40" s="252"/>
      <c r="K40" s="347">
        <f t="shared" si="2"/>
        <v>0</v>
      </c>
      <c r="L40" s="20"/>
      <c r="M40" s="20"/>
      <c r="N40" s="20"/>
      <c r="O40" s="20"/>
      <c r="P40" s="20"/>
      <c r="Q40" s="20"/>
      <c r="R40" s="20"/>
      <c r="S40" s="20"/>
      <c r="T40" s="20"/>
      <c r="U40" s="20"/>
      <c r="V40" s="20"/>
      <c r="W40" s="20"/>
      <c r="X40" s="20"/>
      <c r="Y40" s="20"/>
    </row>
    <row r="41" spans="1:25" ht="39.75" customHeight="1" x14ac:dyDescent="0.35">
      <c r="A41" s="39">
        <v>16</v>
      </c>
      <c r="B41" s="26" t="s">
        <v>221</v>
      </c>
      <c r="C41" s="314"/>
      <c r="D41" s="316"/>
      <c r="E41" s="41">
        <f t="shared" si="3"/>
        <v>0</v>
      </c>
      <c r="G41" s="346">
        <v>16</v>
      </c>
      <c r="H41" s="250" t="s">
        <v>222</v>
      </c>
      <c r="I41" s="251"/>
      <c r="J41" s="252"/>
      <c r="K41" s="347">
        <f t="shared" si="2"/>
        <v>0</v>
      </c>
      <c r="L41" s="20"/>
      <c r="M41" s="20"/>
      <c r="N41" s="20"/>
      <c r="O41" s="20"/>
      <c r="P41" s="20"/>
      <c r="Q41" s="20"/>
      <c r="R41" s="20"/>
      <c r="S41" s="20"/>
      <c r="T41" s="20"/>
      <c r="U41" s="20"/>
      <c r="V41" s="20"/>
      <c r="W41" s="20"/>
      <c r="X41" s="20"/>
      <c r="Y41" s="20"/>
    </row>
    <row r="42" spans="1:25" ht="56.25" customHeight="1" x14ac:dyDescent="0.35">
      <c r="A42" s="39">
        <v>17</v>
      </c>
      <c r="B42" s="26" t="s">
        <v>223</v>
      </c>
      <c r="C42" s="314"/>
      <c r="D42" s="316"/>
      <c r="E42" s="41">
        <f t="shared" si="3"/>
        <v>0</v>
      </c>
      <c r="G42" s="346">
        <v>17</v>
      </c>
      <c r="H42" s="250" t="s">
        <v>224</v>
      </c>
      <c r="I42" s="251"/>
      <c r="J42" s="252"/>
      <c r="K42" s="347">
        <f t="shared" si="2"/>
        <v>0</v>
      </c>
      <c r="L42" s="20"/>
      <c r="M42" s="20"/>
      <c r="N42" s="20"/>
      <c r="O42" s="20"/>
      <c r="P42" s="20"/>
      <c r="Q42" s="20"/>
      <c r="R42" s="20"/>
      <c r="S42" s="20"/>
      <c r="T42" s="20"/>
      <c r="U42" s="20"/>
      <c r="V42" s="20"/>
      <c r="W42" s="20"/>
      <c r="X42" s="20"/>
      <c r="Y42" s="20"/>
    </row>
    <row r="43" spans="1:25" ht="109.5" customHeight="1" x14ac:dyDescent="0.35">
      <c r="A43" s="39">
        <v>18</v>
      </c>
      <c r="B43" s="26" t="s">
        <v>225</v>
      </c>
      <c r="C43" s="314"/>
      <c r="D43" s="316"/>
      <c r="E43" s="41">
        <f t="shared" si="3"/>
        <v>0</v>
      </c>
      <c r="G43" s="346">
        <v>18</v>
      </c>
      <c r="H43" s="250" t="s">
        <v>226</v>
      </c>
      <c r="I43" s="251"/>
      <c r="J43" s="252"/>
      <c r="K43" s="347">
        <f t="shared" si="2"/>
        <v>0</v>
      </c>
      <c r="L43" s="20"/>
      <c r="M43" s="20"/>
      <c r="N43" s="20"/>
      <c r="O43" s="20"/>
      <c r="P43" s="20"/>
      <c r="Q43" s="20"/>
      <c r="R43" s="20"/>
      <c r="S43" s="20"/>
      <c r="T43" s="20"/>
      <c r="U43" s="20"/>
      <c r="V43" s="20"/>
      <c r="W43" s="20"/>
      <c r="X43" s="20"/>
      <c r="Y43" s="20"/>
    </row>
    <row r="44" spans="1:25" ht="62" x14ac:dyDescent="0.35">
      <c r="A44" s="39">
        <v>19</v>
      </c>
      <c r="B44" s="26" t="s">
        <v>227</v>
      </c>
      <c r="C44" s="314"/>
      <c r="D44" s="316"/>
      <c r="E44" s="41">
        <f t="shared" si="3"/>
        <v>0</v>
      </c>
      <c r="G44" s="346">
        <v>19</v>
      </c>
      <c r="H44" s="250" t="s">
        <v>228</v>
      </c>
      <c r="I44" s="251"/>
      <c r="J44" s="252"/>
      <c r="K44" s="347">
        <f t="shared" si="2"/>
        <v>0</v>
      </c>
      <c r="L44" s="20"/>
      <c r="M44" s="20"/>
      <c r="N44" s="20"/>
      <c r="O44" s="20"/>
      <c r="P44" s="20"/>
      <c r="Q44" s="20"/>
      <c r="R44" s="20"/>
      <c r="S44" s="20"/>
      <c r="T44" s="20"/>
      <c r="U44" s="20"/>
      <c r="V44" s="20"/>
      <c r="W44" s="20"/>
      <c r="X44" s="20"/>
      <c r="Y44" s="20"/>
    </row>
    <row r="45" spans="1:25" ht="93" customHeight="1" x14ac:dyDescent="0.35">
      <c r="A45" s="39">
        <v>20</v>
      </c>
      <c r="B45" s="26" t="s">
        <v>229</v>
      </c>
      <c r="C45" s="314"/>
      <c r="D45" s="316"/>
      <c r="E45" s="41">
        <f t="shared" si="3"/>
        <v>0</v>
      </c>
      <c r="G45" s="346">
        <v>20</v>
      </c>
      <c r="H45" s="250" t="s">
        <v>230</v>
      </c>
      <c r="I45" s="251"/>
      <c r="J45" s="252"/>
      <c r="K45" s="347">
        <f t="shared" si="2"/>
        <v>0</v>
      </c>
      <c r="L45" s="20"/>
      <c r="M45" s="20"/>
      <c r="N45" s="20"/>
      <c r="O45" s="20"/>
      <c r="P45" s="20"/>
      <c r="Q45" s="20"/>
      <c r="R45" s="20"/>
      <c r="S45" s="20"/>
      <c r="T45" s="20"/>
      <c r="U45" s="20"/>
      <c r="V45" s="20"/>
      <c r="W45" s="20"/>
      <c r="X45" s="20"/>
      <c r="Y45" s="20"/>
    </row>
    <row r="46" spans="1:25" ht="62" x14ac:dyDescent="0.35">
      <c r="A46" s="39">
        <v>21</v>
      </c>
      <c r="B46" s="26" t="s">
        <v>231</v>
      </c>
      <c r="C46" s="314"/>
      <c r="D46" s="316"/>
      <c r="E46" s="41">
        <f t="shared" si="3"/>
        <v>0</v>
      </c>
      <c r="G46" s="346">
        <v>21</v>
      </c>
      <c r="H46" s="250" t="s">
        <v>232</v>
      </c>
      <c r="I46" s="251"/>
      <c r="J46" s="252"/>
      <c r="K46" s="347">
        <f t="shared" si="2"/>
        <v>0</v>
      </c>
      <c r="L46" s="20"/>
      <c r="M46" s="20"/>
      <c r="N46" s="20"/>
      <c r="O46" s="20"/>
      <c r="P46" s="20"/>
      <c r="Q46" s="20"/>
      <c r="R46" s="20"/>
      <c r="S46" s="20"/>
      <c r="T46" s="20"/>
      <c r="U46" s="20"/>
      <c r="V46" s="20"/>
      <c r="W46" s="20"/>
      <c r="X46" s="20"/>
      <c r="Y46" s="20"/>
    </row>
    <row r="47" spans="1:25" ht="93" x14ac:dyDescent="0.35">
      <c r="A47" s="39">
        <v>22</v>
      </c>
      <c r="B47" s="112" t="s">
        <v>183</v>
      </c>
      <c r="C47" s="314"/>
      <c r="D47" s="316"/>
      <c r="E47" s="41">
        <f t="shared" si="3"/>
        <v>0</v>
      </c>
      <c r="G47" s="346">
        <v>22</v>
      </c>
      <c r="H47" s="250" t="s">
        <v>184</v>
      </c>
      <c r="I47" s="251"/>
      <c r="J47" s="252"/>
      <c r="K47" s="347">
        <f t="shared" si="2"/>
        <v>0</v>
      </c>
      <c r="L47" s="20"/>
      <c r="M47" s="20"/>
      <c r="N47" s="20"/>
      <c r="O47" s="20"/>
      <c r="P47" s="20"/>
      <c r="Q47" s="20"/>
      <c r="R47" s="20"/>
      <c r="S47" s="20"/>
      <c r="T47" s="20"/>
      <c r="U47" s="20"/>
      <c r="V47" s="20"/>
      <c r="W47" s="20"/>
      <c r="X47" s="20"/>
      <c r="Y47" s="20"/>
    </row>
    <row r="48" spans="1:25" ht="77.5" x14ac:dyDescent="0.35">
      <c r="A48" s="39">
        <v>23</v>
      </c>
      <c r="B48" s="112" t="s">
        <v>233</v>
      </c>
      <c r="C48" s="314"/>
      <c r="D48" s="316"/>
      <c r="E48" s="41">
        <f t="shared" si="3"/>
        <v>0</v>
      </c>
      <c r="G48" s="346">
        <v>23</v>
      </c>
      <c r="H48" s="250" t="s">
        <v>234</v>
      </c>
      <c r="I48" s="251"/>
      <c r="J48" s="252"/>
      <c r="K48" s="347">
        <f t="shared" si="2"/>
        <v>0</v>
      </c>
      <c r="L48" s="20"/>
      <c r="M48" s="20"/>
      <c r="N48" s="20"/>
      <c r="O48" s="20"/>
      <c r="P48" s="20"/>
      <c r="Q48" s="20"/>
      <c r="R48" s="20"/>
      <c r="S48" s="20"/>
      <c r="T48" s="20"/>
      <c r="U48" s="20"/>
      <c r="V48" s="20"/>
      <c r="W48" s="20"/>
      <c r="X48" s="20"/>
      <c r="Y48" s="20"/>
    </row>
    <row r="49" spans="1:25" ht="15" customHeight="1" x14ac:dyDescent="0.35">
      <c r="A49" s="50"/>
      <c r="B49" s="158"/>
      <c r="C49" s="123"/>
      <c r="D49" s="202" t="s">
        <v>640</v>
      </c>
      <c r="E49" s="38">
        <f>SUM(E26:E48)</f>
        <v>0</v>
      </c>
      <c r="G49" s="466"/>
      <c r="H49" s="467"/>
      <c r="I49" s="255"/>
      <c r="J49" s="256" t="s">
        <v>187</v>
      </c>
      <c r="K49" s="345">
        <f>SUM(K27:K48)</f>
        <v>0</v>
      </c>
      <c r="L49" s="20"/>
      <c r="M49" s="20"/>
      <c r="N49" s="20"/>
      <c r="O49" s="20"/>
      <c r="P49" s="20"/>
      <c r="Q49" s="20"/>
      <c r="R49" s="20"/>
      <c r="S49" s="20"/>
      <c r="T49" s="20"/>
      <c r="U49" s="20"/>
      <c r="V49" s="20"/>
      <c r="W49" s="20"/>
      <c r="X49" s="20"/>
      <c r="Y49" s="20"/>
    </row>
    <row r="50" spans="1:25" ht="15" customHeight="1" thickBot="1" x14ac:dyDescent="0.4">
      <c r="A50" s="51"/>
      <c r="B50" s="58"/>
      <c r="C50" s="122"/>
      <c r="D50" s="124"/>
      <c r="E50" s="44" t="s">
        <v>235</v>
      </c>
      <c r="G50" s="348"/>
      <c r="H50" s="349"/>
      <c r="I50" s="349"/>
      <c r="J50" s="350"/>
      <c r="K50" s="351" t="s">
        <v>236</v>
      </c>
      <c r="L50" s="20"/>
      <c r="M50" s="20"/>
      <c r="N50" s="20"/>
      <c r="O50" s="20"/>
      <c r="P50" s="20"/>
      <c r="Q50" s="20"/>
      <c r="R50" s="20"/>
      <c r="S50" s="20"/>
      <c r="T50" s="20"/>
      <c r="U50" s="20"/>
      <c r="V50" s="20"/>
      <c r="W50" s="20"/>
      <c r="X50" s="20"/>
      <c r="Y50" s="20"/>
    </row>
    <row r="51" spans="1:25" ht="15" customHeight="1" x14ac:dyDescent="0.35">
      <c r="A51" s="20"/>
      <c r="B51" s="20"/>
      <c r="C51" s="29"/>
      <c r="D51" s="20"/>
      <c r="E51" s="29"/>
      <c r="G51" s="262"/>
      <c r="H51" s="262"/>
      <c r="I51" s="270"/>
      <c r="J51" s="262"/>
      <c r="K51" s="270"/>
      <c r="L51" s="20"/>
      <c r="M51" s="20"/>
      <c r="N51" s="20"/>
      <c r="O51" s="20"/>
      <c r="P51" s="20"/>
      <c r="Q51" s="20"/>
      <c r="R51" s="20"/>
      <c r="S51" s="20"/>
      <c r="T51" s="20"/>
      <c r="U51" s="20"/>
      <c r="V51" s="20"/>
      <c r="W51" s="20"/>
      <c r="X51" s="20"/>
      <c r="Y51" s="20"/>
    </row>
    <row r="52" spans="1:25" ht="15.5" x14ac:dyDescent="0.35">
      <c r="A52" s="45"/>
      <c r="B52" s="46" t="s">
        <v>237</v>
      </c>
      <c r="C52" s="47"/>
      <c r="D52" s="46"/>
      <c r="E52" s="48"/>
      <c r="G52" s="340"/>
      <c r="H52" s="341" t="s">
        <v>238</v>
      </c>
      <c r="I52" s="342"/>
      <c r="J52" s="341"/>
      <c r="K52" s="343"/>
      <c r="L52" s="20"/>
      <c r="M52" s="20"/>
      <c r="N52" s="20"/>
      <c r="O52" s="20"/>
      <c r="P52" s="20"/>
      <c r="Q52" s="20"/>
      <c r="R52" s="20"/>
      <c r="S52" s="20"/>
      <c r="T52" s="20"/>
      <c r="U52" s="20"/>
      <c r="V52" s="20"/>
      <c r="W52" s="20"/>
      <c r="X52" s="20"/>
      <c r="Y52" s="20"/>
    </row>
    <row r="53" spans="1:25" ht="15.5" x14ac:dyDescent="0.35">
      <c r="A53" s="35"/>
      <c r="B53" s="36" t="s">
        <v>192</v>
      </c>
      <c r="C53" s="37" t="s">
        <v>48</v>
      </c>
      <c r="D53" s="37" t="s">
        <v>49</v>
      </c>
      <c r="E53" s="38" t="s">
        <v>50</v>
      </c>
      <c r="G53" s="344"/>
      <c r="H53" s="328" t="s">
        <v>162</v>
      </c>
      <c r="I53" s="329" t="s">
        <v>51</v>
      </c>
      <c r="J53" s="329" t="s">
        <v>52</v>
      </c>
      <c r="K53" s="345" t="s">
        <v>53</v>
      </c>
      <c r="L53" s="20"/>
      <c r="M53" s="20"/>
      <c r="N53" s="20"/>
      <c r="O53" s="20"/>
      <c r="P53" s="20"/>
      <c r="Q53" s="20"/>
      <c r="R53" s="20"/>
      <c r="S53" s="20"/>
      <c r="T53" s="20"/>
      <c r="U53" s="20"/>
      <c r="V53" s="20"/>
      <c r="W53" s="20"/>
      <c r="X53" s="20"/>
      <c r="Y53" s="20"/>
    </row>
    <row r="54" spans="1:25" ht="48" customHeight="1" x14ac:dyDescent="0.35">
      <c r="A54" s="39">
        <v>1</v>
      </c>
      <c r="B54" s="26" t="s">
        <v>239</v>
      </c>
      <c r="C54" s="314"/>
      <c r="D54" s="316"/>
      <c r="E54" s="41">
        <f>IF(C54="Cumple Totalmente", 1, IF(C54="Cumple Parcialmente",0.5, 0))</f>
        <v>0</v>
      </c>
      <c r="G54" s="346">
        <v>1</v>
      </c>
      <c r="H54" s="250" t="s">
        <v>240</v>
      </c>
      <c r="I54" s="251"/>
      <c r="J54" s="252"/>
      <c r="K54" s="347">
        <f t="shared" ref="K54:K64" si="4">IF(I54="Fully met", 1, IF(I54="Partially met",0.5, 0))</f>
        <v>0</v>
      </c>
      <c r="L54" s="20"/>
      <c r="M54" s="20"/>
      <c r="N54" s="20"/>
      <c r="O54" s="20"/>
      <c r="P54" s="20"/>
      <c r="Q54" s="20"/>
      <c r="R54" s="20"/>
      <c r="S54" s="20"/>
      <c r="T54" s="20"/>
      <c r="U54" s="20"/>
      <c r="V54" s="20"/>
      <c r="W54" s="20"/>
      <c r="X54" s="20"/>
      <c r="Y54" s="20"/>
    </row>
    <row r="55" spans="1:25" ht="134.25" customHeight="1" x14ac:dyDescent="0.35">
      <c r="A55" s="39">
        <v>2</v>
      </c>
      <c r="B55" s="26" t="s">
        <v>241</v>
      </c>
      <c r="C55" s="314"/>
      <c r="D55" s="316"/>
      <c r="E55" s="41">
        <f t="shared" ref="E55:E64" si="5">IF(C55="Cumple Totalmente", 1, IF(C55="Cumple Parcialmente",0.5, 0))</f>
        <v>0</v>
      </c>
      <c r="G55" s="346">
        <v>2</v>
      </c>
      <c r="H55" s="250" t="s">
        <v>242</v>
      </c>
      <c r="I55" s="251"/>
      <c r="J55" s="252"/>
      <c r="K55" s="347">
        <f t="shared" si="4"/>
        <v>0</v>
      </c>
      <c r="L55" s="20"/>
      <c r="M55" s="20"/>
      <c r="N55" s="20"/>
      <c r="O55" s="20"/>
      <c r="P55" s="20"/>
      <c r="Q55" s="20"/>
      <c r="R55" s="20"/>
      <c r="S55" s="20"/>
      <c r="T55" s="20"/>
      <c r="U55" s="20"/>
      <c r="V55" s="20"/>
      <c r="W55" s="20"/>
      <c r="X55" s="20"/>
      <c r="Y55" s="20"/>
    </row>
    <row r="56" spans="1:25" ht="157.5" customHeight="1" x14ac:dyDescent="0.35">
      <c r="A56" s="39">
        <v>3</v>
      </c>
      <c r="B56" s="26" t="s">
        <v>243</v>
      </c>
      <c r="C56" s="314"/>
      <c r="D56" s="316"/>
      <c r="E56" s="41">
        <f t="shared" si="5"/>
        <v>0</v>
      </c>
      <c r="G56" s="346">
        <v>3</v>
      </c>
      <c r="H56" s="250" t="s">
        <v>244</v>
      </c>
      <c r="I56" s="251"/>
      <c r="J56" s="252"/>
      <c r="K56" s="347">
        <f t="shared" si="4"/>
        <v>0</v>
      </c>
      <c r="L56" s="20"/>
      <c r="M56" s="20"/>
      <c r="N56" s="20"/>
      <c r="O56" s="20"/>
      <c r="P56" s="20"/>
      <c r="Q56" s="20"/>
      <c r="R56" s="20"/>
      <c r="S56" s="20"/>
      <c r="T56" s="20"/>
      <c r="U56" s="20"/>
      <c r="V56" s="20"/>
      <c r="W56" s="20"/>
      <c r="X56" s="20"/>
      <c r="Y56" s="20"/>
    </row>
    <row r="57" spans="1:25" ht="93" x14ac:dyDescent="0.35">
      <c r="A57" s="39">
        <v>4</v>
      </c>
      <c r="B57" s="43" t="s">
        <v>245</v>
      </c>
      <c r="C57" s="314"/>
      <c r="D57" s="316"/>
      <c r="E57" s="41">
        <f t="shared" si="5"/>
        <v>0</v>
      </c>
      <c r="G57" s="346">
        <v>4</v>
      </c>
      <c r="H57" s="250" t="s">
        <v>246</v>
      </c>
      <c r="I57" s="251"/>
      <c r="J57" s="252"/>
      <c r="K57" s="347">
        <f t="shared" si="4"/>
        <v>0</v>
      </c>
      <c r="L57" s="20"/>
      <c r="M57" s="20"/>
      <c r="N57" s="20"/>
      <c r="O57" s="20"/>
      <c r="P57" s="20"/>
      <c r="Q57" s="20"/>
      <c r="R57" s="20"/>
      <c r="S57" s="20"/>
      <c r="T57" s="20"/>
      <c r="U57" s="20"/>
      <c r="V57" s="20"/>
      <c r="W57" s="20"/>
      <c r="X57" s="20"/>
      <c r="Y57" s="20"/>
    </row>
    <row r="58" spans="1:25" ht="42" customHeight="1" x14ac:dyDescent="0.35">
      <c r="A58" s="39">
        <v>5</v>
      </c>
      <c r="B58" s="26" t="s">
        <v>247</v>
      </c>
      <c r="C58" s="314"/>
      <c r="D58" s="316"/>
      <c r="E58" s="41">
        <f t="shared" si="5"/>
        <v>0</v>
      </c>
      <c r="G58" s="346">
        <v>5</v>
      </c>
      <c r="H58" s="250" t="s">
        <v>248</v>
      </c>
      <c r="I58" s="251"/>
      <c r="J58" s="252"/>
      <c r="K58" s="347">
        <f t="shared" si="4"/>
        <v>0</v>
      </c>
      <c r="L58" s="20"/>
      <c r="M58" s="20"/>
      <c r="N58" s="20"/>
      <c r="O58" s="20"/>
      <c r="P58" s="20"/>
      <c r="Q58" s="20"/>
      <c r="R58" s="20"/>
      <c r="S58" s="20"/>
      <c r="T58" s="20"/>
      <c r="U58" s="20"/>
      <c r="V58" s="20"/>
      <c r="W58" s="20"/>
      <c r="X58" s="20"/>
      <c r="Y58" s="20"/>
    </row>
    <row r="59" spans="1:25" ht="46.5" x14ac:dyDescent="0.35">
      <c r="A59" s="39">
        <v>6</v>
      </c>
      <c r="B59" s="112" t="s">
        <v>249</v>
      </c>
      <c r="C59" s="314"/>
      <c r="D59" s="316"/>
      <c r="E59" s="41">
        <f t="shared" si="5"/>
        <v>0</v>
      </c>
      <c r="G59" s="346">
        <v>6</v>
      </c>
      <c r="H59" s="250" t="s">
        <v>250</v>
      </c>
      <c r="I59" s="251"/>
      <c r="J59" s="252"/>
      <c r="K59" s="347">
        <f t="shared" si="4"/>
        <v>0</v>
      </c>
      <c r="L59" s="20"/>
      <c r="M59" s="20"/>
      <c r="N59" s="20"/>
      <c r="O59" s="20"/>
      <c r="P59" s="20"/>
      <c r="Q59" s="20"/>
      <c r="R59" s="20"/>
      <c r="S59" s="20"/>
      <c r="T59" s="20"/>
      <c r="U59" s="20"/>
      <c r="V59" s="20"/>
      <c r="W59" s="20"/>
      <c r="X59" s="20"/>
      <c r="Y59" s="20"/>
    </row>
    <row r="60" spans="1:25" ht="46.5" x14ac:dyDescent="0.35">
      <c r="A60" s="39">
        <v>7</v>
      </c>
      <c r="B60" s="26" t="s">
        <v>251</v>
      </c>
      <c r="C60" s="314"/>
      <c r="D60" s="316"/>
      <c r="E60" s="41">
        <f t="shared" si="5"/>
        <v>0</v>
      </c>
      <c r="G60" s="346">
        <v>7</v>
      </c>
      <c r="H60" s="250" t="s">
        <v>252</v>
      </c>
      <c r="I60" s="251"/>
      <c r="J60" s="252"/>
      <c r="K60" s="347">
        <f t="shared" si="4"/>
        <v>0</v>
      </c>
      <c r="L60" s="20"/>
      <c r="M60" s="20"/>
      <c r="N60" s="20"/>
      <c r="O60" s="20"/>
      <c r="P60" s="20"/>
      <c r="Q60" s="20"/>
      <c r="R60" s="20"/>
      <c r="S60" s="20"/>
      <c r="T60" s="20"/>
      <c r="U60" s="20"/>
      <c r="V60" s="20"/>
      <c r="W60" s="20"/>
      <c r="X60" s="20"/>
      <c r="Y60" s="20"/>
    </row>
    <row r="61" spans="1:25" ht="40.5" customHeight="1" x14ac:dyDescent="0.35">
      <c r="A61" s="39">
        <v>8</v>
      </c>
      <c r="B61" s="26" t="s">
        <v>253</v>
      </c>
      <c r="C61" s="314"/>
      <c r="D61" s="316"/>
      <c r="E61" s="41">
        <f t="shared" si="5"/>
        <v>0</v>
      </c>
      <c r="G61" s="346">
        <v>8</v>
      </c>
      <c r="H61" s="250" t="s">
        <v>254</v>
      </c>
      <c r="I61" s="251"/>
      <c r="J61" s="252"/>
      <c r="K61" s="347">
        <f t="shared" si="4"/>
        <v>0</v>
      </c>
      <c r="L61" s="20"/>
      <c r="M61" s="20"/>
      <c r="N61" s="20"/>
      <c r="O61" s="20"/>
      <c r="P61" s="20"/>
      <c r="Q61" s="20"/>
      <c r="R61" s="20"/>
      <c r="S61" s="20"/>
      <c r="T61" s="20"/>
      <c r="U61" s="20"/>
      <c r="V61" s="20"/>
      <c r="W61" s="20"/>
      <c r="X61" s="20"/>
      <c r="Y61" s="20"/>
    </row>
    <row r="62" spans="1:25" ht="103.5" customHeight="1" x14ac:dyDescent="0.35">
      <c r="A62" s="39">
        <v>9</v>
      </c>
      <c r="B62" s="112" t="s">
        <v>255</v>
      </c>
      <c r="C62" s="314"/>
      <c r="D62" s="316"/>
      <c r="E62" s="41">
        <f t="shared" si="5"/>
        <v>0</v>
      </c>
      <c r="G62" s="346">
        <v>9</v>
      </c>
      <c r="H62" s="250" t="s">
        <v>256</v>
      </c>
      <c r="I62" s="251"/>
      <c r="J62" s="252"/>
      <c r="K62" s="347">
        <f t="shared" si="4"/>
        <v>0</v>
      </c>
      <c r="L62" s="20"/>
      <c r="M62" s="20"/>
      <c r="N62" s="20"/>
      <c r="O62" s="20"/>
      <c r="P62" s="20"/>
      <c r="Q62" s="20"/>
      <c r="R62" s="20"/>
      <c r="S62" s="20"/>
      <c r="T62" s="20"/>
      <c r="U62" s="20"/>
      <c r="V62" s="20"/>
      <c r="W62" s="20"/>
      <c r="X62" s="20"/>
      <c r="Y62" s="20"/>
    </row>
    <row r="63" spans="1:25" ht="93" x14ac:dyDescent="0.35">
      <c r="A63" s="39">
        <v>10</v>
      </c>
      <c r="B63" s="112" t="s">
        <v>257</v>
      </c>
      <c r="C63" s="314"/>
      <c r="D63" s="316"/>
      <c r="E63" s="41">
        <f t="shared" si="5"/>
        <v>0</v>
      </c>
      <c r="G63" s="346">
        <v>10</v>
      </c>
      <c r="H63" s="250" t="s">
        <v>184</v>
      </c>
      <c r="I63" s="251"/>
      <c r="J63" s="252"/>
      <c r="K63" s="347">
        <f t="shared" si="4"/>
        <v>0</v>
      </c>
      <c r="L63" s="20"/>
      <c r="M63" s="20"/>
      <c r="N63" s="20"/>
      <c r="O63" s="20"/>
      <c r="P63" s="20"/>
      <c r="Q63" s="20"/>
      <c r="R63" s="20"/>
      <c r="S63" s="20"/>
      <c r="T63" s="20"/>
      <c r="U63" s="20"/>
      <c r="V63" s="20"/>
      <c r="W63" s="20"/>
      <c r="X63" s="20"/>
      <c r="Y63" s="20"/>
    </row>
    <row r="64" spans="1:25" ht="77.5" x14ac:dyDescent="0.35">
      <c r="A64" s="39">
        <v>11</v>
      </c>
      <c r="B64" s="112" t="s">
        <v>258</v>
      </c>
      <c r="C64" s="314"/>
      <c r="D64" s="316"/>
      <c r="E64" s="41">
        <f t="shared" si="5"/>
        <v>0</v>
      </c>
      <c r="G64" s="346">
        <v>11</v>
      </c>
      <c r="H64" s="250" t="s">
        <v>259</v>
      </c>
      <c r="I64" s="251"/>
      <c r="J64" s="252"/>
      <c r="K64" s="347">
        <f t="shared" si="4"/>
        <v>0</v>
      </c>
      <c r="L64" s="20"/>
      <c r="M64" s="20"/>
      <c r="N64" s="20"/>
      <c r="O64" s="20"/>
      <c r="P64" s="20"/>
      <c r="Q64" s="20"/>
      <c r="R64" s="20"/>
      <c r="S64" s="20"/>
      <c r="T64" s="20"/>
      <c r="U64" s="20"/>
      <c r="V64" s="20"/>
      <c r="W64" s="20"/>
      <c r="X64" s="20"/>
      <c r="Y64" s="20"/>
    </row>
    <row r="65" spans="1:25" ht="15.65" customHeight="1" x14ac:dyDescent="0.35">
      <c r="A65" s="50"/>
      <c r="B65" s="158"/>
      <c r="C65" s="123"/>
      <c r="D65" s="202" t="s">
        <v>640</v>
      </c>
      <c r="E65" s="38">
        <f>SUM(E54:E64)</f>
        <v>0</v>
      </c>
      <c r="G65" s="466"/>
      <c r="H65" s="467"/>
      <c r="I65" s="255"/>
      <c r="J65" s="256" t="s">
        <v>187</v>
      </c>
      <c r="K65" s="345">
        <f>SUM(K54:K64)</f>
        <v>0</v>
      </c>
      <c r="L65" s="20"/>
      <c r="M65" s="20"/>
      <c r="N65" s="20"/>
      <c r="O65" s="20"/>
      <c r="P65" s="20"/>
      <c r="Q65" s="20"/>
      <c r="R65" s="20"/>
      <c r="S65" s="20"/>
      <c r="T65" s="20"/>
      <c r="U65" s="20"/>
      <c r="V65" s="20"/>
      <c r="W65" s="20"/>
      <c r="X65" s="20"/>
      <c r="Y65" s="20"/>
    </row>
    <row r="66" spans="1:25" ht="16" thickBot="1" x14ac:dyDescent="0.4">
      <c r="A66" s="51"/>
      <c r="B66" s="58"/>
      <c r="C66" s="122"/>
      <c r="D66" s="124"/>
      <c r="E66" s="44" t="s">
        <v>260</v>
      </c>
      <c r="G66" s="348"/>
      <c r="H66" s="349"/>
      <c r="I66" s="349"/>
      <c r="J66" s="350"/>
      <c r="K66" s="351" t="s">
        <v>261</v>
      </c>
      <c r="L66" s="20"/>
      <c r="M66" s="20"/>
      <c r="N66" s="20"/>
      <c r="O66" s="20"/>
      <c r="P66" s="20"/>
      <c r="Q66" s="20"/>
      <c r="R66" s="20"/>
      <c r="S66" s="20"/>
      <c r="T66" s="20"/>
      <c r="U66" s="20"/>
      <c r="V66" s="20"/>
      <c r="W66" s="20"/>
      <c r="X66" s="20"/>
      <c r="Y66" s="20"/>
    </row>
    <row r="67" spans="1:25" ht="14.25" customHeight="1" x14ac:dyDescent="0.35">
      <c r="A67" s="20"/>
      <c r="B67" s="20"/>
      <c r="C67" s="29"/>
      <c r="D67" s="20"/>
      <c r="E67" s="29"/>
      <c r="G67" s="262"/>
      <c r="H67" s="262"/>
      <c r="I67" s="270"/>
      <c r="J67" s="262"/>
      <c r="K67" s="270"/>
      <c r="L67" s="20"/>
      <c r="M67" s="20"/>
      <c r="N67" s="20"/>
      <c r="O67" s="20"/>
      <c r="P67" s="20"/>
      <c r="Q67" s="20"/>
      <c r="R67" s="20"/>
      <c r="S67" s="20"/>
      <c r="T67" s="20"/>
      <c r="U67" s="20"/>
      <c r="V67" s="20"/>
      <c r="W67" s="20"/>
      <c r="X67" s="20"/>
      <c r="Y67" s="20"/>
    </row>
    <row r="68" spans="1:25" ht="15.5" x14ac:dyDescent="0.35">
      <c r="A68" s="45"/>
      <c r="B68" s="52" t="s">
        <v>262</v>
      </c>
      <c r="C68" s="47"/>
      <c r="D68" s="46"/>
      <c r="E68" s="48"/>
      <c r="G68" s="340"/>
      <c r="H68" s="352" t="s">
        <v>263</v>
      </c>
      <c r="I68" s="342"/>
      <c r="J68" s="341"/>
      <c r="K68" s="343"/>
      <c r="L68" s="20"/>
      <c r="M68" s="20"/>
      <c r="N68" s="20"/>
      <c r="O68" s="20"/>
      <c r="P68" s="20"/>
      <c r="Q68" s="20"/>
      <c r="R68" s="20"/>
      <c r="S68" s="20"/>
      <c r="T68" s="20"/>
      <c r="U68" s="20"/>
      <c r="V68" s="20"/>
      <c r="W68" s="20"/>
      <c r="X68" s="20"/>
      <c r="Y68" s="20"/>
    </row>
    <row r="69" spans="1:25" ht="15.5" x14ac:dyDescent="0.35">
      <c r="A69" s="35"/>
      <c r="B69" s="36" t="s">
        <v>192</v>
      </c>
      <c r="C69" s="37" t="s">
        <v>48</v>
      </c>
      <c r="D69" s="37" t="s">
        <v>49</v>
      </c>
      <c r="E69" s="38" t="s">
        <v>50</v>
      </c>
      <c r="G69" s="344"/>
      <c r="H69" s="328" t="s">
        <v>162</v>
      </c>
      <c r="I69" s="329" t="s">
        <v>51</v>
      </c>
      <c r="J69" s="329" t="s">
        <v>52</v>
      </c>
      <c r="K69" s="345" t="s">
        <v>53</v>
      </c>
      <c r="L69" s="20"/>
      <c r="M69" s="20"/>
      <c r="N69" s="20"/>
      <c r="O69" s="20"/>
      <c r="P69" s="20"/>
      <c r="Q69" s="20"/>
      <c r="R69" s="20"/>
      <c r="S69" s="20"/>
      <c r="T69" s="20"/>
      <c r="U69" s="20"/>
      <c r="V69" s="20"/>
      <c r="W69" s="20"/>
      <c r="X69" s="20"/>
      <c r="Y69" s="20"/>
    </row>
    <row r="70" spans="1:25" ht="69" customHeight="1" x14ac:dyDescent="0.35">
      <c r="A70" s="39">
        <v>1</v>
      </c>
      <c r="B70" s="26" t="s">
        <v>264</v>
      </c>
      <c r="C70" s="314"/>
      <c r="D70" s="316"/>
      <c r="E70" s="41">
        <f>IF(C70="Cumple Totalmente", 1, IF(C70="Cumple Parcialmente",0.5, 0))</f>
        <v>0</v>
      </c>
      <c r="G70" s="346">
        <v>1</v>
      </c>
      <c r="H70" s="250" t="s">
        <v>265</v>
      </c>
      <c r="I70" s="251"/>
      <c r="J70" s="252"/>
      <c r="K70" s="347">
        <f t="shared" ref="K70:K78" si="6">IF(I70="Fully met", 1, IF(I70="Partially met",0.5, 0))</f>
        <v>0</v>
      </c>
      <c r="L70" s="20"/>
      <c r="M70" s="20"/>
      <c r="N70" s="20"/>
      <c r="O70" s="20"/>
      <c r="P70" s="20"/>
      <c r="Q70" s="20"/>
      <c r="R70" s="20"/>
      <c r="S70" s="20"/>
      <c r="T70" s="20"/>
      <c r="U70" s="20"/>
      <c r="V70" s="20"/>
      <c r="W70" s="20"/>
      <c r="X70" s="20"/>
      <c r="Y70" s="20"/>
    </row>
    <row r="71" spans="1:25" ht="40.5" customHeight="1" x14ac:dyDescent="0.35">
      <c r="A71" s="39">
        <v>2</v>
      </c>
      <c r="B71" s="113" t="s">
        <v>266</v>
      </c>
      <c r="C71" s="314"/>
      <c r="D71" s="316"/>
      <c r="E71" s="41">
        <f t="shared" ref="E71:E78" si="7">IF(C71="Cumple Totalmente", 1, IF(C71="Cumple Parcialmente",0.5, 0))</f>
        <v>0</v>
      </c>
      <c r="G71" s="346">
        <v>2</v>
      </c>
      <c r="H71" s="250" t="s">
        <v>267</v>
      </c>
      <c r="I71" s="251"/>
      <c r="J71" s="252"/>
      <c r="K71" s="347">
        <f t="shared" si="6"/>
        <v>0</v>
      </c>
      <c r="L71" s="20"/>
      <c r="M71" s="20"/>
      <c r="N71" s="20"/>
      <c r="O71" s="20"/>
      <c r="P71" s="20"/>
      <c r="Q71" s="20"/>
      <c r="R71" s="20"/>
      <c r="S71" s="20"/>
      <c r="T71" s="20"/>
      <c r="U71" s="20"/>
      <c r="V71" s="20"/>
      <c r="W71" s="20"/>
      <c r="X71" s="20"/>
      <c r="Y71" s="20"/>
    </row>
    <row r="72" spans="1:25" ht="67.5" customHeight="1" x14ac:dyDescent="0.35">
      <c r="A72" s="39">
        <v>3</v>
      </c>
      <c r="B72" s="112" t="s">
        <v>268</v>
      </c>
      <c r="C72" s="314"/>
      <c r="D72" s="316"/>
      <c r="E72" s="41">
        <f t="shared" si="7"/>
        <v>0</v>
      </c>
      <c r="G72" s="346">
        <v>3</v>
      </c>
      <c r="H72" s="250" t="s">
        <v>269</v>
      </c>
      <c r="I72" s="251"/>
      <c r="J72" s="252"/>
      <c r="K72" s="347">
        <f t="shared" si="6"/>
        <v>0</v>
      </c>
      <c r="L72" s="20"/>
      <c r="M72" s="20"/>
      <c r="N72" s="20"/>
      <c r="O72" s="20"/>
      <c r="P72" s="20"/>
      <c r="Q72" s="20"/>
      <c r="R72" s="20"/>
      <c r="S72" s="20"/>
      <c r="T72" s="20"/>
      <c r="U72" s="20"/>
      <c r="V72" s="20"/>
      <c r="W72" s="20"/>
      <c r="X72" s="20"/>
      <c r="Y72" s="20"/>
    </row>
    <row r="73" spans="1:25" ht="50.25" customHeight="1" x14ac:dyDescent="0.35">
      <c r="A73" s="39">
        <v>4</v>
      </c>
      <c r="B73" s="112" t="s">
        <v>270</v>
      </c>
      <c r="C73" s="314"/>
      <c r="D73" s="316"/>
      <c r="E73" s="41">
        <f t="shared" si="7"/>
        <v>0</v>
      </c>
      <c r="G73" s="346">
        <v>4</v>
      </c>
      <c r="H73" s="250" t="s">
        <v>271</v>
      </c>
      <c r="I73" s="251"/>
      <c r="J73" s="252"/>
      <c r="K73" s="347">
        <f t="shared" si="6"/>
        <v>0</v>
      </c>
      <c r="L73" s="20"/>
      <c r="M73" s="20"/>
      <c r="N73" s="20"/>
      <c r="O73" s="20"/>
      <c r="P73" s="20"/>
      <c r="Q73" s="20"/>
      <c r="R73" s="20"/>
      <c r="S73" s="20"/>
      <c r="T73" s="20"/>
      <c r="U73" s="20"/>
      <c r="V73" s="20"/>
      <c r="W73" s="20"/>
      <c r="X73" s="20"/>
      <c r="Y73" s="20"/>
    </row>
    <row r="74" spans="1:25" ht="195.75" customHeight="1" x14ac:dyDescent="0.35">
      <c r="A74" s="39">
        <v>5</v>
      </c>
      <c r="B74" s="112" t="s">
        <v>272</v>
      </c>
      <c r="C74" s="314"/>
      <c r="D74" s="316"/>
      <c r="E74" s="41">
        <f t="shared" si="7"/>
        <v>0</v>
      </c>
      <c r="G74" s="346">
        <v>5</v>
      </c>
      <c r="H74" s="250" t="s">
        <v>273</v>
      </c>
      <c r="I74" s="251"/>
      <c r="J74" s="252"/>
      <c r="K74" s="347">
        <f t="shared" si="6"/>
        <v>0</v>
      </c>
      <c r="L74" s="20"/>
      <c r="M74" s="20"/>
      <c r="N74" s="20"/>
      <c r="O74" s="20"/>
      <c r="P74" s="20"/>
      <c r="Q74" s="20"/>
      <c r="R74" s="20"/>
      <c r="S74" s="20"/>
      <c r="T74" s="20"/>
      <c r="U74" s="20"/>
      <c r="V74" s="20"/>
      <c r="W74" s="20"/>
      <c r="X74" s="20"/>
      <c r="Y74" s="20"/>
    </row>
    <row r="75" spans="1:25" ht="84" customHeight="1" x14ac:dyDescent="0.35">
      <c r="A75" s="39">
        <v>6</v>
      </c>
      <c r="B75" s="40" t="s">
        <v>274</v>
      </c>
      <c r="C75" s="314"/>
      <c r="D75" s="316"/>
      <c r="E75" s="41">
        <f t="shared" si="7"/>
        <v>0</v>
      </c>
      <c r="G75" s="346">
        <v>6</v>
      </c>
      <c r="H75" s="250" t="s">
        <v>275</v>
      </c>
      <c r="I75" s="251"/>
      <c r="J75" s="252"/>
      <c r="K75" s="347">
        <f t="shared" si="6"/>
        <v>0</v>
      </c>
      <c r="L75" s="20"/>
      <c r="M75" s="20"/>
      <c r="N75" s="20"/>
      <c r="O75" s="20"/>
      <c r="P75" s="20"/>
      <c r="Q75" s="20"/>
      <c r="R75" s="20"/>
      <c r="S75" s="20"/>
      <c r="T75" s="20"/>
      <c r="U75" s="20"/>
      <c r="V75" s="20"/>
      <c r="W75" s="20"/>
      <c r="X75" s="20"/>
      <c r="Y75" s="20"/>
    </row>
    <row r="76" spans="1:25" ht="42.75" customHeight="1" x14ac:dyDescent="0.35">
      <c r="A76" s="39">
        <v>7</v>
      </c>
      <c r="B76" s="43" t="s">
        <v>276</v>
      </c>
      <c r="C76" s="314"/>
      <c r="D76" s="316"/>
      <c r="E76" s="41">
        <f t="shared" si="7"/>
        <v>0</v>
      </c>
      <c r="G76" s="346">
        <v>7</v>
      </c>
      <c r="H76" s="250" t="s">
        <v>277</v>
      </c>
      <c r="I76" s="251"/>
      <c r="J76" s="252"/>
      <c r="K76" s="347">
        <f t="shared" si="6"/>
        <v>0</v>
      </c>
      <c r="L76" s="20"/>
      <c r="M76" s="20"/>
      <c r="N76" s="20"/>
      <c r="O76" s="20"/>
      <c r="P76" s="20"/>
      <c r="Q76" s="20"/>
      <c r="R76" s="20"/>
      <c r="S76" s="20"/>
      <c r="T76" s="20"/>
      <c r="U76" s="20"/>
      <c r="V76" s="20"/>
      <c r="W76" s="20"/>
      <c r="X76" s="20"/>
      <c r="Y76" s="20"/>
    </row>
    <row r="77" spans="1:25" ht="77.5" x14ac:dyDescent="0.35">
      <c r="A77" s="39">
        <v>8</v>
      </c>
      <c r="B77" s="26" t="s">
        <v>278</v>
      </c>
      <c r="C77" s="314"/>
      <c r="D77" s="316"/>
      <c r="E77" s="41">
        <f t="shared" si="7"/>
        <v>0</v>
      </c>
      <c r="G77" s="346">
        <v>8</v>
      </c>
      <c r="H77" s="250" t="s">
        <v>279</v>
      </c>
      <c r="I77" s="251"/>
      <c r="J77" s="252"/>
      <c r="K77" s="347">
        <f t="shared" si="6"/>
        <v>0</v>
      </c>
      <c r="L77" s="20"/>
      <c r="M77" s="20"/>
      <c r="N77" s="20"/>
      <c r="O77" s="20"/>
      <c r="P77" s="20"/>
      <c r="Q77" s="20"/>
      <c r="R77" s="20"/>
      <c r="S77" s="20"/>
      <c r="T77" s="20"/>
      <c r="U77" s="20"/>
      <c r="V77" s="20"/>
      <c r="W77" s="20"/>
      <c r="X77" s="20"/>
      <c r="Y77" s="20"/>
    </row>
    <row r="78" spans="1:25" ht="80.25" customHeight="1" x14ac:dyDescent="0.35">
      <c r="A78" s="39">
        <v>9</v>
      </c>
      <c r="B78" s="112" t="s">
        <v>280</v>
      </c>
      <c r="C78" s="314"/>
      <c r="D78" s="316"/>
      <c r="E78" s="41">
        <f t="shared" si="7"/>
        <v>0</v>
      </c>
      <c r="G78" s="346">
        <v>9</v>
      </c>
      <c r="H78" s="250" t="s">
        <v>281</v>
      </c>
      <c r="I78" s="251"/>
      <c r="J78" s="252"/>
      <c r="K78" s="347">
        <f t="shared" si="6"/>
        <v>0</v>
      </c>
      <c r="L78" s="20"/>
      <c r="M78" s="20"/>
      <c r="N78" s="20"/>
      <c r="O78" s="20"/>
      <c r="P78" s="20"/>
      <c r="Q78" s="20"/>
      <c r="R78" s="20"/>
      <c r="S78" s="20"/>
      <c r="T78" s="20"/>
      <c r="U78" s="20"/>
      <c r="V78" s="20"/>
      <c r="W78" s="20"/>
      <c r="X78" s="20"/>
      <c r="Y78" s="20"/>
    </row>
    <row r="79" spans="1:25" ht="15.65" customHeight="1" x14ac:dyDescent="0.35">
      <c r="A79" s="50"/>
      <c r="B79" s="158"/>
      <c r="C79" s="123"/>
      <c r="D79" s="202" t="s">
        <v>640</v>
      </c>
      <c r="E79" s="38">
        <f>SUM(E70:E78)</f>
        <v>0</v>
      </c>
      <c r="G79" s="466"/>
      <c r="H79" s="467"/>
      <c r="I79" s="255"/>
      <c r="J79" s="256" t="s">
        <v>187</v>
      </c>
      <c r="K79" s="345">
        <f>SUM(K70:K78)</f>
        <v>0</v>
      </c>
      <c r="L79" s="20"/>
      <c r="M79" s="20"/>
      <c r="N79" s="20"/>
      <c r="O79" s="20"/>
      <c r="P79" s="20"/>
      <c r="Q79" s="20"/>
      <c r="R79" s="20"/>
      <c r="S79" s="20"/>
      <c r="T79" s="20"/>
      <c r="U79" s="20"/>
      <c r="V79" s="20"/>
      <c r="W79" s="20"/>
      <c r="X79" s="20"/>
      <c r="Y79" s="20"/>
    </row>
    <row r="80" spans="1:25" ht="16" thickBot="1" x14ac:dyDescent="0.4">
      <c r="A80" s="51"/>
      <c r="B80" s="58"/>
      <c r="C80" s="122"/>
      <c r="D80" s="124"/>
      <c r="E80" s="44" t="s">
        <v>282</v>
      </c>
      <c r="G80" s="348"/>
      <c r="H80" s="349"/>
      <c r="I80" s="349"/>
      <c r="J80" s="350"/>
      <c r="K80" s="351" t="s">
        <v>283</v>
      </c>
      <c r="L80" s="20"/>
      <c r="M80" s="20"/>
      <c r="N80" s="20"/>
      <c r="O80" s="20"/>
      <c r="P80" s="20"/>
      <c r="Q80" s="20"/>
      <c r="R80" s="20"/>
      <c r="S80" s="20"/>
      <c r="T80" s="20"/>
      <c r="U80" s="20"/>
      <c r="V80" s="20"/>
      <c r="W80" s="20"/>
      <c r="X80" s="20"/>
      <c r="Y80" s="20"/>
    </row>
    <row r="81" spans="1:25" ht="14.25" customHeight="1" x14ac:dyDescent="0.35">
      <c r="A81" s="17"/>
      <c r="B81" s="17"/>
      <c r="C81" s="11"/>
      <c r="D81" s="17"/>
      <c r="E81" s="11"/>
      <c r="G81" s="17"/>
      <c r="H81" s="17"/>
      <c r="I81" s="11"/>
      <c r="J81" s="17"/>
      <c r="K81" s="11"/>
      <c r="L81" s="17"/>
      <c r="M81" s="17"/>
      <c r="N81" s="17"/>
      <c r="O81" s="17"/>
      <c r="P81" s="17"/>
      <c r="Q81" s="17"/>
      <c r="R81" s="17"/>
      <c r="S81" s="17"/>
      <c r="T81" s="17"/>
      <c r="U81" s="17"/>
      <c r="V81" s="17"/>
      <c r="W81" s="17"/>
      <c r="X81" s="17"/>
      <c r="Y81" s="17"/>
    </row>
    <row r="82" spans="1:25" ht="14.25" customHeight="1" x14ac:dyDescent="0.35">
      <c r="A82" s="17"/>
      <c r="B82" s="17"/>
      <c r="C82" s="11"/>
      <c r="D82" s="17"/>
      <c r="E82" s="11"/>
      <c r="G82" s="17"/>
      <c r="H82" s="17"/>
      <c r="I82" s="11"/>
      <c r="J82" s="17"/>
      <c r="K82" s="11"/>
      <c r="L82" s="17"/>
      <c r="M82" s="17"/>
      <c r="N82" s="17"/>
      <c r="O82" s="17"/>
      <c r="P82" s="17"/>
      <c r="Q82" s="17"/>
      <c r="R82" s="17"/>
      <c r="S82" s="17"/>
      <c r="T82" s="17"/>
      <c r="U82" s="17"/>
      <c r="V82" s="17"/>
      <c r="W82" s="17"/>
      <c r="X82" s="17"/>
      <c r="Y82" s="17"/>
    </row>
    <row r="83" spans="1:25" ht="14.25" customHeight="1" x14ac:dyDescent="0.35">
      <c r="A83" s="17"/>
      <c r="B83" s="17"/>
      <c r="C83" s="11"/>
      <c r="D83" s="17"/>
      <c r="E83" s="11"/>
      <c r="G83" s="17"/>
      <c r="H83" s="17"/>
      <c r="I83" s="11"/>
      <c r="J83" s="17"/>
      <c r="K83" s="11"/>
      <c r="L83" s="17"/>
      <c r="M83" s="17"/>
      <c r="N83" s="17"/>
      <c r="O83" s="17"/>
      <c r="P83" s="17"/>
      <c r="Q83" s="17"/>
      <c r="R83" s="17"/>
      <c r="S83" s="17"/>
      <c r="T83" s="17"/>
      <c r="U83" s="17"/>
      <c r="V83" s="17"/>
      <c r="W83" s="17"/>
      <c r="X83" s="17"/>
      <c r="Y83" s="17"/>
    </row>
    <row r="84" spans="1:25" ht="14.25" customHeight="1" x14ac:dyDescent="0.35">
      <c r="A84" s="17"/>
      <c r="B84" s="17"/>
      <c r="C84" s="11"/>
      <c r="D84" s="17"/>
      <c r="E84" s="11"/>
      <c r="G84" s="17"/>
      <c r="H84" s="17"/>
      <c r="I84" s="11"/>
      <c r="J84" s="17"/>
      <c r="K84" s="11"/>
      <c r="L84" s="17"/>
      <c r="M84" s="17"/>
      <c r="N84" s="17"/>
      <c r="O84" s="17"/>
      <c r="P84" s="17"/>
      <c r="Q84" s="17"/>
      <c r="R84" s="17"/>
      <c r="S84" s="17"/>
      <c r="T84" s="17"/>
      <c r="U84" s="17"/>
      <c r="V84" s="17"/>
      <c r="W84" s="17"/>
      <c r="X84" s="17"/>
      <c r="Y84" s="17"/>
    </row>
    <row r="85" spans="1:25" ht="14.25" customHeight="1" x14ac:dyDescent="0.35">
      <c r="A85" s="17"/>
      <c r="B85" s="17"/>
      <c r="C85" s="11"/>
      <c r="D85" s="17"/>
      <c r="E85" s="11"/>
      <c r="G85" s="17"/>
      <c r="H85" s="17"/>
      <c r="I85" s="11"/>
      <c r="J85" s="17"/>
      <c r="K85" s="11"/>
      <c r="L85" s="17"/>
      <c r="M85" s="17"/>
      <c r="N85" s="17"/>
      <c r="O85" s="17"/>
      <c r="P85" s="17"/>
      <c r="Q85" s="17"/>
      <c r="R85" s="17"/>
      <c r="S85" s="17"/>
      <c r="T85" s="17"/>
      <c r="U85" s="17"/>
      <c r="V85" s="17"/>
      <c r="W85" s="17"/>
      <c r="X85" s="17"/>
      <c r="Y85" s="17"/>
    </row>
    <row r="86" spans="1:25" ht="14.25" customHeight="1" x14ac:dyDescent="0.35">
      <c r="A86" s="17"/>
      <c r="B86" s="17"/>
      <c r="C86" s="11"/>
      <c r="D86" s="17"/>
      <c r="E86" s="11"/>
      <c r="G86" s="17"/>
      <c r="H86" s="17"/>
      <c r="I86" s="11"/>
      <c r="J86" s="17"/>
      <c r="K86" s="11"/>
      <c r="L86" s="17"/>
      <c r="M86" s="17"/>
      <c r="N86" s="17"/>
      <c r="O86" s="17"/>
      <c r="P86" s="17"/>
      <c r="Q86" s="17"/>
      <c r="R86" s="17"/>
      <c r="S86" s="17"/>
      <c r="T86" s="17"/>
      <c r="U86" s="17"/>
      <c r="V86" s="17"/>
      <c r="W86" s="17"/>
      <c r="X86" s="17"/>
      <c r="Y86" s="17"/>
    </row>
    <row r="87" spans="1:25" ht="14.25" customHeight="1" x14ac:dyDescent="0.35">
      <c r="A87" s="17"/>
      <c r="B87" s="17"/>
      <c r="C87" s="11"/>
      <c r="D87" s="17"/>
      <c r="E87" s="11"/>
      <c r="G87" s="17"/>
      <c r="H87" s="17"/>
      <c r="I87" s="11"/>
      <c r="J87" s="17"/>
      <c r="K87" s="11"/>
      <c r="L87" s="17"/>
      <c r="M87" s="17"/>
      <c r="N87" s="17"/>
      <c r="O87" s="17"/>
      <c r="P87" s="17"/>
      <c r="Q87" s="17"/>
      <c r="R87" s="17"/>
      <c r="S87" s="17"/>
      <c r="T87" s="17"/>
      <c r="U87" s="17"/>
      <c r="V87" s="17"/>
      <c r="W87" s="17"/>
      <c r="X87" s="17"/>
      <c r="Y87" s="17"/>
    </row>
    <row r="88" spans="1:25" ht="14.25" customHeight="1" x14ac:dyDescent="0.35">
      <c r="A88" s="17"/>
      <c r="B88" s="17"/>
      <c r="C88" s="11"/>
      <c r="D88" s="17"/>
      <c r="E88" s="11"/>
      <c r="G88" s="17"/>
      <c r="H88" s="17"/>
      <c r="I88" s="11"/>
      <c r="J88" s="17"/>
      <c r="K88" s="11"/>
      <c r="L88" s="17"/>
      <c r="M88" s="17"/>
      <c r="N88" s="17"/>
      <c r="O88" s="17"/>
      <c r="P88" s="17"/>
      <c r="Q88" s="17"/>
      <c r="R88" s="17"/>
      <c r="S88" s="17"/>
      <c r="T88" s="17"/>
      <c r="U88" s="17"/>
      <c r="V88" s="17"/>
      <c r="W88" s="17"/>
      <c r="X88" s="17"/>
      <c r="Y88" s="17"/>
    </row>
    <row r="89" spans="1:25" ht="14.25" customHeight="1" x14ac:dyDescent="0.35">
      <c r="A89" s="17"/>
      <c r="B89" s="17"/>
      <c r="C89" s="11"/>
      <c r="D89" s="17"/>
      <c r="E89" s="11"/>
      <c r="G89" s="17"/>
      <c r="H89" s="17"/>
      <c r="I89" s="11"/>
      <c r="J89" s="17"/>
      <c r="K89" s="11"/>
      <c r="L89" s="17"/>
      <c r="M89" s="17"/>
      <c r="N89" s="17"/>
      <c r="O89" s="17"/>
      <c r="P89" s="17"/>
      <c r="Q89" s="17"/>
      <c r="R89" s="17"/>
      <c r="S89" s="17"/>
      <c r="T89" s="17"/>
      <c r="U89" s="17"/>
      <c r="V89" s="17"/>
      <c r="W89" s="17"/>
      <c r="X89" s="17"/>
      <c r="Y89" s="17"/>
    </row>
    <row r="90" spans="1:25" ht="14.25" customHeight="1" x14ac:dyDescent="0.35">
      <c r="A90" s="17"/>
      <c r="B90" s="17"/>
      <c r="C90" s="11"/>
      <c r="D90" s="17"/>
      <c r="E90" s="11"/>
      <c r="G90" s="17"/>
      <c r="H90" s="17"/>
      <c r="I90" s="11"/>
      <c r="J90" s="17"/>
      <c r="K90" s="11"/>
      <c r="L90" s="17"/>
      <c r="M90" s="17"/>
      <c r="N90" s="17"/>
      <c r="O90" s="17"/>
      <c r="P90" s="17"/>
      <c r="Q90" s="17"/>
      <c r="R90" s="17"/>
      <c r="S90" s="17"/>
      <c r="T90" s="17"/>
      <c r="U90" s="17"/>
      <c r="V90" s="17"/>
      <c r="W90" s="17"/>
      <c r="X90" s="17"/>
      <c r="Y90" s="17"/>
    </row>
    <row r="91" spans="1:25" ht="14.25" customHeight="1" x14ac:dyDescent="0.35">
      <c r="C91" s="2"/>
      <c r="E91" s="2"/>
      <c r="I91" s="2"/>
      <c r="K91" s="2"/>
    </row>
    <row r="92" spans="1:25" ht="14.25" customHeight="1" x14ac:dyDescent="0.35">
      <c r="C92" s="2"/>
      <c r="E92" s="2"/>
      <c r="I92" s="2"/>
      <c r="K92" s="2"/>
    </row>
    <row r="93" spans="1:25" ht="14.25" customHeight="1" x14ac:dyDescent="0.35">
      <c r="C93" s="2"/>
      <c r="E93" s="2"/>
      <c r="I93" s="2"/>
      <c r="K93" s="2"/>
    </row>
    <row r="94" spans="1:25" ht="14.25" customHeight="1" x14ac:dyDescent="0.35">
      <c r="C94" s="2"/>
      <c r="E94" s="2"/>
      <c r="I94" s="2"/>
      <c r="K94" s="2"/>
    </row>
    <row r="95" spans="1:25" ht="14.25" customHeight="1" x14ac:dyDescent="0.35">
      <c r="C95" s="2"/>
      <c r="E95" s="2"/>
      <c r="I95" s="2"/>
      <c r="K95" s="2"/>
    </row>
    <row r="96" spans="1:25" ht="14.25" customHeight="1" x14ac:dyDescent="0.35">
      <c r="C96" s="2"/>
      <c r="E96" s="2"/>
      <c r="I96" s="2"/>
      <c r="K96" s="2"/>
    </row>
    <row r="97" spans="3:11" ht="14.25" customHeight="1" x14ac:dyDescent="0.35">
      <c r="C97" s="2"/>
      <c r="E97" s="2"/>
      <c r="I97" s="2"/>
      <c r="K97" s="2"/>
    </row>
    <row r="98" spans="3:11" ht="14.25" customHeight="1" x14ac:dyDescent="0.35">
      <c r="C98" s="2"/>
      <c r="E98" s="2"/>
      <c r="I98" s="2"/>
      <c r="K98" s="2"/>
    </row>
    <row r="99" spans="3:11" ht="14.25" customHeight="1" x14ac:dyDescent="0.35">
      <c r="C99" s="2"/>
      <c r="E99" s="2"/>
      <c r="I99" s="2"/>
      <c r="K99" s="2"/>
    </row>
    <row r="100" spans="3:11" ht="14.25" customHeight="1" x14ac:dyDescent="0.35">
      <c r="C100" s="2"/>
      <c r="E100" s="2"/>
      <c r="I100" s="2"/>
      <c r="K100" s="2"/>
    </row>
    <row r="101" spans="3:11" ht="14.25" customHeight="1" x14ac:dyDescent="0.35">
      <c r="C101" s="2"/>
      <c r="E101" s="2"/>
      <c r="I101" s="2"/>
      <c r="K101" s="2"/>
    </row>
    <row r="102" spans="3:11" ht="14.25" customHeight="1" x14ac:dyDescent="0.35">
      <c r="C102" s="2"/>
      <c r="E102" s="2"/>
      <c r="I102" s="2"/>
      <c r="K102" s="2"/>
    </row>
    <row r="103" spans="3:11" ht="14.25" customHeight="1" x14ac:dyDescent="0.35">
      <c r="C103" s="2"/>
      <c r="E103" s="2"/>
      <c r="I103" s="2"/>
      <c r="K103" s="2"/>
    </row>
    <row r="104" spans="3:11" ht="14.25" customHeight="1" x14ac:dyDescent="0.35">
      <c r="C104" s="2"/>
      <c r="E104" s="2"/>
      <c r="I104" s="2"/>
      <c r="K104" s="2"/>
    </row>
    <row r="105" spans="3:11" ht="14.25" customHeight="1" x14ac:dyDescent="0.35">
      <c r="C105" s="2"/>
      <c r="E105" s="2"/>
      <c r="I105" s="2"/>
      <c r="K105" s="2"/>
    </row>
    <row r="106" spans="3:11" ht="14.25" customHeight="1" x14ac:dyDescent="0.35">
      <c r="C106" s="2"/>
      <c r="E106" s="2"/>
      <c r="I106" s="2"/>
      <c r="K106" s="2"/>
    </row>
    <row r="107" spans="3:11" ht="14.25" customHeight="1" x14ac:dyDescent="0.35">
      <c r="C107" s="2"/>
      <c r="E107" s="2"/>
      <c r="I107" s="2"/>
      <c r="K107" s="2"/>
    </row>
    <row r="108" spans="3:11" ht="14.25" customHeight="1" x14ac:dyDescent="0.35">
      <c r="C108" s="2"/>
      <c r="E108" s="2"/>
      <c r="I108" s="2"/>
      <c r="K108" s="2"/>
    </row>
    <row r="109" spans="3:11" ht="14.25" customHeight="1" x14ac:dyDescent="0.35">
      <c r="C109" s="2"/>
      <c r="E109" s="2"/>
      <c r="I109" s="2"/>
      <c r="K109" s="2"/>
    </row>
    <row r="110" spans="3:11" ht="14.25" customHeight="1" x14ac:dyDescent="0.35">
      <c r="C110" s="2"/>
      <c r="E110" s="2"/>
      <c r="I110" s="2"/>
      <c r="K110" s="2"/>
    </row>
    <row r="111" spans="3:11" ht="14.25" customHeight="1" x14ac:dyDescent="0.35">
      <c r="C111" s="2"/>
      <c r="E111" s="2"/>
      <c r="I111" s="2"/>
      <c r="K111" s="2"/>
    </row>
    <row r="112" spans="3:11" ht="14.25" customHeight="1" x14ac:dyDescent="0.35">
      <c r="C112" s="2"/>
      <c r="E112" s="2"/>
      <c r="I112" s="2"/>
      <c r="K112" s="2"/>
    </row>
    <row r="113" spans="3:11" ht="14.25" customHeight="1" x14ac:dyDescent="0.35">
      <c r="C113" s="2"/>
      <c r="E113" s="2"/>
      <c r="I113" s="2"/>
      <c r="K113" s="2"/>
    </row>
    <row r="114" spans="3:11" ht="14.25" customHeight="1" x14ac:dyDescent="0.35">
      <c r="C114" s="2"/>
      <c r="E114" s="2"/>
      <c r="I114" s="2"/>
      <c r="K114" s="2"/>
    </row>
    <row r="115" spans="3:11" ht="14.25" customHeight="1" x14ac:dyDescent="0.35">
      <c r="C115" s="2"/>
      <c r="E115" s="2"/>
      <c r="I115" s="2"/>
      <c r="K115" s="2"/>
    </row>
    <row r="116" spans="3:11" ht="14.25" customHeight="1" x14ac:dyDescent="0.35">
      <c r="C116" s="2"/>
      <c r="E116" s="2"/>
      <c r="I116" s="2"/>
      <c r="K116" s="2"/>
    </row>
    <row r="117" spans="3:11" ht="14.25" customHeight="1" x14ac:dyDescent="0.35">
      <c r="C117" s="2"/>
      <c r="E117" s="2"/>
      <c r="I117" s="2"/>
      <c r="K117" s="2"/>
    </row>
    <row r="118" spans="3:11" ht="14.25" customHeight="1" x14ac:dyDescent="0.35">
      <c r="C118" s="2"/>
      <c r="E118" s="2"/>
      <c r="I118" s="2"/>
      <c r="K118" s="2"/>
    </row>
    <row r="119" spans="3:11" ht="14.25" customHeight="1" x14ac:dyDescent="0.35">
      <c r="C119" s="2"/>
      <c r="E119" s="2"/>
      <c r="I119" s="2"/>
      <c r="K119" s="2"/>
    </row>
    <row r="120" spans="3:11" ht="14.25" customHeight="1" x14ac:dyDescent="0.35">
      <c r="C120" s="2"/>
      <c r="E120" s="2"/>
      <c r="I120" s="2"/>
      <c r="K120" s="2"/>
    </row>
    <row r="121" spans="3:11" ht="14.25" customHeight="1" x14ac:dyDescent="0.35">
      <c r="C121" s="2"/>
      <c r="E121" s="2"/>
      <c r="I121" s="2"/>
      <c r="K121" s="2"/>
    </row>
    <row r="122" spans="3:11" ht="14.25" customHeight="1" x14ac:dyDescent="0.35">
      <c r="C122" s="2"/>
      <c r="E122" s="2"/>
      <c r="I122" s="2"/>
      <c r="K122" s="2"/>
    </row>
    <row r="123" spans="3:11" ht="14.25" customHeight="1" x14ac:dyDescent="0.35">
      <c r="C123" s="2"/>
      <c r="E123" s="2"/>
      <c r="I123" s="2"/>
      <c r="K123" s="2"/>
    </row>
    <row r="124" spans="3:11" ht="14.25" customHeight="1" x14ac:dyDescent="0.35">
      <c r="C124" s="2"/>
      <c r="E124" s="2"/>
      <c r="I124" s="2"/>
      <c r="K124" s="2"/>
    </row>
    <row r="125" spans="3:11" ht="14.25" customHeight="1" x14ac:dyDescent="0.35">
      <c r="C125" s="2"/>
      <c r="E125" s="2"/>
      <c r="I125" s="2"/>
      <c r="K125" s="2"/>
    </row>
    <row r="126" spans="3:11" ht="14.25" customHeight="1" x14ac:dyDescent="0.35">
      <c r="C126" s="2"/>
      <c r="E126" s="2"/>
      <c r="I126" s="2"/>
      <c r="K126" s="2"/>
    </row>
    <row r="127" spans="3:11" ht="14.25" customHeight="1" x14ac:dyDescent="0.35">
      <c r="C127" s="2"/>
      <c r="E127" s="2"/>
      <c r="I127" s="2"/>
      <c r="K127" s="2"/>
    </row>
    <row r="128" spans="3:11" ht="14.25" customHeight="1" x14ac:dyDescent="0.35">
      <c r="C128" s="2"/>
      <c r="E128" s="2"/>
      <c r="I128" s="2"/>
      <c r="K128" s="2"/>
    </row>
    <row r="129" spans="3:11" ht="14.25" customHeight="1" x14ac:dyDescent="0.35">
      <c r="C129" s="2"/>
      <c r="E129" s="2"/>
      <c r="I129" s="2"/>
      <c r="K129" s="2"/>
    </row>
    <row r="130" spans="3:11" ht="14.25" customHeight="1" x14ac:dyDescent="0.35">
      <c r="C130" s="2"/>
      <c r="E130" s="2"/>
      <c r="I130" s="2"/>
      <c r="K130" s="2"/>
    </row>
    <row r="131" spans="3:11" ht="14.25" customHeight="1" x14ac:dyDescent="0.35">
      <c r="C131" s="2"/>
      <c r="E131" s="2"/>
      <c r="I131" s="2"/>
      <c r="K131" s="2"/>
    </row>
    <row r="132" spans="3:11" ht="14.25" customHeight="1" x14ac:dyDescent="0.35">
      <c r="C132" s="2"/>
      <c r="E132" s="2"/>
      <c r="I132" s="2"/>
      <c r="K132" s="2"/>
    </row>
    <row r="133" spans="3:11" ht="14.25" customHeight="1" x14ac:dyDescent="0.35">
      <c r="C133" s="2"/>
      <c r="E133" s="2"/>
      <c r="I133" s="2"/>
      <c r="K133" s="2"/>
    </row>
    <row r="134" spans="3:11" ht="14.25" customHeight="1" x14ac:dyDescent="0.35">
      <c r="C134" s="2"/>
      <c r="E134" s="2"/>
      <c r="I134" s="2"/>
      <c r="K134" s="2"/>
    </row>
    <row r="135" spans="3:11" ht="14.25" customHeight="1" x14ac:dyDescent="0.35">
      <c r="C135" s="2"/>
      <c r="E135" s="2"/>
      <c r="I135" s="2"/>
      <c r="K135" s="2"/>
    </row>
    <row r="136" spans="3:11" ht="14.25" customHeight="1" x14ac:dyDescent="0.35">
      <c r="C136" s="2"/>
      <c r="E136" s="2"/>
      <c r="I136" s="2"/>
      <c r="K136" s="2"/>
    </row>
    <row r="137" spans="3:11" ht="14.25" customHeight="1" x14ac:dyDescent="0.35">
      <c r="C137" s="2"/>
      <c r="E137" s="2"/>
      <c r="I137" s="2"/>
      <c r="K137" s="2"/>
    </row>
    <row r="138" spans="3:11" ht="14.25" customHeight="1" x14ac:dyDescent="0.35">
      <c r="C138" s="2"/>
      <c r="E138" s="2"/>
      <c r="I138" s="2"/>
      <c r="K138" s="2"/>
    </row>
    <row r="139" spans="3:11" ht="14.25" customHeight="1" x14ac:dyDescent="0.35">
      <c r="C139" s="2"/>
      <c r="E139" s="2"/>
      <c r="I139" s="2"/>
      <c r="K139" s="2"/>
    </row>
    <row r="140" spans="3:11" ht="14.25" customHeight="1" x14ac:dyDescent="0.35">
      <c r="C140" s="2"/>
      <c r="E140" s="2"/>
      <c r="I140" s="2"/>
      <c r="K140" s="2"/>
    </row>
    <row r="141" spans="3:11" ht="14.25" customHeight="1" x14ac:dyDescent="0.35">
      <c r="C141" s="2"/>
      <c r="E141" s="2"/>
      <c r="I141" s="2"/>
      <c r="K141" s="2"/>
    </row>
    <row r="142" spans="3:11" ht="14.25" customHeight="1" x14ac:dyDescent="0.35">
      <c r="C142" s="2"/>
      <c r="E142" s="2"/>
      <c r="I142" s="2"/>
      <c r="K142" s="2"/>
    </row>
    <row r="143" spans="3:11" ht="14.25" customHeight="1" x14ac:dyDescent="0.35">
      <c r="C143" s="2"/>
      <c r="E143" s="2"/>
      <c r="I143" s="2"/>
      <c r="K143" s="2"/>
    </row>
    <row r="144" spans="3:11" ht="14.25" customHeight="1" x14ac:dyDescent="0.35">
      <c r="C144" s="2"/>
      <c r="E144" s="2"/>
      <c r="I144" s="2"/>
      <c r="K144" s="2"/>
    </row>
    <row r="145" spans="3:11" ht="14.25" customHeight="1" x14ac:dyDescent="0.35">
      <c r="C145" s="2"/>
      <c r="E145" s="2"/>
      <c r="I145" s="2"/>
      <c r="K145" s="2"/>
    </row>
    <row r="146" spans="3:11" ht="14.25" customHeight="1" x14ac:dyDescent="0.35">
      <c r="C146" s="2"/>
      <c r="E146" s="2"/>
      <c r="I146" s="2"/>
      <c r="K146" s="2"/>
    </row>
    <row r="147" spans="3:11" ht="14.25" customHeight="1" x14ac:dyDescent="0.35">
      <c r="C147" s="2"/>
      <c r="E147" s="2"/>
      <c r="I147" s="2"/>
      <c r="K147" s="2"/>
    </row>
    <row r="148" spans="3:11" ht="14.25" customHeight="1" x14ac:dyDescent="0.35">
      <c r="C148" s="2"/>
      <c r="E148" s="2"/>
      <c r="I148" s="2"/>
      <c r="K148" s="2"/>
    </row>
    <row r="149" spans="3:11" ht="14.25" customHeight="1" x14ac:dyDescent="0.35">
      <c r="C149" s="2"/>
      <c r="E149" s="2"/>
      <c r="I149" s="2"/>
      <c r="K149" s="2"/>
    </row>
    <row r="150" spans="3:11" ht="14.25" customHeight="1" x14ac:dyDescent="0.35">
      <c r="C150" s="2"/>
      <c r="E150" s="2"/>
      <c r="I150" s="2"/>
      <c r="K150" s="2"/>
    </row>
    <row r="151" spans="3:11" ht="14.25" customHeight="1" x14ac:dyDescent="0.35">
      <c r="C151" s="2"/>
      <c r="E151" s="2"/>
      <c r="I151" s="2"/>
      <c r="K151" s="2"/>
    </row>
    <row r="152" spans="3:11" ht="14.25" customHeight="1" x14ac:dyDescent="0.35">
      <c r="C152" s="2"/>
      <c r="E152" s="2"/>
      <c r="I152" s="2"/>
      <c r="K152" s="2"/>
    </row>
    <row r="153" spans="3:11" ht="14.25" customHeight="1" x14ac:dyDescent="0.35">
      <c r="C153" s="2"/>
      <c r="E153" s="2"/>
      <c r="I153" s="2"/>
      <c r="K153" s="2"/>
    </row>
    <row r="154" spans="3:11" ht="14.25" customHeight="1" x14ac:dyDescent="0.35">
      <c r="C154" s="2"/>
      <c r="E154" s="2"/>
      <c r="I154" s="2"/>
      <c r="K154" s="2"/>
    </row>
    <row r="155" spans="3:11" ht="14.25" customHeight="1" x14ac:dyDescent="0.35">
      <c r="C155" s="2"/>
      <c r="E155" s="2"/>
      <c r="I155" s="2"/>
      <c r="K155" s="2"/>
    </row>
    <row r="156" spans="3:11" ht="14.25" customHeight="1" x14ac:dyDescent="0.35">
      <c r="C156" s="2"/>
      <c r="E156" s="2"/>
      <c r="I156" s="2"/>
      <c r="K156" s="2"/>
    </row>
    <row r="157" spans="3:11" ht="14.25" customHeight="1" x14ac:dyDescent="0.35">
      <c r="C157" s="2"/>
      <c r="E157" s="2"/>
      <c r="I157" s="2"/>
      <c r="K157" s="2"/>
    </row>
    <row r="158" spans="3:11" ht="14.25" customHeight="1" x14ac:dyDescent="0.35">
      <c r="C158" s="2"/>
      <c r="E158" s="2"/>
      <c r="I158" s="2"/>
      <c r="K158" s="2"/>
    </row>
    <row r="159" spans="3:11" ht="14.25" customHeight="1" x14ac:dyDescent="0.35">
      <c r="C159" s="2"/>
      <c r="E159" s="2"/>
      <c r="I159" s="2"/>
      <c r="K159" s="2"/>
    </row>
    <row r="160" spans="3:11" ht="14.25" customHeight="1" x14ac:dyDescent="0.35">
      <c r="C160" s="2"/>
      <c r="E160" s="2"/>
      <c r="I160" s="2"/>
      <c r="K160" s="2"/>
    </row>
    <row r="161" spans="3:11" ht="14.25" customHeight="1" x14ac:dyDescent="0.35">
      <c r="C161" s="2"/>
      <c r="E161" s="2"/>
      <c r="I161" s="2"/>
      <c r="K161" s="2"/>
    </row>
    <row r="162" spans="3:11" ht="14.25" customHeight="1" x14ac:dyDescent="0.35">
      <c r="C162" s="2"/>
      <c r="E162" s="2"/>
      <c r="I162" s="2"/>
      <c r="K162" s="2"/>
    </row>
    <row r="163" spans="3:11" ht="14.25" customHeight="1" x14ac:dyDescent="0.35">
      <c r="C163" s="2"/>
      <c r="E163" s="2"/>
      <c r="I163" s="2"/>
      <c r="K163" s="2"/>
    </row>
    <row r="164" spans="3:11" ht="14.25" customHeight="1" x14ac:dyDescent="0.35">
      <c r="C164" s="2"/>
      <c r="E164" s="2"/>
      <c r="I164" s="2"/>
      <c r="K164" s="2"/>
    </row>
    <row r="165" spans="3:11" ht="14.25" customHeight="1" x14ac:dyDescent="0.35">
      <c r="C165" s="2"/>
      <c r="E165" s="2"/>
      <c r="I165" s="2"/>
      <c r="K165" s="2"/>
    </row>
    <row r="166" spans="3:11" ht="14.25" customHeight="1" x14ac:dyDescent="0.35">
      <c r="C166" s="2"/>
      <c r="E166" s="2"/>
      <c r="I166" s="2"/>
      <c r="K166" s="2"/>
    </row>
    <row r="167" spans="3:11" ht="14.25" customHeight="1" x14ac:dyDescent="0.35">
      <c r="C167" s="2"/>
      <c r="E167" s="2"/>
      <c r="I167" s="2"/>
      <c r="K167" s="2"/>
    </row>
    <row r="168" spans="3:11" ht="14.25" customHeight="1" x14ac:dyDescent="0.35">
      <c r="C168" s="2"/>
      <c r="E168" s="2"/>
      <c r="I168" s="2"/>
      <c r="K168" s="2"/>
    </row>
    <row r="169" spans="3:11" ht="14.25" customHeight="1" x14ac:dyDescent="0.35">
      <c r="C169" s="2"/>
      <c r="E169" s="2"/>
      <c r="I169" s="2"/>
      <c r="K169" s="2"/>
    </row>
    <row r="170" spans="3:11" ht="14.25" customHeight="1" x14ac:dyDescent="0.35">
      <c r="C170" s="2"/>
      <c r="E170" s="2"/>
      <c r="I170" s="2"/>
      <c r="K170" s="2"/>
    </row>
    <row r="171" spans="3:11" ht="14.25" customHeight="1" x14ac:dyDescent="0.35">
      <c r="C171" s="2"/>
      <c r="E171" s="2"/>
      <c r="I171" s="2"/>
      <c r="K171" s="2"/>
    </row>
    <row r="172" spans="3:11" ht="14.25" customHeight="1" x14ac:dyDescent="0.35">
      <c r="C172" s="2"/>
      <c r="E172" s="2"/>
      <c r="I172" s="2"/>
      <c r="K172" s="2"/>
    </row>
    <row r="173" spans="3:11" ht="14.25" customHeight="1" x14ac:dyDescent="0.35">
      <c r="C173" s="2"/>
      <c r="E173" s="2"/>
      <c r="I173" s="2"/>
      <c r="K173" s="2"/>
    </row>
    <row r="174" spans="3:11" ht="14.25" customHeight="1" x14ac:dyDescent="0.35">
      <c r="C174" s="2"/>
      <c r="E174" s="2"/>
      <c r="I174" s="2"/>
      <c r="K174" s="2"/>
    </row>
    <row r="175" spans="3:11" ht="14.25" customHeight="1" x14ac:dyDescent="0.35">
      <c r="C175" s="2"/>
      <c r="E175" s="2"/>
      <c r="I175" s="2"/>
      <c r="K175" s="2"/>
    </row>
    <row r="176" spans="3:11" ht="14.25" customHeight="1" x14ac:dyDescent="0.35">
      <c r="C176" s="2"/>
      <c r="E176" s="2"/>
      <c r="I176" s="2"/>
      <c r="K176" s="2"/>
    </row>
    <row r="177" spans="3:11" ht="14.25" customHeight="1" x14ac:dyDescent="0.35">
      <c r="C177" s="2"/>
      <c r="E177" s="2"/>
      <c r="I177" s="2"/>
      <c r="K177" s="2"/>
    </row>
    <row r="178" spans="3:11" ht="14.25" customHeight="1" x14ac:dyDescent="0.35">
      <c r="C178" s="2"/>
      <c r="E178" s="2"/>
      <c r="I178" s="2"/>
      <c r="K178" s="2"/>
    </row>
    <row r="179" spans="3:11" ht="14.25" customHeight="1" x14ac:dyDescent="0.35">
      <c r="C179" s="2"/>
      <c r="E179" s="2"/>
      <c r="I179" s="2"/>
      <c r="K179" s="2"/>
    </row>
    <row r="180" spans="3:11" ht="14.25" customHeight="1" x14ac:dyDescent="0.35">
      <c r="C180" s="2"/>
      <c r="E180" s="2"/>
      <c r="I180" s="2"/>
      <c r="K180" s="2"/>
    </row>
    <row r="181" spans="3:11" ht="14.25" customHeight="1" x14ac:dyDescent="0.35">
      <c r="C181" s="2"/>
      <c r="E181" s="2"/>
      <c r="I181" s="2"/>
      <c r="K181" s="2"/>
    </row>
    <row r="182" spans="3:11" ht="14.25" customHeight="1" x14ac:dyDescent="0.35">
      <c r="C182" s="2"/>
      <c r="E182" s="2"/>
      <c r="I182" s="2"/>
      <c r="K182" s="2"/>
    </row>
    <row r="183" spans="3:11" ht="14.25" customHeight="1" x14ac:dyDescent="0.35">
      <c r="C183" s="2"/>
      <c r="E183" s="2"/>
      <c r="I183" s="2"/>
      <c r="K183" s="2"/>
    </row>
    <row r="184" spans="3:11" ht="14.25" customHeight="1" x14ac:dyDescent="0.35">
      <c r="C184" s="2"/>
      <c r="E184" s="2"/>
      <c r="I184" s="2"/>
      <c r="K184" s="2"/>
    </row>
    <row r="185" spans="3:11" ht="14.25" customHeight="1" x14ac:dyDescent="0.35">
      <c r="C185" s="2"/>
      <c r="E185" s="2"/>
      <c r="I185" s="2"/>
      <c r="K185" s="2"/>
    </row>
    <row r="186" spans="3:11" ht="14.25" customHeight="1" x14ac:dyDescent="0.35">
      <c r="C186" s="2"/>
      <c r="E186" s="2"/>
      <c r="I186" s="2"/>
      <c r="K186" s="2"/>
    </row>
    <row r="187" spans="3:11" ht="14.25" customHeight="1" x14ac:dyDescent="0.35">
      <c r="C187" s="2"/>
      <c r="E187" s="2"/>
      <c r="I187" s="2"/>
      <c r="K187" s="2"/>
    </row>
    <row r="188" spans="3:11" ht="14.25" customHeight="1" x14ac:dyDescent="0.35">
      <c r="C188" s="2"/>
      <c r="E188" s="2"/>
      <c r="I188" s="2"/>
      <c r="K188" s="2"/>
    </row>
    <row r="189" spans="3:11" ht="14.25" customHeight="1" x14ac:dyDescent="0.35">
      <c r="C189" s="2"/>
      <c r="E189" s="2"/>
      <c r="I189" s="2"/>
      <c r="K189" s="2"/>
    </row>
    <row r="190" spans="3:11" ht="14.25" customHeight="1" x14ac:dyDescent="0.35">
      <c r="C190" s="2"/>
      <c r="E190" s="2"/>
      <c r="I190" s="2"/>
      <c r="K190" s="2"/>
    </row>
    <row r="191" spans="3:11" ht="14.25" customHeight="1" x14ac:dyDescent="0.35">
      <c r="C191" s="2"/>
      <c r="E191" s="2"/>
      <c r="I191" s="2"/>
      <c r="K191" s="2"/>
    </row>
    <row r="192" spans="3:11" ht="14.25" customHeight="1" x14ac:dyDescent="0.35">
      <c r="C192" s="2"/>
      <c r="E192" s="2"/>
      <c r="I192" s="2"/>
      <c r="K192" s="2"/>
    </row>
    <row r="193" spans="3:11" ht="14.25" customHeight="1" x14ac:dyDescent="0.35">
      <c r="C193" s="2"/>
      <c r="E193" s="2"/>
      <c r="I193" s="2"/>
      <c r="K193" s="2"/>
    </row>
    <row r="194" spans="3:11" ht="14.25" customHeight="1" x14ac:dyDescent="0.35">
      <c r="C194" s="2"/>
      <c r="E194" s="2"/>
      <c r="I194" s="2"/>
      <c r="K194" s="2"/>
    </row>
    <row r="195" spans="3:11" ht="14.25" customHeight="1" x14ac:dyDescent="0.35">
      <c r="C195" s="2"/>
      <c r="E195" s="2"/>
      <c r="I195" s="2"/>
      <c r="K195" s="2"/>
    </row>
    <row r="196" spans="3:11" ht="14.25" customHeight="1" x14ac:dyDescent="0.35">
      <c r="C196" s="2"/>
      <c r="E196" s="2"/>
      <c r="I196" s="2"/>
      <c r="K196" s="2"/>
    </row>
    <row r="197" spans="3:11" ht="14.25" customHeight="1" x14ac:dyDescent="0.35">
      <c r="C197" s="2"/>
      <c r="E197" s="2"/>
      <c r="I197" s="2"/>
      <c r="K197" s="2"/>
    </row>
    <row r="198" spans="3:11" ht="14.25" customHeight="1" x14ac:dyDescent="0.35">
      <c r="C198" s="2"/>
      <c r="E198" s="2"/>
      <c r="I198" s="2"/>
      <c r="K198" s="2"/>
    </row>
    <row r="199" spans="3:11" ht="14.25" customHeight="1" x14ac:dyDescent="0.35">
      <c r="C199" s="2"/>
      <c r="E199" s="2"/>
      <c r="I199" s="2"/>
      <c r="K199" s="2"/>
    </row>
    <row r="200" spans="3:11" ht="14.25" customHeight="1" x14ac:dyDescent="0.35">
      <c r="C200" s="2"/>
      <c r="E200" s="2"/>
      <c r="I200" s="2"/>
      <c r="K200" s="2"/>
    </row>
    <row r="201" spans="3:11" ht="14.25" customHeight="1" x14ac:dyDescent="0.35">
      <c r="C201" s="2"/>
      <c r="E201" s="2"/>
      <c r="I201" s="2"/>
      <c r="K201" s="2"/>
    </row>
    <row r="202" spans="3:11" ht="14.25" customHeight="1" x14ac:dyDescent="0.35">
      <c r="C202" s="2"/>
      <c r="E202" s="2"/>
      <c r="I202" s="2"/>
      <c r="K202" s="2"/>
    </row>
    <row r="203" spans="3:11" ht="14.25" customHeight="1" x14ac:dyDescent="0.35">
      <c r="C203" s="2"/>
      <c r="E203" s="2"/>
      <c r="I203" s="2"/>
      <c r="K203" s="2"/>
    </row>
    <row r="204" spans="3:11" ht="14.25" customHeight="1" x14ac:dyDescent="0.35">
      <c r="C204" s="2"/>
      <c r="E204" s="2"/>
      <c r="I204" s="2"/>
      <c r="K204" s="2"/>
    </row>
    <row r="205" spans="3:11" ht="14.25" customHeight="1" x14ac:dyDescent="0.35">
      <c r="C205" s="2"/>
      <c r="E205" s="2"/>
      <c r="I205" s="2"/>
      <c r="K205" s="2"/>
    </row>
    <row r="206" spans="3:11" ht="14.25" customHeight="1" x14ac:dyDescent="0.35">
      <c r="C206" s="2"/>
      <c r="E206" s="2"/>
      <c r="I206" s="2"/>
      <c r="K206" s="2"/>
    </row>
    <row r="207" spans="3:11" ht="14.25" customHeight="1" x14ac:dyDescent="0.35">
      <c r="C207" s="2"/>
      <c r="E207" s="2"/>
      <c r="I207" s="2"/>
      <c r="K207" s="2"/>
    </row>
    <row r="208" spans="3:11" ht="14.25" customHeight="1" x14ac:dyDescent="0.35">
      <c r="C208" s="2"/>
      <c r="E208" s="2"/>
      <c r="I208" s="2"/>
      <c r="K208" s="2"/>
    </row>
    <row r="209" spans="3:11" ht="14.25" customHeight="1" x14ac:dyDescent="0.35">
      <c r="C209" s="2"/>
      <c r="E209" s="2"/>
      <c r="I209" s="2"/>
      <c r="K209" s="2"/>
    </row>
    <row r="210" spans="3:11" ht="14.25" customHeight="1" x14ac:dyDescent="0.35">
      <c r="C210" s="2"/>
      <c r="E210" s="2"/>
      <c r="I210" s="2"/>
      <c r="K210" s="2"/>
    </row>
    <row r="211" spans="3:11" ht="14.25" customHeight="1" x14ac:dyDescent="0.35">
      <c r="C211" s="2"/>
      <c r="E211" s="2"/>
      <c r="I211" s="2"/>
      <c r="K211" s="2"/>
    </row>
    <row r="212" spans="3:11" ht="14.25" customHeight="1" x14ac:dyDescent="0.35">
      <c r="C212" s="2"/>
      <c r="E212" s="2"/>
      <c r="I212" s="2"/>
      <c r="K212" s="2"/>
    </row>
    <row r="213" spans="3:11" ht="14.25" customHeight="1" x14ac:dyDescent="0.35">
      <c r="C213" s="2"/>
      <c r="E213" s="2"/>
      <c r="I213" s="2"/>
      <c r="K213" s="2"/>
    </row>
    <row r="214" spans="3:11" ht="14.25" customHeight="1" x14ac:dyDescent="0.35">
      <c r="C214" s="2"/>
      <c r="E214" s="2"/>
      <c r="I214" s="2"/>
      <c r="K214" s="2"/>
    </row>
    <row r="215" spans="3:11" ht="14.25" customHeight="1" x14ac:dyDescent="0.35">
      <c r="C215" s="2"/>
      <c r="E215" s="2"/>
      <c r="I215" s="2"/>
      <c r="K215" s="2"/>
    </row>
    <row r="216" spans="3:11" ht="14.25" customHeight="1" x14ac:dyDescent="0.35">
      <c r="C216" s="2"/>
      <c r="E216" s="2"/>
      <c r="I216" s="2"/>
      <c r="K216" s="2"/>
    </row>
    <row r="217" spans="3:11" ht="14.25" customHeight="1" x14ac:dyDescent="0.35">
      <c r="C217" s="2"/>
      <c r="E217" s="2"/>
      <c r="I217" s="2"/>
      <c r="K217" s="2"/>
    </row>
    <row r="218" spans="3:11" ht="14.25" customHeight="1" x14ac:dyDescent="0.35">
      <c r="C218" s="2"/>
      <c r="E218" s="2"/>
      <c r="I218" s="2"/>
      <c r="K218" s="2"/>
    </row>
    <row r="219" spans="3:11" ht="14.25" customHeight="1" x14ac:dyDescent="0.35">
      <c r="C219" s="2"/>
      <c r="E219" s="2"/>
      <c r="I219" s="2"/>
      <c r="K219" s="2"/>
    </row>
    <row r="220" spans="3:11" ht="14.25" customHeight="1" x14ac:dyDescent="0.35">
      <c r="C220" s="2"/>
      <c r="E220" s="2"/>
      <c r="I220" s="2"/>
      <c r="K220" s="2"/>
    </row>
    <row r="221" spans="3:11" ht="14.25" customHeight="1" x14ac:dyDescent="0.35">
      <c r="C221" s="2"/>
      <c r="E221" s="2"/>
      <c r="I221" s="2"/>
      <c r="K221" s="2"/>
    </row>
    <row r="222" spans="3:11" ht="14.25" customHeight="1" x14ac:dyDescent="0.35">
      <c r="C222" s="2"/>
      <c r="E222" s="2"/>
      <c r="I222" s="2"/>
      <c r="K222" s="2"/>
    </row>
    <row r="223" spans="3:11" ht="14.25" customHeight="1" x14ac:dyDescent="0.35">
      <c r="C223" s="2"/>
      <c r="E223" s="2"/>
      <c r="I223" s="2"/>
      <c r="K223" s="2"/>
    </row>
    <row r="224" spans="3:11" ht="14.25" customHeight="1" x14ac:dyDescent="0.35">
      <c r="C224" s="2"/>
      <c r="E224" s="2"/>
      <c r="I224" s="2"/>
      <c r="K224" s="2"/>
    </row>
    <row r="225" spans="3:11" ht="14.25" customHeight="1" x14ac:dyDescent="0.35">
      <c r="C225" s="2"/>
      <c r="E225" s="2"/>
      <c r="I225" s="2"/>
      <c r="K225" s="2"/>
    </row>
    <row r="226" spans="3:11" ht="14.25" customHeight="1" x14ac:dyDescent="0.35">
      <c r="C226" s="2"/>
      <c r="E226" s="2"/>
      <c r="I226" s="2"/>
      <c r="K226" s="2"/>
    </row>
    <row r="227" spans="3:11" ht="14.25" customHeight="1" x14ac:dyDescent="0.35">
      <c r="C227" s="2"/>
      <c r="E227" s="2"/>
      <c r="I227" s="2"/>
      <c r="K227" s="2"/>
    </row>
    <row r="228" spans="3:11" ht="14.25" customHeight="1" x14ac:dyDescent="0.35">
      <c r="C228" s="2"/>
      <c r="E228" s="2"/>
      <c r="I228" s="2"/>
      <c r="K228" s="2"/>
    </row>
    <row r="229" spans="3:11" ht="14.25" customHeight="1" x14ac:dyDescent="0.35">
      <c r="C229" s="2"/>
      <c r="E229" s="2"/>
      <c r="I229" s="2"/>
      <c r="K229" s="2"/>
    </row>
    <row r="230" spans="3:11" ht="14.25" customHeight="1" x14ac:dyDescent="0.35">
      <c r="C230" s="2"/>
      <c r="E230" s="2"/>
      <c r="I230" s="2"/>
      <c r="K230" s="2"/>
    </row>
    <row r="231" spans="3:11" ht="14.25" customHeight="1" x14ac:dyDescent="0.35">
      <c r="C231" s="2"/>
      <c r="E231" s="2"/>
      <c r="I231" s="2"/>
      <c r="K231" s="2"/>
    </row>
    <row r="232" spans="3:11" ht="14.25" customHeight="1" x14ac:dyDescent="0.35">
      <c r="C232" s="2"/>
      <c r="E232" s="2"/>
      <c r="I232" s="2"/>
      <c r="K232" s="2"/>
    </row>
    <row r="233" spans="3:11" ht="14.25" customHeight="1" x14ac:dyDescent="0.35">
      <c r="C233" s="2"/>
      <c r="E233" s="2"/>
      <c r="I233" s="2"/>
      <c r="K233" s="2"/>
    </row>
    <row r="234" spans="3:11" ht="14.25" customHeight="1" x14ac:dyDescent="0.35">
      <c r="C234" s="2"/>
      <c r="E234" s="2"/>
      <c r="I234" s="2"/>
      <c r="K234" s="2"/>
    </row>
    <row r="235" spans="3:11" ht="14.25" customHeight="1" x14ac:dyDescent="0.35">
      <c r="C235" s="2"/>
      <c r="E235" s="2"/>
      <c r="I235" s="2"/>
      <c r="K235" s="2"/>
    </row>
    <row r="236" spans="3:11" ht="14.25" customHeight="1" x14ac:dyDescent="0.35">
      <c r="C236" s="2"/>
      <c r="E236" s="2"/>
      <c r="I236" s="2"/>
      <c r="K236" s="2"/>
    </row>
    <row r="237" spans="3:11" ht="14.25" customHeight="1" x14ac:dyDescent="0.35">
      <c r="C237" s="2"/>
      <c r="E237" s="2"/>
      <c r="I237" s="2"/>
      <c r="K237" s="2"/>
    </row>
    <row r="238" spans="3:11" ht="14.25" customHeight="1" x14ac:dyDescent="0.35">
      <c r="C238" s="2"/>
      <c r="E238" s="2"/>
      <c r="I238" s="2"/>
      <c r="K238" s="2"/>
    </row>
    <row r="239" spans="3:11" ht="14.25" customHeight="1" x14ac:dyDescent="0.35">
      <c r="C239" s="2"/>
      <c r="E239" s="2"/>
      <c r="I239" s="2"/>
      <c r="K239" s="2"/>
    </row>
    <row r="240" spans="3:11" ht="14.25" customHeight="1" x14ac:dyDescent="0.35">
      <c r="C240" s="2"/>
      <c r="E240" s="2"/>
      <c r="I240" s="2"/>
      <c r="K240" s="2"/>
    </row>
    <row r="241" spans="3:11" ht="14.25" customHeight="1" x14ac:dyDescent="0.35">
      <c r="C241" s="2"/>
      <c r="E241" s="2"/>
      <c r="I241" s="2"/>
      <c r="K241" s="2"/>
    </row>
    <row r="242" spans="3:11" ht="14.25" customHeight="1" x14ac:dyDescent="0.35">
      <c r="C242" s="2"/>
      <c r="E242" s="2"/>
      <c r="I242" s="2"/>
      <c r="K242" s="2"/>
    </row>
    <row r="243" spans="3:11" ht="14.25" customHeight="1" x14ac:dyDescent="0.35">
      <c r="C243" s="2"/>
      <c r="E243" s="2"/>
      <c r="I243" s="2"/>
      <c r="K243" s="2"/>
    </row>
    <row r="244" spans="3:11" ht="14.25" customHeight="1" x14ac:dyDescent="0.35">
      <c r="C244" s="2"/>
      <c r="E244" s="2"/>
      <c r="I244" s="2"/>
      <c r="K244" s="2"/>
    </row>
    <row r="245" spans="3:11" ht="14.25" customHeight="1" x14ac:dyDescent="0.35">
      <c r="C245" s="2"/>
      <c r="E245" s="2"/>
      <c r="I245" s="2"/>
      <c r="K245" s="2"/>
    </row>
    <row r="246" spans="3:11" ht="14.25" customHeight="1" x14ac:dyDescent="0.35">
      <c r="C246" s="2"/>
      <c r="E246" s="2"/>
      <c r="I246" s="2"/>
      <c r="K246" s="2"/>
    </row>
    <row r="247" spans="3:11" ht="14.25" customHeight="1" x14ac:dyDescent="0.35">
      <c r="C247" s="2"/>
      <c r="E247" s="2"/>
      <c r="I247" s="2"/>
      <c r="K247" s="2"/>
    </row>
    <row r="248" spans="3:11" ht="14.25" customHeight="1" x14ac:dyDescent="0.35">
      <c r="C248" s="2"/>
      <c r="E248" s="2"/>
      <c r="I248" s="2"/>
      <c r="K248" s="2"/>
    </row>
    <row r="249" spans="3:11" ht="14.25" customHeight="1" x14ac:dyDescent="0.35">
      <c r="C249" s="2"/>
      <c r="E249" s="2"/>
      <c r="I249" s="2"/>
      <c r="K249" s="2"/>
    </row>
    <row r="250" spans="3:11" ht="14.25" customHeight="1" x14ac:dyDescent="0.35">
      <c r="C250" s="2"/>
      <c r="E250" s="2"/>
      <c r="I250" s="2"/>
      <c r="K250" s="2"/>
    </row>
    <row r="251" spans="3:11" ht="14.25" customHeight="1" x14ac:dyDescent="0.35">
      <c r="C251" s="2"/>
      <c r="E251" s="2"/>
      <c r="I251" s="2"/>
      <c r="K251" s="2"/>
    </row>
    <row r="252" spans="3:11" ht="14.25" customHeight="1" x14ac:dyDescent="0.35">
      <c r="C252" s="2"/>
      <c r="E252" s="2"/>
      <c r="I252" s="2"/>
      <c r="K252" s="2"/>
    </row>
    <row r="253" spans="3:11" ht="14.25" customHeight="1" x14ac:dyDescent="0.35">
      <c r="C253" s="2"/>
      <c r="E253" s="2"/>
      <c r="I253" s="2"/>
      <c r="K253" s="2"/>
    </row>
    <row r="254" spans="3:11" ht="14.25" customHeight="1" x14ac:dyDescent="0.35">
      <c r="C254" s="2"/>
      <c r="E254" s="2"/>
      <c r="I254" s="2"/>
      <c r="K254" s="2"/>
    </row>
    <row r="255" spans="3:11" ht="14.25" customHeight="1" x14ac:dyDescent="0.35">
      <c r="C255" s="2"/>
      <c r="E255" s="2"/>
      <c r="I255" s="2"/>
      <c r="K255" s="2"/>
    </row>
    <row r="256" spans="3:11" ht="14.25" customHeight="1" x14ac:dyDescent="0.35">
      <c r="C256" s="2"/>
      <c r="E256" s="2"/>
      <c r="I256" s="2"/>
      <c r="K256" s="2"/>
    </row>
    <row r="257" spans="3:11" ht="14.25" customHeight="1" x14ac:dyDescent="0.35">
      <c r="C257" s="2"/>
      <c r="E257" s="2"/>
      <c r="I257" s="2"/>
      <c r="K257" s="2"/>
    </row>
    <row r="258" spans="3:11" ht="14.25" customHeight="1" x14ac:dyDescent="0.35">
      <c r="C258" s="2"/>
      <c r="E258" s="2"/>
      <c r="I258" s="2"/>
      <c r="K258" s="2"/>
    </row>
    <row r="259" spans="3:11" ht="14.25" customHeight="1" x14ac:dyDescent="0.35">
      <c r="C259" s="2"/>
      <c r="E259" s="2"/>
      <c r="I259" s="2"/>
      <c r="K259" s="2"/>
    </row>
    <row r="260" spans="3:11" ht="14.25" customHeight="1" x14ac:dyDescent="0.35">
      <c r="C260" s="2"/>
      <c r="E260" s="2"/>
      <c r="I260" s="2"/>
      <c r="K260" s="2"/>
    </row>
    <row r="261" spans="3:11" ht="14.25" customHeight="1" x14ac:dyDescent="0.35">
      <c r="C261" s="2"/>
      <c r="E261" s="2"/>
      <c r="I261" s="2"/>
      <c r="K261" s="2"/>
    </row>
    <row r="262" spans="3:11" ht="14.25" customHeight="1" x14ac:dyDescent="0.35">
      <c r="C262" s="2"/>
      <c r="E262" s="2"/>
      <c r="I262" s="2"/>
      <c r="K262" s="2"/>
    </row>
    <row r="263" spans="3:11" ht="14.25" customHeight="1" x14ac:dyDescent="0.35">
      <c r="C263" s="2"/>
      <c r="E263" s="2"/>
      <c r="I263" s="2"/>
      <c r="K263" s="2"/>
    </row>
    <row r="264" spans="3:11" ht="14.25" customHeight="1" x14ac:dyDescent="0.35">
      <c r="C264" s="2"/>
      <c r="E264" s="2"/>
      <c r="I264" s="2"/>
      <c r="K264" s="2"/>
    </row>
    <row r="265" spans="3:11" ht="14.25" customHeight="1" x14ac:dyDescent="0.35">
      <c r="C265" s="2"/>
      <c r="E265" s="2"/>
      <c r="I265" s="2"/>
      <c r="K265" s="2"/>
    </row>
    <row r="266" spans="3:11" ht="14.25" customHeight="1" x14ac:dyDescent="0.35">
      <c r="C266" s="2"/>
      <c r="E266" s="2"/>
      <c r="I266" s="2"/>
      <c r="K266" s="2"/>
    </row>
    <row r="267" spans="3:11" ht="14.25" customHeight="1" x14ac:dyDescent="0.35">
      <c r="C267" s="2"/>
      <c r="E267" s="2"/>
      <c r="I267" s="2"/>
      <c r="K267" s="2"/>
    </row>
    <row r="268" spans="3:11" ht="14.25" customHeight="1" x14ac:dyDescent="0.35">
      <c r="C268" s="2"/>
      <c r="E268" s="2"/>
      <c r="I268" s="2"/>
      <c r="K268" s="2"/>
    </row>
    <row r="269" spans="3:11" ht="14.25" customHeight="1" x14ac:dyDescent="0.35">
      <c r="C269" s="2"/>
      <c r="E269" s="2"/>
      <c r="I269" s="2"/>
      <c r="K269" s="2"/>
    </row>
    <row r="270" spans="3:11" ht="14.25" customHeight="1" x14ac:dyDescent="0.35">
      <c r="C270" s="2"/>
      <c r="E270" s="2"/>
      <c r="I270" s="2"/>
      <c r="K270" s="2"/>
    </row>
    <row r="271" spans="3:11" ht="14.25" customHeight="1" x14ac:dyDescent="0.35">
      <c r="C271" s="2"/>
      <c r="E271" s="2"/>
      <c r="I271" s="2"/>
      <c r="K271" s="2"/>
    </row>
    <row r="272" spans="3:11" ht="14.25" customHeight="1" x14ac:dyDescent="0.35">
      <c r="C272" s="2"/>
      <c r="E272" s="2"/>
      <c r="I272" s="2"/>
      <c r="K272" s="2"/>
    </row>
    <row r="273" spans="3:11" ht="14.25" customHeight="1" x14ac:dyDescent="0.35">
      <c r="C273" s="2"/>
      <c r="E273" s="2"/>
      <c r="I273" s="2"/>
      <c r="K273" s="2"/>
    </row>
    <row r="274" spans="3:11" ht="14.25" customHeight="1" x14ac:dyDescent="0.35">
      <c r="C274" s="2"/>
      <c r="E274" s="2"/>
      <c r="I274" s="2"/>
      <c r="K274" s="2"/>
    </row>
    <row r="275" spans="3:11" ht="14.25" customHeight="1" x14ac:dyDescent="0.35">
      <c r="C275" s="2"/>
      <c r="E275" s="2"/>
      <c r="I275" s="2"/>
      <c r="K275" s="2"/>
    </row>
    <row r="276" spans="3:11" ht="14.25" customHeight="1" x14ac:dyDescent="0.35">
      <c r="C276" s="2"/>
      <c r="E276" s="2"/>
      <c r="I276" s="2"/>
      <c r="K276" s="2"/>
    </row>
    <row r="277" spans="3:11" ht="14.25" customHeight="1" x14ac:dyDescent="0.35">
      <c r="C277" s="2"/>
      <c r="E277" s="2"/>
      <c r="I277" s="2"/>
      <c r="K277" s="2"/>
    </row>
    <row r="278" spans="3:11" ht="14.25" customHeight="1" x14ac:dyDescent="0.35">
      <c r="C278" s="2"/>
      <c r="E278" s="2"/>
      <c r="I278" s="2"/>
      <c r="K278" s="2"/>
    </row>
    <row r="279" spans="3:11" ht="14.25" customHeight="1" x14ac:dyDescent="0.35">
      <c r="C279" s="2"/>
      <c r="E279" s="2"/>
      <c r="I279" s="2"/>
      <c r="K279" s="2"/>
    </row>
    <row r="280" spans="3:11" ht="14.25" customHeight="1" x14ac:dyDescent="0.35">
      <c r="C280" s="2"/>
      <c r="E280" s="2"/>
      <c r="I280" s="2"/>
      <c r="K280" s="2"/>
    </row>
    <row r="281" spans="3:11" ht="14.25" customHeight="1" x14ac:dyDescent="0.35">
      <c r="C281" s="2"/>
      <c r="E281" s="2"/>
      <c r="I281" s="2"/>
      <c r="K281" s="2"/>
    </row>
    <row r="282" spans="3:11" ht="14.25" customHeight="1" x14ac:dyDescent="0.35">
      <c r="C282" s="2"/>
      <c r="E282" s="2"/>
      <c r="I282" s="2"/>
      <c r="K282" s="2"/>
    </row>
    <row r="283" spans="3:11" ht="14.25" customHeight="1" x14ac:dyDescent="0.35">
      <c r="C283" s="2"/>
      <c r="E283" s="2"/>
      <c r="I283" s="2"/>
      <c r="K283" s="2"/>
    </row>
    <row r="284" spans="3:11" ht="14.25" customHeight="1" x14ac:dyDescent="0.35">
      <c r="C284" s="2"/>
      <c r="E284" s="2"/>
      <c r="I284" s="2"/>
      <c r="K284" s="2"/>
    </row>
    <row r="285" spans="3:11" ht="14.25" customHeight="1" x14ac:dyDescent="0.35">
      <c r="C285" s="2"/>
      <c r="E285" s="2"/>
      <c r="I285" s="2"/>
      <c r="K285" s="2"/>
    </row>
    <row r="286" spans="3:11" ht="14.25" customHeight="1" x14ac:dyDescent="0.35">
      <c r="C286" s="2"/>
      <c r="E286" s="2"/>
      <c r="I286" s="2"/>
      <c r="K286" s="2"/>
    </row>
    <row r="287" spans="3:11" ht="14.25" customHeight="1" x14ac:dyDescent="0.35">
      <c r="C287" s="2"/>
      <c r="E287" s="2"/>
      <c r="I287" s="2"/>
      <c r="K287" s="2"/>
    </row>
    <row r="288" spans="3:11" ht="14.25" customHeight="1" x14ac:dyDescent="0.35">
      <c r="C288" s="2"/>
      <c r="E288" s="2"/>
      <c r="I288" s="2"/>
      <c r="K288" s="2"/>
    </row>
    <row r="289" spans="3:11" ht="14.25" customHeight="1" x14ac:dyDescent="0.35">
      <c r="C289" s="2"/>
      <c r="E289" s="2"/>
      <c r="I289" s="2"/>
      <c r="K289" s="2"/>
    </row>
    <row r="290" spans="3:11" ht="14.25" customHeight="1" x14ac:dyDescent="0.35">
      <c r="C290" s="2"/>
      <c r="E290" s="2"/>
      <c r="I290" s="2"/>
      <c r="K290" s="2"/>
    </row>
    <row r="291" spans="3:11" ht="14.25" customHeight="1" x14ac:dyDescent="0.35">
      <c r="C291" s="2"/>
      <c r="E291" s="2"/>
      <c r="I291" s="2"/>
      <c r="K291" s="2"/>
    </row>
    <row r="292" spans="3:11" ht="14.25" customHeight="1" x14ac:dyDescent="0.35">
      <c r="C292" s="2"/>
      <c r="E292" s="2"/>
      <c r="I292" s="2"/>
      <c r="K292" s="2"/>
    </row>
    <row r="293" spans="3:11" ht="14.25" customHeight="1" x14ac:dyDescent="0.35">
      <c r="C293" s="2"/>
      <c r="E293" s="2"/>
      <c r="I293" s="2"/>
      <c r="K293" s="2"/>
    </row>
    <row r="294" spans="3:11" ht="14.25" customHeight="1" x14ac:dyDescent="0.35">
      <c r="C294" s="2"/>
      <c r="E294" s="2"/>
      <c r="I294" s="2"/>
      <c r="K294" s="2"/>
    </row>
    <row r="295" spans="3:11" ht="14.25" customHeight="1" x14ac:dyDescent="0.35">
      <c r="C295" s="2"/>
      <c r="E295" s="2"/>
      <c r="I295" s="2"/>
      <c r="K295" s="2"/>
    </row>
    <row r="296" spans="3:11" ht="14.25" customHeight="1" x14ac:dyDescent="0.35">
      <c r="C296" s="2"/>
      <c r="E296" s="2"/>
      <c r="I296" s="2"/>
      <c r="K296" s="2"/>
    </row>
    <row r="297" spans="3:11" ht="14.25" customHeight="1" x14ac:dyDescent="0.35">
      <c r="C297" s="2"/>
      <c r="E297" s="2"/>
      <c r="I297" s="2"/>
      <c r="K297" s="2"/>
    </row>
    <row r="298" spans="3:11" ht="14.25" customHeight="1" x14ac:dyDescent="0.35">
      <c r="C298" s="2"/>
      <c r="E298" s="2"/>
      <c r="I298" s="2"/>
      <c r="K298" s="2"/>
    </row>
    <row r="299" spans="3:11" ht="14.25" customHeight="1" x14ac:dyDescent="0.35">
      <c r="C299" s="2"/>
      <c r="E299" s="2"/>
      <c r="I299" s="2"/>
      <c r="K299" s="2"/>
    </row>
    <row r="300" spans="3:11" ht="14.25" customHeight="1" x14ac:dyDescent="0.35">
      <c r="C300" s="2"/>
      <c r="E300" s="2"/>
      <c r="I300" s="2"/>
      <c r="K300" s="2"/>
    </row>
    <row r="301" spans="3:11" ht="14.25" customHeight="1" x14ac:dyDescent="0.35">
      <c r="C301" s="2"/>
      <c r="E301" s="2"/>
      <c r="I301" s="2"/>
      <c r="K301" s="2"/>
    </row>
    <row r="302" spans="3:11" ht="14.25" customHeight="1" x14ac:dyDescent="0.35">
      <c r="C302" s="2"/>
      <c r="E302" s="2"/>
      <c r="I302" s="2"/>
      <c r="K302" s="2"/>
    </row>
    <row r="303" spans="3:11" ht="14.25" customHeight="1" x14ac:dyDescent="0.35">
      <c r="C303" s="2"/>
      <c r="E303" s="2"/>
      <c r="I303" s="2"/>
      <c r="K303" s="2"/>
    </row>
    <row r="304" spans="3:11" ht="14.25" customHeight="1" x14ac:dyDescent="0.35">
      <c r="C304" s="2"/>
      <c r="E304" s="2"/>
      <c r="I304" s="2"/>
      <c r="K304" s="2"/>
    </row>
    <row r="305" spans="3:11" ht="14.25" customHeight="1" x14ac:dyDescent="0.35">
      <c r="C305" s="2"/>
      <c r="E305" s="2"/>
      <c r="I305" s="2"/>
      <c r="K305" s="2"/>
    </row>
    <row r="306" spans="3:11" ht="14.25" customHeight="1" x14ac:dyDescent="0.35">
      <c r="C306" s="2"/>
      <c r="E306" s="2"/>
      <c r="I306" s="2"/>
      <c r="K306" s="2"/>
    </row>
    <row r="307" spans="3:11" ht="14.25" customHeight="1" x14ac:dyDescent="0.35">
      <c r="C307" s="2"/>
      <c r="E307" s="2"/>
      <c r="I307" s="2"/>
      <c r="K307" s="2"/>
    </row>
    <row r="308" spans="3:11" ht="14.25" customHeight="1" x14ac:dyDescent="0.35">
      <c r="C308" s="2"/>
      <c r="E308" s="2"/>
      <c r="I308" s="2"/>
      <c r="K308" s="2"/>
    </row>
    <row r="309" spans="3:11" ht="14.25" customHeight="1" x14ac:dyDescent="0.35">
      <c r="C309" s="2"/>
      <c r="E309" s="2"/>
      <c r="I309" s="2"/>
      <c r="K309" s="2"/>
    </row>
    <row r="310" spans="3:11" ht="14.25" customHeight="1" x14ac:dyDescent="0.35">
      <c r="C310" s="2"/>
      <c r="E310" s="2"/>
      <c r="I310" s="2"/>
      <c r="K310" s="2"/>
    </row>
    <row r="311" spans="3:11" ht="14.25" customHeight="1" x14ac:dyDescent="0.35">
      <c r="C311" s="2"/>
      <c r="E311" s="2"/>
      <c r="I311" s="2"/>
      <c r="K311" s="2"/>
    </row>
    <row r="312" spans="3:11" ht="14.25" customHeight="1" x14ac:dyDescent="0.35">
      <c r="C312" s="2"/>
      <c r="E312" s="2"/>
      <c r="I312" s="2"/>
      <c r="K312" s="2"/>
    </row>
    <row r="313" spans="3:11" ht="14.25" customHeight="1" x14ac:dyDescent="0.35">
      <c r="C313" s="2"/>
      <c r="E313" s="2"/>
      <c r="I313" s="2"/>
      <c r="K313" s="2"/>
    </row>
    <row r="314" spans="3:11" ht="14.25" customHeight="1" x14ac:dyDescent="0.35">
      <c r="C314" s="2"/>
      <c r="E314" s="2"/>
      <c r="I314" s="2"/>
      <c r="K314" s="2"/>
    </row>
    <row r="315" spans="3:11" ht="14.25" customHeight="1" x14ac:dyDescent="0.35">
      <c r="C315" s="2"/>
      <c r="E315" s="2"/>
      <c r="I315" s="2"/>
      <c r="K315" s="2"/>
    </row>
    <row r="316" spans="3:11" ht="14.25" customHeight="1" x14ac:dyDescent="0.35">
      <c r="C316" s="2"/>
      <c r="E316" s="2"/>
      <c r="I316" s="2"/>
      <c r="K316" s="2"/>
    </row>
    <row r="317" spans="3:11" ht="14.25" customHeight="1" x14ac:dyDescent="0.35">
      <c r="C317" s="2"/>
      <c r="E317" s="2"/>
      <c r="I317" s="2"/>
      <c r="K317" s="2"/>
    </row>
    <row r="318" spans="3:11" ht="14.25" customHeight="1" x14ac:dyDescent="0.35">
      <c r="C318" s="2"/>
      <c r="E318" s="2"/>
      <c r="I318" s="2"/>
      <c r="K318" s="2"/>
    </row>
    <row r="319" spans="3:11" ht="14.25" customHeight="1" x14ac:dyDescent="0.35">
      <c r="C319" s="2"/>
      <c r="E319" s="2"/>
      <c r="I319" s="2"/>
      <c r="K319" s="2"/>
    </row>
    <row r="320" spans="3:11" ht="14.25" customHeight="1" x14ac:dyDescent="0.35">
      <c r="C320" s="2"/>
      <c r="E320" s="2"/>
      <c r="I320" s="2"/>
      <c r="K320" s="2"/>
    </row>
    <row r="321" spans="3:11" ht="14.25" customHeight="1" x14ac:dyDescent="0.35">
      <c r="C321" s="2"/>
      <c r="E321" s="2"/>
      <c r="I321" s="2"/>
      <c r="K321" s="2"/>
    </row>
    <row r="322" spans="3:11" ht="14.25" customHeight="1" x14ac:dyDescent="0.35">
      <c r="C322" s="2"/>
      <c r="E322" s="2"/>
      <c r="I322" s="2"/>
      <c r="K322" s="2"/>
    </row>
    <row r="323" spans="3:11" ht="14.25" customHeight="1" x14ac:dyDescent="0.35">
      <c r="C323" s="2"/>
      <c r="E323" s="2"/>
      <c r="I323" s="2"/>
      <c r="K323" s="2"/>
    </row>
    <row r="324" spans="3:11" ht="14.25" customHeight="1" x14ac:dyDescent="0.35">
      <c r="C324" s="2"/>
      <c r="E324" s="2"/>
      <c r="I324" s="2"/>
      <c r="K324" s="2"/>
    </row>
    <row r="325" spans="3:11" ht="14.25" customHeight="1" x14ac:dyDescent="0.35">
      <c r="C325" s="2"/>
      <c r="E325" s="2"/>
      <c r="I325" s="2"/>
      <c r="K325" s="2"/>
    </row>
    <row r="326" spans="3:11" ht="14.25" customHeight="1" x14ac:dyDescent="0.35">
      <c r="C326" s="2"/>
      <c r="E326" s="2"/>
      <c r="I326" s="2"/>
      <c r="K326" s="2"/>
    </row>
    <row r="327" spans="3:11" ht="14.25" customHeight="1" x14ac:dyDescent="0.35">
      <c r="C327" s="2"/>
      <c r="E327" s="2"/>
      <c r="I327" s="2"/>
      <c r="K327" s="2"/>
    </row>
    <row r="328" spans="3:11" ht="14.25" customHeight="1" x14ac:dyDescent="0.35">
      <c r="C328" s="2"/>
      <c r="E328" s="2"/>
      <c r="I328" s="2"/>
      <c r="K328" s="2"/>
    </row>
    <row r="329" spans="3:11" ht="14.25" customHeight="1" x14ac:dyDescent="0.35">
      <c r="C329" s="2"/>
      <c r="E329" s="2"/>
      <c r="I329" s="2"/>
      <c r="K329" s="2"/>
    </row>
    <row r="330" spans="3:11" ht="14.25" customHeight="1" x14ac:dyDescent="0.35">
      <c r="C330" s="2"/>
      <c r="E330" s="2"/>
      <c r="I330" s="2"/>
      <c r="K330" s="2"/>
    </row>
    <row r="331" spans="3:11" ht="14.25" customHeight="1" x14ac:dyDescent="0.35">
      <c r="C331" s="2"/>
      <c r="E331" s="2"/>
      <c r="I331" s="2"/>
      <c r="K331" s="2"/>
    </row>
    <row r="332" spans="3:11" ht="14.25" customHeight="1" x14ac:dyDescent="0.35">
      <c r="C332" s="2"/>
      <c r="E332" s="2"/>
      <c r="I332" s="2"/>
      <c r="K332" s="2"/>
    </row>
    <row r="333" spans="3:11" ht="14.25" customHeight="1" x14ac:dyDescent="0.35">
      <c r="C333" s="2"/>
      <c r="E333" s="2"/>
      <c r="I333" s="2"/>
      <c r="K333" s="2"/>
    </row>
    <row r="334" spans="3:11" ht="14.25" customHeight="1" x14ac:dyDescent="0.35">
      <c r="C334" s="2"/>
      <c r="E334" s="2"/>
      <c r="I334" s="2"/>
      <c r="K334" s="2"/>
    </row>
    <row r="335" spans="3:11" ht="14.25" customHeight="1" x14ac:dyDescent="0.35">
      <c r="C335" s="2"/>
      <c r="E335" s="2"/>
      <c r="I335" s="2"/>
      <c r="K335" s="2"/>
    </row>
    <row r="336" spans="3:11" ht="14.25" customHeight="1" x14ac:dyDescent="0.35">
      <c r="C336" s="2"/>
      <c r="E336" s="2"/>
      <c r="I336" s="2"/>
      <c r="K336" s="2"/>
    </row>
    <row r="337" spans="3:11" ht="14.25" customHeight="1" x14ac:dyDescent="0.35">
      <c r="C337" s="2"/>
      <c r="E337" s="2"/>
      <c r="I337" s="2"/>
      <c r="K337" s="2"/>
    </row>
    <row r="338" spans="3:11" ht="14.25" customHeight="1" x14ac:dyDescent="0.35">
      <c r="C338" s="2"/>
      <c r="E338" s="2"/>
      <c r="I338" s="2"/>
      <c r="K338" s="2"/>
    </row>
    <row r="339" spans="3:11" ht="14.25" customHeight="1" x14ac:dyDescent="0.35">
      <c r="C339" s="2"/>
      <c r="E339" s="2"/>
      <c r="I339" s="2"/>
      <c r="K339" s="2"/>
    </row>
    <row r="340" spans="3:11" ht="14.25" customHeight="1" x14ac:dyDescent="0.35">
      <c r="C340" s="2"/>
      <c r="E340" s="2"/>
      <c r="I340" s="2"/>
      <c r="K340" s="2"/>
    </row>
    <row r="341" spans="3:11" ht="14.25" customHeight="1" x14ac:dyDescent="0.35">
      <c r="C341" s="2"/>
      <c r="E341" s="2"/>
      <c r="I341" s="2"/>
      <c r="K341" s="2"/>
    </row>
    <row r="342" spans="3:11" ht="14.25" customHeight="1" x14ac:dyDescent="0.35">
      <c r="C342" s="2"/>
      <c r="E342" s="2"/>
      <c r="I342" s="2"/>
      <c r="K342" s="2"/>
    </row>
    <row r="343" spans="3:11" ht="14.25" customHeight="1" x14ac:dyDescent="0.35">
      <c r="C343" s="2"/>
      <c r="E343" s="2"/>
      <c r="I343" s="2"/>
      <c r="K343" s="2"/>
    </row>
    <row r="344" spans="3:11" ht="14.25" customHeight="1" x14ac:dyDescent="0.35">
      <c r="C344" s="2"/>
      <c r="E344" s="2"/>
      <c r="I344" s="2"/>
      <c r="K344" s="2"/>
    </row>
    <row r="345" spans="3:11" ht="14.25" customHeight="1" x14ac:dyDescent="0.35">
      <c r="C345" s="2"/>
      <c r="E345" s="2"/>
      <c r="I345" s="2"/>
      <c r="K345" s="2"/>
    </row>
    <row r="346" spans="3:11" ht="14.25" customHeight="1" x14ac:dyDescent="0.35">
      <c r="C346" s="2"/>
      <c r="E346" s="2"/>
      <c r="I346" s="2"/>
      <c r="K346" s="2"/>
    </row>
    <row r="347" spans="3:11" ht="14.25" customHeight="1" x14ac:dyDescent="0.35">
      <c r="C347" s="2"/>
      <c r="E347" s="2"/>
      <c r="I347" s="2"/>
      <c r="K347" s="2"/>
    </row>
    <row r="348" spans="3:11" ht="14.25" customHeight="1" x14ac:dyDescent="0.35">
      <c r="C348" s="2"/>
      <c r="E348" s="2"/>
      <c r="I348" s="2"/>
      <c r="K348" s="2"/>
    </row>
    <row r="349" spans="3:11" ht="14.25" customHeight="1" x14ac:dyDescent="0.35">
      <c r="C349" s="2"/>
      <c r="E349" s="2"/>
      <c r="I349" s="2"/>
      <c r="K349" s="2"/>
    </row>
    <row r="350" spans="3:11" ht="14.25" customHeight="1" x14ac:dyDescent="0.35">
      <c r="C350" s="2"/>
      <c r="E350" s="2"/>
      <c r="I350" s="2"/>
      <c r="K350" s="2"/>
    </row>
    <row r="351" spans="3:11" ht="14.25" customHeight="1" x14ac:dyDescent="0.35">
      <c r="C351" s="2"/>
      <c r="E351" s="2"/>
      <c r="I351" s="2"/>
      <c r="K351" s="2"/>
    </row>
    <row r="352" spans="3:11" ht="14.25" customHeight="1" x14ac:dyDescent="0.35">
      <c r="C352" s="2"/>
      <c r="E352" s="2"/>
      <c r="I352" s="2"/>
      <c r="K352" s="2"/>
    </row>
    <row r="353" spans="3:11" ht="14.25" customHeight="1" x14ac:dyDescent="0.35">
      <c r="C353" s="2"/>
      <c r="E353" s="2"/>
      <c r="I353" s="2"/>
      <c r="K353" s="2"/>
    </row>
    <row r="354" spans="3:11" ht="14.25" customHeight="1" x14ac:dyDescent="0.35">
      <c r="C354" s="2"/>
      <c r="E354" s="2"/>
      <c r="I354" s="2"/>
      <c r="K354" s="2"/>
    </row>
    <row r="355" spans="3:11" ht="14.25" customHeight="1" x14ac:dyDescent="0.35">
      <c r="C355" s="2"/>
      <c r="E355" s="2"/>
      <c r="I355" s="2"/>
      <c r="K355" s="2"/>
    </row>
    <row r="356" spans="3:11" ht="14.25" customHeight="1" x14ac:dyDescent="0.35">
      <c r="C356" s="2"/>
      <c r="E356" s="2"/>
      <c r="I356" s="2"/>
      <c r="K356" s="2"/>
    </row>
    <row r="357" spans="3:11" ht="14.25" customHeight="1" x14ac:dyDescent="0.35">
      <c r="C357" s="2"/>
      <c r="E357" s="2"/>
      <c r="I357" s="2"/>
      <c r="K357" s="2"/>
    </row>
    <row r="358" spans="3:11" ht="14.25" customHeight="1" x14ac:dyDescent="0.35">
      <c r="C358" s="2"/>
      <c r="E358" s="2"/>
      <c r="I358" s="2"/>
      <c r="K358" s="2"/>
    </row>
    <row r="359" spans="3:11" ht="14.25" customHeight="1" x14ac:dyDescent="0.35">
      <c r="C359" s="2"/>
      <c r="E359" s="2"/>
      <c r="I359" s="2"/>
      <c r="K359" s="2"/>
    </row>
    <row r="360" spans="3:11" ht="14.25" customHeight="1" x14ac:dyDescent="0.35">
      <c r="C360" s="2"/>
      <c r="E360" s="2"/>
      <c r="I360" s="2"/>
      <c r="K360" s="2"/>
    </row>
    <row r="361" spans="3:11" ht="14.25" customHeight="1" x14ac:dyDescent="0.35">
      <c r="C361" s="2"/>
      <c r="E361" s="2"/>
      <c r="I361" s="2"/>
      <c r="K361" s="2"/>
    </row>
    <row r="362" spans="3:11" ht="14.25" customHeight="1" x14ac:dyDescent="0.35">
      <c r="C362" s="2"/>
      <c r="E362" s="2"/>
      <c r="I362" s="2"/>
      <c r="K362" s="2"/>
    </row>
    <row r="363" spans="3:11" ht="14.25" customHeight="1" x14ac:dyDescent="0.35">
      <c r="C363" s="2"/>
      <c r="E363" s="2"/>
      <c r="I363" s="2"/>
      <c r="K363" s="2"/>
    </row>
    <row r="364" spans="3:11" ht="14.25" customHeight="1" x14ac:dyDescent="0.35">
      <c r="C364" s="2"/>
      <c r="E364" s="2"/>
      <c r="I364" s="2"/>
      <c r="K364" s="2"/>
    </row>
    <row r="365" spans="3:11" ht="14.25" customHeight="1" x14ac:dyDescent="0.35">
      <c r="C365" s="2"/>
      <c r="E365" s="2"/>
      <c r="I365" s="2"/>
      <c r="K365" s="2"/>
    </row>
    <row r="366" spans="3:11" ht="14.25" customHeight="1" x14ac:dyDescent="0.35">
      <c r="C366" s="2"/>
      <c r="E366" s="2"/>
      <c r="I366" s="2"/>
      <c r="K366" s="2"/>
    </row>
    <row r="367" spans="3:11" ht="14.25" customHeight="1" x14ac:dyDescent="0.35">
      <c r="C367" s="2"/>
      <c r="E367" s="2"/>
      <c r="I367" s="2"/>
      <c r="K367" s="2"/>
    </row>
    <row r="368" spans="3:11" ht="14.25" customHeight="1" x14ac:dyDescent="0.35">
      <c r="C368" s="2"/>
      <c r="E368" s="2"/>
      <c r="I368" s="2"/>
      <c r="K368" s="2"/>
    </row>
    <row r="369" spans="3:11" ht="14.25" customHeight="1" x14ac:dyDescent="0.35">
      <c r="C369" s="2"/>
      <c r="E369" s="2"/>
      <c r="I369" s="2"/>
      <c r="K369" s="2"/>
    </row>
    <row r="370" spans="3:11" ht="14.25" customHeight="1" x14ac:dyDescent="0.35">
      <c r="C370" s="2"/>
      <c r="E370" s="2"/>
      <c r="I370" s="2"/>
      <c r="K370" s="2"/>
    </row>
    <row r="371" spans="3:11" ht="14.25" customHeight="1" x14ac:dyDescent="0.35">
      <c r="C371" s="2"/>
      <c r="E371" s="2"/>
      <c r="I371" s="2"/>
      <c r="K371" s="2"/>
    </row>
    <row r="372" spans="3:11" ht="14.25" customHeight="1" x14ac:dyDescent="0.35">
      <c r="C372" s="2"/>
      <c r="E372" s="2"/>
      <c r="I372" s="2"/>
      <c r="K372" s="2"/>
    </row>
    <row r="373" spans="3:11" ht="14.25" customHeight="1" x14ac:dyDescent="0.35">
      <c r="C373" s="2"/>
      <c r="E373" s="2"/>
      <c r="I373" s="2"/>
      <c r="K373" s="2"/>
    </row>
    <row r="374" spans="3:11" ht="14.25" customHeight="1" x14ac:dyDescent="0.35">
      <c r="C374" s="2"/>
      <c r="E374" s="2"/>
      <c r="I374" s="2"/>
      <c r="K374" s="2"/>
    </row>
    <row r="375" spans="3:11" ht="14.25" customHeight="1" x14ac:dyDescent="0.35">
      <c r="C375" s="2"/>
      <c r="E375" s="2"/>
      <c r="I375" s="2"/>
      <c r="K375" s="2"/>
    </row>
    <row r="376" spans="3:11" ht="14.25" customHeight="1" x14ac:dyDescent="0.35">
      <c r="C376" s="2"/>
      <c r="E376" s="2"/>
      <c r="I376" s="2"/>
      <c r="K376" s="2"/>
    </row>
    <row r="377" spans="3:11" ht="14.25" customHeight="1" x14ac:dyDescent="0.35">
      <c r="C377" s="2"/>
      <c r="E377" s="2"/>
      <c r="I377" s="2"/>
      <c r="K377" s="2"/>
    </row>
    <row r="378" spans="3:11" ht="14.25" customHeight="1" x14ac:dyDescent="0.35">
      <c r="C378" s="2"/>
      <c r="E378" s="2"/>
      <c r="I378" s="2"/>
      <c r="K378" s="2"/>
    </row>
    <row r="379" spans="3:11" ht="14.25" customHeight="1" x14ac:dyDescent="0.35">
      <c r="C379" s="2"/>
      <c r="E379" s="2"/>
      <c r="I379" s="2"/>
      <c r="K379" s="2"/>
    </row>
    <row r="380" spans="3:11" ht="14.25" customHeight="1" x14ac:dyDescent="0.35">
      <c r="C380" s="2"/>
      <c r="E380" s="2"/>
      <c r="I380" s="2"/>
      <c r="K380" s="2"/>
    </row>
    <row r="381" spans="3:11" ht="14.25" customHeight="1" x14ac:dyDescent="0.35">
      <c r="C381" s="2"/>
      <c r="E381" s="2"/>
      <c r="I381" s="2"/>
      <c r="K381" s="2"/>
    </row>
    <row r="382" spans="3:11" ht="14.25" customHeight="1" x14ac:dyDescent="0.35">
      <c r="C382" s="2"/>
      <c r="E382" s="2"/>
      <c r="I382" s="2"/>
      <c r="K382" s="2"/>
    </row>
    <row r="383" spans="3:11" ht="14.25" customHeight="1" x14ac:dyDescent="0.35">
      <c r="C383" s="2"/>
      <c r="E383" s="2"/>
      <c r="I383" s="2"/>
      <c r="K383" s="2"/>
    </row>
    <row r="384" spans="3:11" ht="14.25" customHeight="1" x14ac:dyDescent="0.35">
      <c r="C384" s="2"/>
      <c r="E384" s="2"/>
      <c r="I384" s="2"/>
      <c r="K384" s="2"/>
    </row>
    <row r="385" spans="3:11" ht="14.25" customHeight="1" x14ac:dyDescent="0.35">
      <c r="C385" s="2"/>
      <c r="E385" s="2"/>
      <c r="I385" s="2"/>
      <c r="K385" s="2"/>
    </row>
    <row r="386" spans="3:11" ht="14.25" customHeight="1" x14ac:dyDescent="0.35">
      <c r="C386" s="2"/>
      <c r="E386" s="2"/>
      <c r="I386" s="2"/>
      <c r="K386" s="2"/>
    </row>
    <row r="387" spans="3:11" ht="14.25" customHeight="1" x14ac:dyDescent="0.35">
      <c r="C387" s="2"/>
      <c r="E387" s="2"/>
      <c r="I387" s="2"/>
      <c r="K387" s="2"/>
    </row>
    <row r="388" spans="3:11" ht="14.25" customHeight="1" x14ac:dyDescent="0.35">
      <c r="C388" s="2"/>
      <c r="E388" s="2"/>
      <c r="I388" s="2"/>
      <c r="K388" s="2"/>
    </row>
    <row r="389" spans="3:11" ht="14.25" customHeight="1" x14ac:dyDescent="0.35">
      <c r="C389" s="2"/>
      <c r="E389" s="2"/>
      <c r="I389" s="2"/>
      <c r="K389" s="2"/>
    </row>
    <row r="390" spans="3:11" ht="14.25" customHeight="1" x14ac:dyDescent="0.35">
      <c r="C390" s="2"/>
      <c r="E390" s="2"/>
      <c r="I390" s="2"/>
      <c r="K390" s="2"/>
    </row>
    <row r="391" spans="3:11" ht="14.25" customHeight="1" x14ac:dyDescent="0.35">
      <c r="C391" s="2"/>
      <c r="E391" s="2"/>
      <c r="I391" s="2"/>
      <c r="K391" s="2"/>
    </row>
    <row r="392" spans="3:11" ht="14.25" customHeight="1" x14ac:dyDescent="0.35">
      <c r="C392" s="2"/>
      <c r="E392" s="2"/>
      <c r="I392" s="2"/>
      <c r="K392" s="2"/>
    </row>
    <row r="393" spans="3:11" ht="14.25" customHeight="1" x14ac:dyDescent="0.35">
      <c r="C393" s="2"/>
      <c r="E393" s="2"/>
      <c r="I393" s="2"/>
      <c r="K393" s="2"/>
    </row>
    <row r="394" spans="3:11" ht="14.25" customHeight="1" x14ac:dyDescent="0.35">
      <c r="C394" s="2"/>
      <c r="E394" s="2"/>
      <c r="I394" s="2"/>
      <c r="K394" s="2"/>
    </row>
    <row r="395" spans="3:11" ht="14.25" customHeight="1" x14ac:dyDescent="0.35">
      <c r="C395" s="2"/>
      <c r="E395" s="2"/>
      <c r="I395" s="2"/>
      <c r="K395" s="2"/>
    </row>
    <row r="396" spans="3:11" ht="14.25" customHeight="1" x14ac:dyDescent="0.35">
      <c r="C396" s="2"/>
      <c r="E396" s="2"/>
      <c r="I396" s="2"/>
      <c r="K396" s="2"/>
    </row>
    <row r="397" spans="3:11" ht="14.25" customHeight="1" x14ac:dyDescent="0.35">
      <c r="C397" s="2"/>
      <c r="E397" s="2"/>
      <c r="I397" s="2"/>
      <c r="K397" s="2"/>
    </row>
    <row r="398" spans="3:11" ht="14.25" customHeight="1" x14ac:dyDescent="0.35">
      <c r="C398" s="2"/>
      <c r="E398" s="2"/>
      <c r="I398" s="2"/>
      <c r="K398" s="2"/>
    </row>
    <row r="399" spans="3:11" ht="14.25" customHeight="1" x14ac:dyDescent="0.35">
      <c r="C399" s="2"/>
      <c r="E399" s="2"/>
      <c r="I399" s="2"/>
      <c r="K399" s="2"/>
    </row>
    <row r="400" spans="3:11" ht="14.25" customHeight="1" x14ac:dyDescent="0.35">
      <c r="C400" s="2"/>
      <c r="E400" s="2"/>
      <c r="I400" s="2"/>
      <c r="K400" s="2"/>
    </row>
    <row r="401" spans="3:11" ht="14.25" customHeight="1" x14ac:dyDescent="0.35">
      <c r="C401" s="2"/>
      <c r="E401" s="2"/>
      <c r="I401" s="2"/>
      <c r="K401" s="2"/>
    </row>
    <row r="402" spans="3:11" ht="14.25" customHeight="1" x14ac:dyDescent="0.35">
      <c r="C402" s="2"/>
      <c r="E402" s="2"/>
      <c r="I402" s="2"/>
      <c r="K402" s="2"/>
    </row>
    <row r="403" spans="3:11" ht="14.25" customHeight="1" x14ac:dyDescent="0.35">
      <c r="C403" s="2"/>
      <c r="E403" s="2"/>
      <c r="I403" s="2"/>
      <c r="K403" s="2"/>
    </row>
    <row r="404" spans="3:11" ht="14.25" customHeight="1" x14ac:dyDescent="0.35">
      <c r="C404" s="2"/>
      <c r="E404" s="2"/>
      <c r="I404" s="2"/>
      <c r="K404" s="2"/>
    </row>
    <row r="405" spans="3:11" ht="14.25" customHeight="1" x14ac:dyDescent="0.35">
      <c r="C405" s="2"/>
      <c r="E405" s="2"/>
      <c r="I405" s="2"/>
      <c r="K405" s="2"/>
    </row>
    <row r="406" spans="3:11" ht="14.25" customHeight="1" x14ac:dyDescent="0.35">
      <c r="C406" s="2"/>
      <c r="E406" s="2"/>
      <c r="I406" s="2"/>
      <c r="K406" s="2"/>
    </row>
    <row r="407" spans="3:11" ht="14.25" customHeight="1" x14ac:dyDescent="0.35">
      <c r="C407" s="2"/>
      <c r="E407" s="2"/>
      <c r="I407" s="2"/>
      <c r="K407" s="2"/>
    </row>
    <row r="408" spans="3:11" ht="14.25" customHeight="1" x14ac:dyDescent="0.35">
      <c r="C408" s="2"/>
      <c r="E408" s="2"/>
      <c r="I408" s="2"/>
      <c r="K408" s="2"/>
    </row>
    <row r="409" spans="3:11" ht="14.25" customHeight="1" x14ac:dyDescent="0.35">
      <c r="C409" s="2"/>
      <c r="E409" s="2"/>
      <c r="I409" s="2"/>
      <c r="K409" s="2"/>
    </row>
    <row r="410" spans="3:11" ht="14.25" customHeight="1" x14ac:dyDescent="0.35">
      <c r="C410" s="2"/>
      <c r="E410" s="2"/>
      <c r="I410" s="2"/>
      <c r="K410" s="2"/>
    </row>
    <row r="411" spans="3:11" ht="14.25" customHeight="1" x14ac:dyDescent="0.35">
      <c r="C411" s="2"/>
      <c r="E411" s="2"/>
      <c r="I411" s="2"/>
      <c r="K411" s="2"/>
    </row>
    <row r="412" spans="3:11" ht="14.25" customHeight="1" x14ac:dyDescent="0.35">
      <c r="C412" s="2"/>
      <c r="E412" s="2"/>
      <c r="I412" s="2"/>
      <c r="K412" s="2"/>
    </row>
    <row r="413" spans="3:11" ht="14.25" customHeight="1" x14ac:dyDescent="0.35">
      <c r="C413" s="2"/>
      <c r="E413" s="2"/>
      <c r="I413" s="2"/>
      <c r="K413" s="2"/>
    </row>
    <row r="414" spans="3:11" ht="14.25" customHeight="1" x14ac:dyDescent="0.35">
      <c r="C414" s="2"/>
      <c r="E414" s="2"/>
      <c r="I414" s="2"/>
      <c r="K414" s="2"/>
    </row>
    <row r="415" spans="3:11" ht="14.25" customHeight="1" x14ac:dyDescent="0.35">
      <c r="C415" s="2"/>
      <c r="E415" s="2"/>
      <c r="I415" s="2"/>
      <c r="K415" s="2"/>
    </row>
    <row r="416" spans="3:11" ht="14.25" customHeight="1" x14ac:dyDescent="0.35">
      <c r="C416" s="2"/>
      <c r="E416" s="2"/>
      <c r="I416" s="2"/>
      <c r="K416" s="2"/>
    </row>
    <row r="417" spans="3:11" ht="14.25" customHeight="1" x14ac:dyDescent="0.35">
      <c r="C417" s="2"/>
      <c r="E417" s="2"/>
      <c r="I417" s="2"/>
      <c r="K417" s="2"/>
    </row>
    <row r="418" spans="3:11" ht="14.25" customHeight="1" x14ac:dyDescent="0.35">
      <c r="C418" s="2"/>
      <c r="E418" s="2"/>
      <c r="I418" s="2"/>
      <c r="K418" s="2"/>
    </row>
    <row r="419" spans="3:11" ht="14.25" customHeight="1" x14ac:dyDescent="0.35">
      <c r="C419" s="2"/>
      <c r="E419" s="2"/>
      <c r="I419" s="2"/>
      <c r="K419" s="2"/>
    </row>
    <row r="420" spans="3:11" ht="14.25" customHeight="1" x14ac:dyDescent="0.35">
      <c r="C420" s="2"/>
      <c r="E420" s="2"/>
      <c r="I420" s="2"/>
      <c r="K420" s="2"/>
    </row>
    <row r="421" spans="3:11" ht="14.25" customHeight="1" x14ac:dyDescent="0.35">
      <c r="C421" s="2"/>
      <c r="E421" s="2"/>
      <c r="I421" s="2"/>
      <c r="K421" s="2"/>
    </row>
    <row r="422" spans="3:11" ht="14.25" customHeight="1" x14ac:dyDescent="0.35">
      <c r="C422" s="2"/>
      <c r="E422" s="2"/>
      <c r="I422" s="2"/>
      <c r="K422" s="2"/>
    </row>
    <row r="423" spans="3:11" ht="14.25" customHeight="1" x14ac:dyDescent="0.35">
      <c r="C423" s="2"/>
      <c r="E423" s="2"/>
      <c r="I423" s="2"/>
      <c r="K423" s="2"/>
    </row>
    <row r="424" spans="3:11" ht="14.25" customHeight="1" x14ac:dyDescent="0.35">
      <c r="C424" s="2"/>
      <c r="E424" s="2"/>
      <c r="I424" s="2"/>
      <c r="K424" s="2"/>
    </row>
    <row r="425" spans="3:11" ht="14.25" customHeight="1" x14ac:dyDescent="0.35">
      <c r="C425" s="2"/>
      <c r="E425" s="2"/>
      <c r="I425" s="2"/>
      <c r="K425" s="2"/>
    </row>
    <row r="426" spans="3:11" ht="14.25" customHeight="1" x14ac:dyDescent="0.35">
      <c r="C426" s="2"/>
      <c r="E426" s="2"/>
      <c r="I426" s="2"/>
      <c r="K426" s="2"/>
    </row>
    <row r="427" spans="3:11" ht="14.25" customHeight="1" x14ac:dyDescent="0.35">
      <c r="C427" s="2"/>
      <c r="E427" s="2"/>
      <c r="I427" s="2"/>
      <c r="K427" s="2"/>
    </row>
    <row r="428" spans="3:11" ht="14.25" customHeight="1" x14ac:dyDescent="0.35">
      <c r="C428" s="2"/>
      <c r="E428" s="2"/>
      <c r="I428" s="2"/>
      <c r="K428" s="2"/>
    </row>
    <row r="429" spans="3:11" ht="14.25" customHeight="1" x14ac:dyDescent="0.35">
      <c r="C429" s="2"/>
      <c r="E429" s="2"/>
      <c r="I429" s="2"/>
      <c r="K429" s="2"/>
    </row>
    <row r="430" spans="3:11" ht="14.25" customHeight="1" x14ac:dyDescent="0.35">
      <c r="C430" s="2"/>
      <c r="E430" s="2"/>
      <c r="I430" s="2"/>
      <c r="K430" s="2"/>
    </row>
    <row r="431" spans="3:11" ht="14.25" customHeight="1" x14ac:dyDescent="0.35">
      <c r="C431" s="2"/>
      <c r="E431" s="2"/>
      <c r="I431" s="2"/>
      <c r="K431" s="2"/>
    </row>
    <row r="432" spans="3:11" ht="14.25" customHeight="1" x14ac:dyDescent="0.35">
      <c r="C432" s="2"/>
      <c r="E432" s="2"/>
      <c r="I432" s="2"/>
      <c r="K432" s="2"/>
    </row>
    <row r="433" spans="3:11" ht="14.25" customHeight="1" x14ac:dyDescent="0.35">
      <c r="C433" s="2"/>
      <c r="E433" s="2"/>
      <c r="I433" s="2"/>
      <c r="K433" s="2"/>
    </row>
    <row r="434" spans="3:11" ht="14.25" customHeight="1" x14ac:dyDescent="0.35">
      <c r="C434" s="2"/>
      <c r="E434" s="2"/>
      <c r="I434" s="2"/>
      <c r="K434" s="2"/>
    </row>
    <row r="435" spans="3:11" ht="14.25" customHeight="1" x14ac:dyDescent="0.35">
      <c r="C435" s="2"/>
      <c r="E435" s="2"/>
      <c r="I435" s="2"/>
      <c r="K435" s="2"/>
    </row>
    <row r="436" spans="3:11" ht="14.25" customHeight="1" x14ac:dyDescent="0.35">
      <c r="C436" s="2"/>
      <c r="E436" s="2"/>
      <c r="I436" s="2"/>
      <c r="K436" s="2"/>
    </row>
    <row r="437" spans="3:11" ht="14.25" customHeight="1" x14ac:dyDescent="0.35">
      <c r="C437" s="2"/>
      <c r="E437" s="2"/>
      <c r="I437" s="2"/>
      <c r="K437" s="2"/>
    </row>
    <row r="438" spans="3:11" ht="14.25" customHeight="1" x14ac:dyDescent="0.35">
      <c r="C438" s="2"/>
      <c r="E438" s="2"/>
      <c r="I438" s="2"/>
      <c r="K438" s="2"/>
    </row>
    <row r="439" spans="3:11" ht="14.25" customHeight="1" x14ac:dyDescent="0.35">
      <c r="C439" s="2"/>
      <c r="E439" s="2"/>
      <c r="I439" s="2"/>
      <c r="K439" s="2"/>
    </row>
    <row r="440" spans="3:11" ht="14.25" customHeight="1" x14ac:dyDescent="0.35">
      <c r="C440" s="2"/>
      <c r="E440" s="2"/>
      <c r="I440" s="2"/>
      <c r="K440" s="2"/>
    </row>
    <row r="441" spans="3:11" ht="14.25" customHeight="1" x14ac:dyDescent="0.35">
      <c r="C441" s="2"/>
      <c r="E441" s="2"/>
      <c r="I441" s="2"/>
      <c r="K441" s="2"/>
    </row>
    <row r="442" spans="3:11" ht="14.25" customHeight="1" x14ac:dyDescent="0.35">
      <c r="C442" s="2"/>
      <c r="E442" s="2"/>
      <c r="I442" s="2"/>
      <c r="K442" s="2"/>
    </row>
    <row r="443" spans="3:11" ht="14.25" customHeight="1" x14ac:dyDescent="0.35">
      <c r="C443" s="2"/>
      <c r="E443" s="2"/>
      <c r="I443" s="2"/>
      <c r="K443" s="2"/>
    </row>
    <row r="444" spans="3:11" ht="14.25" customHeight="1" x14ac:dyDescent="0.35">
      <c r="C444" s="2"/>
      <c r="E444" s="2"/>
      <c r="I444" s="2"/>
      <c r="K444" s="2"/>
    </row>
    <row r="445" spans="3:11" ht="14.25" customHeight="1" x14ac:dyDescent="0.35">
      <c r="C445" s="2"/>
      <c r="E445" s="2"/>
      <c r="I445" s="2"/>
      <c r="K445" s="2"/>
    </row>
    <row r="446" spans="3:11" ht="14.25" customHeight="1" x14ac:dyDescent="0.35">
      <c r="C446" s="2"/>
      <c r="E446" s="2"/>
      <c r="I446" s="2"/>
      <c r="K446" s="2"/>
    </row>
    <row r="447" spans="3:11" ht="14.25" customHeight="1" x14ac:dyDescent="0.35">
      <c r="C447" s="2"/>
      <c r="E447" s="2"/>
      <c r="I447" s="2"/>
      <c r="K447" s="2"/>
    </row>
    <row r="448" spans="3:11" ht="14.25" customHeight="1" x14ac:dyDescent="0.35">
      <c r="C448" s="2"/>
      <c r="E448" s="2"/>
      <c r="I448" s="2"/>
      <c r="K448" s="2"/>
    </row>
    <row r="449" spans="3:11" ht="14.25" customHeight="1" x14ac:dyDescent="0.35">
      <c r="C449" s="2"/>
      <c r="E449" s="2"/>
      <c r="I449" s="2"/>
      <c r="K449" s="2"/>
    </row>
    <row r="450" spans="3:11" ht="14.25" customHeight="1" x14ac:dyDescent="0.35">
      <c r="C450" s="2"/>
      <c r="E450" s="2"/>
      <c r="I450" s="2"/>
      <c r="K450" s="2"/>
    </row>
    <row r="451" spans="3:11" ht="14.25" customHeight="1" x14ac:dyDescent="0.35">
      <c r="C451" s="2"/>
      <c r="E451" s="2"/>
      <c r="I451" s="2"/>
      <c r="K451" s="2"/>
    </row>
    <row r="452" spans="3:11" ht="14.25" customHeight="1" x14ac:dyDescent="0.35">
      <c r="C452" s="2"/>
      <c r="E452" s="2"/>
      <c r="I452" s="2"/>
      <c r="K452" s="2"/>
    </row>
    <row r="453" spans="3:11" ht="14.25" customHeight="1" x14ac:dyDescent="0.35">
      <c r="C453" s="2"/>
      <c r="E453" s="2"/>
      <c r="I453" s="2"/>
      <c r="K453" s="2"/>
    </row>
    <row r="454" spans="3:11" ht="14.25" customHeight="1" x14ac:dyDescent="0.35">
      <c r="C454" s="2"/>
      <c r="E454" s="2"/>
      <c r="I454" s="2"/>
      <c r="K454" s="2"/>
    </row>
    <row r="455" spans="3:11" ht="14.25" customHeight="1" x14ac:dyDescent="0.35">
      <c r="C455" s="2"/>
      <c r="E455" s="2"/>
      <c r="I455" s="2"/>
      <c r="K455" s="2"/>
    </row>
    <row r="456" spans="3:11" ht="14.25" customHeight="1" x14ac:dyDescent="0.35">
      <c r="C456" s="2"/>
      <c r="E456" s="2"/>
      <c r="I456" s="2"/>
      <c r="K456" s="2"/>
    </row>
    <row r="457" spans="3:11" ht="14.25" customHeight="1" x14ac:dyDescent="0.35">
      <c r="C457" s="2"/>
      <c r="E457" s="2"/>
      <c r="I457" s="2"/>
      <c r="K457" s="2"/>
    </row>
    <row r="458" spans="3:11" ht="14.25" customHeight="1" x14ac:dyDescent="0.35">
      <c r="C458" s="2"/>
      <c r="E458" s="2"/>
      <c r="I458" s="2"/>
      <c r="K458" s="2"/>
    </row>
    <row r="459" spans="3:11" ht="14.25" customHeight="1" x14ac:dyDescent="0.35">
      <c r="C459" s="2"/>
      <c r="E459" s="2"/>
      <c r="I459" s="2"/>
      <c r="K459" s="2"/>
    </row>
    <row r="460" spans="3:11" ht="14.25" customHeight="1" x14ac:dyDescent="0.35">
      <c r="C460" s="2"/>
      <c r="E460" s="2"/>
      <c r="I460" s="2"/>
      <c r="K460" s="2"/>
    </row>
    <row r="461" spans="3:11" ht="14.25" customHeight="1" x14ac:dyDescent="0.35">
      <c r="C461" s="2"/>
      <c r="E461" s="2"/>
      <c r="I461" s="2"/>
      <c r="K461" s="2"/>
    </row>
    <row r="462" spans="3:11" ht="14.25" customHeight="1" x14ac:dyDescent="0.35">
      <c r="C462" s="2"/>
      <c r="E462" s="2"/>
      <c r="I462" s="2"/>
      <c r="K462" s="2"/>
    </row>
    <row r="463" spans="3:11" ht="14.25" customHeight="1" x14ac:dyDescent="0.35">
      <c r="C463" s="2"/>
      <c r="E463" s="2"/>
      <c r="I463" s="2"/>
      <c r="K463" s="2"/>
    </row>
    <row r="464" spans="3:11" ht="14.25" customHeight="1" x14ac:dyDescent="0.35">
      <c r="C464" s="2"/>
      <c r="E464" s="2"/>
      <c r="I464" s="2"/>
      <c r="K464" s="2"/>
    </row>
    <row r="465" spans="3:11" ht="14.25" customHeight="1" x14ac:dyDescent="0.35">
      <c r="C465" s="2"/>
      <c r="E465" s="2"/>
      <c r="I465" s="2"/>
      <c r="K465" s="2"/>
    </row>
    <row r="466" spans="3:11" ht="14.25" customHeight="1" x14ac:dyDescent="0.35">
      <c r="C466" s="2"/>
      <c r="E466" s="2"/>
      <c r="I466" s="2"/>
      <c r="K466" s="2"/>
    </row>
    <row r="467" spans="3:11" ht="14.25" customHeight="1" x14ac:dyDescent="0.35">
      <c r="C467" s="2"/>
      <c r="E467" s="2"/>
      <c r="I467" s="2"/>
      <c r="K467" s="2"/>
    </row>
    <row r="468" spans="3:11" ht="14.25" customHeight="1" x14ac:dyDescent="0.35">
      <c r="C468" s="2"/>
      <c r="E468" s="2"/>
      <c r="I468" s="2"/>
      <c r="K468" s="2"/>
    </row>
    <row r="469" spans="3:11" ht="14.25" customHeight="1" x14ac:dyDescent="0.35">
      <c r="C469" s="2"/>
      <c r="E469" s="2"/>
      <c r="I469" s="2"/>
      <c r="K469" s="2"/>
    </row>
    <row r="470" spans="3:11" ht="14.25" customHeight="1" x14ac:dyDescent="0.35">
      <c r="C470" s="2"/>
      <c r="E470" s="2"/>
      <c r="I470" s="2"/>
      <c r="K470" s="2"/>
    </row>
    <row r="471" spans="3:11" ht="14.25" customHeight="1" x14ac:dyDescent="0.35">
      <c r="C471" s="2"/>
      <c r="E471" s="2"/>
      <c r="I471" s="2"/>
      <c r="K471" s="2"/>
    </row>
    <row r="472" spans="3:11" ht="14.25" customHeight="1" x14ac:dyDescent="0.35">
      <c r="C472" s="2"/>
      <c r="E472" s="2"/>
      <c r="I472" s="2"/>
      <c r="K472" s="2"/>
    </row>
    <row r="473" spans="3:11" ht="14.25" customHeight="1" x14ac:dyDescent="0.35">
      <c r="C473" s="2"/>
      <c r="E473" s="2"/>
      <c r="I473" s="2"/>
      <c r="K473" s="2"/>
    </row>
    <row r="474" spans="3:11" ht="14.25" customHeight="1" x14ac:dyDescent="0.35">
      <c r="C474" s="2"/>
      <c r="E474" s="2"/>
      <c r="I474" s="2"/>
      <c r="K474" s="2"/>
    </row>
    <row r="475" spans="3:11" ht="14.25" customHeight="1" x14ac:dyDescent="0.35">
      <c r="C475" s="2"/>
      <c r="E475" s="2"/>
      <c r="I475" s="2"/>
      <c r="K475" s="2"/>
    </row>
    <row r="476" spans="3:11" ht="14.25" customHeight="1" x14ac:dyDescent="0.35">
      <c r="C476" s="2"/>
      <c r="E476" s="2"/>
      <c r="I476" s="2"/>
      <c r="K476" s="2"/>
    </row>
    <row r="477" spans="3:11" ht="14.25" customHeight="1" x14ac:dyDescent="0.35">
      <c r="C477" s="2"/>
      <c r="E477" s="2"/>
      <c r="I477" s="2"/>
      <c r="K477" s="2"/>
    </row>
    <row r="478" spans="3:11" ht="14.25" customHeight="1" x14ac:dyDescent="0.35">
      <c r="C478" s="2"/>
      <c r="E478" s="2"/>
      <c r="I478" s="2"/>
      <c r="K478" s="2"/>
    </row>
    <row r="479" spans="3:11" ht="14.25" customHeight="1" x14ac:dyDescent="0.35">
      <c r="C479" s="2"/>
      <c r="E479" s="2"/>
      <c r="I479" s="2"/>
      <c r="K479" s="2"/>
    </row>
    <row r="480" spans="3:11" ht="14.25" customHeight="1" x14ac:dyDescent="0.35">
      <c r="C480" s="2"/>
      <c r="E480" s="2"/>
      <c r="I480" s="2"/>
      <c r="K480" s="2"/>
    </row>
    <row r="481" spans="3:11" ht="14.25" customHeight="1" x14ac:dyDescent="0.35">
      <c r="C481" s="2"/>
      <c r="E481" s="2"/>
      <c r="I481" s="2"/>
      <c r="K481" s="2"/>
    </row>
    <row r="482" spans="3:11" ht="14.25" customHeight="1" x14ac:dyDescent="0.35">
      <c r="C482" s="2"/>
      <c r="E482" s="2"/>
      <c r="I482" s="2"/>
      <c r="K482" s="2"/>
    </row>
    <row r="483" spans="3:11" ht="14.25" customHeight="1" x14ac:dyDescent="0.35">
      <c r="C483" s="2"/>
      <c r="E483" s="2"/>
      <c r="I483" s="2"/>
      <c r="K483" s="2"/>
    </row>
    <row r="484" spans="3:11" ht="14.25" customHeight="1" x14ac:dyDescent="0.35">
      <c r="C484" s="2"/>
      <c r="E484" s="2"/>
      <c r="I484" s="2"/>
      <c r="K484" s="2"/>
    </row>
    <row r="485" spans="3:11" ht="14.25" customHeight="1" x14ac:dyDescent="0.35">
      <c r="C485" s="2"/>
      <c r="E485" s="2"/>
      <c r="I485" s="2"/>
      <c r="K485" s="2"/>
    </row>
    <row r="486" spans="3:11" ht="14.25" customHeight="1" x14ac:dyDescent="0.35">
      <c r="C486" s="2"/>
      <c r="E486" s="2"/>
      <c r="I486" s="2"/>
      <c r="K486" s="2"/>
    </row>
    <row r="487" spans="3:11" ht="14.25" customHeight="1" x14ac:dyDescent="0.35">
      <c r="C487" s="2"/>
      <c r="E487" s="2"/>
      <c r="I487" s="2"/>
      <c r="K487" s="2"/>
    </row>
    <row r="488" spans="3:11" ht="14.25" customHeight="1" x14ac:dyDescent="0.35">
      <c r="C488" s="2"/>
      <c r="E488" s="2"/>
      <c r="I488" s="2"/>
      <c r="K488" s="2"/>
    </row>
    <row r="489" spans="3:11" ht="14.25" customHeight="1" x14ac:dyDescent="0.35">
      <c r="C489" s="2"/>
      <c r="E489" s="2"/>
      <c r="I489" s="2"/>
      <c r="K489" s="2"/>
    </row>
    <row r="490" spans="3:11" ht="14.25" customHeight="1" x14ac:dyDescent="0.35">
      <c r="C490" s="2"/>
      <c r="E490" s="2"/>
      <c r="I490" s="2"/>
      <c r="K490" s="2"/>
    </row>
    <row r="491" spans="3:11" ht="14.25" customHeight="1" x14ac:dyDescent="0.35">
      <c r="C491" s="2"/>
      <c r="E491" s="2"/>
      <c r="I491" s="2"/>
      <c r="K491" s="2"/>
    </row>
    <row r="492" spans="3:11" ht="14.25" customHeight="1" x14ac:dyDescent="0.35">
      <c r="C492" s="2"/>
      <c r="E492" s="2"/>
      <c r="I492" s="2"/>
      <c r="K492" s="2"/>
    </row>
    <row r="493" spans="3:11" ht="14.25" customHeight="1" x14ac:dyDescent="0.35">
      <c r="C493" s="2"/>
      <c r="E493" s="2"/>
      <c r="I493" s="2"/>
      <c r="K493" s="2"/>
    </row>
    <row r="494" spans="3:11" ht="14.25" customHeight="1" x14ac:dyDescent="0.35">
      <c r="C494" s="2"/>
      <c r="E494" s="2"/>
      <c r="I494" s="2"/>
      <c r="K494" s="2"/>
    </row>
    <row r="495" spans="3:11" ht="14.25" customHeight="1" x14ac:dyDescent="0.35">
      <c r="C495" s="2"/>
      <c r="E495" s="2"/>
      <c r="I495" s="2"/>
      <c r="K495" s="2"/>
    </row>
    <row r="496" spans="3:11" ht="14.25" customHeight="1" x14ac:dyDescent="0.35">
      <c r="C496" s="2"/>
      <c r="E496" s="2"/>
      <c r="I496" s="2"/>
      <c r="K496" s="2"/>
    </row>
    <row r="497" spans="3:11" ht="14.25" customHeight="1" x14ac:dyDescent="0.35">
      <c r="C497" s="2"/>
      <c r="E497" s="2"/>
      <c r="I497" s="2"/>
      <c r="K497" s="2"/>
    </row>
    <row r="498" spans="3:11" ht="14.25" customHeight="1" x14ac:dyDescent="0.35">
      <c r="C498" s="2"/>
      <c r="E498" s="2"/>
      <c r="I498" s="2"/>
      <c r="K498" s="2"/>
    </row>
    <row r="499" spans="3:11" ht="14.25" customHeight="1" x14ac:dyDescent="0.35">
      <c r="C499" s="2"/>
      <c r="E499" s="2"/>
      <c r="I499" s="2"/>
      <c r="K499" s="2"/>
    </row>
    <row r="500" spans="3:11" ht="14.25" customHeight="1" x14ac:dyDescent="0.35">
      <c r="C500" s="2"/>
      <c r="E500" s="2"/>
      <c r="I500" s="2"/>
      <c r="K500" s="2"/>
    </row>
    <row r="501" spans="3:11" ht="14.25" customHeight="1" x14ac:dyDescent="0.35">
      <c r="C501" s="2"/>
      <c r="E501" s="2"/>
      <c r="I501" s="2"/>
      <c r="K501" s="2"/>
    </row>
    <row r="502" spans="3:11" ht="14.25" customHeight="1" x14ac:dyDescent="0.35">
      <c r="C502" s="2"/>
      <c r="E502" s="2"/>
      <c r="I502" s="2"/>
      <c r="K502" s="2"/>
    </row>
    <row r="503" spans="3:11" ht="14.25" customHeight="1" x14ac:dyDescent="0.35">
      <c r="C503" s="2"/>
      <c r="E503" s="2"/>
      <c r="I503" s="2"/>
      <c r="K503" s="2"/>
    </row>
    <row r="504" spans="3:11" ht="14.25" customHeight="1" x14ac:dyDescent="0.35">
      <c r="C504" s="2"/>
      <c r="E504" s="2"/>
      <c r="I504" s="2"/>
      <c r="K504" s="2"/>
    </row>
    <row r="505" spans="3:11" ht="14.25" customHeight="1" x14ac:dyDescent="0.35">
      <c r="C505" s="2"/>
      <c r="E505" s="2"/>
      <c r="I505" s="2"/>
      <c r="K505" s="2"/>
    </row>
    <row r="506" spans="3:11" ht="14.25" customHeight="1" x14ac:dyDescent="0.35">
      <c r="C506" s="2"/>
      <c r="E506" s="2"/>
      <c r="I506" s="2"/>
      <c r="K506" s="2"/>
    </row>
    <row r="507" spans="3:11" ht="14.25" customHeight="1" x14ac:dyDescent="0.35">
      <c r="C507" s="2"/>
      <c r="E507" s="2"/>
      <c r="I507" s="2"/>
      <c r="K507" s="2"/>
    </row>
    <row r="508" spans="3:11" ht="14.25" customHeight="1" x14ac:dyDescent="0.35">
      <c r="C508" s="2"/>
      <c r="E508" s="2"/>
      <c r="I508" s="2"/>
      <c r="K508" s="2"/>
    </row>
    <row r="509" spans="3:11" ht="14.25" customHeight="1" x14ac:dyDescent="0.35">
      <c r="C509" s="2"/>
      <c r="E509" s="2"/>
      <c r="I509" s="2"/>
      <c r="K509" s="2"/>
    </row>
    <row r="510" spans="3:11" ht="14.25" customHeight="1" x14ac:dyDescent="0.35">
      <c r="C510" s="2"/>
      <c r="E510" s="2"/>
      <c r="I510" s="2"/>
      <c r="K510" s="2"/>
    </row>
    <row r="511" spans="3:11" ht="14.25" customHeight="1" x14ac:dyDescent="0.35">
      <c r="C511" s="2"/>
      <c r="E511" s="2"/>
      <c r="I511" s="2"/>
      <c r="K511" s="2"/>
    </row>
    <row r="512" spans="3:11" ht="14.25" customHeight="1" x14ac:dyDescent="0.35">
      <c r="C512" s="2"/>
      <c r="E512" s="2"/>
      <c r="I512" s="2"/>
      <c r="K512" s="2"/>
    </row>
    <row r="513" spans="3:11" ht="14.25" customHeight="1" x14ac:dyDescent="0.35">
      <c r="C513" s="2"/>
      <c r="E513" s="2"/>
      <c r="I513" s="2"/>
      <c r="K513" s="2"/>
    </row>
    <row r="514" spans="3:11" ht="14.25" customHeight="1" x14ac:dyDescent="0.35">
      <c r="C514" s="2"/>
      <c r="E514" s="2"/>
      <c r="I514" s="2"/>
      <c r="K514" s="2"/>
    </row>
    <row r="515" spans="3:11" ht="14.25" customHeight="1" x14ac:dyDescent="0.35">
      <c r="C515" s="2"/>
      <c r="E515" s="2"/>
      <c r="I515" s="2"/>
      <c r="K515" s="2"/>
    </row>
    <row r="516" spans="3:11" ht="14.25" customHeight="1" x14ac:dyDescent="0.35">
      <c r="C516" s="2"/>
      <c r="E516" s="2"/>
      <c r="I516" s="2"/>
      <c r="K516" s="2"/>
    </row>
    <row r="517" spans="3:11" ht="14.25" customHeight="1" x14ac:dyDescent="0.35">
      <c r="C517" s="2"/>
      <c r="E517" s="2"/>
      <c r="I517" s="2"/>
      <c r="K517" s="2"/>
    </row>
    <row r="518" spans="3:11" ht="14.25" customHeight="1" x14ac:dyDescent="0.35">
      <c r="C518" s="2"/>
      <c r="E518" s="2"/>
      <c r="I518" s="2"/>
      <c r="K518" s="2"/>
    </row>
    <row r="519" spans="3:11" ht="14.25" customHeight="1" x14ac:dyDescent="0.35">
      <c r="C519" s="2"/>
      <c r="E519" s="2"/>
      <c r="I519" s="2"/>
      <c r="K519" s="2"/>
    </row>
    <row r="520" spans="3:11" ht="14.25" customHeight="1" x14ac:dyDescent="0.35">
      <c r="C520" s="2"/>
      <c r="E520" s="2"/>
      <c r="I520" s="2"/>
      <c r="K520" s="2"/>
    </row>
    <row r="521" spans="3:11" ht="14.25" customHeight="1" x14ac:dyDescent="0.35">
      <c r="C521" s="2"/>
      <c r="E521" s="2"/>
      <c r="I521" s="2"/>
      <c r="K521" s="2"/>
    </row>
    <row r="522" spans="3:11" ht="14.25" customHeight="1" x14ac:dyDescent="0.35">
      <c r="C522" s="2"/>
      <c r="E522" s="2"/>
      <c r="I522" s="2"/>
      <c r="K522" s="2"/>
    </row>
    <row r="523" spans="3:11" ht="14.25" customHeight="1" x14ac:dyDescent="0.35">
      <c r="C523" s="2"/>
      <c r="E523" s="2"/>
      <c r="I523" s="2"/>
      <c r="K523" s="2"/>
    </row>
    <row r="524" spans="3:11" ht="14.25" customHeight="1" x14ac:dyDescent="0.35">
      <c r="C524" s="2"/>
      <c r="E524" s="2"/>
      <c r="I524" s="2"/>
      <c r="K524" s="2"/>
    </row>
    <row r="525" spans="3:11" ht="14.25" customHeight="1" x14ac:dyDescent="0.35">
      <c r="C525" s="2"/>
      <c r="E525" s="2"/>
      <c r="I525" s="2"/>
      <c r="K525" s="2"/>
    </row>
    <row r="526" spans="3:11" ht="14.25" customHeight="1" x14ac:dyDescent="0.35">
      <c r="C526" s="2"/>
      <c r="E526" s="2"/>
      <c r="I526" s="2"/>
      <c r="K526" s="2"/>
    </row>
    <row r="527" spans="3:11" ht="14.25" customHeight="1" x14ac:dyDescent="0.35">
      <c r="C527" s="2"/>
      <c r="E527" s="2"/>
      <c r="I527" s="2"/>
      <c r="K527" s="2"/>
    </row>
    <row r="528" spans="3:11" ht="14.25" customHeight="1" x14ac:dyDescent="0.35">
      <c r="C528" s="2"/>
      <c r="E528" s="2"/>
      <c r="I528" s="2"/>
      <c r="K528" s="2"/>
    </row>
    <row r="529" spans="3:11" ht="14.25" customHeight="1" x14ac:dyDescent="0.35">
      <c r="C529" s="2"/>
      <c r="E529" s="2"/>
      <c r="I529" s="2"/>
      <c r="K529" s="2"/>
    </row>
    <row r="530" spans="3:11" ht="14.25" customHeight="1" x14ac:dyDescent="0.35">
      <c r="C530" s="2"/>
      <c r="E530" s="2"/>
      <c r="I530" s="2"/>
      <c r="K530" s="2"/>
    </row>
    <row r="531" spans="3:11" ht="14.25" customHeight="1" x14ac:dyDescent="0.35">
      <c r="C531" s="2"/>
      <c r="E531" s="2"/>
      <c r="I531" s="2"/>
      <c r="K531" s="2"/>
    </row>
    <row r="532" spans="3:11" ht="14.25" customHeight="1" x14ac:dyDescent="0.35">
      <c r="C532" s="2"/>
      <c r="E532" s="2"/>
      <c r="I532" s="2"/>
      <c r="K532" s="2"/>
    </row>
    <row r="533" spans="3:11" ht="14.25" customHeight="1" x14ac:dyDescent="0.35">
      <c r="C533" s="2"/>
      <c r="E533" s="2"/>
      <c r="I533" s="2"/>
      <c r="K533" s="2"/>
    </row>
    <row r="534" spans="3:11" ht="14.25" customHeight="1" x14ac:dyDescent="0.35">
      <c r="C534" s="2"/>
      <c r="E534" s="2"/>
      <c r="I534" s="2"/>
      <c r="K534" s="2"/>
    </row>
    <row r="535" spans="3:11" ht="14.25" customHeight="1" x14ac:dyDescent="0.35">
      <c r="C535" s="2"/>
      <c r="E535" s="2"/>
      <c r="I535" s="2"/>
      <c r="K535" s="2"/>
    </row>
    <row r="536" spans="3:11" ht="14.25" customHeight="1" x14ac:dyDescent="0.35">
      <c r="C536" s="2"/>
      <c r="E536" s="2"/>
      <c r="I536" s="2"/>
      <c r="K536" s="2"/>
    </row>
    <row r="537" spans="3:11" ht="14.25" customHeight="1" x14ac:dyDescent="0.35">
      <c r="C537" s="2"/>
      <c r="E537" s="2"/>
      <c r="I537" s="2"/>
      <c r="K537" s="2"/>
    </row>
    <row r="538" spans="3:11" ht="14.25" customHeight="1" x14ac:dyDescent="0.35">
      <c r="C538" s="2"/>
      <c r="E538" s="2"/>
      <c r="I538" s="2"/>
      <c r="K538" s="2"/>
    </row>
    <row r="539" spans="3:11" ht="14.25" customHeight="1" x14ac:dyDescent="0.35">
      <c r="C539" s="2"/>
      <c r="E539" s="2"/>
      <c r="I539" s="2"/>
      <c r="K539" s="2"/>
    </row>
    <row r="540" spans="3:11" ht="14.25" customHeight="1" x14ac:dyDescent="0.35">
      <c r="C540" s="2"/>
      <c r="E540" s="2"/>
      <c r="I540" s="2"/>
      <c r="K540" s="2"/>
    </row>
    <row r="541" spans="3:11" ht="14.25" customHeight="1" x14ac:dyDescent="0.35">
      <c r="C541" s="2"/>
      <c r="E541" s="2"/>
      <c r="I541" s="2"/>
      <c r="K541" s="2"/>
    </row>
    <row r="542" spans="3:11" ht="14.25" customHeight="1" x14ac:dyDescent="0.35">
      <c r="C542" s="2"/>
      <c r="E542" s="2"/>
      <c r="I542" s="2"/>
      <c r="K542" s="2"/>
    </row>
    <row r="543" spans="3:11" ht="14.25" customHeight="1" x14ac:dyDescent="0.35">
      <c r="C543" s="2"/>
      <c r="E543" s="2"/>
      <c r="I543" s="2"/>
      <c r="K543" s="2"/>
    </row>
    <row r="544" spans="3:11" ht="14.25" customHeight="1" x14ac:dyDescent="0.35">
      <c r="C544" s="2"/>
      <c r="E544" s="2"/>
      <c r="I544" s="2"/>
      <c r="K544" s="2"/>
    </row>
    <row r="545" spans="3:11" ht="14.25" customHeight="1" x14ac:dyDescent="0.35">
      <c r="C545" s="2"/>
      <c r="E545" s="2"/>
      <c r="I545" s="2"/>
      <c r="K545" s="2"/>
    </row>
    <row r="546" spans="3:11" ht="14.25" customHeight="1" x14ac:dyDescent="0.35">
      <c r="C546" s="2"/>
      <c r="E546" s="2"/>
      <c r="I546" s="2"/>
      <c r="K546" s="2"/>
    </row>
    <row r="547" spans="3:11" ht="14.25" customHeight="1" x14ac:dyDescent="0.35">
      <c r="C547" s="2"/>
      <c r="E547" s="2"/>
      <c r="I547" s="2"/>
      <c r="K547" s="2"/>
    </row>
    <row r="548" spans="3:11" ht="14.25" customHeight="1" x14ac:dyDescent="0.35">
      <c r="C548" s="2"/>
      <c r="E548" s="2"/>
      <c r="I548" s="2"/>
      <c r="K548" s="2"/>
    </row>
    <row r="549" spans="3:11" ht="14.25" customHeight="1" x14ac:dyDescent="0.35">
      <c r="C549" s="2"/>
      <c r="E549" s="2"/>
      <c r="I549" s="2"/>
      <c r="K549" s="2"/>
    </row>
    <row r="550" spans="3:11" ht="14.25" customHeight="1" x14ac:dyDescent="0.35">
      <c r="C550" s="2"/>
      <c r="E550" s="2"/>
      <c r="I550" s="2"/>
      <c r="K550" s="2"/>
    </row>
    <row r="551" spans="3:11" ht="14.25" customHeight="1" x14ac:dyDescent="0.35">
      <c r="C551" s="2"/>
      <c r="E551" s="2"/>
      <c r="I551" s="2"/>
      <c r="K551" s="2"/>
    </row>
    <row r="552" spans="3:11" ht="14.25" customHeight="1" x14ac:dyDescent="0.35">
      <c r="C552" s="2"/>
      <c r="E552" s="2"/>
      <c r="I552" s="2"/>
      <c r="K552" s="2"/>
    </row>
    <row r="553" spans="3:11" ht="14.25" customHeight="1" x14ac:dyDescent="0.35">
      <c r="C553" s="2"/>
      <c r="E553" s="2"/>
      <c r="I553" s="2"/>
      <c r="K553" s="2"/>
    </row>
    <row r="554" spans="3:11" ht="14.25" customHeight="1" x14ac:dyDescent="0.35">
      <c r="C554" s="2"/>
      <c r="E554" s="2"/>
      <c r="I554" s="2"/>
      <c r="K554" s="2"/>
    </row>
    <row r="555" spans="3:11" ht="14.25" customHeight="1" x14ac:dyDescent="0.35">
      <c r="C555" s="2"/>
      <c r="E555" s="2"/>
      <c r="I555" s="2"/>
      <c r="K555" s="2"/>
    </row>
    <row r="556" spans="3:11" ht="14.25" customHeight="1" x14ac:dyDescent="0.35">
      <c r="C556" s="2"/>
      <c r="E556" s="2"/>
      <c r="I556" s="2"/>
      <c r="K556" s="2"/>
    </row>
    <row r="557" spans="3:11" ht="14.25" customHeight="1" x14ac:dyDescent="0.35">
      <c r="C557" s="2"/>
      <c r="E557" s="2"/>
      <c r="I557" s="2"/>
      <c r="K557" s="2"/>
    </row>
    <row r="558" spans="3:11" ht="14.25" customHeight="1" x14ac:dyDescent="0.35">
      <c r="C558" s="2"/>
      <c r="E558" s="2"/>
      <c r="I558" s="2"/>
      <c r="K558" s="2"/>
    </row>
    <row r="559" spans="3:11" ht="14.25" customHeight="1" x14ac:dyDescent="0.35">
      <c r="C559" s="2"/>
      <c r="E559" s="2"/>
      <c r="I559" s="2"/>
      <c r="K559" s="2"/>
    </row>
    <row r="560" spans="3:11" ht="14.25" customHeight="1" x14ac:dyDescent="0.35">
      <c r="C560" s="2"/>
      <c r="E560" s="2"/>
      <c r="I560" s="2"/>
      <c r="K560" s="2"/>
    </row>
    <row r="561" spans="3:11" ht="14.25" customHeight="1" x14ac:dyDescent="0.35">
      <c r="C561" s="2"/>
      <c r="E561" s="2"/>
      <c r="I561" s="2"/>
      <c r="K561" s="2"/>
    </row>
    <row r="562" spans="3:11" ht="14.25" customHeight="1" x14ac:dyDescent="0.35">
      <c r="C562" s="2"/>
      <c r="E562" s="2"/>
      <c r="I562" s="2"/>
      <c r="K562" s="2"/>
    </row>
    <row r="563" spans="3:11" ht="14.25" customHeight="1" x14ac:dyDescent="0.35">
      <c r="C563" s="2"/>
      <c r="E563" s="2"/>
      <c r="I563" s="2"/>
      <c r="K563" s="2"/>
    </row>
    <row r="564" spans="3:11" ht="14.25" customHeight="1" x14ac:dyDescent="0.35">
      <c r="C564" s="2"/>
      <c r="E564" s="2"/>
      <c r="I564" s="2"/>
      <c r="K564" s="2"/>
    </row>
    <row r="565" spans="3:11" ht="14.25" customHeight="1" x14ac:dyDescent="0.35">
      <c r="C565" s="2"/>
      <c r="E565" s="2"/>
      <c r="I565" s="2"/>
      <c r="K565" s="2"/>
    </row>
    <row r="566" spans="3:11" ht="14.25" customHeight="1" x14ac:dyDescent="0.35">
      <c r="C566" s="2"/>
      <c r="E566" s="2"/>
      <c r="I566" s="2"/>
      <c r="K566" s="2"/>
    </row>
    <row r="567" spans="3:11" ht="14.25" customHeight="1" x14ac:dyDescent="0.35">
      <c r="C567" s="2"/>
      <c r="E567" s="2"/>
      <c r="I567" s="2"/>
      <c r="K567" s="2"/>
    </row>
    <row r="568" spans="3:11" ht="14.25" customHeight="1" x14ac:dyDescent="0.35">
      <c r="C568" s="2"/>
      <c r="E568" s="2"/>
      <c r="I568" s="2"/>
      <c r="K568" s="2"/>
    </row>
    <row r="569" spans="3:11" ht="14.25" customHeight="1" x14ac:dyDescent="0.35">
      <c r="C569" s="2"/>
      <c r="E569" s="2"/>
      <c r="I569" s="2"/>
      <c r="K569" s="2"/>
    </row>
    <row r="570" spans="3:11" ht="14.25" customHeight="1" x14ac:dyDescent="0.35">
      <c r="C570" s="2"/>
      <c r="E570" s="2"/>
      <c r="I570" s="2"/>
      <c r="K570" s="2"/>
    </row>
    <row r="571" spans="3:11" ht="14.25" customHeight="1" x14ac:dyDescent="0.35">
      <c r="C571" s="2"/>
      <c r="E571" s="2"/>
      <c r="I571" s="2"/>
      <c r="K571" s="2"/>
    </row>
    <row r="572" spans="3:11" ht="14.25" customHeight="1" x14ac:dyDescent="0.35">
      <c r="C572" s="2"/>
      <c r="E572" s="2"/>
      <c r="I572" s="2"/>
      <c r="K572" s="2"/>
    </row>
    <row r="573" spans="3:11" ht="14.25" customHeight="1" x14ac:dyDescent="0.35">
      <c r="C573" s="2"/>
      <c r="E573" s="2"/>
      <c r="I573" s="2"/>
      <c r="K573" s="2"/>
    </row>
    <row r="574" spans="3:11" ht="14.25" customHeight="1" x14ac:dyDescent="0.35">
      <c r="C574" s="2"/>
      <c r="E574" s="2"/>
      <c r="I574" s="2"/>
      <c r="K574" s="2"/>
    </row>
    <row r="575" spans="3:11" ht="14.25" customHeight="1" x14ac:dyDescent="0.35">
      <c r="C575" s="2"/>
      <c r="E575" s="2"/>
      <c r="I575" s="2"/>
      <c r="K575" s="2"/>
    </row>
    <row r="576" spans="3:11" ht="14.25" customHeight="1" x14ac:dyDescent="0.35">
      <c r="C576" s="2"/>
      <c r="E576" s="2"/>
      <c r="I576" s="2"/>
      <c r="K576" s="2"/>
    </row>
    <row r="577" spans="3:11" ht="14.25" customHeight="1" x14ac:dyDescent="0.35">
      <c r="C577" s="2"/>
      <c r="E577" s="2"/>
      <c r="I577" s="2"/>
      <c r="K577" s="2"/>
    </row>
    <row r="578" spans="3:11" ht="14.25" customHeight="1" x14ac:dyDescent="0.35">
      <c r="C578" s="2"/>
      <c r="E578" s="2"/>
      <c r="I578" s="2"/>
      <c r="K578" s="2"/>
    </row>
    <row r="579" spans="3:11" ht="14.25" customHeight="1" x14ac:dyDescent="0.35">
      <c r="C579" s="2"/>
      <c r="E579" s="2"/>
      <c r="I579" s="2"/>
      <c r="K579" s="2"/>
    </row>
    <row r="580" spans="3:11" ht="14.25" customHeight="1" x14ac:dyDescent="0.35">
      <c r="C580" s="2"/>
      <c r="E580" s="2"/>
      <c r="I580" s="2"/>
      <c r="K580" s="2"/>
    </row>
    <row r="581" spans="3:11" ht="14.25" customHeight="1" x14ac:dyDescent="0.35">
      <c r="C581" s="2"/>
      <c r="E581" s="2"/>
      <c r="I581" s="2"/>
      <c r="K581" s="2"/>
    </row>
    <row r="582" spans="3:11" ht="14.25" customHeight="1" x14ac:dyDescent="0.35">
      <c r="C582" s="2"/>
      <c r="E582" s="2"/>
      <c r="I582" s="2"/>
      <c r="K582" s="2"/>
    </row>
    <row r="583" spans="3:11" ht="14.25" customHeight="1" x14ac:dyDescent="0.35">
      <c r="C583" s="2"/>
      <c r="E583" s="2"/>
      <c r="I583" s="2"/>
      <c r="K583" s="2"/>
    </row>
    <row r="584" spans="3:11" ht="14.25" customHeight="1" x14ac:dyDescent="0.35">
      <c r="C584" s="2"/>
      <c r="E584" s="2"/>
      <c r="I584" s="2"/>
      <c r="K584" s="2"/>
    </row>
    <row r="585" spans="3:11" ht="14.25" customHeight="1" x14ac:dyDescent="0.35">
      <c r="C585" s="2"/>
      <c r="E585" s="2"/>
      <c r="I585" s="2"/>
      <c r="K585" s="2"/>
    </row>
    <row r="586" spans="3:11" ht="14.25" customHeight="1" x14ac:dyDescent="0.35">
      <c r="C586" s="2"/>
      <c r="E586" s="2"/>
      <c r="I586" s="2"/>
      <c r="K586" s="2"/>
    </row>
    <row r="587" spans="3:11" ht="14.25" customHeight="1" x14ac:dyDescent="0.35">
      <c r="C587" s="2"/>
      <c r="E587" s="2"/>
      <c r="I587" s="2"/>
      <c r="K587" s="2"/>
    </row>
    <row r="588" spans="3:11" ht="14.25" customHeight="1" x14ac:dyDescent="0.35">
      <c r="C588" s="2"/>
      <c r="E588" s="2"/>
      <c r="I588" s="2"/>
      <c r="K588" s="2"/>
    </row>
    <row r="589" spans="3:11" ht="14.25" customHeight="1" x14ac:dyDescent="0.35">
      <c r="C589" s="2"/>
      <c r="E589" s="2"/>
      <c r="I589" s="2"/>
      <c r="K589" s="2"/>
    </row>
    <row r="590" spans="3:11" ht="14.25" customHeight="1" x14ac:dyDescent="0.35">
      <c r="C590" s="2"/>
      <c r="E590" s="2"/>
      <c r="I590" s="2"/>
      <c r="K590" s="2"/>
    </row>
    <row r="591" spans="3:11" ht="14.25" customHeight="1" x14ac:dyDescent="0.35">
      <c r="C591" s="2"/>
      <c r="E591" s="2"/>
      <c r="I591" s="2"/>
      <c r="K591" s="2"/>
    </row>
    <row r="592" spans="3:11" ht="14.25" customHeight="1" x14ac:dyDescent="0.35">
      <c r="C592" s="2"/>
      <c r="E592" s="2"/>
      <c r="I592" s="2"/>
      <c r="K592" s="2"/>
    </row>
    <row r="593" spans="3:11" ht="14.25" customHeight="1" x14ac:dyDescent="0.35">
      <c r="C593" s="2"/>
      <c r="E593" s="2"/>
      <c r="I593" s="2"/>
      <c r="K593" s="2"/>
    </row>
    <row r="594" spans="3:11" ht="14.25" customHeight="1" x14ac:dyDescent="0.35">
      <c r="C594" s="2"/>
      <c r="E594" s="2"/>
      <c r="I594" s="2"/>
      <c r="K594" s="2"/>
    </row>
    <row r="595" spans="3:11" ht="14.25" customHeight="1" x14ac:dyDescent="0.35">
      <c r="C595" s="2"/>
      <c r="E595" s="2"/>
      <c r="I595" s="2"/>
      <c r="K595" s="2"/>
    </row>
    <row r="596" spans="3:11" ht="14.25" customHeight="1" x14ac:dyDescent="0.35">
      <c r="C596" s="2"/>
      <c r="E596" s="2"/>
      <c r="I596" s="2"/>
      <c r="K596" s="2"/>
    </row>
    <row r="597" spans="3:11" ht="14.25" customHeight="1" x14ac:dyDescent="0.35">
      <c r="C597" s="2"/>
      <c r="E597" s="2"/>
      <c r="I597" s="2"/>
      <c r="K597" s="2"/>
    </row>
    <row r="598" spans="3:11" ht="14.25" customHeight="1" x14ac:dyDescent="0.35">
      <c r="C598" s="2"/>
      <c r="E598" s="2"/>
      <c r="I598" s="2"/>
      <c r="K598" s="2"/>
    </row>
    <row r="599" spans="3:11" ht="14.25" customHeight="1" x14ac:dyDescent="0.35">
      <c r="C599" s="2"/>
      <c r="E599" s="2"/>
      <c r="I599" s="2"/>
      <c r="K599" s="2"/>
    </row>
    <row r="600" spans="3:11" ht="14.25" customHeight="1" x14ac:dyDescent="0.35">
      <c r="C600" s="2"/>
      <c r="E600" s="2"/>
      <c r="I600" s="2"/>
      <c r="K600" s="2"/>
    </row>
    <row r="601" spans="3:11" ht="14.25" customHeight="1" x14ac:dyDescent="0.35">
      <c r="C601" s="2"/>
      <c r="E601" s="2"/>
      <c r="I601" s="2"/>
      <c r="K601" s="2"/>
    </row>
    <row r="602" spans="3:11" ht="14.25" customHeight="1" x14ac:dyDescent="0.35">
      <c r="C602" s="2"/>
      <c r="E602" s="2"/>
      <c r="I602" s="2"/>
      <c r="K602" s="2"/>
    </row>
    <row r="603" spans="3:11" ht="14.25" customHeight="1" x14ac:dyDescent="0.35">
      <c r="C603" s="2"/>
      <c r="E603" s="2"/>
      <c r="I603" s="2"/>
      <c r="K603" s="2"/>
    </row>
    <row r="604" spans="3:11" ht="14.25" customHeight="1" x14ac:dyDescent="0.35">
      <c r="C604" s="2"/>
      <c r="E604" s="2"/>
      <c r="I604" s="2"/>
      <c r="K604" s="2"/>
    </row>
    <row r="605" spans="3:11" ht="14.25" customHeight="1" x14ac:dyDescent="0.35">
      <c r="C605" s="2"/>
      <c r="E605" s="2"/>
      <c r="I605" s="2"/>
      <c r="K605" s="2"/>
    </row>
    <row r="606" spans="3:11" ht="14.25" customHeight="1" x14ac:dyDescent="0.35">
      <c r="C606" s="2"/>
      <c r="E606" s="2"/>
      <c r="I606" s="2"/>
      <c r="K606" s="2"/>
    </row>
    <row r="607" spans="3:11" ht="14.25" customHeight="1" x14ac:dyDescent="0.35">
      <c r="C607" s="2"/>
      <c r="E607" s="2"/>
      <c r="I607" s="2"/>
      <c r="K607" s="2"/>
    </row>
    <row r="608" spans="3:11" ht="14.25" customHeight="1" x14ac:dyDescent="0.35">
      <c r="C608" s="2"/>
      <c r="E608" s="2"/>
      <c r="I608" s="2"/>
      <c r="K608" s="2"/>
    </row>
    <row r="609" spans="3:11" ht="14.25" customHeight="1" x14ac:dyDescent="0.35">
      <c r="C609" s="2"/>
      <c r="E609" s="2"/>
      <c r="I609" s="2"/>
      <c r="K609" s="2"/>
    </row>
    <row r="610" spans="3:11" ht="14.25" customHeight="1" x14ac:dyDescent="0.35">
      <c r="C610" s="2"/>
      <c r="E610" s="2"/>
      <c r="I610" s="2"/>
      <c r="K610" s="2"/>
    </row>
    <row r="611" spans="3:11" ht="14.25" customHeight="1" x14ac:dyDescent="0.35">
      <c r="C611" s="2"/>
      <c r="E611" s="2"/>
      <c r="I611" s="2"/>
      <c r="K611" s="2"/>
    </row>
    <row r="612" spans="3:11" ht="14.25" customHeight="1" x14ac:dyDescent="0.35">
      <c r="C612" s="2"/>
      <c r="E612" s="2"/>
      <c r="I612" s="2"/>
      <c r="K612" s="2"/>
    </row>
    <row r="613" spans="3:11" ht="14.25" customHeight="1" x14ac:dyDescent="0.35">
      <c r="C613" s="2"/>
      <c r="E613" s="2"/>
      <c r="I613" s="2"/>
      <c r="K613" s="2"/>
    </row>
    <row r="614" spans="3:11" ht="14.25" customHeight="1" x14ac:dyDescent="0.35">
      <c r="C614" s="2"/>
      <c r="E614" s="2"/>
      <c r="I614" s="2"/>
      <c r="K614" s="2"/>
    </row>
    <row r="615" spans="3:11" ht="14.25" customHeight="1" x14ac:dyDescent="0.35">
      <c r="C615" s="2"/>
      <c r="E615" s="2"/>
      <c r="I615" s="2"/>
      <c r="K615" s="2"/>
    </row>
    <row r="616" spans="3:11" ht="14.25" customHeight="1" x14ac:dyDescent="0.35">
      <c r="C616" s="2"/>
      <c r="E616" s="2"/>
      <c r="I616" s="2"/>
      <c r="K616" s="2"/>
    </row>
    <row r="617" spans="3:11" ht="14.25" customHeight="1" x14ac:dyDescent="0.35">
      <c r="C617" s="2"/>
      <c r="E617" s="2"/>
      <c r="I617" s="2"/>
      <c r="K617" s="2"/>
    </row>
    <row r="618" spans="3:11" ht="14.25" customHeight="1" x14ac:dyDescent="0.35">
      <c r="C618" s="2"/>
      <c r="E618" s="2"/>
      <c r="I618" s="2"/>
      <c r="K618" s="2"/>
    </row>
    <row r="619" spans="3:11" ht="14.25" customHeight="1" x14ac:dyDescent="0.35">
      <c r="C619" s="2"/>
      <c r="E619" s="2"/>
      <c r="I619" s="2"/>
      <c r="K619" s="2"/>
    </row>
    <row r="620" spans="3:11" ht="14.25" customHeight="1" x14ac:dyDescent="0.35">
      <c r="C620" s="2"/>
      <c r="E620" s="2"/>
      <c r="I620" s="2"/>
      <c r="K620" s="2"/>
    </row>
    <row r="621" spans="3:11" ht="14.25" customHeight="1" x14ac:dyDescent="0.35">
      <c r="C621" s="2"/>
      <c r="E621" s="2"/>
      <c r="I621" s="2"/>
      <c r="K621" s="2"/>
    </row>
    <row r="622" spans="3:11" ht="14.25" customHeight="1" x14ac:dyDescent="0.35">
      <c r="C622" s="2"/>
      <c r="E622" s="2"/>
      <c r="I622" s="2"/>
      <c r="K622" s="2"/>
    </row>
    <row r="623" spans="3:11" ht="14.25" customHeight="1" x14ac:dyDescent="0.35">
      <c r="C623" s="2"/>
      <c r="E623" s="2"/>
      <c r="I623" s="2"/>
      <c r="K623" s="2"/>
    </row>
    <row r="624" spans="3:11" ht="14.25" customHeight="1" x14ac:dyDescent="0.35">
      <c r="C624" s="2"/>
      <c r="E624" s="2"/>
      <c r="I624" s="2"/>
      <c r="K624" s="2"/>
    </row>
    <row r="625" spans="3:11" ht="14.25" customHeight="1" x14ac:dyDescent="0.35">
      <c r="C625" s="2"/>
      <c r="E625" s="2"/>
      <c r="I625" s="2"/>
      <c r="K625" s="2"/>
    </row>
    <row r="626" spans="3:11" ht="14.25" customHeight="1" x14ac:dyDescent="0.35">
      <c r="C626" s="2"/>
      <c r="E626" s="2"/>
      <c r="I626" s="2"/>
      <c r="K626" s="2"/>
    </row>
    <row r="627" spans="3:11" ht="14.25" customHeight="1" x14ac:dyDescent="0.35">
      <c r="C627" s="2"/>
      <c r="E627" s="2"/>
      <c r="I627" s="2"/>
      <c r="K627" s="2"/>
    </row>
    <row r="628" spans="3:11" ht="14.25" customHeight="1" x14ac:dyDescent="0.35">
      <c r="C628" s="2"/>
      <c r="E628" s="2"/>
      <c r="I628" s="2"/>
      <c r="K628" s="2"/>
    </row>
    <row r="629" spans="3:11" ht="14.25" customHeight="1" x14ac:dyDescent="0.35">
      <c r="C629" s="2"/>
      <c r="E629" s="2"/>
      <c r="I629" s="2"/>
      <c r="K629" s="2"/>
    </row>
    <row r="630" spans="3:11" ht="14.25" customHeight="1" x14ac:dyDescent="0.35">
      <c r="C630" s="2"/>
      <c r="E630" s="2"/>
      <c r="I630" s="2"/>
      <c r="K630" s="2"/>
    </row>
    <row r="631" spans="3:11" ht="14.25" customHeight="1" x14ac:dyDescent="0.35">
      <c r="C631" s="2"/>
      <c r="E631" s="2"/>
      <c r="I631" s="2"/>
      <c r="K631" s="2"/>
    </row>
    <row r="632" spans="3:11" ht="14.25" customHeight="1" x14ac:dyDescent="0.35">
      <c r="C632" s="2"/>
      <c r="E632" s="2"/>
      <c r="I632" s="2"/>
      <c r="K632" s="2"/>
    </row>
    <row r="633" spans="3:11" ht="14.25" customHeight="1" x14ac:dyDescent="0.35">
      <c r="C633" s="2"/>
      <c r="E633" s="2"/>
      <c r="I633" s="2"/>
      <c r="K633" s="2"/>
    </row>
    <row r="634" spans="3:11" ht="14.25" customHeight="1" x14ac:dyDescent="0.35">
      <c r="C634" s="2"/>
      <c r="E634" s="2"/>
      <c r="I634" s="2"/>
      <c r="K634" s="2"/>
    </row>
    <row r="635" spans="3:11" ht="14.25" customHeight="1" x14ac:dyDescent="0.35">
      <c r="C635" s="2"/>
      <c r="E635" s="2"/>
      <c r="I635" s="2"/>
      <c r="K635" s="2"/>
    </row>
    <row r="636" spans="3:11" ht="14.25" customHeight="1" x14ac:dyDescent="0.35">
      <c r="C636" s="2"/>
      <c r="E636" s="2"/>
      <c r="I636" s="2"/>
      <c r="K636" s="2"/>
    </row>
    <row r="637" spans="3:11" ht="14.25" customHeight="1" x14ac:dyDescent="0.35">
      <c r="C637" s="2"/>
      <c r="E637" s="2"/>
      <c r="I637" s="2"/>
      <c r="K637" s="2"/>
    </row>
    <row r="638" spans="3:11" ht="14.25" customHeight="1" x14ac:dyDescent="0.35">
      <c r="C638" s="2"/>
      <c r="E638" s="2"/>
      <c r="I638" s="2"/>
      <c r="K638" s="2"/>
    </row>
    <row r="639" spans="3:11" ht="14.25" customHeight="1" x14ac:dyDescent="0.35">
      <c r="C639" s="2"/>
      <c r="E639" s="2"/>
      <c r="I639" s="2"/>
      <c r="K639" s="2"/>
    </row>
    <row r="640" spans="3:11" ht="14.25" customHeight="1" x14ac:dyDescent="0.35">
      <c r="C640" s="2"/>
      <c r="E640" s="2"/>
      <c r="I640" s="2"/>
      <c r="K640" s="2"/>
    </row>
    <row r="641" spans="3:11" ht="14.25" customHeight="1" x14ac:dyDescent="0.35">
      <c r="C641" s="2"/>
      <c r="E641" s="2"/>
      <c r="I641" s="2"/>
      <c r="K641" s="2"/>
    </row>
    <row r="642" spans="3:11" ht="14.25" customHeight="1" x14ac:dyDescent="0.35">
      <c r="C642" s="2"/>
      <c r="E642" s="2"/>
      <c r="I642" s="2"/>
      <c r="K642" s="2"/>
    </row>
    <row r="643" spans="3:11" ht="14.25" customHeight="1" x14ac:dyDescent="0.35">
      <c r="C643" s="2"/>
      <c r="E643" s="2"/>
      <c r="I643" s="2"/>
      <c r="K643" s="2"/>
    </row>
    <row r="644" spans="3:11" ht="14.25" customHeight="1" x14ac:dyDescent="0.35">
      <c r="C644" s="2"/>
      <c r="E644" s="2"/>
      <c r="I644" s="2"/>
      <c r="K644" s="2"/>
    </row>
    <row r="645" spans="3:11" ht="14.25" customHeight="1" x14ac:dyDescent="0.35">
      <c r="C645" s="2"/>
      <c r="E645" s="2"/>
      <c r="I645" s="2"/>
      <c r="K645" s="2"/>
    </row>
    <row r="646" spans="3:11" ht="14.25" customHeight="1" x14ac:dyDescent="0.35">
      <c r="C646" s="2"/>
      <c r="E646" s="2"/>
      <c r="I646" s="2"/>
      <c r="K646" s="2"/>
    </row>
    <row r="647" spans="3:11" ht="14.25" customHeight="1" x14ac:dyDescent="0.35">
      <c r="C647" s="2"/>
      <c r="E647" s="2"/>
      <c r="I647" s="2"/>
      <c r="K647" s="2"/>
    </row>
    <row r="648" spans="3:11" ht="14.25" customHeight="1" x14ac:dyDescent="0.35">
      <c r="C648" s="2"/>
      <c r="E648" s="2"/>
      <c r="I648" s="2"/>
      <c r="K648" s="2"/>
    </row>
    <row r="649" spans="3:11" ht="14.25" customHeight="1" x14ac:dyDescent="0.35">
      <c r="C649" s="2"/>
      <c r="E649" s="2"/>
      <c r="I649" s="2"/>
      <c r="K649" s="2"/>
    </row>
    <row r="650" spans="3:11" ht="14.25" customHeight="1" x14ac:dyDescent="0.35">
      <c r="C650" s="2"/>
      <c r="E650" s="2"/>
      <c r="I650" s="2"/>
      <c r="K650" s="2"/>
    </row>
    <row r="651" spans="3:11" ht="14.25" customHeight="1" x14ac:dyDescent="0.35">
      <c r="C651" s="2"/>
      <c r="E651" s="2"/>
      <c r="I651" s="2"/>
      <c r="K651" s="2"/>
    </row>
    <row r="652" spans="3:11" ht="14.25" customHeight="1" x14ac:dyDescent="0.35">
      <c r="C652" s="2"/>
      <c r="E652" s="2"/>
      <c r="I652" s="2"/>
      <c r="K652" s="2"/>
    </row>
    <row r="653" spans="3:11" ht="14.25" customHeight="1" x14ac:dyDescent="0.35">
      <c r="C653" s="2"/>
      <c r="E653" s="2"/>
      <c r="I653" s="2"/>
      <c r="K653" s="2"/>
    </row>
    <row r="654" spans="3:11" ht="14.25" customHeight="1" x14ac:dyDescent="0.35">
      <c r="C654" s="2"/>
      <c r="E654" s="2"/>
      <c r="I654" s="2"/>
      <c r="K654" s="2"/>
    </row>
    <row r="655" spans="3:11" ht="14.25" customHeight="1" x14ac:dyDescent="0.35">
      <c r="C655" s="2"/>
      <c r="E655" s="2"/>
      <c r="I655" s="2"/>
      <c r="K655" s="2"/>
    </row>
    <row r="656" spans="3:11" ht="14.25" customHeight="1" x14ac:dyDescent="0.35">
      <c r="C656" s="2"/>
      <c r="E656" s="2"/>
      <c r="I656" s="2"/>
      <c r="K656" s="2"/>
    </row>
    <row r="657" spans="3:11" ht="14.25" customHeight="1" x14ac:dyDescent="0.35">
      <c r="C657" s="2"/>
      <c r="E657" s="2"/>
      <c r="I657" s="2"/>
      <c r="K657" s="2"/>
    </row>
    <row r="658" spans="3:11" ht="14.25" customHeight="1" x14ac:dyDescent="0.35">
      <c r="C658" s="2"/>
      <c r="E658" s="2"/>
      <c r="I658" s="2"/>
      <c r="K658" s="2"/>
    </row>
    <row r="659" spans="3:11" ht="14.25" customHeight="1" x14ac:dyDescent="0.35">
      <c r="C659" s="2"/>
      <c r="E659" s="2"/>
      <c r="I659" s="2"/>
      <c r="K659" s="2"/>
    </row>
    <row r="660" spans="3:11" ht="14.25" customHeight="1" x14ac:dyDescent="0.35">
      <c r="C660" s="2"/>
      <c r="E660" s="2"/>
      <c r="I660" s="2"/>
      <c r="K660" s="2"/>
    </row>
    <row r="661" spans="3:11" ht="14.25" customHeight="1" x14ac:dyDescent="0.35">
      <c r="C661" s="2"/>
      <c r="E661" s="2"/>
      <c r="I661" s="2"/>
      <c r="K661" s="2"/>
    </row>
    <row r="662" spans="3:11" ht="14.25" customHeight="1" x14ac:dyDescent="0.35">
      <c r="C662" s="2"/>
      <c r="E662" s="2"/>
      <c r="I662" s="2"/>
      <c r="K662" s="2"/>
    </row>
    <row r="663" spans="3:11" ht="14.25" customHeight="1" x14ac:dyDescent="0.35">
      <c r="C663" s="2"/>
      <c r="E663" s="2"/>
      <c r="I663" s="2"/>
      <c r="K663" s="2"/>
    </row>
    <row r="664" spans="3:11" ht="14.25" customHeight="1" x14ac:dyDescent="0.35">
      <c r="C664" s="2"/>
      <c r="E664" s="2"/>
      <c r="I664" s="2"/>
      <c r="K664" s="2"/>
    </row>
    <row r="665" spans="3:11" ht="14.25" customHeight="1" x14ac:dyDescent="0.35">
      <c r="C665" s="2"/>
      <c r="E665" s="2"/>
      <c r="I665" s="2"/>
      <c r="K665" s="2"/>
    </row>
    <row r="666" spans="3:11" ht="14.25" customHeight="1" x14ac:dyDescent="0.35">
      <c r="C666" s="2"/>
      <c r="E666" s="2"/>
      <c r="I666" s="2"/>
      <c r="K666" s="2"/>
    </row>
    <row r="667" spans="3:11" ht="14.25" customHeight="1" x14ac:dyDescent="0.35">
      <c r="C667" s="2"/>
      <c r="E667" s="2"/>
      <c r="I667" s="2"/>
      <c r="K667" s="2"/>
    </row>
    <row r="668" spans="3:11" ht="14.25" customHeight="1" x14ac:dyDescent="0.35">
      <c r="C668" s="2"/>
      <c r="E668" s="2"/>
      <c r="I668" s="2"/>
      <c r="K668" s="2"/>
    </row>
    <row r="669" spans="3:11" ht="14.25" customHeight="1" x14ac:dyDescent="0.35">
      <c r="C669" s="2"/>
      <c r="E669" s="2"/>
      <c r="I669" s="2"/>
      <c r="K669" s="2"/>
    </row>
    <row r="670" spans="3:11" ht="14.25" customHeight="1" x14ac:dyDescent="0.35">
      <c r="C670" s="2"/>
      <c r="E670" s="2"/>
      <c r="I670" s="2"/>
      <c r="K670" s="2"/>
    </row>
    <row r="671" spans="3:11" ht="14.25" customHeight="1" x14ac:dyDescent="0.35">
      <c r="C671" s="2"/>
      <c r="E671" s="2"/>
      <c r="I671" s="2"/>
      <c r="K671" s="2"/>
    </row>
    <row r="672" spans="3:11" ht="14.25" customHeight="1" x14ac:dyDescent="0.35">
      <c r="C672" s="2"/>
      <c r="E672" s="2"/>
      <c r="I672" s="2"/>
      <c r="K672" s="2"/>
    </row>
    <row r="673" spans="3:11" ht="14.25" customHeight="1" x14ac:dyDescent="0.35">
      <c r="C673" s="2"/>
      <c r="E673" s="2"/>
      <c r="I673" s="2"/>
      <c r="K673" s="2"/>
    </row>
    <row r="674" spans="3:11" ht="14.25" customHeight="1" x14ac:dyDescent="0.35">
      <c r="C674" s="2"/>
      <c r="E674" s="2"/>
      <c r="I674" s="2"/>
      <c r="K674" s="2"/>
    </row>
    <row r="675" spans="3:11" ht="14.25" customHeight="1" x14ac:dyDescent="0.35">
      <c r="C675" s="2"/>
      <c r="E675" s="2"/>
      <c r="I675" s="2"/>
      <c r="K675" s="2"/>
    </row>
    <row r="676" spans="3:11" ht="14.25" customHeight="1" x14ac:dyDescent="0.35">
      <c r="C676" s="2"/>
      <c r="E676" s="2"/>
      <c r="I676" s="2"/>
      <c r="K676" s="2"/>
    </row>
    <row r="677" spans="3:11" ht="14.25" customHeight="1" x14ac:dyDescent="0.35">
      <c r="C677" s="2"/>
      <c r="E677" s="2"/>
      <c r="I677" s="2"/>
      <c r="K677" s="2"/>
    </row>
    <row r="678" spans="3:11" ht="14.25" customHeight="1" x14ac:dyDescent="0.35">
      <c r="C678" s="2"/>
      <c r="E678" s="2"/>
      <c r="I678" s="2"/>
      <c r="K678" s="2"/>
    </row>
    <row r="679" spans="3:11" ht="14.25" customHeight="1" x14ac:dyDescent="0.35">
      <c r="C679" s="2"/>
      <c r="E679" s="2"/>
      <c r="I679" s="2"/>
      <c r="K679" s="2"/>
    </row>
    <row r="680" spans="3:11" ht="14.25" customHeight="1" x14ac:dyDescent="0.35">
      <c r="C680" s="2"/>
      <c r="E680" s="2"/>
      <c r="I680" s="2"/>
      <c r="K680" s="2"/>
    </row>
    <row r="681" spans="3:11" ht="14.25" customHeight="1" x14ac:dyDescent="0.35">
      <c r="C681" s="2"/>
      <c r="E681" s="2"/>
      <c r="I681" s="2"/>
      <c r="K681" s="2"/>
    </row>
    <row r="682" spans="3:11" ht="14.25" customHeight="1" x14ac:dyDescent="0.35">
      <c r="C682" s="2"/>
      <c r="E682" s="2"/>
      <c r="I682" s="2"/>
      <c r="K682" s="2"/>
    </row>
    <row r="683" spans="3:11" ht="14.25" customHeight="1" x14ac:dyDescent="0.35">
      <c r="C683" s="2"/>
      <c r="E683" s="2"/>
      <c r="I683" s="2"/>
      <c r="K683" s="2"/>
    </row>
    <row r="684" spans="3:11" ht="14.25" customHeight="1" x14ac:dyDescent="0.35">
      <c r="C684" s="2"/>
      <c r="E684" s="2"/>
      <c r="I684" s="2"/>
      <c r="K684" s="2"/>
    </row>
    <row r="685" spans="3:11" ht="14.25" customHeight="1" x14ac:dyDescent="0.35">
      <c r="C685" s="2"/>
      <c r="E685" s="2"/>
      <c r="I685" s="2"/>
      <c r="K685" s="2"/>
    </row>
    <row r="686" spans="3:11" ht="14.25" customHeight="1" x14ac:dyDescent="0.35">
      <c r="C686" s="2"/>
      <c r="E686" s="2"/>
      <c r="I686" s="2"/>
      <c r="K686" s="2"/>
    </row>
    <row r="687" spans="3:11" ht="14.25" customHeight="1" x14ac:dyDescent="0.35">
      <c r="C687" s="2"/>
      <c r="E687" s="2"/>
      <c r="I687" s="2"/>
      <c r="K687" s="2"/>
    </row>
    <row r="688" spans="3:11" ht="14.25" customHeight="1" x14ac:dyDescent="0.35">
      <c r="C688" s="2"/>
      <c r="E688" s="2"/>
      <c r="I688" s="2"/>
      <c r="K688" s="2"/>
    </row>
    <row r="689" spans="3:11" ht="14.25" customHeight="1" x14ac:dyDescent="0.35">
      <c r="C689" s="2"/>
      <c r="E689" s="2"/>
      <c r="I689" s="2"/>
      <c r="K689" s="2"/>
    </row>
    <row r="690" spans="3:11" ht="14.25" customHeight="1" x14ac:dyDescent="0.35">
      <c r="C690" s="2"/>
      <c r="E690" s="2"/>
      <c r="I690" s="2"/>
      <c r="K690" s="2"/>
    </row>
    <row r="691" spans="3:11" ht="14.25" customHeight="1" x14ac:dyDescent="0.35">
      <c r="C691" s="2"/>
      <c r="E691" s="2"/>
      <c r="I691" s="2"/>
      <c r="K691" s="2"/>
    </row>
    <row r="692" spans="3:11" ht="14.25" customHeight="1" x14ac:dyDescent="0.35">
      <c r="C692" s="2"/>
      <c r="E692" s="2"/>
      <c r="I692" s="2"/>
      <c r="K692" s="2"/>
    </row>
    <row r="693" spans="3:11" ht="14.25" customHeight="1" x14ac:dyDescent="0.35">
      <c r="C693" s="2"/>
      <c r="E693" s="2"/>
      <c r="I693" s="2"/>
      <c r="K693" s="2"/>
    </row>
    <row r="694" spans="3:11" ht="14.25" customHeight="1" x14ac:dyDescent="0.35">
      <c r="C694" s="2"/>
      <c r="E694" s="2"/>
      <c r="I694" s="2"/>
      <c r="K694" s="2"/>
    </row>
    <row r="695" spans="3:11" ht="14.25" customHeight="1" x14ac:dyDescent="0.35">
      <c r="C695" s="2"/>
      <c r="E695" s="2"/>
      <c r="I695" s="2"/>
      <c r="K695" s="2"/>
    </row>
    <row r="696" spans="3:11" ht="14.25" customHeight="1" x14ac:dyDescent="0.35">
      <c r="C696" s="2"/>
      <c r="E696" s="2"/>
      <c r="I696" s="2"/>
      <c r="K696" s="2"/>
    </row>
    <row r="697" spans="3:11" ht="14.25" customHeight="1" x14ac:dyDescent="0.35">
      <c r="C697" s="2"/>
      <c r="E697" s="2"/>
      <c r="I697" s="2"/>
      <c r="K697" s="2"/>
    </row>
    <row r="698" spans="3:11" ht="14.25" customHeight="1" x14ac:dyDescent="0.35">
      <c r="C698" s="2"/>
      <c r="E698" s="2"/>
      <c r="I698" s="2"/>
      <c r="K698" s="2"/>
    </row>
    <row r="699" spans="3:11" ht="14.25" customHeight="1" x14ac:dyDescent="0.35">
      <c r="C699" s="2"/>
      <c r="E699" s="2"/>
      <c r="I699" s="2"/>
      <c r="K699" s="2"/>
    </row>
    <row r="700" spans="3:11" ht="14.25" customHeight="1" x14ac:dyDescent="0.35">
      <c r="C700" s="2"/>
      <c r="E700" s="2"/>
      <c r="I700" s="2"/>
      <c r="K700" s="2"/>
    </row>
    <row r="701" spans="3:11" ht="14.25" customHeight="1" x14ac:dyDescent="0.35">
      <c r="C701" s="2"/>
      <c r="E701" s="2"/>
      <c r="I701" s="2"/>
      <c r="K701" s="2"/>
    </row>
    <row r="702" spans="3:11" ht="14.25" customHeight="1" x14ac:dyDescent="0.35">
      <c r="C702" s="2"/>
      <c r="E702" s="2"/>
      <c r="I702" s="2"/>
      <c r="K702" s="2"/>
    </row>
    <row r="703" spans="3:11" ht="14.25" customHeight="1" x14ac:dyDescent="0.35">
      <c r="C703" s="2"/>
      <c r="E703" s="2"/>
      <c r="I703" s="2"/>
      <c r="K703" s="2"/>
    </row>
    <row r="704" spans="3:11" ht="14.25" customHeight="1" x14ac:dyDescent="0.35">
      <c r="C704" s="2"/>
      <c r="E704" s="2"/>
      <c r="I704" s="2"/>
      <c r="K704" s="2"/>
    </row>
    <row r="705" spans="3:11" ht="14.25" customHeight="1" x14ac:dyDescent="0.35">
      <c r="C705" s="2"/>
      <c r="E705" s="2"/>
      <c r="I705" s="2"/>
      <c r="K705" s="2"/>
    </row>
    <row r="706" spans="3:11" ht="14.25" customHeight="1" x14ac:dyDescent="0.35">
      <c r="C706" s="2"/>
      <c r="E706" s="2"/>
      <c r="I706" s="2"/>
      <c r="K706" s="2"/>
    </row>
    <row r="707" spans="3:11" ht="14.25" customHeight="1" x14ac:dyDescent="0.35">
      <c r="C707" s="2"/>
      <c r="E707" s="2"/>
      <c r="I707" s="2"/>
      <c r="K707" s="2"/>
    </row>
    <row r="708" spans="3:11" ht="14.25" customHeight="1" x14ac:dyDescent="0.35">
      <c r="C708" s="2"/>
      <c r="E708" s="2"/>
      <c r="I708" s="2"/>
      <c r="K708" s="2"/>
    </row>
    <row r="709" spans="3:11" ht="14.25" customHeight="1" x14ac:dyDescent="0.35">
      <c r="C709" s="2"/>
      <c r="E709" s="2"/>
      <c r="I709" s="2"/>
      <c r="K709" s="2"/>
    </row>
    <row r="710" spans="3:11" ht="14.25" customHeight="1" x14ac:dyDescent="0.35">
      <c r="C710" s="2"/>
      <c r="E710" s="2"/>
      <c r="I710" s="2"/>
      <c r="K710" s="2"/>
    </row>
    <row r="711" spans="3:11" ht="14.25" customHeight="1" x14ac:dyDescent="0.35">
      <c r="C711" s="2"/>
      <c r="E711" s="2"/>
      <c r="I711" s="2"/>
      <c r="K711" s="2"/>
    </row>
    <row r="712" spans="3:11" ht="14.25" customHeight="1" x14ac:dyDescent="0.35">
      <c r="C712" s="2"/>
      <c r="E712" s="2"/>
      <c r="I712" s="2"/>
      <c r="K712" s="2"/>
    </row>
    <row r="713" spans="3:11" ht="14.25" customHeight="1" x14ac:dyDescent="0.35">
      <c r="C713" s="2"/>
      <c r="E713" s="2"/>
      <c r="I713" s="2"/>
      <c r="K713" s="2"/>
    </row>
    <row r="714" spans="3:11" ht="14.25" customHeight="1" x14ac:dyDescent="0.35">
      <c r="C714" s="2"/>
      <c r="E714" s="2"/>
      <c r="I714" s="2"/>
      <c r="K714" s="2"/>
    </row>
    <row r="715" spans="3:11" ht="14.25" customHeight="1" x14ac:dyDescent="0.35">
      <c r="C715" s="2"/>
      <c r="E715" s="2"/>
      <c r="I715" s="2"/>
      <c r="K715" s="2"/>
    </row>
    <row r="716" spans="3:11" ht="14.25" customHeight="1" x14ac:dyDescent="0.35">
      <c r="C716" s="2"/>
      <c r="E716" s="2"/>
      <c r="I716" s="2"/>
      <c r="K716" s="2"/>
    </row>
    <row r="717" spans="3:11" ht="14.25" customHeight="1" x14ac:dyDescent="0.35">
      <c r="C717" s="2"/>
      <c r="E717" s="2"/>
      <c r="I717" s="2"/>
      <c r="K717" s="2"/>
    </row>
    <row r="718" spans="3:11" ht="14.25" customHeight="1" x14ac:dyDescent="0.35">
      <c r="C718" s="2"/>
      <c r="E718" s="2"/>
      <c r="I718" s="2"/>
      <c r="K718" s="2"/>
    </row>
    <row r="719" spans="3:11" ht="14.25" customHeight="1" x14ac:dyDescent="0.35">
      <c r="C719" s="2"/>
      <c r="E719" s="2"/>
      <c r="I719" s="2"/>
      <c r="K719" s="2"/>
    </row>
    <row r="720" spans="3:11" ht="14.25" customHeight="1" x14ac:dyDescent="0.35">
      <c r="C720" s="2"/>
      <c r="E720" s="2"/>
      <c r="I720" s="2"/>
      <c r="K720" s="2"/>
    </row>
    <row r="721" spans="3:11" ht="14.25" customHeight="1" x14ac:dyDescent="0.35">
      <c r="C721" s="2"/>
      <c r="E721" s="2"/>
      <c r="I721" s="2"/>
      <c r="K721" s="2"/>
    </row>
    <row r="722" spans="3:11" ht="14.25" customHeight="1" x14ac:dyDescent="0.35">
      <c r="C722" s="2"/>
      <c r="E722" s="2"/>
      <c r="I722" s="2"/>
      <c r="K722" s="2"/>
    </row>
    <row r="723" spans="3:11" ht="14.25" customHeight="1" x14ac:dyDescent="0.35">
      <c r="C723" s="2"/>
      <c r="E723" s="2"/>
      <c r="I723" s="2"/>
      <c r="K723" s="2"/>
    </row>
    <row r="724" spans="3:11" ht="14.25" customHeight="1" x14ac:dyDescent="0.35">
      <c r="C724" s="2"/>
      <c r="E724" s="2"/>
      <c r="I724" s="2"/>
      <c r="K724" s="2"/>
    </row>
    <row r="725" spans="3:11" ht="14.25" customHeight="1" x14ac:dyDescent="0.35">
      <c r="C725" s="2"/>
      <c r="E725" s="2"/>
      <c r="I725" s="2"/>
      <c r="K725" s="2"/>
    </row>
    <row r="726" spans="3:11" ht="14.25" customHeight="1" x14ac:dyDescent="0.35">
      <c r="C726" s="2"/>
      <c r="E726" s="2"/>
      <c r="I726" s="2"/>
      <c r="K726" s="2"/>
    </row>
    <row r="727" spans="3:11" ht="14.25" customHeight="1" x14ac:dyDescent="0.35">
      <c r="C727" s="2"/>
      <c r="E727" s="2"/>
      <c r="I727" s="2"/>
      <c r="K727" s="2"/>
    </row>
    <row r="728" spans="3:11" ht="14.25" customHeight="1" x14ac:dyDescent="0.35">
      <c r="C728" s="2"/>
      <c r="E728" s="2"/>
      <c r="I728" s="2"/>
      <c r="K728" s="2"/>
    </row>
    <row r="729" spans="3:11" ht="14.25" customHeight="1" x14ac:dyDescent="0.35">
      <c r="C729" s="2"/>
      <c r="E729" s="2"/>
      <c r="I729" s="2"/>
      <c r="K729" s="2"/>
    </row>
    <row r="730" spans="3:11" ht="14.25" customHeight="1" x14ac:dyDescent="0.35">
      <c r="C730" s="2"/>
      <c r="E730" s="2"/>
      <c r="I730" s="2"/>
      <c r="K730" s="2"/>
    </row>
    <row r="731" spans="3:11" ht="14.25" customHeight="1" x14ac:dyDescent="0.35">
      <c r="C731" s="2"/>
      <c r="E731" s="2"/>
      <c r="I731" s="2"/>
      <c r="K731" s="2"/>
    </row>
    <row r="732" spans="3:11" ht="14.25" customHeight="1" x14ac:dyDescent="0.35">
      <c r="C732" s="2"/>
      <c r="E732" s="2"/>
      <c r="I732" s="2"/>
      <c r="K732" s="2"/>
    </row>
    <row r="733" spans="3:11" ht="14.25" customHeight="1" x14ac:dyDescent="0.35">
      <c r="C733" s="2"/>
      <c r="E733" s="2"/>
      <c r="I733" s="2"/>
      <c r="K733" s="2"/>
    </row>
    <row r="734" spans="3:11" ht="14.25" customHeight="1" x14ac:dyDescent="0.35">
      <c r="C734" s="2"/>
      <c r="E734" s="2"/>
      <c r="I734" s="2"/>
      <c r="K734" s="2"/>
    </row>
    <row r="735" spans="3:11" ht="14.25" customHeight="1" x14ac:dyDescent="0.35">
      <c r="C735" s="2"/>
      <c r="E735" s="2"/>
      <c r="I735" s="2"/>
      <c r="K735" s="2"/>
    </row>
    <row r="736" spans="3:11" ht="14.25" customHeight="1" x14ac:dyDescent="0.35">
      <c r="C736" s="2"/>
      <c r="E736" s="2"/>
      <c r="I736" s="2"/>
      <c r="K736" s="2"/>
    </row>
    <row r="737" spans="3:11" ht="14.25" customHeight="1" x14ac:dyDescent="0.35">
      <c r="C737" s="2"/>
      <c r="E737" s="2"/>
      <c r="I737" s="2"/>
      <c r="K737" s="2"/>
    </row>
    <row r="738" spans="3:11" ht="14.25" customHeight="1" x14ac:dyDescent="0.35">
      <c r="C738" s="2"/>
      <c r="E738" s="2"/>
      <c r="I738" s="2"/>
      <c r="K738" s="2"/>
    </row>
    <row r="739" spans="3:11" ht="14.25" customHeight="1" x14ac:dyDescent="0.35">
      <c r="C739" s="2"/>
      <c r="E739" s="2"/>
      <c r="I739" s="2"/>
      <c r="K739" s="2"/>
    </row>
    <row r="740" spans="3:11" ht="14.25" customHeight="1" x14ac:dyDescent="0.35">
      <c r="C740" s="2"/>
      <c r="E740" s="2"/>
      <c r="I740" s="2"/>
      <c r="K740" s="2"/>
    </row>
    <row r="741" spans="3:11" ht="14.25" customHeight="1" x14ac:dyDescent="0.35">
      <c r="C741" s="2"/>
      <c r="E741" s="2"/>
      <c r="I741" s="2"/>
      <c r="K741" s="2"/>
    </row>
    <row r="742" spans="3:11" ht="14.25" customHeight="1" x14ac:dyDescent="0.35">
      <c r="C742" s="2"/>
      <c r="E742" s="2"/>
      <c r="I742" s="2"/>
      <c r="K742" s="2"/>
    </row>
    <row r="743" spans="3:11" ht="14.25" customHeight="1" x14ac:dyDescent="0.35">
      <c r="C743" s="2"/>
      <c r="E743" s="2"/>
      <c r="I743" s="2"/>
      <c r="K743" s="2"/>
    </row>
    <row r="744" spans="3:11" ht="14.25" customHeight="1" x14ac:dyDescent="0.35">
      <c r="C744" s="2"/>
      <c r="E744" s="2"/>
      <c r="I744" s="2"/>
      <c r="K744" s="2"/>
    </row>
    <row r="745" spans="3:11" ht="14.25" customHeight="1" x14ac:dyDescent="0.35">
      <c r="C745" s="2"/>
      <c r="E745" s="2"/>
      <c r="I745" s="2"/>
      <c r="K745" s="2"/>
    </row>
    <row r="746" spans="3:11" ht="14.25" customHeight="1" x14ac:dyDescent="0.35">
      <c r="C746" s="2"/>
      <c r="E746" s="2"/>
      <c r="I746" s="2"/>
      <c r="K746" s="2"/>
    </row>
    <row r="747" spans="3:11" ht="14.25" customHeight="1" x14ac:dyDescent="0.35">
      <c r="C747" s="2"/>
      <c r="E747" s="2"/>
      <c r="I747" s="2"/>
      <c r="K747" s="2"/>
    </row>
    <row r="748" spans="3:11" ht="14.25" customHeight="1" x14ac:dyDescent="0.35">
      <c r="C748" s="2"/>
      <c r="E748" s="2"/>
      <c r="I748" s="2"/>
      <c r="K748" s="2"/>
    </row>
    <row r="749" spans="3:11" ht="14.25" customHeight="1" x14ac:dyDescent="0.35">
      <c r="C749" s="2"/>
      <c r="E749" s="2"/>
      <c r="I749" s="2"/>
      <c r="K749" s="2"/>
    </row>
    <row r="750" spans="3:11" ht="14.25" customHeight="1" x14ac:dyDescent="0.35">
      <c r="C750" s="2"/>
      <c r="E750" s="2"/>
      <c r="I750" s="2"/>
      <c r="K750" s="2"/>
    </row>
    <row r="751" spans="3:11" ht="14.25" customHeight="1" x14ac:dyDescent="0.35">
      <c r="C751" s="2"/>
      <c r="E751" s="2"/>
      <c r="I751" s="2"/>
      <c r="K751" s="2"/>
    </row>
    <row r="752" spans="3:11" ht="14.25" customHeight="1" x14ac:dyDescent="0.35">
      <c r="C752" s="2"/>
      <c r="E752" s="2"/>
      <c r="I752" s="2"/>
      <c r="K752" s="2"/>
    </row>
    <row r="753" spans="3:11" ht="14.25" customHeight="1" x14ac:dyDescent="0.35">
      <c r="C753" s="2"/>
      <c r="E753" s="2"/>
      <c r="I753" s="2"/>
      <c r="K753" s="2"/>
    </row>
    <row r="754" spans="3:11" ht="14.25" customHeight="1" x14ac:dyDescent="0.35">
      <c r="C754" s="2"/>
      <c r="E754" s="2"/>
      <c r="I754" s="2"/>
      <c r="K754" s="2"/>
    </row>
    <row r="755" spans="3:11" ht="14.25" customHeight="1" x14ac:dyDescent="0.35">
      <c r="C755" s="2"/>
      <c r="E755" s="2"/>
      <c r="I755" s="2"/>
      <c r="K755" s="2"/>
    </row>
    <row r="756" spans="3:11" ht="14.25" customHeight="1" x14ac:dyDescent="0.35">
      <c r="C756" s="2"/>
      <c r="E756" s="2"/>
      <c r="I756" s="2"/>
      <c r="K756" s="2"/>
    </row>
    <row r="757" spans="3:11" ht="14.25" customHeight="1" x14ac:dyDescent="0.35">
      <c r="C757" s="2"/>
      <c r="E757" s="2"/>
      <c r="I757" s="2"/>
      <c r="K757" s="2"/>
    </row>
    <row r="758" spans="3:11" ht="14.25" customHeight="1" x14ac:dyDescent="0.35">
      <c r="C758" s="2"/>
      <c r="E758" s="2"/>
      <c r="I758" s="2"/>
      <c r="K758" s="2"/>
    </row>
    <row r="759" spans="3:11" ht="14.25" customHeight="1" x14ac:dyDescent="0.35">
      <c r="C759" s="2"/>
      <c r="E759" s="2"/>
      <c r="I759" s="2"/>
      <c r="K759" s="2"/>
    </row>
    <row r="760" spans="3:11" ht="14.25" customHeight="1" x14ac:dyDescent="0.35">
      <c r="C760" s="2"/>
      <c r="E760" s="2"/>
      <c r="I760" s="2"/>
      <c r="K760" s="2"/>
    </row>
    <row r="761" spans="3:11" ht="14.25" customHeight="1" x14ac:dyDescent="0.35">
      <c r="C761" s="2"/>
      <c r="E761" s="2"/>
      <c r="I761" s="2"/>
      <c r="K761" s="2"/>
    </row>
    <row r="762" spans="3:11" ht="14.25" customHeight="1" x14ac:dyDescent="0.35">
      <c r="C762" s="2"/>
      <c r="E762" s="2"/>
      <c r="I762" s="2"/>
      <c r="K762" s="2"/>
    </row>
    <row r="763" spans="3:11" ht="14.25" customHeight="1" x14ac:dyDescent="0.35">
      <c r="C763" s="2"/>
      <c r="E763" s="2"/>
      <c r="I763" s="2"/>
      <c r="K763" s="2"/>
    </row>
    <row r="764" spans="3:11" ht="14.25" customHeight="1" x14ac:dyDescent="0.35">
      <c r="C764" s="2"/>
      <c r="E764" s="2"/>
      <c r="I764" s="2"/>
      <c r="K764" s="2"/>
    </row>
    <row r="765" spans="3:11" ht="14.25" customHeight="1" x14ac:dyDescent="0.35">
      <c r="C765" s="2"/>
      <c r="E765" s="2"/>
      <c r="I765" s="2"/>
      <c r="K765" s="2"/>
    </row>
    <row r="766" spans="3:11" ht="14.25" customHeight="1" x14ac:dyDescent="0.35">
      <c r="C766" s="2"/>
      <c r="E766" s="2"/>
      <c r="I766" s="2"/>
      <c r="K766" s="2"/>
    </row>
    <row r="767" spans="3:11" ht="14.25" customHeight="1" x14ac:dyDescent="0.35">
      <c r="C767" s="2"/>
      <c r="E767" s="2"/>
      <c r="I767" s="2"/>
      <c r="K767" s="2"/>
    </row>
    <row r="768" spans="3:11" ht="14.25" customHeight="1" x14ac:dyDescent="0.35">
      <c r="C768" s="2"/>
      <c r="E768" s="2"/>
      <c r="I768" s="2"/>
      <c r="K768" s="2"/>
    </row>
    <row r="769" spans="3:11" ht="14.25" customHeight="1" x14ac:dyDescent="0.35">
      <c r="C769" s="2"/>
      <c r="E769" s="2"/>
      <c r="I769" s="2"/>
      <c r="K769" s="2"/>
    </row>
    <row r="770" spans="3:11" ht="14.25" customHeight="1" x14ac:dyDescent="0.35">
      <c r="C770" s="2"/>
      <c r="E770" s="2"/>
      <c r="I770" s="2"/>
      <c r="K770" s="2"/>
    </row>
    <row r="771" spans="3:11" ht="14.25" customHeight="1" x14ac:dyDescent="0.35">
      <c r="C771" s="2"/>
      <c r="E771" s="2"/>
      <c r="I771" s="2"/>
      <c r="K771" s="2"/>
    </row>
    <row r="772" spans="3:11" ht="14.25" customHeight="1" x14ac:dyDescent="0.35">
      <c r="C772" s="2"/>
      <c r="E772" s="2"/>
      <c r="I772" s="2"/>
      <c r="K772" s="2"/>
    </row>
    <row r="773" spans="3:11" ht="14.25" customHeight="1" x14ac:dyDescent="0.35">
      <c r="C773" s="2"/>
      <c r="E773" s="2"/>
      <c r="I773" s="2"/>
      <c r="K773" s="2"/>
    </row>
    <row r="774" spans="3:11" ht="14.25" customHeight="1" x14ac:dyDescent="0.35">
      <c r="C774" s="2"/>
      <c r="E774" s="2"/>
      <c r="I774" s="2"/>
      <c r="K774" s="2"/>
    </row>
    <row r="775" spans="3:11" ht="14.25" customHeight="1" x14ac:dyDescent="0.35">
      <c r="C775" s="2"/>
      <c r="E775" s="2"/>
      <c r="I775" s="2"/>
      <c r="K775" s="2"/>
    </row>
    <row r="776" spans="3:11" ht="14.25" customHeight="1" x14ac:dyDescent="0.35">
      <c r="C776" s="2"/>
      <c r="E776" s="2"/>
      <c r="I776" s="2"/>
      <c r="K776" s="2"/>
    </row>
    <row r="777" spans="3:11" ht="14.25" customHeight="1" x14ac:dyDescent="0.35">
      <c r="C777" s="2"/>
      <c r="E777" s="2"/>
      <c r="I777" s="2"/>
      <c r="K777" s="2"/>
    </row>
    <row r="778" spans="3:11" ht="14.25" customHeight="1" x14ac:dyDescent="0.35">
      <c r="C778" s="2"/>
      <c r="E778" s="2"/>
      <c r="I778" s="2"/>
      <c r="K778" s="2"/>
    </row>
    <row r="779" spans="3:11" ht="14.25" customHeight="1" x14ac:dyDescent="0.35">
      <c r="C779" s="2"/>
      <c r="E779" s="2"/>
      <c r="I779" s="2"/>
      <c r="K779" s="2"/>
    </row>
    <row r="780" spans="3:11" ht="14.25" customHeight="1" x14ac:dyDescent="0.35">
      <c r="C780" s="2"/>
      <c r="E780" s="2"/>
      <c r="I780" s="2"/>
      <c r="K780" s="2"/>
    </row>
    <row r="781" spans="3:11" ht="14.25" customHeight="1" x14ac:dyDescent="0.35">
      <c r="C781" s="2"/>
      <c r="E781" s="2"/>
      <c r="I781" s="2"/>
      <c r="K781" s="2"/>
    </row>
    <row r="782" spans="3:11" ht="14.25" customHeight="1" x14ac:dyDescent="0.35">
      <c r="C782" s="2"/>
      <c r="E782" s="2"/>
      <c r="I782" s="2"/>
      <c r="K782" s="2"/>
    </row>
    <row r="783" spans="3:11" ht="14.25" customHeight="1" x14ac:dyDescent="0.35">
      <c r="C783" s="2"/>
      <c r="E783" s="2"/>
      <c r="I783" s="2"/>
      <c r="K783" s="2"/>
    </row>
    <row r="784" spans="3:11" ht="14.25" customHeight="1" x14ac:dyDescent="0.35">
      <c r="C784" s="2"/>
      <c r="E784" s="2"/>
      <c r="I784" s="2"/>
      <c r="K784" s="2"/>
    </row>
    <row r="785" spans="3:11" ht="14.25" customHeight="1" x14ac:dyDescent="0.35">
      <c r="C785" s="2"/>
      <c r="E785" s="2"/>
      <c r="I785" s="2"/>
      <c r="K785" s="2"/>
    </row>
    <row r="786" spans="3:11" ht="14.25" customHeight="1" x14ac:dyDescent="0.35">
      <c r="C786" s="2"/>
      <c r="E786" s="2"/>
      <c r="I786" s="2"/>
      <c r="K786" s="2"/>
    </row>
    <row r="787" spans="3:11" ht="14.25" customHeight="1" x14ac:dyDescent="0.35">
      <c r="C787" s="2"/>
      <c r="E787" s="2"/>
      <c r="I787" s="2"/>
      <c r="K787" s="2"/>
    </row>
    <row r="788" spans="3:11" ht="14.25" customHeight="1" x14ac:dyDescent="0.35">
      <c r="C788" s="2"/>
      <c r="E788" s="2"/>
      <c r="I788" s="2"/>
      <c r="K788" s="2"/>
    </row>
    <row r="789" spans="3:11" ht="14.25" customHeight="1" x14ac:dyDescent="0.35">
      <c r="C789" s="2"/>
      <c r="E789" s="2"/>
      <c r="I789" s="2"/>
      <c r="K789" s="2"/>
    </row>
    <row r="790" spans="3:11" ht="14.25" customHeight="1" x14ac:dyDescent="0.35">
      <c r="C790" s="2"/>
      <c r="E790" s="2"/>
      <c r="I790" s="2"/>
      <c r="K790" s="2"/>
    </row>
    <row r="791" spans="3:11" ht="14.25" customHeight="1" x14ac:dyDescent="0.35">
      <c r="C791" s="2"/>
      <c r="E791" s="2"/>
      <c r="I791" s="2"/>
      <c r="K791" s="2"/>
    </row>
    <row r="792" spans="3:11" ht="14.25" customHeight="1" x14ac:dyDescent="0.35">
      <c r="C792" s="2"/>
      <c r="E792" s="2"/>
      <c r="I792" s="2"/>
      <c r="K792" s="2"/>
    </row>
    <row r="793" spans="3:11" ht="14.25" customHeight="1" x14ac:dyDescent="0.35">
      <c r="C793" s="2"/>
      <c r="E793" s="2"/>
      <c r="I793" s="2"/>
      <c r="K793" s="2"/>
    </row>
    <row r="794" spans="3:11" ht="14.25" customHeight="1" x14ac:dyDescent="0.35">
      <c r="C794" s="2"/>
      <c r="E794" s="2"/>
      <c r="I794" s="2"/>
      <c r="K794" s="2"/>
    </row>
    <row r="795" spans="3:11" ht="14.25" customHeight="1" x14ac:dyDescent="0.35">
      <c r="C795" s="2"/>
      <c r="E795" s="2"/>
      <c r="I795" s="2"/>
      <c r="K795" s="2"/>
    </row>
    <row r="796" spans="3:11" ht="14.25" customHeight="1" x14ac:dyDescent="0.35">
      <c r="C796" s="2"/>
      <c r="E796" s="2"/>
      <c r="I796" s="2"/>
      <c r="K796" s="2"/>
    </row>
    <row r="797" spans="3:11" ht="14.25" customHeight="1" x14ac:dyDescent="0.35">
      <c r="C797" s="2"/>
      <c r="E797" s="2"/>
      <c r="I797" s="2"/>
      <c r="K797" s="2"/>
    </row>
    <row r="798" spans="3:11" ht="14.25" customHeight="1" x14ac:dyDescent="0.35">
      <c r="C798" s="2"/>
      <c r="E798" s="2"/>
      <c r="I798" s="2"/>
      <c r="K798" s="2"/>
    </row>
    <row r="799" spans="3:11" ht="14.25" customHeight="1" x14ac:dyDescent="0.35">
      <c r="C799" s="2"/>
      <c r="E799" s="2"/>
      <c r="I799" s="2"/>
      <c r="K799" s="2"/>
    </row>
    <row r="800" spans="3:11" ht="14.25" customHeight="1" x14ac:dyDescent="0.35">
      <c r="C800" s="2"/>
      <c r="E800" s="2"/>
      <c r="I800" s="2"/>
      <c r="K800" s="2"/>
    </row>
    <row r="801" spans="3:11" ht="14.25" customHeight="1" x14ac:dyDescent="0.35">
      <c r="C801" s="2"/>
      <c r="E801" s="2"/>
      <c r="I801" s="2"/>
      <c r="K801" s="2"/>
    </row>
    <row r="802" spans="3:11" ht="14.25" customHeight="1" x14ac:dyDescent="0.35">
      <c r="C802" s="2"/>
      <c r="E802" s="2"/>
      <c r="I802" s="2"/>
      <c r="K802" s="2"/>
    </row>
    <row r="803" spans="3:11" ht="14.25" customHeight="1" x14ac:dyDescent="0.35">
      <c r="C803" s="2"/>
      <c r="E803" s="2"/>
      <c r="I803" s="2"/>
      <c r="K803" s="2"/>
    </row>
    <row r="804" spans="3:11" ht="14.25" customHeight="1" x14ac:dyDescent="0.35">
      <c r="C804" s="2"/>
      <c r="E804" s="2"/>
      <c r="I804" s="2"/>
      <c r="K804" s="2"/>
    </row>
    <row r="805" spans="3:11" ht="14.25" customHeight="1" x14ac:dyDescent="0.35">
      <c r="C805" s="2"/>
      <c r="E805" s="2"/>
      <c r="I805" s="2"/>
      <c r="K805" s="2"/>
    </row>
    <row r="806" spans="3:11" ht="14.25" customHeight="1" x14ac:dyDescent="0.35">
      <c r="C806" s="2"/>
      <c r="E806" s="2"/>
      <c r="I806" s="2"/>
      <c r="K806" s="2"/>
    </row>
    <row r="807" spans="3:11" ht="14.25" customHeight="1" x14ac:dyDescent="0.35">
      <c r="C807" s="2"/>
      <c r="E807" s="2"/>
      <c r="I807" s="2"/>
      <c r="K807" s="2"/>
    </row>
    <row r="808" spans="3:11" ht="14.25" customHeight="1" x14ac:dyDescent="0.35">
      <c r="C808" s="2"/>
      <c r="E808" s="2"/>
      <c r="I808" s="2"/>
      <c r="K808" s="2"/>
    </row>
    <row r="809" spans="3:11" ht="14.25" customHeight="1" x14ac:dyDescent="0.35">
      <c r="C809" s="2"/>
      <c r="E809" s="2"/>
      <c r="I809" s="2"/>
      <c r="K809" s="2"/>
    </row>
    <row r="810" spans="3:11" ht="14.25" customHeight="1" x14ac:dyDescent="0.35">
      <c r="C810" s="2"/>
      <c r="E810" s="2"/>
      <c r="I810" s="2"/>
      <c r="K810" s="2"/>
    </row>
    <row r="811" spans="3:11" ht="14.25" customHeight="1" x14ac:dyDescent="0.35">
      <c r="C811" s="2"/>
      <c r="E811" s="2"/>
      <c r="I811" s="2"/>
      <c r="K811" s="2"/>
    </row>
    <row r="812" spans="3:11" ht="14.25" customHeight="1" x14ac:dyDescent="0.35">
      <c r="C812" s="2"/>
      <c r="E812" s="2"/>
      <c r="I812" s="2"/>
      <c r="K812" s="2"/>
    </row>
    <row r="813" spans="3:11" ht="14.25" customHeight="1" x14ac:dyDescent="0.35">
      <c r="C813" s="2"/>
      <c r="E813" s="2"/>
      <c r="I813" s="2"/>
      <c r="K813" s="2"/>
    </row>
    <row r="814" spans="3:11" ht="14.25" customHeight="1" x14ac:dyDescent="0.35">
      <c r="C814" s="2"/>
      <c r="E814" s="2"/>
      <c r="I814" s="2"/>
      <c r="K814" s="2"/>
    </row>
    <row r="815" spans="3:11" ht="14.25" customHeight="1" x14ac:dyDescent="0.35">
      <c r="C815" s="2"/>
      <c r="E815" s="2"/>
      <c r="I815" s="2"/>
      <c r="K815" s="2"/>
    </row>
    <row r="816" spans="3:11" ht="14.25" customHeight="1" x14ac:dyDescent="0.35">
      <c r="C816" s="2"/>
      <c r="E816" s="2"/>
      <c r="I816" s="2"/>
      <c r="K816" s="2"/>
    </row>
    <row r="817" spans="3:11" ht="14.25" customHeight="1" x14ac:dyDescent="0.35">
      <c r="C817" s="2"/>
      <c r="E817" s="2"/>
      <c r="I817" s="2"/>
      <c r="K817" s="2"/>
    </row>
    <row r="818" spans="3:11" ht="14.25" customHeight="1" x14ac:dyDescent="0.35">
      <c r="C818" s="2"/>
      <c r="E818" s="2"/>
      <c r="I818" s="2"/>
      <c r="K818" s="2"/>
    </row>
    <row r="819" spans="3:11" ht="14.25" customHeight="1" x14ac:dyDescent="0.35">
      <c r="C819" s="2"/>
      <c r="E819" s="2"/>
      <c r="I819" s="2"/>
      <c r="K819" s="2"/>
    </row>
    <row r="820" spans="3:11" ht="14.25" customHeight="1" x14ac:dyDescent="0.35">
      <c r="C820" s="2"/>
      <c r="E820" s="2"/>
      <c r="I820" s="2"/>
      <c r="K820" s="2"/>
    </row>
    <row r="821" spans="3:11" ht="14.25" customHeight="1" x14ac:dyDescent="0.35">
      <c r="C821" s="2"/>
      <c r="E821" s="2"/>
      <c r="I821" s="2"/>
      <c r="K821" s="2"/>
    </row>
    <row r="822" spans="3:11" ht="14.25" customHeight="1" x14ac:dyDescent="0.35">
      <c r="C822" s="2"/>
      <c r="E822" s="2"/>
      <c r="I822" s="2"/>
      <c r="K822" s="2"/>
    </row>
    <row r="823" spans="3:11" ht="14.25" customHeight="1" x14ac:dyDescent="0.35">
      <c r="C823" s="2"/>
      <c r="E823" s="2"/>
      <c r="I823" s="2"/>
      <c r="K823" s="2"/>
    </row>
    <row r="824" spans="3:11" ht="14.25" customHeight="1" x14ac:dyDescent="0.35">
      <c r="C824" s="2"/>
      <c r="E824" s="2"/>
      <c r="I824" s="2"/>
      <c r="K824" s="2"/>
    </row>
    <row r="825" spans="3:11" ht="14.25" customHeight="1" x14ac:dyDescent="0.35">
      <c r="C825" s="2"/>
      <c r="E825" s="2"/>
      <c r="I825" s="2"/>
      <c r="K825" s="2"/>
    </row>
    <row r="826" spans="3:11" ht="14.25" customHeight="1" x14ac:dyDescent="0.35">
      <c r="C826" s="2"/>
      <c r="E826" s="2"/>
      <c r="I826" s="2"/>
      <c r="K826" s="2"/>
    </row>
    <row r="827" spans="3:11" ht="14.25" customHeight="1" x14ac:dyDescent="0.35">
      <c r="C827" s="2"/>
      <c r="E827" s="2"/>
      <c r="I827" s="2"/>
      <c r="K827" s="2"/>
    </row>
    <row r="828" spans="3:11" ht="14.25" customHeight="1" x14ac:dyDescent="0.35">
      <c r="C828" s="2"/>
      <c r="E828" s="2"/>
      <c r="I828" s="2"/>
      <c r="K828" s="2"/>
    </row>
    <row r="829" spans="3:11" ht="14.25" customHeight="1" x14ac:dyDescent="0.35">
      <c r="C829" s="2"/>
      <c r="E829" s="2"/>
      <c r="I829" s="2"/>
      <c r="K829" s="2"/>
    </row>
    <row r="830" spans="3:11" ht="14.25" customHeight="1" x14ac:dyDescent="0.35">
      <c r="C830" s="2"/>
      <c r="E830" s="2"/>
      <c r="I830" s="2"/>
      <c r="K830" s="2"/>
    </row>
    <row r="831" spans="3:11" ht="14.25" customHeight="1" x14ac:dyDescent="0.35">
      <c r="C831" s="2"/>
      <c r="E831" s="2"/>
      <c r="I831" s="2"/>
      <c r="K831" s="2"/>
    </row>
    <row r="832" spans="3:11" ht="14.25" customHeight="1" x14ac:dyDescent="0.35">
      <c r="C832" s="2"/>
      <c r="E832" s="2"/>
      <c r="I832" s="2"/>
      <c r="K832" s="2"/>
    </row>
    <row r="833" spans="3:11" ht="14.25" customHeight="1" x14ac:dyDescent="0.35">
      <c r="C833" s="2"/>
      <c r="E833" s="2"/>
      <c r="I833" s="2"/>
      <c r="K833" s="2"/>
    </row>
    <row r="834" spans="3:11" ht="14.25" customHeight="1" x14ac:dyDescent="0.35">
      <c r="C834" s="2"/>
      <c r="E834" s="2"/>
      <c r="I834" s="2"/>
      <c r="K834" s="2"/>
    </row>
    <row r="835" spans="3:11" ht="14.25" customHeight="1" x14ac:dyDescent="0.35">
      <c r="C835" s="2"/>
      <c r="E835" s="2"/>
      <c r="I835" s="2"/>
      <c r="K835" s="2"/>
    </row>
    <row r="836" spans="3:11" ht="14.25" customHeight="1" x14ac:dyDescent="0.35">
      <c r="C836" s="2"/>
      <c r="E836" s="2"/>
      <c r="I836" s="2"/>
      <c r="K836" s="2"/>
    </row>
    <row r="837" spans="3:11" ht="14.25" customHeight="1" x14ac:dyDescent="0.35">
      <c r="C837" s="2"/>
      <c r="E837" s="2"/>
      <c r="I837" s="2"/>
      <c r="K837" s="2"/>
    </row>
    <row r="838" spans="3:11" ht="14.25" customHeight="1" x14ac:dyDescent="0.35">
      <c r="C838" s="2"/>
      <c r="E838" s="2"/>
      <c r="I838" s="2"/>
      <c r="K838" s="2"/>
    </row>
    <row r="839" spans="3:11" ht="14.25" customHeight="1" x14ac:dyDescent="0.35">
      <c r="C839" s="2"/>
      <c r="E839" s="2"/>
      <c r="I839" s="2"/>
      <c r="K839" s="2"/>
    </row>
    <row r="840" spans="3:11" ht="14.25" customHeight="1" x14ac:dyDescent="0.35">
      <c r="C840" s="2"/>
      <c r="E840" s="2"/>
      <c r="I840" s="2"/>
      <c r="K840" s="2"/>
    </row>
    <row r="841" spans="3:11" ht="14.25" customHeight="1" x14ac:dyDescent="0.35">
      <c r="C841" s="2"/>
      <c r="E841" s="2"/>
      <c r="I841" s="2"/>
      <c r="K841" s="2"/>
    </row>
    <row r="842" spans="3:11" ht="14.25" customHeight="1" x14ac:dyDescent="0.35">
      <c r="C842" s="2"/>
      <c r="E842" s="2"/>
      <c r="I842" s="2"/>
      <c r="K842" s="2"/>
    </row>
    <row r="843" spans="3:11" ht="14.25" customHeight="1" x14ac:dyDescent="0.35">
      <c r="C843" s="2"/>
      <c r="E843" s="2"/>
      <c r="I843" s="2"/>
      <c r="K843" s="2"/>
    </row>
    <row r="844" spans="3:11" ht="14.25" customHeight="1" x14ac:dyDescent="0.35">
      <c r="C844" s="2"/>
      <c r="E844" s="2"/>
      <c r="I844" s="2"/>
      <c r="K844" s="2"/>
    </row>
    <row r="845" spans="3:11" ht="14.25" customHeight="1" x14ac:dyDescent="0.35">
      <c r="C845" s="2"/>
      <c r="E845" s="2"/>
      <c r="I845" s="2"/>
      <c r="K845" s="2"/>
    </row>
    <row r="846" spans="3:11" ht="14.25" customHeight="1" x14ac:dyDescent="0.35">
      <c r="C846" s="2"/>
      <c r="E846" s="2"/>
      <c r="I846" s="2"/>
      <c r="K846" s="2"/>
    </row>
    <row r="847" spans="3:11" ht="14.25" customHeight="1" x14ac:dyDescent="0.35">
      <c r="C847" s="2"/>
      <c r="E847" s="2"/>
      <c r="I847" s="2"/>
      <c r="K847" s="2"/>
    </row>
    <row r="848" spans="3:11" ht="14.25" customHeight="1" x14ac:dyDescent="0.35">
      <c r="C848" s="2"/>
      <c r="E848" s="2"/>
      <c r="I848" s="2"/>
      <c r="K848" s="2"/>
    </row>
    <row r="849" spans="3:11" ht="14.25" customHeight="1" x14ac:dyDescent="0.35">
      <c r="C849" s="2"/>
      <c r="E849" s="2"/>
      <c r="I849" s="2"/>
      <c r="K849" s="2"/>
    </row>
    <row r="850" spans="3:11" ht="14.25" customHeight="1" x14ac:dyDescent="0.35">
      <c r="C850" s="2"/>
      <c r="E850" s="2"/>
      <c r="I850" s="2"/>
      <c r="K850" s="2"/>
    </row>
    <row r="851" spans="3:11" ht="14.25" customHeight="1" x14ac:dyDescent="0.35">
      <c r="C851" s="2"/>
      <c r="E851" s="2"/>
      <c r="I851" s="2"/>
      <c r="K851" s="2"/>
    </row>
    <row r="852" spans="3:11" ht="14.25" customHeight="1" x14ac:dyDescent="0.35">
      <c r="C852" s="2"/>
      <c r="E852" s="2"/>
      <c r="I852" s="2"/>
      <c r="K852" s="2"/>
    </row>
    <row r="853" spans="3:11" ht="14.25" customHeight="1" x14ac:dyDescent="0.35">
      <c r="C853" s="2"/>
      <c r="E853" s="2"/>
      <c r="I853" s="2"/>
      <c r="K853" s="2"/>
    </row>
    <row r="854" spans="3:11" ht="14.25" customHeight="1" x14ac:dyDescent="0.35">
      <c r="C854" s="2"/>
      <c r="E854" s="2"/>
      <c r="I854" s="2"/>
      <c r="K854" s="2"/>
    </row>
    <row r="855" spans="3:11" ht="14.25" customHeight="1" x14ac:dyDescent="0.35">
      <c r="C855" s="2"/>
      <c r="E855" s="2"/>
      <c r="I855" s="2"/>
      <c r="K855" s="2"/>
    </row>
    <row r="856" spans="3:11" ht="14.25" customHeight="1" x14ac:dyDescent="0.35">
      <c r="C856" s="2"/>
      <c r="E856" s="2"/>
      <c r="I856" s="2"/>
      <c r="K856" s="2"/>
    </row>
    <row r="857" spans="3:11" ht="14.25" customHeight="1" x14ac:dyDescent="0.35">
      <c r="C857" s="2"/>
      <c r="E857" s="2"/>
      <c r="I857" s="2"/>
      <c r="K857" s="2"/>
    </row>
    <row r="858" spans="3:11" ht="14.25" customHeight="1" x14ac:dyDescent="0.35">
      <c r="C858" s="2"/>
      <c r="E858" s="2"/>
      <c r="I858" s="2"/>
      <c r="K858" s="2"/>
    </row>
    <row r="859" spans="3:11" ht="14.25" customHeight="1" x14ac:dyDescent="0.35">
      <c r="C859" s="2"/>
      <c r="E859" s="2"/>
      <c r="I859" s="2"/>
      <c r="K859" s="2"/>
    </row>
    <row r="860" spans="3:11" ht="14.25" customHeight="1" x14ac:dyDescent="0.35">
      <c r="C860" s="2"/>
      <c r="E860" s="2"/>
      <c r="I860" s="2"/>
      <c r="K860" s="2"/>
    </row>
    <row r="861" spans="3:11" ht="14.25" customHeight="1" x14ac:dyDescent="0.35">
      <c r="C861" s="2"/>
      <c r="E861" s="2"/>
      <c r="I861" s="2"/>
      <c r="K861" s="2"/>
    </row>
    <row r="862" spans="3:11" ht="14.25" customHeight="1" x14ac:dyDescent="0.35">
      <c r="C862" s="2"/>
      <c r="E862" s="2"/>
      <c r="I862" s="2"/>
      <c r="K862" s="2"/>
    </row>
    <row r="863" spans="3:11" ht="14.25" customHeight="1" x14ac:dyDescent="0.35">
      <c r="C863" s="2"/>
      <c r="E863" s="2"/>
      <c r="I863" s="2"/>
      <c r="K863" s="2"/>
    </row>
    <row r="864" spans="3:11" ht="14.25" customHeight="1" x14ac:dyDescent="0.35">
      <c r="C864" s="2"/>
      <c r="E864" s="2"/>
      <c r="I864" s="2"/>
      <c r="K864" s="2"/>
    </row>
    <row r="865" spans="3:11" ht="14.25" customHeight="1" x14ac:dyDescent="0.35">
      <c r="C865" s="2"/>
      <c r="E865" s="2"/>
      <c r="I865" s="2"/>
      <c r="K865" s="2"/>
    </row>
    <row r="866" spans="3:11" ht="14.25" customHeight="1" x14ac:dyDescent="0.35">
      <c r="C866" s="2"/>
      <c r="E866" s="2"/>
      <c r="I866" s="2"/>
      <c r="K866" s="2"/>
    </row>
    <row r="867" spans="3:11" ht="14.25" customHeight="1" x14ac:dyDescent="0.35">
      <c r="C867" s="2"/>
      <c r="E867" s="2"/>
      <c r="I867" s="2"/>
      <c r="K867" s="2"/>
    </row>
    <row r="868" spans="3:11" ht="14.25" customHeight="1" x14ac:dyDescent="0.35">
      <c r="C868" s="2"/>
      <c r="E868" s="2"/>
      <c r="I868" s="2"/>
      <c r="K868" s="2"/>
    </row>
    <row r="869" spans="3:11" ht="14.25" customHeight="1" x14ac:dyDescent="0.35">
      <c r="C869" s="2"/>
      <c r="E869" s="2"/>
      <c r="I869" s="2"/>
      <c r="K869" s="2"/>
    </row>
    <row r="870" spans="3:11" ht="14.25" customHeight="1" x14ac:dyDescent="0.35">
      <c r="C870" s="2"/>
      <c r="E870" s="2"/>
      <c r="I870" s="2"/>
      <c r="K870" s="2"/>
    </row>
    <row r="871" spans="3:11" ht="14.25" customHeight="1" x14ac:dyDescent="0.35">
      <c r="C871" s="2"/>
      <c r="E871" s="2"/>
      <c r="I871" s="2"/>
      <c r="K871" s="2"/>
    </row>
    <row r="872" spans="3:11" ht="14.25" customHeight="1" x14ac:dyDescent="0.35">
      <c r="C872" s="2"/>
      <c r="E872" s="2"/>
      <c r="I872" s="2"/>
      <c r="K872" s="2"/>
    </row>
    <row r="873" spans="3:11" ht="14.25" customHeight="1" x14ac:dyDescent="0.35">
      <c r="C873" s="2"/>
      <c r="E873" s="2"/>
      <c r="I873" s="2"/>
      <c r="K873" s="2"/>
    </row>
    <row r="874" spans="3:11" ht="14.25" customHeight="1" x14ac:dyDescent="0.35">
      <c r="C874" s="2"/>
      <c r="E874" s="2"/>
      <c r="I874" s="2"/>
      <c r="K874" s="2"/>
    </row>
    <row r="875" spans="3:11" ht="14.25" customHeight="1" x14ac:dyDescent="0.35">
      <c r="C875" s="2"/>
      <c r="E875" s="2"/>
      <c r="I875" s="2"/>
      <c r="K875" s="2"/>
    </row>
    <row r="876" spans="3:11" ht="14.25" customHeight="1" x14ac:dyDescent="0.35">
      <c r="C876" s="2"/>
      <c r="E876" s="2"/>
      <c r="I876" s="2"/>
      <c r="K876" s="2"/>
    </row>
    <row r="877" spans="3:11" ht="14.25" customHeight="1" x14ac:dyDescent="0.35">
      <c r="C877" s="2"/>
      <c r="E877" s="2"/>
      <c r="I877" s="2"/>
      <c r="K877" s="2"/>
    </row>
    <row r="878" spans="3:11" ht="14.25" customHeight="1" x14ac:dyDescent="0.35">
      <c r="C878" s="2"/>
      <c r="E878" s="2"/>
      <c r="I878" s="2"/>
      <c r="K878" s="2"/>
    </row>
    <row r="879" spans="3:11" ht="14.25" customHeight="1" x14ac:dyDescent="0.35">
      <c r="C879" s="2"/>
      <c r="E879" s="2"/>
      <c r="I879" s="2"/>
      <c r="K879" s="2"/>
    </row>
    <row r="880" spans="3:11" ht="14.25" customHeight="1" x14ac:dyDescent="0.35">
      <c r="C880" s="2"/>
      <c r="E880" s="2"/>
      <c r="I880" s="2"/>
      <c r="K880" s="2"/>
    </row>
    <row r="881" spans="3:11" ht="14.25" customHeight="1" x14ac:dyDescent="0.35">
      <c r="C881" s="2"/>
      <c r="E881" s="2"/>
      <c r="I881" s="2"/>
      <c r="K881" s="2"/>
    </row>
    <row r="882" spans="3:11" ht="14.25" customHeight="1" x14ac:dyDescent="0.35">
      <c r="C882" s="2"/>
      <c r="E882" s="2"/>
      <c r="I882" s="2"/>
      <c r="K882" s="2"/>
    </row>
    <row r="883" spans="3:11" ht="14.25" customHeight="1" x14ac:dyDescent="0.35">
      <c r="C883" s="2"/>
      <c r="E883" s="2"/>
      <c r="I883" s="2"/>
      <c r="K883" s="2"/>
    </row>
    <row r="884" spans="3:11" ht="14.25" customHeight="1" x14ac:dyDescent="0.35">
      <c r="C884" s="2"/>
      <c r="E884" s="2"/>
      <c r="I884" s="2"/>
      <c r="K884" s="2"/>
    </row>
    <row r="885" spans="3:11" ht="14.25" customHeight="1" x14ac:dyDescent="0.35">
      <c r="C885" s="2"/>
      <c r="E885" s="2"/>
      <c r="I885" s="2"/>
      <c r="K885" s="2"/>
    </row>
    <row r="886" spans="3:11" ht="14.25" customHeight="1" x14ac:dyDescent="0.35">
      <c r="C886" s="2"/>
      <c r="E886" s="2"/>
      <c r="I886" s="2"/>
      <c r="K886" s="2"/>
    </row>
    <row r="887" spans="3:11" ht="14.25" customHeight="1" x14ac:dyDescent="0.35">
      <c r="C887" s="2"/>
      <c r="E887" s="2"/>
      <c r="I887" s="2"/>
      <c r="K887" s="2"/>
    </row>
    <row r="888" spans="3:11" ht="14.25" customHeight="1" x14ac:dyDescent="0.35">
      <c r="C888" s="2"/>
      <c r="E888" s="2"/>
      <c r="I888" s="2"/>
      <c r="K888" s="2"/>
    </row>
    <row r="889" spans="3:11" ht="14.25" customHeight="1" x14ac:dyDescent="0.35">
      <c r="C889" s="2"/>
      <c r="E889" s="2"/>
      <c r="I889" s="2"/>
      <c r="K889" s="2"/>
    </row>
    <row r="890" spans="3:11" ht="14.25" customHeight="1" x14ac:dyDescent="0.35">
      <c r="C890" s="2"/>
      <c r="E890" s="2"/>
      <c r="I890" s="2"/>
      <c r="K890" s="2"/>
    </row>
    <row r="891" spans="3:11" ht="14.25" customHeight="1" x14ac:dyDescent="0.35">
      <c r="C891" s="2"/>
      <c r="E891" s="2"/>
      <c r="I891" s="2"/>
      <c r="K891" s="2"/>
    </row>
    <row r="892" spans="3:11" ht="14.25" customHeight="1" x14ac:dyDescent="0.35">
      <c r="C892" s="2"/>
      <c r="E892" s="2"/>
      <c r="I892" s="2"/>
      <c r="K892" s="2"/>
    </row>
    <row r="893" spans="3:11" ht="14.25" customHeight="1" x14ac:dyDescent="0.35">
      <c r="C893" s="2"/>
      <c r="E893" s="2"/>
      <c r="I893" s="2"/>
      <c r="K893" s="2"/>
    </row>
    <row r="894" spans="3:11" ht="14.25" customHeight="1" x14ac:dyDescent="0.35">
      <c r="C894" s="2"/>
      <c r="E894" s="2"/>
      <c r="I894" s="2"/>
      <c r="K894" s="2"/>
    </row>
    <row r="895" spans="3:11" ht="14.25" customHeight="1" x14ac:dyDescent="0.35">
      <c r="C895" s="2"/>
      <c r="E895" s="2"/>
      <c r="I895" s="2"/>
      <c r="K895" s="2"/>
    </row>
    <row r="896" spans="3:11" ht="14.25" customHeight="1" x14ac:dyDescent="0.35">
      <c r="C896" s="2"/>
      <c r="E896" s="2"/>
      <c r="I896" s="2"/>
      <c r="K896" s="2"/>
    </row>
    <row r="897" spans="3:11" ht="14.25" customHeight="1" x14ac:dyDescent="0.35">
      <c r="C897" s="2"/>
      <c r="E897" s="2"/>
      <c r="I897" s="2"/>
      <c r="K897" s="2"/>
    </row>
    <row r="898" spans="3:11" ht="14.25" customHeight="1" x14ac:dyDescent="0.35">
      <c r="C898" s="2"/>
      <c r="E898" s="2"/>
      <c r="I898" s="2"/>
      <c r="K898" s="2"/>
    </row>
    <row r="899" spans="3:11" ht="14.25" customHeight="1" x14ac:dyDescent="0.35">
      <c r="C899" s="2"/>
      <c r="E899" s="2"/>
      <c r="I899" s="2"/>
      <c r="K899" s="2"/>
    </row>
    <row r="900" spans="3:11" ht="14.25" customHeight="1" x14ac:dyDescent="0.35">
      <c r="C900" s="2"/>
      <c r="E900" s="2"/>
      <c r="I900" s="2"/>
      <c r="K900" s="2"/>
    </row>
    <row r="901" spans="3:11" ht="14.25" customHeight="1" x14ac:dyDescent="0.35">
      <c r="C901" s="2"/>
      <c r="E901" s="2"/>
      <c r="I901" s="2"/>
      <c r="K901" s="2"/>
    </row>
    <row r="902" spans="3:11" ht="14.25" customHeight="1" x14ac:dyDescent="0.35">
      <c r="C902" s="2"/>
      <c r="E902" s="2"/>
      <c r="I902" s="2"/>
      <c r="K902" s="2"/>
    </row>
    <row r="903" spans="3:11" ht="14.25" customHeight="1" x14ac:dyDescent="0.35">
      <c r="C903" s="2"/>
      <c r="E903" s="2"/>
      <c r="I903" s="2"/>
      <c r="K903" s="2"/>
    </row>
    <row r="904" spans="3:11" ht="14.25" customHeight="1" x14ac:dyDescent="0.35">
      <c r="C904" s="2"/>
      <c r="E904" s="2"/>
      <c r="I904" s="2"/>
      <c r="K904" s="2"/>
    </row>
    <row r="905" spans="3:11" ht="14.25" customHeight="1" x14ac:dyDescent="0.35">
      <c r="C905" s="2"/>
      <c r="E905" s="2"/>
      <c r="I905" s="2"/>
      <c r="K905" s="2"/>
    </row>
    <row r="906" spans="3:11" ht="14.25" customHeight="1" x14ac:dyDescent="0.35">
      <c r="C906" s="2"/>
      <c r="E906" s="2"/>
      <c r="I906" s="2"/>
      <c r="K906" s="2"/>
    </row>
    <row r="907" spans="3:11" ht="14.25" customHeight="1" x14ac:dyDescent="0.35">
      <c r="C907" s="2"/>
      <c r="E907" s="2"/>
      <c r="I907" s="2"/>
      <c r="K907" s="2"/>
    </row>
    <row r="908" spans="3:11" ht="14.25" customHeight="1" x14ac:dyDescent="0.35">
      <c r="C908" s="2"/>
      <c r="E908" s="2"/>
      <c r="I908" s="2"/>
      <c r="K908" s="2"/>
    </row>
    <row r="909" spans="3:11" ht="14.25" customHeight="1" x14ac:dyDescent="0.35">
      <c r="C909" s="2"/>
      <c r="E909" s="2"/>
      <c r="I909" s="2"/>
      <c r="K909" s="2"/>
    </row>
    <row r="910" spans="3:11" ht="14.25" customHeight="1" x14ac:dyDescent="0.35">
      <c r="C910" s="2"/>
      <c r="E910" s="2"/>
      <c r="I910" s="2"/>
      <c r="K910" s="2"/>
    </row>
    <row r="911" spans="3:11" ht="14.25" customHeight="1" x14ac:dyDescent="0.35">
      <c r="C911" s="2"/>
      <c r="E911" s="2"/>
      <c r="I911" s="2"/>
      <c r="K911" s="2"/>
    </row>
    <row r="912" spans="3:11" ht="14.25" customHeight="1" x14ac:dyDescent="0.35">
      <c r="C912" s="2"/>
      <c r="E912" s="2"/>
      <c r="I912" s="2"/>
      <c r="K912" s="2"/>
    </row>
    <row r="913" spans="3:11" ht="14.25" customHeight="1" x14ac:dyDescent="0.35">
      <c r="C913" s="2"/>
      <c r="E913" s="2"/>
      <c r="I913" s="2"/>
      <c r="K913" s="2"/>
    </row>
    <row r="914" spans="3:11" ht="14.25" customHeight="1" x14ac:dyDescent="0.35">
      <c r="C914" s="2"/>
      <c r="E914" s="2"/>
      <c r="I914" s="2"/>
      <c r="K914" s="2"/>
    </row>
    <row r="915" spans="3:11" ht="14.25" customHeight="1" x14ac:dyDescent="0.35">
      <c r="C915" s="2"/>
      <c r="E915" s="2"/>
      <c r="I915" s="2"/>
      <c r="K915" s="2"/>
    </row>
    <row r="916" spans="3:11" ht="14.25" customHeight="1" x14ac:dyDescent="0.35">
      <c r="C916" s="2"/>
      <c r="E916" s="2"/>
      <c r="I916" s="2"/>
      <c r="K916" s="2"/>
    </row>
    <row r="917" spans="3:11" ht="14.25" customHeight="1" x14ac:dyDescent="0.35">
      <c r="C917" s="2"/>
      <c r="E917" s="2"/>
      <c r="I917" s="2"/>
      <c r="K917" s="2"/>
    </row>
    <row r="918" spans="3:11" ht="14.25" customHeight="1" x14ac:dyDescent="0.35">
      <c r="C918" s="2"/>
      <c r="E918" s="2"/>
      <c r="I918" s="2"/>
      <c r="K918" s="2"/>
    </row>
    <row r="919" spans="3:11" ht="14.25" customHeight="1" x14ac:dyDescent="0.35">
      <c r="C919" s="2"/>
      <c r="E919" s="2"/>
      <c r="I919" s="2"/>
      <c r="K919" s="2"/>
    </row>
    <row r="920" spans="3:11" ht="14.25" customHeight="1" x14ac:dyDescent="0.35">
      <c r="C920" s="2"/>
      <c r="E920" s="2"/>
      <c r="I920" s="2"/>
      <c r="K920" s="2"/>
    </row>
    <row r="921" spans="3:11" ht="14.25" customHeight="1" x14ac:dyDescent="0.35">
      <c r="C921" s="2"/>
      <c r="E921" s="2"/>
      <c r="I921" s="2"/>
      <c r="K921" s="2"/>
    </row>
    <row r="922" spans="3:11" ht="14.25" customHeight="1" x14ac:dyDescent="0.35">
      <c r="C922" s="2"/>
      <c r="E922" s="2"/>
      <c r="I922" s="2"/>
      <c r="K922" s="2"/>
    </row>
    <row r="923" spans="3:11" ht="14.25" customHeight="1" x14ac:dyDescent="0.35">
      <c r="C923" s="2"/>
      <c r="E923" s="2"/>
      <c r="I923" s="2"/>
      <c r="K923" s="2"/>
    </row>
    <row r="924" spans="3:11" ht="14.25" customHeight="1" x14ac:dyDescent="0.35">
      <c r="C924" s="2"/>
      <c r="E924" s="2"/>
      <c r="I924" s="2"/>
      <c r="K924" s="2"/>
    </row>
    <row r="925" spans="3:11" ht="14.25" customHeight="1" x14ac:dyDescent="0.35">
      <c r="C925" s="2"/>
      <c r="E925" s="2"/>
      <c r="I925" s="2"/>
      <c r="K925" s="2"/>
    </row>
    <row r="926" spans="3:11" ht="14.25" customHeight="1" x14ac:dyDescent="0.35">
      <c r="C926" s="2"/>
      <c r="E926" s="2"/>
      <c r="I926" s="2"/>
      <c r="K926" s="2"/>
    </row>
    <row r="927" spans="3:11" ht="14.25" customHeight="1" x14ac:dyDescent="0.35">
      <c r="C927" s="2"/>
      <c r="E927" s="2"/>
      <c r="I927" s="2"/>
      <c r="K927" s="2"/>
    </row>
    <row r="928" spans="3:11" ht="14.25" customHeight="1" x14ac:dyDescent="0.35">
      <c r="C928" s="2"/>
      <c r="E928" s="2"/>
      <c r="I928" s="2"/>
      <c r="K928" s="2"/>
    </row>
    <row r="929" spans="3:11" ht="14.25" customHeight="1" x14ac:dyDescent="0.35">
      <c r="C929" s="2"/>
      <c r="E929" s="2"/>
      <c r="I929" s="2"/>
      <c r="K929" s="2"/>
    </row>
    <row r="930" spans="3:11" ht="14.25" customHeight="1" x14ac:dyDescent="0.35">
      <c r="C930" s="2"/>
      <c r="E930" s="2"/>
      <c r="I930" s="2"/>
      <c r="K930" s="2"/>
    </row>
    <row r="931" spans="3:11" ht="14.25" customHeight="1" x14ac:dyDescent="0.35">
      <c r="C931" s="2"/>
      <c r="E931" s="2"/>
      <c r="I931" s="2"/>
      <c r="K931" s="2"/>
    </row>
    <row r="932" spans="3:11" ht="14.25" customHeight="1" x14ac:dyDescent="0.35">
      <c r="C932" s="2"/>
      <c r="E932" s="2"/>
      <c r="I932" s="2"/>
      <c r="K932" s="2"/>
    </row>
    <row r="933" spans="3:11" ht="14.25" customHeight="1" x14ac:dyDescent="0.35">
      <c r="C933" s="2"/>
      <c r="E933" s="2"/>
      <c r="I933" s="2"/>
      <c r="K933" s="2"/>
    </row>
    <row r="934" spans="3:11" ht="14.25" customHeight="1" x14ac:dyDescent="0.35">
      <c r="C934" s="2"/>
      <c r="E934" s="2"/>
      <c r="I934" s="2"/>
      <c r="K934" s="2"/>
    </row>
    <row r="935" spans="3:11" ht="14.25" customHeight="1" x14ac:dyDescent="0.35">
      <c r="C935" s="2"/>
      <c r="E935" s="2"/>
      <c r="I935" s="2"/>
      <c r="K935" s="2"/>
    </row>
    <row r="936" spans="3:11" ht="14.25" customHeight="1" x14ac:dyDescent="0.35">
      <c r="C936" s="2"/>
      <c r="E936" s="2"/>
      <c r="I936" s="2"/>
      <c r="K936" s="2"/>
    </row>
    <row r="937" spans="3:11" ht="14.25" customHeight="1" x14ac:dyDescent="0.35">
      <c r="C937" s="2"/>
      <c r="E937" s="2"/>
      <c r="I937" s="2"/>
      <c r="K937" s="2"/>
    </row>
    <row r="938" spans="3:11" ht="14.25" customHeight="1" x14ac:dyDescent="0.35">
      <c r="C938" s="2"/>
      <c r="E938" s="2"/>
      <c r="I938" s="2"/>
      <c r="K938" s="2"/>
    </row>
    <row r="939" spans="3:11" ht="14.25" customHeight="1" x14ac:dyDescent="0.35">
      <c r="C939" s="2"/>
      <c r="E939" s="2"/>
      <c r="I939" s="2"/>
      <c r="K939" s="2"/>
    </row>
    <row r="940" spans="3:11" ht="14.25" customHeight="1" x14ac:dyDescent="0.35">
      <c r="C940" s="2"/>
      <c r="E940" s="2"/>
      <c r="I940" s="2"/>
      <c r="K940" s="2"/>
    </row>
    <row r="941" spans="3:11" ht="14.25" customHeight="1" x14ac:dyDescent="0.35">
      <c r="C941" s="2"/>
      <c r="E941" s="2"/>
      <c r="I941" s="2"/>
      <c r="K941" s="2"/>
    </row>
    <row r="942" spans="3:11" ht="14.25" customHeight="1" x14ac:dyDescent="0.35">
      <c r="C942" s="2"/>
      <c r="E942" s="2"/>
      <c r="I942" s="2"/>
      <c r="K942" s="2"/>
    </row>
    <row r="943" spans="3:11" ht="14.25" customHeight="1" x14ac:dyDescent="0.35">
      <c r="C943" s="2"/>
      <c r="E943" s="2"/>
      <c r="I943" s="2"/>
      <c r="K943" s="2"/>
    </row>
    <row r="944" spans="3:11" ht="14.25" customHeight="1" x14ac:dyDescent="0.35">
      <c r="C944" s="2"/>
      <c r="E944" s="2"/>
      <c r="I944" s="2"/>
      <c r="K944" s="2"/>
    </row>
    <row r="945" spans="3:11" ht="14.25" customHeight="1" x14ac:dyDescent="0.35">
      <c r="C945" s="2"/>
      <c r="E945" s="2"/>
      <c r="I945" s="2"/>
      <c r="K945" s="2"/>
    </row>
    <row r="946" spans="3:11" ht="14.25" customHeight="1" x14ac:dyDescent="0.35">
      <c r="C946" s="2"/>
      <c r="E946" s="2"/>
      <c r="I946" s="2"/>
      <c r="K946" s="2"/>
    </row>
    <row r="947" spans="3:11" ht="14.25" customHeight="1" x14ac:dyDescent="0.35">
      <c r="C947" s="2"/>
      <c r="E947" s="2"/>
      <c r="I947" s="2"/>
      <c r="K947" s="2"/>
    </row>
    <row r="948" spans="3:11" ht="14.25" customHeight="1" x14ac:dyDescent="0.35">
      <c r="C948" s="2"/>
      <c r="E948" s="2"/>
      <c r="I948" s="2"/>
      <c r="K948" s="2"/>
    </row>
    <row r="949" spans="3:11" ht="14.25" customHeight="1" x14ac:dyDescent="0.35">
      <c r="C949" s="2"/>
      <c r="E949" s="2"/>
      <c r="I949" s="2"/>
      <c r="K949" s="2"/>
    </row>
    <row r="950" spans="3:11" ht="14.25" customHeight="1" x14ac:dyDescent="0.35">
      <c r="C950" s="2"/>
      <c r="E950" s="2"/>
      <c r="I950" s="2"/>
      <c r="K950" s="2"/>
    </row>
    <row r="951" spans="3:11" ht="14.25" customHeight="1" x14ac:dyDescent="0.35">
      <c r="C951" s="2"/>
      <c r="E951" s="2"/>
      <c r="I951" s="2"/>
      <c r="K951" s="2"/>
    </row>
    <row r="952" spans="3:11" ht="14.25" customHeight="1" x14ac:dyDescent="0.35">
      <c r="C952" s="2"/>
      <c r="E952" s="2"/>
      <c r="I952" s="2"/>
      <c r="K952" s="2"/>
    </row>
    <row r="953" spans="3:11" ht="14.25" customHeight="1" x14ac:dyDescent="0.35">
      <c r="C953" s="2"/>
      <c r="E953" s="2"/>
      <c r="I953" s="2"/>
      <c r="K953" s="2"/>
    </row>
    <row r="954" spans="3:11" ht="14.25" customHeight="1" x14ac:dyDescent="0.35">
      <c r="C954" s="2"/>
      <c r="E954" s="2"/>
      <c r="I954" s="2"/>
      <c r="K954" s="2"/>
    </row>
    <row r="955" spans="3:11" ht="14.25" customHeight="1" x14ac:dyDescent="0.35">
      <c r="C955" s="2"/>
      <c r="E955" s="2"/>
      <c r="I955" s="2"/>
      <c r="K955" s="2"/>
    </row>
    <row r="956" spans="3:11" ht="14.25" customHeight="1" x14ac:dyDescent="0.35">
      <c r="C956" s="2"/>
      <c r="E956" s="2"/>
      <c r="I956" s="2"/>
      <c r="K956" s="2"/>
    </row>
    <row r="957" spans="3:11" ht="14.25" customHeight="1" x14ac:dyDescent="0.35">
      <c r="C957" s="2"/>
      <c r="E957" s="2"/>
      <c r="I957" s="2"/>
      <c r="K957" s="2"/>
    </row>
    <row r="958" spans="3:11" ht="14.25" customHeight="1" x14ac:dyDescent="0.35">
      <c r="C958" s="2"/>
      <c r="E958" s="2"/>
      <c r="I958" s="2"/>
      <c r="K958" s="2"/>
    </row>
    <row r="959" spans="3:11" ht="14.25" customHeight="1" x14ac:dyDescent="0.35">
      <c r="C959" s="2"/>
      <c r="E959" s="2"/>
      <c r="I959" s="2"/>
      <c r="K959" s="2"/>
    </row>
    <row r="960" spans="3:11" ht="14.25" customHeight="1" x14ac:dyDescent="0.35">
      <c r="C960" s="2"/>
      <c r="E960" s="2"/>
      <c r="I960" s="2"/>
      <c r="K960" s="2"/>
    </row>
    <row r="961" spans="3:11" ht="14.25" customHeight="1" x14ac:dyDescent="0.35">
      <c r="C961" s="2"/>
      <c r="E961" s="2"/>
      <c r="I961" s="2"/>
      <c r="K961" s="2"/>
    </row>
    <row r="962" spans="3:11" ht="14.25" customHeight="1" x14ac:dyDescent="0.35">
      <c r="C962" s="2"/>
      <c r="E962" s="2"/>
      <c r="I962" s="2"/>
      <c r="K962" s="2"/>
    </row>
    <row r="963" spans="3:11" ht="14.25" customHeight="1" x14ac:dyDescent="0.35">
      <c r="C963" s="2"/>
      <c r="E963" s="2"/>
      <c r="I963" s="2"/>
      <c r="K963" s="2"/>
    </row>
    <row r="964" spans="3:11" ht="14.25" customHeight="1" x14ac:dyDescent="0.35">
      <c r="C964" s="2"/>
      <c r="E964" s="2"/>
      <c r="I964" s="2"/>
      <c r="K964" s="2"/>
    </row>
    <row r="965" spans="3:11" ht="14.25" customHeight="1" x14ac:dyDescent="0.35">
      <c r="C965" s="2"/>
      <c r="E965" s="2"/>
      <c r="I965" s="2"/>
      <c r="K965" s="2"/>
    </row>
    <row r="966" spans="3:11" ht="14.25" customHeight="1" x14ac:dyDescent="0.35">
      <c r="C966" s="2"/>
      <c r="E966" s="2"/>
      <c r="I966" s="2"/>
      <c r="K966" s="2"/>
    </row>
    <row r="967" spans="3:11" ht="14.25" customHeight="1" x14ac:dyDescent="0.35">
      <c r="C967" s="2"/>
      <c r="E967" s="2"/>
      <c r="I967" s="2"/>
      <c r="K967" s="2"/>
    </row>
    <row r="968" spans="3:11" ht="14.25" customHeight="1" x14ac:dyDescent="0.35">
      <c r="C968" s="2"/>
      <c r="E968" s="2"/>
      <c r="I968" s="2"/>
      <c r="K968" s="2"/>
    </row>
    <row r="969" spans="3:11" ht="14.25" customHeight="1" x14ac:dyDescent="0.35">
      <c r="C969" s="2"/>
      <c r="E969" s="2"/>
      <c r="I969" s="2"/>
      <c r="K969" s="2"/>
    </row>
    <row r="970" spans="3:11" ht="14.25" customHeight="1" x14ac:dyDescent="0.35">
      <c r="C970" s="2"/>
      <c r="E970" s="2"/>
      <c r="I970" s="2"/>
      <c r="K970" s="2"/>
    </row>
    <row r="971" spans="3:11" ht="14.25" customHeight="1" x14ac:dyDescent="0.35">
      <c r="C971" s="2"/>
      <c r="E971" s="2"/>
      <c r="I971" s="2"/>
      <c r="K971" s="2"/>
    </row>
    <row r="972" spans="3:11" ht="14.25" customHeight="1" x14ac:dyDescent="0.35">
      <c r="C972" s="2"/>
      <c r="E972" s="2"/>
      <c r="I972" s="2"/>
      <c r="K972" s="2"/>
    </row>
    <row r="973" spans="3:11" ht="14.25" customHeight="1" x14ac:dyDescent="0.35">
      <c r="C973" s="2"/>
      <c r="E973" s="2"/>
      <c r="I973" s="2"/>
      <c r="K973" s="2"/>
    </row>
    <row r="974" spans="3:11" ht="14.25" customHeight="1" x14ac:dyDescent="0.35">
      <c r="C974" s="2"/>
      <c r="E974" s="2"/>
      <c r="I974" s="2"/>
      <c r="K974" s="2"/>
    </row>
    <row r="975" spans="3:11" ht="14.25" customHeight="1" x14ac:dyDescent="0.35">
      <c r="C975" s="2"/>
      <c r="E975" s="2"/>
      <c r="I975" s="2"/>
      <c r="K975" s="2"/>
    </row>
    <row r="976" spans="3:11" ht="14.25" customHeight="1" x14ac:dyDescent="0.35">
      <c r="C976" s="2"/>
      <c r="E976" s="2"/>
      <c r="I976" s="2"/>
      <c r="K976" s="2"/>
    </row>
    <row r="977" spans="3:11" ht="14.25" customHeight="1" x14ac:dyDescent="0.35">
      <c r="C977" s="2"/>
      <c r="E977" s="2"/>
      <c r="I977" s="2"/>
      <c r="K977" s="2"/>
    </row>
    <row r="978" spans="3:11" ht="14.25" customHeight="1" x14ac:dyDescent="0.35">
      <c r="C978" s="2"/>
      <c r="E978" s="2"/>
      <c r="I978" s="2"/>
      <c r="K978" s="2"/>
    </row>
    <row r="979" spans="3:11" ht="14.25" customHeight="1" x14ac:dyDescent="0.35">
      <c r="C979" s="2"/>
      <c r="E979" s="2"/>
      <c r="I979" s="2"/>
      <c r="K979" s="2"/>
    </row>
    <row r="980" spans="3:11" ht="14.25" customHeight="1" x14ac:dyDescent="0.35">
      <c r="C980" s="2"/>
      <c r="E980" s="2"/>
      <c r="I980" s="2"/>
      <c r="K980" s="2"/>
    </row>
    <row r="981" spans="3:11" ht="14.25" customHeight="1" x14ac:dyDescent="0.35">
      <c r="C981" s="2"/>
      <c r="E981" s="2"/>
      <c r="I981" s="2"/>
      <c r="K981" s="2"/>
    </row>
    <row r="982" spans="3:11" ht="14.25" customHeight="1" x14ac:dyDescent="0.35">
      <c r="C982" s="2"/>
      <c r="E982" s="2"/>
      <c r="I982" s="2"/>
      <c r="K982" s="2"/>
    </row>
    <row r="983" spans="3:11" ht="14.25" customHeight="1" x14ac:dyDescent="0.35">
      <c r="C983" s="2"/>
      <c r="E983" s="2"/>
      <c r="I983" s="2"/>
      <c r="K983" s="2"/>
    </row>
    <row r="984" spans="3:11" ht="14.25" customHeight="1" x14ac:dyDescent="0.35">
      <c r="C984" s="2"/>
      <c r="E984" s="2"/>
      <c r="I984" s="2"/>
      <c r="K984" s="2"/>
    </row>
    <row r="985" spans="3:11" ht="14.25" customHeight="1" x14ac:dyDescent="0.35">
      <c r="C985" s="2"/>
      <c r="E985" s="2"/>
      <c r="I985" s="2"/>
      <c r="K985" s="2"/>
    </row>
    <row r="986" spans="3:11" ht="14.25" customHeight="1" x14ac:dyDescent="0.35">
      <c r="C986" s="2"/>
      <c r="E986" s="2"/>
      <c r="I986" s="2"/>
      <c r="K986" s="2"/>
    </row>
    <row r="987" spans="3:11" ht="14.25" customHeight="1" x14ac:dyDescent="0.35">
      <c r="C987" s="2"/>
      <c r="E987" s="2"/>
      <c r="I987" s="2"/>
      <c r="K987" s="2"/>
    </row>
    <row r="988" spans="3:11" ht="14.25" customHeight="1" x14ac:dyDescent="0.35">
      <c r="C988" s="2"/>
      <c r="E988" s="2"/>
      <c r="I988" s="2"/>
      <c r="K988" s="2"/>
    </row>
    <row r="989" spans="3:11" ht="14.25" customHeight="1" x14ac:dyDescent="0.35">
      <c r="C989" s="2"/>
      <c r="E989" s="2"/>
      <c r="I989" s="2"/>
      <c r="K989" s="2"/>
    </row>
    <row r="990" spans="3:11" ht="14.25" customHeight="1" x14ac:dyDescent="0.35">
      <c r="C990" s="2"/>
      <c r="E990" s="2"/>
      <c r="I990" s="2"/>
      <c r="K990" s="2"/>
    </row>
    <row r="991" spans="3:11" ht="14.25" customHeight="1" x14ac:dyDescent="0.35">
      <c r="C991" s="2"/>
      <c r="E991" s="2"/>
      <c r="I991" s="2"/>
      <c r="K991" s="2"/>
    </row>
    <row r="992" spans="3:11" ht="14.25" customHeight="1" x14ac:dyDescent="0.35">
      <c r="C992" s="2"/>
      <c r="E992" s="2"/>
      <c r="I992" s="2"/>
      <c r="K992" s="2"/>
    </row>
    <row r="993" spans="3:11" ht="14.25" customHeight="1" x14ac:dyDescent="0.35">
      <c r="C993" s="2"/>
      <c r="E993" s="2"/>
      <c r="I993" s="2"/>
      <c r="K993" s="2"/>
    </row>
    <row r="994" spans="3:11" ht="14.25" customHeight="1" x14ac:dyDescent="0.35">
      <c r="C994" s="2"/>
      <c r="E994" s="2"/>
      <c r="I994" s="2"/>
      <c r="K994" s="2"/>
    </row>
    <row r="995" spans="3:11" ht="14.25" customHeight="1" x14ac:dyDescent="0.35">
      <c r="C995" s="2"/>
      <c r="E995" s="2"/>
      <c r="I995" s="2"/>
      <c r="K995" s="2"/>
    </row>
    <row r="996" spans="3:11" ht="14.25" customHeight="1" x14ac:dyDescent="0.35">
      <c r="C996" s="2"/>
      <c r="E996" s="2"/>
      <c r="I996" s="2"/>
      <c r="K996" s="2"/>
    </row>
    <row r="997" spans="3:11" ht="14.25" customHeight="1" x14ac:dyDescent="0.35">
      <c r="C997" s="2"/>
      <c r="E997" s="2"/>
      <c r="I997" s="2"/>
      <c r="K997" s="2"/>
    </row>
    <row r="998" spans="3:11" ht="14.25" customHeight="1" x14ac:dyDescent="0.35">
      <c r="C998" s="2"/>
      <c r="E998" s="2"/>
      <c r="I998" s="2"/>
      <c r="K998" s="2"/>
    </row>
    <row r="999" spans="3:11" ht="14.25" customHeight="1" x14ac:dyDescent="0.35">
      <c r="C999" s="2"/>
      <c r="E999" s="2"/>
      <c r="I999" s="2"/>
      <c r="K999" s="2"/>
    </row>
    <row r="1000" spans="3:11" ht="14.25" customHeight="1" x14ac:dyDescent="0.35">
      <c r="C1000" s="2"/>
      <c r="E1000" s="2"/>
      <c r="I1000" s="2"/>
      <c r="K1000" s="2"/>
    </row>
  </sheetData>
  <sheetProtection algorithmName="SHA-512" hashValue="1IyNYqYCfoN+pRv05z8S48JCvsuD35odW9+mu4MRKuIe3pNA7/8uaO9FaxjIiLHMXMp47vjXCVA+JIyGWbZdaw==" saltValue="ANglQLlgxdE9396v6+TXKA==" spinCount="100000" sheet="1" objects="1" scenarios="1" formatCells="0" formatColumns="0" formatRows="0"/>
  <mergeCells count="3">
    <mergeCell ref="G49:H49"/>
    <mergeCell ref="G65:H65"/>
    <mergeCell ref="G79:H79"/>
  </mergeCells>
  <dataValidations count="2">
    <dataValidation type="list" allowBlank="1" showErrorMessage="1" sqref="I70:I78 I9:I20 I54:I64 I26:I48" xr:uid="{00000000-0002-0000-0300-000000000000}">
      <formula1>"Fully met,Partially met,Not met"</formula1>
    </dataValidation>
    <dataValidation type="list" allowBlank="1" showErrorMessage="1" sqref="C9:C20 C26:C48 C54:C64 C70:C78" xr:uid="{030EE529-9212-446A-B1FF-40C935F003C0}">
      <formula1>"Cumple Totalmente,Cumple Parcialmente,No Cumple"</formula1>
    </dataValidation>
  </dataValidations>
  <pageMargins left="0.7" right="0.7" top="0.75" bottom="0.75" header="0" footer="0"/>
  <pageSetup fitToHeight="0" orientation="portrait"/>
  <headerFooter>
    <oddFooter>&amp;LEnero de 2022&amp;CPautas de evaluación para el programa básico: Fase 2&amp;RKínder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pageSetUpPr fitToPage="1"/>
  </sheetPr>
  <dimension ref="A1:Z92"/>
  <sheetViews>
    <sheetView showGridLines="0" workbookViewId="0">
      <selection activeCell="C19" sqref="C9:C19"/>
    </sheetView>
  </sheetViews>
  <sheetFormatPr defaultColWidth="14.453125" defaultRowHeight="15" customHeight="1" x14ac:dyDescent="0.35"/>
  <cols>
    <col min="1" max="1" width="4.54296875" customWidth="1"/>
    <col min="2" max="2" width="55.7265625" customWidth="1"/>
    <col min="3" max="3" width="14.54296875" customWidth="1"/>
    <col min="4" max="4" width="40.54296875" customWidth="1"/>
    <col min="5" max="5" width="11.7265625" bestFit="1" customWidth="1"/>
    <col min="6" max="6" width="8.7265625" customWidth="1"/>
    <col min="7" max="7" width="4.54296875" customWidth="1"/>
    <col min="8" max="8" width="55.7265625" customWidth="1"/>
    <col min="9" max="9" width="14.54296875" customWidth="1"/>
    <col min="10" max="10" width="40.54296875" customWidth="1"/>
    <col min="11" max="11" width="9.54296875" customWidth="1"/>
    <col min="12" max="21" width="8.7265625" customWidth="1"/>
  </cols>
  <sheetData>
    <row r="1" spans="1:26" ht="14.25" customHeight="1" x14ac:dyDescent="0.35">
      <c r="A1" s="159" t="s">
        <v>284</v>
      </c>
      <c r="B1" s="126"/>
      <c r="C1" s="126"/>
      <c r="D1" s="126"/>
      <c r="E1" s="126"/>
      <c r="F1" s="111"/>
      <c r="G1" s="235" t="s">
        <v>154</v>
      </c>
      <c r="H1" s="275"/>
      <c r="I1" s="275"/>
      <c r="J1" s="275"/>
      <c r="K1" s="275"/>
    </row>
    <row r="2" spans="1:26" ht="14.25" customHeight="1" x14ac:dyDescent="0.35">
      <c r="A2" s="161"/>
      <c r="B2" s="129"/>
      <c r="C2" s="129"/>
      <c r="D2" s="129"/>
      <c r="E2" s="126"/>
      <c r="G2" s="275"/>
      <c r="H2" s="321"/>
      <c r="I2" s="321"/>
      <c r="J2" s="321"/>
      <c r="K2" s="275"/>
    </row>
    <row r="3" spans="1:26" ht="14.25" customHeight="1" x14ac:dyDescent="0.35">
      <c r="A3" s="162" t="s">
        <v>155</v>
      </c>
      <c r="B3" s="129"/>
      <c r="C3" s="129"/>
      <c r="D3" s="129"/>
      <c r="E3" s="126"/>
      <c r="G3" s="237" t="s">
        <v>156</v>
      </c>
      <c r="H3" s="321"/>
      <c r="I3" s="321"/>
      <c r="J3" s="321"/>
      <c r="K3" s="275"/>
    </row>
    <row r="4" spans="1:26" ht="14.25" customHeight="1" x14ac:dyDescent="0.35">
      <c r="A4" s="161"/>
      <c r="B4" s="129"/>
      <c r="C4" s="129"/>
      <c r="D4" s="129"/>
      <c r="E4" s="126"/>
      <c r="G4" s="275"/>
      <c r="H4" s="321"/>
      <c r="I4" s="321"/>
      <c r="J4" s="321"/>
      <c r="K4" s="275"/>
    </row>
    <row r="5" spans="1:26" ht="14.25" customHeight="1" x14ac:dyDescent="0.45">
      <c r="A5" s="163" t="s">
        <v>285</v>
      </c>
      <c r="B5" s="129"/>
      <c r="C5" s="129"/>
      <c r="D5" s="129"/>
      <c r="E5" s="126"/>
      <c r="G5" s="322" t="s">
        <v>286</v>
      </c>
      <c r="H5" s="321"/>
      <c r="I5" s="321"/>
      <c r="J5" s="321"/>
      <c r="K5" s="275"/>
    </row>
    <row r="6" spans="1:26" ht="14.25" customHeight="1" thickBot="1" x14ac:dyDescent="0.4">
      <c r="A6" s="161"/>
      <c r="B6" s="126"/>
      <c r="C6" s="126"/>
      <c r="D6" s="126"/>
      <c r="E6" s="126"/>
      <c r="G6" s="275"/>
      <c r="H6" s="275"/>
      <c r="I6" s="275"/>
      <c r="J6" s="275"/>
      <c r="K6" s="275"/>
    </row>
    <row r="7" spans="1:26" ht="15.5" x14ac:dyDescent="0.35">
      <c r="A7" s="165"/>
      <c r="B7" s="166" t="s">
        <v>159</v>
      </c>
      <c r="C7" s="167"/>
      <c r="D7" s="166"/>
      <c r="E7" s="168"/>
      <c r="G7" s="323"/>
      <c r="H7" s="324" t="s">
        <v>160</v>
      </c>
      <c r="I7" s="325"/>
      <c r="J7" s="324"/>
      <c r="K7" s="326"/>
      <c r="L7" s="20"/>
      <c r="M7" s="20"/>
      <c r="N7" s="20"/>
      <c r="O7" s="20"/>
      <c r="P7" s="20"/>
      <c r="Q7" s="20"/>
      <c r="R7" s="20"/>
      <c r="S7" s="20"/>
      <c r="T7" s="20"/>
      <c r="U7" s="20"/>
      <c r="V7" s="20"/>
      <c r="W7" s="20"/>
      <c r="X7" s="20"/>
      <c r="Y7" s="20"/>
      <c r="Z7" s="20"/>
    </row>
    <row r="8" spans="1:26" ht="15.5" x14ac:dyDescent="0.35">
      <c r="A8" s="169"/>
      <c r="B8" s="36" t="s">
        <v>192</v>
      </c>
      <c r="C8" s="37" t="s">
        <v>48</v>
      </c>
      <c r="D8" s="37" t="s">
        <v>49</v>
      </c>
      <c r="E8" s="154" t="s">
        <v>50</v>
      </c>
      <c r="G8" s="327"/>
      <c r="H8" s="328" t="s">
        <v>162</v>
      </c>
      <c r="I8" s="329" t="s">
        <v>51</v>
      </c>
      <c r="J8" s="329" t="s">
        <v>52</v>
      </c>
      <c r="K8" s="330" t="s">
        <v>53</v>
      </c>
      <c r="L8" s="20"/>
      <c r="M8" s="20"/>
      <c r="N8" s="20"/>
      <c r="O8" s="20"/>
      <c r="P8" s="20"/>
      <c r="Q8" s="20"/>
      <c r="R8" s="20"/>
      <c r="S8" s="20"/>
      <c r="T8" s="20"/>
      <c r="U8" s="20"/>
      <c r="V8" s="20"/>
      <c r="W8" s="20"/>
      <c r="X8" s="20"/>
      <c r="Y8" s="20"/>
      <c r="Z8" s="20"/>
    </row>
    <row r="9" spans="1:26" ht="228.5" customHeight="1" x14ac:dyDescent="0.35">
      <c r="A9" s="152">
        <v>1</v>
      </c>
      <c r="B9" s="26" t="s">
        <v>287</v>
      </c>
      <c r="C9" s="314"/>
      <c r="D9" s="316"/>
      <c r="E9" s="171">
        <f>IF(C9="Cumple Totalmente", 1, IF(C9="Cumple Parcialmente",0.5, 0))</f>
        <v>0</v>
      </c>
      <c r="G9" s="331">
        <v>1</v>
      </c>
      <c r="H9" s="250" t="s">
        <v>288</v>
      </c>
      <c r="I9" s="251"/>
      <c r="J9" s="252"/>
      <c r="K9" s="333">
        <f t="shared" ref="K9:K19" si="0">IF(I9="Fully met", 1, IF(I9="Partially met",0.5, 0))</f>
        <v>0</v>
      </c>
      <c r="L9" s="20"/>
      <c r="M9" s="20"/>
      <c r="N9" s="20"/>
      <c r="O9" s="20"/>
      <c r="P9" s="20"/>
      <c r="Q9" s="20"/>
      <c r="R9" s="20"/>
      <c r="S9" s="20"/>
      <c r="T9" s="20"/>
      <c r="U9" s="20"/>
      <c r="V9" s="20"/>
      <c r="W9" s="20"/>
      <c r="X9" s="20"/>
      <c r="Y9" s="20"/>
      <c r="Z9" s="20"/>
    </row>
    <row r="10" spans="1:26" ht="139.5" x14ac:dyDescent="0.35">
      <c r="A10" s="152">
        <v>2</v>
      </c>
      <c r="B10" s="108" t="s">
        <v>165</v>
      </c>
      <c r="C10" s="314"/>
      <c r="D10" s="316"/>
      <c r="E10" s="171">
        <f t="shared" ref="E10:E19" si="1">IF(C10="Cumple Totalmente", 1, IF(C10="Cumple Parcialmente",0.5, 0))</f>
        <v>0</v>
      </c>
      <c r="G10" s="331">
        <v>2</v>
      </c>
      <c r="H10" s="250" t="s">
        <v>166</v>
      </c>
      <c r="I10" s="251"/>
      <c r="J10" s="252"/>
      <c r="K10" s="333">
        <f t="shared" si="0"/>
        <v>0</v>
      </c>
      <c r="L10" s="20"/>
      <c r="M10" s="20"/>
      <c r="N10" s="20"/>
      <c r="O10" s="20"/>
      <c r="P10" s="20"/>
      <c r="Q10" s="20"/>
      <c r="R10" s="20"/>
      <c r="S10" s="20"/>
      <c r="T10" s="20"/>
      <c r="U10" s="20"/>
      <c r="V10" s="20"/>
      <c r="W10" s="20"/>
      <c r="X10" s="20"/>
      <c r="Y10" s="20"/>
      <c r="Z10" s="20"/>
    </row>
    <row r="11" spans="1:26" ht="111.75" customHeight="1" x14ac:dyDescent="0.35">
      <c r="A11" s="152">
        <v>3</v>
      </c>
      <c r="B11" s="22" t="s">
        <v>289</v>
      </c>
      <c r="C11" s="314"/>
      <c r="D11" s="316"/>
      <c r="E11" s="171">
        <f t="shared" si="1"/>
        <v>0</v>
      </c>
      <c r="G11" s="331">
        <v>3</v>
      </c>
      <c r="H11" s="250" t="s">
        <v>290</v>
      </c>
      <c r="I11" s="251"/>
      <c r="J11" s="252"/>
      <c r="K11" s="333">
        <f t="shared" si="0"/>
        <v>0</v>
      </c>
      <c r="L11" s="20"/>
      <c r="M11" s="20"/>
      <c r="N11" s="20"/>
      <c r="O11" s="20"/>
      <c r="P11" s="20"/>
      <c r="Q11" s="20"/>
      <c r="R11" s="20"/>
      <c r="S11" s="20"/>
      <c r="T11" s="20"/>
      <c r="U11" s="20"/>
      <c r="V11" s="20"/>
      <c r="W11" s="20"/>
      <c r="X11" s="20"/>
      <c r="Y11" s="20"/>
      <c r="Z11" s="20"/>
    </row>
    <row r="12" spans="1:26" ht="37.5" customHeight="1" x14ac:dyDescent="0.35">
      <c r="A12" s="152">
        <v>4</v>
      </c>
      <c r="B12" s="26" t="s">
        <v>171</v>
      </c>
      <c r="C12" s="314"/>
      <c r="D12" s="316"/>
      <c r="E12" s="171">
        <f t="shared" si="1"/>
        <v>0</v>
      </c>
      <c r="G12" s="331">
        <v>4</v>
      </c>
      <c r="H12" s="250" t="s">
        <v>172</v>
      </c>
      <c r="I12" s="251"/>
      <c r="J12" s="252"/>
      <c r="K12" s="333">
        <f t="shared" si="0"/>
        <v>0</v>
      </c>
      <c r="L12" s="20"/>
      <c r="M12" s="20"/>
      <c r="N12" s="20"/>
      <c r="O12" s="20"/>
      <c r="P12" s="20"/>
      <c r="Q12" s="20"/>
      <c r="R12" s="20"/>
      <c r="S12" s="20"/>
      <c r="T12" s="20"/>
      <c r="U12" s="20"/>
      <c r="V12" s="20"/>
      <c r="W12" s="20"/>
      <c r="X12" s="20"/>
      <c r="Y12" s="20"/>
      <c r="Z12" s="20"/>
    </row>
    <row r="13" spans="1:26" ht="65.25" customHeight="1" x14ac:dyDescent="0.35">
      <c r="A13" s="152">
        <v>5</v>
      </c>
      <c r="B13" s="170" t="s">
        <v>173</v>
      </c>
      <c r="C13" s="314"/>
      <c r="D13" s="316"/>
      <c r="E13" s="171">
        <f t="shared" si="1"/>
        <v>0</v>
      </c>
      <c r="G13" s="331">
        <v>5</v>
      </c>
      <c r="H13" s="250" t="s">
        <v>174</v>
      </c>
      <c r="I13" s="251"/>
      <c r="J13" s="252"/>
      <c r="K13" s="333">
        <f t="shared" si="0"/>
        <v>0</v>
      </c>
      <c r="L13" s="20"/>
      <c r="M13" s="20"/>
      <c r="N13" s="20"/>
      <c r="O13" s="20"/>
      <c r="P13" s="20"/>
      <c r="Q13" s="20"/>
      <c r="R13" s="20"/>
      <c r="S13" s="20"/>
      <c r="T13" s="20"/>
      <c r="U13" s="20"/>
      <c r="V13" s="20"/>
      <c r="W13" s="20"/>
      <c r="X13" s="20"/>
      <c r="Y13" s="20"/>
      <c r="Z13" s="20"/>
    </row>
    <row r="14" spans="1:26" ht="70.5" customHeight="1" x14ac:dyDescent="0.35">
      <c r="A14" s="152">
        <v>6</v>
      </c>
      <c r="B14" s="26" t="s">
        <v>291</v>
      </c>
      <c r="C14" s="314"/>
      <c r="D14" s="316"/>
      <c r="E14" s="171">
        <f t="shared" si="1"/>
        <v>0</v>
      </c>
      <c r="G14" s="331">
        <v>6</v>
      </c>
      <c r="H14" s="250" t="s">
        <v>292</v>
      </c>
      <c r="I14" s="251"/>
      <c r="J14" s="252"/>
      <c r="K14" s="333">
        <f t="shared" si="0"/>
        <v>0</v>
      </c>
      <c r="L14" s="20"/>
      <c r="M14" s="20"/>
      <c r="N14" s="20"/>
      <c r="O14" s="20"/>
      <c r="P14" s="20"/>
      <c r="Q14" s="20"/>
      <c r="R14" s="20"/>
      <c r="S14" s="20"/>
      <c r="T14" s="20"/>
      <c r="U14" s="20"/>
      <c r="V14" s="20"/>
      <c r="W14" s="20"/>
      <c r="X14" s="20"/>
      <c r="Y14" s="20"/>
      <c r="Z14" s="20"/>
    </row>
    <row r="15" spans="1:26" ht="139.5" customHeight="1" x14ac:dyDescent="0.35">
      <c r="A15" s="152">
        <v>7</v>
      </c>
      <c r="B15" s="26" t="s">
        <v>177</v>
      </c>
      <c r="C15" s="314"/>
      <c r="D15" s="316"/>
      <c r="E15" s="171">
        <f t="shared" si="1"/>
        <v>0</v>
      </c>
      <c r="G15" s="331">
        <v>7</v>
      </c>
      <c r="H15" s="250" t="s">
        <v>178</v>
      </c>
      <c r="I15" s="251"/>
      <c r="J15" s="252"/>
      <c r="K15" s="333">
        <f t="shared" si="0"/>
        <v>0</v>
      </c>
      <c r="L15" s="20"/>
      <c r="M15" s="20"/>
      <c r="N15" s="20"/>
      <c r="O15" s="20"/>
      <c r="P15" s="20"/>
      <c r="Q15" s="20"/>
      <c r="R15" s="20"/>
      <c r="S15" s="20"/>
      <c r="T15" s="20"/>
      <c r="U15" s="20"/>
      <c r="V15" s="20"/>
      <c r="W15" s="20"/>
      <c r="X15" s="20"/>
      <c r="Y15" s="20"/>
      <c r="Z15" s="20"/>
    </row>
    <row r="16" spans="1:26" ht="87" customHeight="1" x14ac:dyDescent="0.35">
      <c r="A16" s="152">
        <v>8</v>
      </c>
      <c r="B16" s="26" t="s">
        <v>179</v>
      </c>
      <c r="C16" s="314"/>
      <c r="D16" s="316"/>
      <c r="E16" s="171">
        <f t="shared" si="1"/>
        <v>0</v>
      </c>
      <c r="G16" s="331">
        <v>8</v>
      </c>
      <c r="H16" s="250" t="s">
        <v>180</v>
      </c>
      <c r="I16" s="251"/>
      <c r="J16" s="252"/>
      <c r="K16" s="333">
        <f t="shared" si="0"/>
        <v>0</v>
      </c>
      <c r="L16" s="20"/>
      <c r="M16" s="20"/>
      <c r="N16" s="20"/>
      <c r="O16" s="20"/>
      <c r="P16" s="20"/>
      <c r="Q16" s="20"/>
      <c r="R16" s="20"/>
      <c r="S16" s="20"/>
      <c r="T16" s="20"/>
      <c r="U16" s="20"/>
      <c r="V16" s="20"/>
      <c r="W16" s="20"/>
      <c r="X16" s="20"/>
      <c r="Y16" s="20"/>
      <c r="Z16" s="20"/>
    </row>
    <row r="17" spans="1:26" ht="42" customHeight="1" x14ac:dyDescent="0.35">
      <c r="A17" s="152">
        <v>9</v>
      </c>
      <c r="B17" s="26" t="s">
        <v>293</v>
      </c>
      <c r="C17" s="314"/>
      <c r="D17" s="316"/>
      <c r="E17" s="171">
        <f t="shared" si="1"/>
        <v>0</v>
      </c>
      <c r="G17" s="331">
        <v>9</v>
      </c>
      <c r="H17" s="250" t="s">
        <v>182</v>
      </c>
      <c r="I17" s="251"/>
      <c r="J17" s="252"/>
      <c r="K17" s="333">
        <f t="shared" si="0"/>
        <v>0</v>
      </c>
      <c r="L17" s="20"/>
      <c r="M17" s="20"/>
      <c r="N17" s="20"/>
      <c r="O17" s="20"/>
      <c r="P17" s="20"/>
      <c r="Q17" s="20"/>
      <c r="R17" s="20"/>
      <c r="S17" s="20"/>
      <c r="T17" s="20"/>
      <c r="U17" s="20"/>
      <c r="V17" s="20"/>
      <c r="W17" s="20"/>
      <c r="X17" s="20"/>
      <c r="Y17" s="20"/>
      <c r="Z17" s="20"/>
    </row>
    <row r="18" spans="1:26" ht="99.75" customHeight="1" x14ac:dyDescent="0.35">
      <c r="A18" s="152">
        <v>10</v>
      </c>
      <c r="B18" s="110" t="s">
        <v>183</v>
      </c>
      <c r="C18" s="314"/>
      <c r="D18" s="316"/>
      <c r="E18" s="171">
        <f t="shared" si="1"/>
        <v>0</v>
      </c>
      <c r="G18" s="331">
        <v>10</v>
      </c>
      <c r="H18" s="250" t="s">
        <v>184</v>
      </c>
      <c r="I18" s="251"/>
      <c r="J18" s="252"/>
      <c r="K18" s="333">
        <f t="shared" si="0"/>
        <v>0</v>
      </c>
      <c r="L18" s="20"/>
      <c r="M18" s="20"/>
      <c r="N18" s="20"/>
      <c r="O18" s="20"/>
      <c r="P18" s="20"/>
      <c r="Q18" s="20"/>
      <c r="R18" s="20"/>
      <c r="S18" s="20"/>
      <c r="T18" s="20"/>
      <c r="U18" s="20"/>
      <c r="V18" s="20"/>
      <c r="W18" s="20"/>
      <c r="X18" s="20"/>
      <c r="Y18" s="20"/>
      <c r="Z18" s="20"/>
    </row>
    <row r="19" spans="1:26" ht="81.75" customHeight="1" x14ac:dyDescent="0.35">
      <c r="A19" s="152">
        <v>11</v>
      </c>
      <c r="B19" s="110" t="s">
        <v>294</v>
      </c>
      <c r="C19" s="314"/>
      <c r="D19" s="316"/>
      <c r="E19" s="171">
        <f t="shared" si="1"/>
        <v>0</v>
      </c>
      <c r="G19" s="331">
        <v>11</v>
      </c>
      <c r="H19" s="250" t="s">
        <v>186</v>
      </c>
      <c r="I19" s="251"/>
      <c r="J19" s="252"/>
      <c r="K19" s="333">
        <f t="shared" si="0"/>
        <v>0</v>
      </c>
      <c r="L19" s="20"/>
      <c r="M19" s="20"/>
      <c r="N19" s="20"/>
      <c r="O19" s="20"/>
      <c r="P19" s="20"/>
      <c r="Q19" s="20"/>
      <c r="R19" s="20"/>
      <c r="S19" s="20"/>
      <c r="T19" s="20"/>
      <c r="U19" s="20"/>
      <c r="V19" s="20"/>
      <c r="W19" s="20"/>
      <c r="X19" s="20"/>
      <c r="Y19" s="20"/>
      <c r="Z19" s="20"/>
    </row>
    <row r="20" spans="1:26" ht="15.5" customHeight="1" x14ac:dyDescent="0.35">
      <c r="A20" s="175"/>
      <c r="B20" s="123"/>
      <c r="C20" s="123"/>
      <c r="D20" s="191" t="s">
        <v>640</v>
      </c>
      <c r="E20" s="154">
        <f>SUM(E9:E19)</f>
        <v>0</v>
      </c>
      <c r="G20" s="334"/>
      <c r="H20" s="255"/>
      <c r="I20" s="255"/>
      <c r="J20" s="267" t="s">
        <v>187</v>
      </c>
      <c r="K20" s="330">
        <f>SUM(K9:K19)</f>
        <v>0</v>
      </c>
      <c r="L20" s="20"/>
      <c r="M20" s="20"/>
      <c r="N20" s="20"/>
      <c r="O20" s="20"/>
      <c r="P20" s="20"/>
      <c r="Q20" s="20"/>
      <c r="R20" s="20"/>
      <c r="S20" s="20"/>
      <c r="T20" s="20"/>
      <c r="U20" s="20"/>
      <c r="V20" s="20"/>
      <c r="W20" s="20"/>
      <c r="X20" s="20"/>
      <c r="Y20" s="20"/>
      <c r="Z20" s="20"/>
    </row>
    <row r="21" spans="1:26" ht="16" thickBot="1" x14ac:dyDescent="0.4">
      <c r="A21" s="176"/>
      <c r="B21" s="155"/>
      <c r="C21" s="155"/>
      <c r="D21" s="156"/>
      <c r="E21" s="177" t="s">
        <v>260</v>
      </c>
      <c r="G21" s="336"/>
      <c r="H21" s="337"/>
      <c r="I21" s="337"/>
      <c r="J21" s="338"/>
      <c r="K21" s="339" t="s">
        <v>261</v>
      </c>
      <c r="L21" s="20"/>
      <c r="M21" s="20"/>
      <c r="N21" s="20"/>
      <c r="O21" s="20"/>
      <c r="P21" s="20"/>
      <c r="Q21" s="20"/>
      <c r="R21" s="20"/>
      <c r="S21" s="20"/>
      <c r="T21" s="20"/>
      <c r="U21" s="20"/>
      <c r="V21" s="20"/>
      <c r="W21" s="20"/>
      <c r="X21" s="20"/>
      <c r="Y21" s="20"/>
      <c r="Z21" s="20"/>
    </row>
    <row r="22" spans="1:26" ht="14.25" customHeight="1" thickBot="1" x14ac:dyDescent="0.4">
      <c r="A22" s="20"/>
      <c r="B22" s="20"/>
      <c r="C22" s="29"/>
      <c r="D22" s="20"/>
      <c r="E22" s="29"/>
      <c r="G22" s="262"/>
      <c r="H22" s="262"/>
      <c r="I22" s="270"/>
      <c r="J22" s="262"/>
      <c r="K22" s="270"/>
      <c r="L22" s="20"/>
      <c r="M22" s="20"/>
      <c r="N22" s="20"/>
      <c r="O22" s="20"/>
      <c r="P22" s="20"/>
      <c r="Q22" s="20"/>
      <c r="R22" s="20"/>
      <c r="S22" s="20"/>
      <c r="T22" s="20"/>
      <c r="U22" s="20"/>
      <c r="V22" s="20"/>
      <c r="W22" s="20"/>
      <c r="X22" s="20"/>
      <c r="Y22" s="20"/>
      <c r="Z22" s="20"/>
    </row>
    <row r="23" spans="1:26" ht="15.5" x14ac:dyDescent="0.35">
      <c r="A23" s="45"/>
      <c r="B23" s="46" t="s">
        <v>190</v>
      </c>
      <c r="C23" s="47"/>
      <c r="D23" s="46"/>
      <c r="E23" s="48"/>
      <c r="G23" s="340"/>
      <c r="H23" s="341" t="s">
        <v>191</v>
      </c>
      <c r="I23" s="342"/>
      <c r="J23" s="341"/>
      <c r="K23" s="343"/>
      <c r="L23" s="20"/>
      <c r="M23" s="20"/>
      <c r="N23" s="20"/>
      <c r="O23" s="20"/>
      <c r="P23" s="20"/>
      <c r="Q23" s="20"/>
      <c r="R23" s="20"/>
      <c r="S23" s="20"/>
      <c r="T23" s="20"/>
      <c r="U23" s="20"/>
      <c r="V23" s="20"/>
      <c r="W23" s="20"/>
      <c r="X23" s="20"/>
      <c r="Y23" s="20"/>
      <c r="Z23" s="20"/>
    </row>
    <row r="24" spans="1:26" ht="31" customHeight="1" x14ac:dyDescent="0.35">
      <c r="A24" s="35"/>
      <c r="B24" s="36" t="s">
        <v>192</v>
      </c>
      <c r="C24" s="37" t="s">
        <v>48</v>
      </c>
      <c r="D24" s="37" t="s">
        <v>49</v>
      </c>
      <c r="E24" s="38" t="s">
        <v>50</v>
      </c>
      <c r="G24" s="344"/>
      <c r="H24" s="328" t="s">
        <v>162</v>
      </c>
      <c r="I24" s="329" t="s">
        <v>51</v>
      </c>
      <c r="J24" s="329" t="s">
        <v>52</v>
      </c>
      <c r="K24" s="345" t="s">
        <v>53</v>
      </c>
      <c r="L24" s="20"/>
      <c r="M24" s="20"/>
      <c r="N24" s="20"/>
      <c r="O24" s="20"/>
      <c r="P24" s="20"/>
      <c r="Q24" s="20"/>
      <c r="R24" s="20"/>
      <c r="S24" s="20"/>
      <c r="T24" s="20"/>
      <c r="U24" s="20"/>
      <c r="V24" s="20"/>
      <c r="W24" s="20"/>
      <c r="X24" s="20"/>
      <c r="Y24" s="20"/>
      <c r="Z24" s="20"/>
    </row>
    <row r="25" spans="1:26" ht="297" customHeight="1" x14ac:dyDescent="0.35">
      <c r="A25" s="42">
        <v>1</v>
      </c>
      <c r="B25" s="22" t="s">
        <v>295</v>
      </c>
      <c r="C25" s="364"/>
      <c r="D25" s="316"/>
      <c r="E25" s="53">
        <f>IF(C25="Cumple Totalmente", 1, IF(C25="Cumple Parcialmente",0.5, 0))</f>
        <v>0</v>
      </c>
      <c r="G25" s="353">
        <v>1</v>
      </c>
      <c r="H25" s="250" t="s">
        <v>296</v>
      </c>
      <c r="I25" s="354"/>
      <c r="J25" s="252"/>
      <c r="K25" s="355">
        <f t="shared" ref="K25:K42" si="2">IF(I25="Fully met", 1, IF(I25="Partially met",0.5, 0))</f>
        <v>0</v>
      </c>
      <c r="L25" s="20"/>
      <c r="M25" s="20"/>
      <c r="N25" s="20"/>
      <c r="O25" s="20"/>
      <c r="P25" s="20"/>
      <c r="Q25" s="20"/>
      <c r="R25" s="20"/>
      <c r="S25" s="20"/>
      <c r="T25" s="20"/>
      <c r="U25" s="20"/>
      <c r="V25" s="20"/>
      <c r="W25" s="20"/>
      <c r="X25" s="20"/>
      <c r="Y25" s="20"/>
      <c r="Z25" s="20"/>
    </row>
    <row r="26" spans="1:26" ht="78" customHeight="1" x14ac:dyDescent="0.35">
      <c r="A26" s="39">
        <v>2</v>
      </c>
      <c r="B26" s="43" t="s">
        <v>297</v>
      </c>
      <c r="C26" s="364"/>
      <c r="D26" s="316"/>
      <c r="E26" s="53">
        <f t="shared" ref="E26:E42" si="3">IF(C26="Cumple Totalmente", 1, IF(C26="Cumple Parcialmente",0.5, 0))</f>
        <v>0</v>
      </c>
      <c r="G26" s="346">
        <v>2</v>
      </c>
      <c r="H26" s="250" t="s">
        <v>298</v>
      </c>
      <c r="I26" s="251"/>
      <c r="J26" s="252"/>
      <c r="K26" s="347">
        <f t="shared" si="2"/>
        <v>0</v>
      </c>
      <c r="L26" s="20"/>
      <c r="M26" s="20"/>
      <c r="N26" s="20"/>
      <c r="O26" s="20"/>
      <c r="P26" s="20"/>
      <c r="Q26" s="20"/>
      <c r="R26" s="20"/>
      <c r="S26" s="20"/>
      <c r="T26" s="20"/>
      <c r="U26" s="20"/>
      <c r="V26" s="20"/>
      <c r="W26" s="20"/>
      <c r="X26" s="20"/>
      <c r="Y26" s="20"/>
      <c r="Z26" s="20"/>
    </row>
    <row r="27" spans="1:26" ht="106.5" customHeight="1" x14ac:dyDescent="0.35">
      <c r="A27" s="39">
        <v>3</v>
      </c>
      <c r="B27" s="54" t="s">
        <v>299</v>
      </c>
      <c r="C27" s="364"/>
      <c r="D27" s="316"/>
      <c r="E27" s="53">
        <f t="shared" si="3"/>
        <v>0</v>
      </c>
      <c r="G27" s="346">
        <v>3</v>
      </c>
      <c r="H27" s="250" t="s">
        <v>300</v>
      </c>
      <c r="I27" s="251"/>
      <c r="J27" s="252"/>
      <c r="K27" s="347">
        <f t="shared" si="2"/>
        <v>0</v>
      </c>
      <c r="L27" s="20"/>
      <c r="M27" s="20"/>
      <c r="N27" s="20"/>
      <c r="O27" s="20"/>
      <c r="P27" s="20"/>
      <c r="Q27" s="20"/>
      <c r="R27" s="20"/>
      <c r="S27" s="20"/>
      <c r="T27" s="20"/>
      <c r="U27" s="20"/>
      <c r="V27" s="20"/>
      <c r="W27" s="20"/>
      <c r="X27" s="20"/>
      <c r="Y27" s="20"/>
      <c r="Z27" s="20"/>
    </row>
    <row r="28" spans="1:26" ht="153" customHeight="1" x14ac:dyDescent="0.35">
      <c r="A28" s="39">
        <v>4</v>
      </c>
      <c r="B28" s="108" t="s">
        <v>165</v>
      </c>
      <c r="C28" s="364"/>
      <c r="D28" s="316"/>
      <c r="E28" s="53">
        <f t="shared" si="3"/>
        <v>0</v>
      </c>
      <c r="G28" s="346">
        <v>4</v>
      </c>
      <c r="H28" s="250" t="s">
        <v>166</v>
      </c>
      <c r="I28" s="251"/>
      <c r="J28" s="252"/>
      <c r="K28" s="347">
        <f t="shared" si="2"/>
        <v>0</v>
      </c>
      <c r="L28" s="20"/>
      <c r="M28" s="20"/>
      <c r="N28" s="20"/>
      <c r="O28" s="20"/>
      <c r="P28" s="20"/>
      <c r="Q28" s="20"/>
      <c r="R28" s="20"/>
      <c r="S28" s="20"/>
      <c r="T28" s="20"/>
      <c r="U28" s="20"/>
      <c r="V28" s="20"/>
      <c r="W28" s="20"/>
      <c r="X28" s="20"/>
      <c r="Y28" s="20"/>
      <c r="Z28" s="20"/>
    </row>
    <row r="29" spans="1:26" ht="45" customHeight="1" x14ac:dyDescent="0.35">
      <c r="A29" s="39">
        <v>5</v>
      </c>
      <c r="B29" s="112" t="s">
        <v>301</v>
      </c>
      <c r="C29" s="364"/>
      <c r="D29" s="316"/>
      <c r="E29" s="53">
        <f t="shared" si="3"/>
        <v>0</v>
      </c>
      <c r="G29" s="346">
        <v>5</v>
      </c>
      <c r="H29" s="272" t="s">
        <v>302</v>
      </c>
      <c r="I29" s="251"/>
      <c r="J29" s="252"/>
      <c r="K29" s="347">
        <f t="shared" si="2"/>
        <v>0</v>
      </c>
      <c r="L29" s="20"/>
      <c r="M29" s="20"/>
      <c r="N29" s="20"/>
      <c r="O29" s="20"/>
      <c r="P29" s="20"/>
      <c r="Q29" s="20"/>
      <c r="R29" s="20"/>
      <c r="S29" s="20"/>
      <c r="T29" s="20"/>
      <c r="U29" s="20"/>
      <c r="V29" s="20"/>
      <c r="W29" s="20"/>
      <c r="X29" s="20"/>
      <c r="Y29" s="20"/>
      <c r="Z29" s="20"/>
    </row>
    <row r="30" spans="1:26" ht="73.5" customHeight="1" x14ac:dyDescent="0.35">
      <c r="A30" s="39">
        <v>6</v>
      </c>
      <c r="B30" s="22" t="s">
        <v>211</v>
      </c>
      <c r="C30" s="364"/>
      <c r="D30" s="316"/>
      <c r="E30" s="53">
        <f t="shared" si="3"/>
        <v>0</v>
      </c>
      <c r="G30" s="346">
        <v>6</v>
      </c>
      <c r="H30" s="250" t="s">
        <v>212</v>
      </c>
      <c r="I30" s="251"/>
      <c r="J30" s="252"/>
      <c r="K30" s="347">
        <f t="shared" si="2"/>
        <v>0</v>
      </c>
      <c r="L30" s="20"/>
      <c r="M30" s="20"/>
      <c r="N30" s="20"/>
      <c r="O30" s="20"/>
      <c r="P30" s="20"/>
      <c r="Q30" s="20"/>
      <c r="R30" s="20"/>
      <c r="S30" s="20"/>
      <c r="T30" s="20"/>
      <c r="U30" s="20"/>
      <c r="V30" s="20"/>
      <c r="W30" s="20"/>
      <c r="X30" s="20"/>
      <c r="Y30" s="20"/>
      <c r="Z30" s="20"/>
    </row>
    <row r="31" spans="1:26" ht="59.25" customHeight="1" x14ac:dyDescent="0.35">
      <c r="A31" s="39">
        <v>7</v>
      </c>
      <c r="B31" s="22" t="s">
        <v>303</v>
      </c>
      <c r="C31" s="364"/>
      <c r="D31" s="316"/>
      <c r="E31" s="53">
        <f t="shared" si="3"/>
        <v>0</v>
      </c>
      <c r="G31" s="346">
        <v>7</v>
      </c>
      <c r="H31" s="272" t="s">
        <v>304</v>
      </c>
      <c r="I31" s="251"/>
      <c r="J31" s="252"/>
      <c r="K31" s="347">
        <f t="shared" si="2"/>
        <v>0</v>
      </c>
      <c r="L31" s="20"/>
      <c r="M31" s="20"/>
      <c r="N31" s="20"/>
      <c r="O31" s="20"/>
      <c r="P31" s="20"/>
      <c r="Q31" s="20"/>
      <c r="R31" s="20"/>
      <c r="S31" s="20"/>
      <c r="T31" s="20"/>
      <c r="U31" s="20"/>
      <c r="V31" s="20"/>
      <c r="W31" s="20"/>
      <c r="X31" s="20"/>
      <c r="Y31" s="20"/>
      <c r="Z31" s="20"/>
    </row>
    <row r="32" spans="1:26" ht="51" customHeight="1" x14ac:dyDescent="0.35">
      <c r="A32" s="39">
        <v>8</v>
      </c>
      <c r="B32" s="55" t="s">
        <v>305</v>
      </c>
      <c r="C32" s="364"/>
      <c r="D32" s="316"/>
      <c r="E32" s="53">
        <f t="shared" si="3"/>
        <v>0</v>
      </c>
      <c r="G32" s="346">
        <v>8</v>
      </c>
      <c r="H32" s="250" t="s">
        <v>306</v>
      </c>
      <c r="I32" s="251"/>
      <c r="J32" s="252"/>
      <c r="K32" s="347">
        <f t="shared" si="2"/>
        <v>0</v>
      </c>
      <c r="L32" s="20"/>
      <c r="M32" s="20"/>
      <c r="N32" s="20"/>
      <c r="O32" s="20"/>
      <c r="P32" s="20"/>
      <c r="Q32" s="20"/>
      <c r="R32" s="20"/>
      <c r="S32" s="20"/>
      <c r="T32" s="20"/>
      <c r="U32" s="20"/>
      <c r="V32" s="20"/>
      <c r="W32" s="20"/>
      <c r="X32" s="20"/>
      <c r="Y32" s="20"/>
      <c r="Z32" s="20"/>
    </row>
    <row r="33" spans="1:26" ht="45.75" customHeight="1" x14ac:dyDescent="0.35">
      <c r="A33" s="39">
        <v>9</v>
      </c>
      <c r="B33" s="26" t="s">
        <v>307</v>
      </c>
      <c r="C33" s="364"/>
      <c r="D33" s="316"/>
      <c r="E33" s="53">
        <f t="shared" si="3"/>
        <v>0</v>
      </c>
      <c r="G33" s="346">
        <v>9</v>
      </c>
      <c r="H33" s="250" t="s">
        <v>308</v>
      </c>
      <c r="I33" s="251"/>
      <c r="J33" s="252"/>
      <c r="K33" s="347">
        <f t="shared" si="2"/>
        <v>0</v>
      </c>
      <c r="L33" s="20"/>
      <c r="M33" s="20"/>
      <c r="N33" s="20"/>
      <c r="O33" s="20"/>
      <c r="P33" s="20"/>
      <c r="Q33" s="20"/>
      <c r="R33" s="20"/>
      <c r="S33" s="20"/>
      <c r="T33" s="20"/>
      <c r="U33" s="20"/>
      <c r="V33" s="20"/>
      <c r="W33" s="20"/>
      <c r="X33" s="20"/>
      <c r="Y33" s="20"/>
      <c r="Z33" s="20"/>
    </row>
    <row r="34" spans="1:26" ht="45" customHeight="1" x14ac:dyDescent="0.35">
      <c r="A34" s="39">
        <v>10</v>
      </c>
      <c r="B34" s="26" t="s">
        <v>309</v>
      </c>
      <c r="C34" s="364"/>
      <c r="D34" s="316"/>
      <c r="E34" s="53">
        <f t="shared" si="3"/>
        <v>0</v>
      </c>
      <c r="G34" s="346">
        <v>10</v>
      </c>
      <c r="H34" s="250" t="s">
        <v>310</v>
      </c>
      <c r="I34" s="251"/>
      <c r="J34" s="252"/>
      <c r="K34" s="347">
        <f t="shared" si="2"/>
        <v>0</v>
      </c>
      <c r="L34" s="20"/>
      <c r="M34" s="20"/>
      <c r="N34" s="20"/>
      <c r="O34" s="20"/>
      <c r="P34" s="20"/>
      <c r="Q34" s="20"/>
      <c r="R34" s="20"/>
      <c r="S34" s="20"/>
      <c r="T34" s="20"/>
      <c r="U34" s="20"/>
      <c r="V34" s="20"/>
      <c r="W34" s="20"/>
      <c r="X34" s="20"/>
      <c r="Y34" s="20"/>
      <c r="Z34" s="20"/>
    </row>
    <row r="35" spans="1:26" ht="56.25" customHeight="1" x14ac:dyDescent="0.35">
      <c r="A35" s="39">
        <v>11</v>
      </c>
      <c r="B35" s="22" t="s">
        <v>311</v>
      </c>
      <c r="C35" s="364"/>
      <c r="D35" s="316"/>
      <c r="E35" s="53">
        <f t="shared" si="3"/>
        <v>0</v>
      </c>
      <c r="G35" s="346">
        <v>11</v>
      </c>
      <c r="H35" s="272" t="s">
        <v>312</v>
      </c>
      <c r="I35" s="251"/>
      <c r="J35" s="252"/>
      <c r="K35" s="347">
        <f t="shared" si="2"/>
        <v>0</v>
      </c>
      <c r="L35" s="20"/>
      <c r="M35" s="20"/>
      <c r="N35" s="20"/>
      <c r="O35" s="20"/>
      <c r="P35" s="20"/>
      <c r="Q35" s="20"/>
      <c r="R35" s="20"/>
      <c r="S35" s="20"/>
      <c r="T35" s="20"/>
      <c r="U35" s="20"/>
      <c r="V35" s="20"/>
      <c r="W35" s="20"/>
      <c r="X35" s="20"/>
      <c r="Y35" s="20"/>
      <c r="Z35" s="20"/>
    </row>
    <row r="36" spans="1:26" ht="31" x14ac:dyDescent="0.35">
      <c r="A36" s="39">
        <v>12</v>
      </c>
      <c r="B36" s="26" t="s">
        <v>221</v>
      </c>
      <c r="C36" s="364"/>
      <c r="D36" s="316"/>
      <c r="E36" s="53">
        <f t="shared" si="3"/>
        <v>0</v>
      </c>
      <c r="G36" s="346">
        <v>12</v>
      </c>
      <c r="H36" s="250" t="s">
        <v>222</v>
      </c>
      <c r="I36" s="251"/>
      <c r="J36" s="252"/>
      <c r="K36" s="347">
        <f t="shared" si="2"/>
        <v>0</v>
      </c>
      <c r="L36" s="20"/>
      <c r="M36" s="20"/>
      <c r="N36" s="20"/>
      <c r="O36" s="20"/>
      <c r="P36" s="20"/>
      <c r="Q36" s="20"/>
      <c r="R36" s="20"/>
      <c r="S36" s="20"/>
      <c r="T36" s="20"/>
      <c r="U36" s="20"/>
      <c r="V36" s="20"/>
      <c r="W36" s="20"/>
      <c r="X36" s="20"/>
      <c r="Y36" s="20"/>
      <c r="Z36" s="20"/>
    </row>
    <row r="37" spans="1:26" ht="42.75" customHeight="1" x14ac:dyDescent="0.35">
      <c r="A37" s="39">
        <v>13</v>
      </c>
      <c r="B37" s="26" t="s">
        <v>223</v>
      </c>
      <c r="C37" s="364"/>
      <c r="D37" s="316"/>
      <c r="E37" s="53">
        <f t="shared" si="3"/>
        <v>0</v>
      </c>
      <c r="G37" s="346">
        <v>13</v>
      </c>
      <c r="H37" s="250" t="s">
        <v>224</v>
      </c>
      <c r="I37" s="251"/>
      <c r="J37" s="252"/>
      <c r="K37" s="347">
        <f t="shared" si="2"/>
        <v>0</v>
      </c>
      <c r="L37" s="20"/>
      <c r="M37" s="20"/>
      <c r="N37" s="20"/>
      <c r="O37" s="20"/>
      <c r="P37" s="20"/>
      <c r="Q37" s="20"/>
      <c r="R37" s="20"/>
      <c r="S37" s="20"/>
      <c r="T37" s="20"/>
      <c r="U37" s="20"/>
      <c r="V37" s="20"/>
      <c r="W37" s="20"/>
      <c r="X37" s="20"/>
      <c r="Y37" s="20"/>
      <c r="Z37" s="20"/>
    </row>
    <row r="38" spans="1:26" ht="73.5" customHeight="1" x14ac:dyDescent="0.35">
      <c r="A38" s="39">
        <v>14</v>
      </c>
      <c r="B38" s="26" t="s">
        <v>227</v>
      </c>
      <c r="C38" s="364"/>
      <c r="D38" s="316"/>
      <c r="E38" s="53">
        <f t="shared" si="3"/>
        <v>0</v>
      </c>
      <c r="G38" s="346">
        <v>14</v>
      </c>
      <c r="H38" s="250" t="s">
        <v>228</v>
      </c>
      <c r="I38" s="251"/>
      <c r="J38" s="252"/>
      <c r="K38" s="347">
        <f t="shared" si="2"/>
        <v>0</v>
      </c>
      <c r="L38" s="20"/>
      <c r="M38" s="20"/>
      <c r="N38" s="20"/>
      <c r="O38" s="20"/>
      <c r="P38" s="20"/>
      <c r="Q38" s="20"/>
      <c r="R38" s="20"/>
      <c r="S38" s="20"/>
      <c r="T38" s="20"/>
      <c r="U38" s="20"/>
      <c r="V38" s="20"/>
      <c r="W38" s="20"/>
      <c r="X38" s="20"/>
      <c r="Y38" s="20"/>
      <c r="Z38" s="20"/>
    </row>
    <row r="39" spans="1:26" ht="77.5" x14ac:dyDescent="0.35">
      <c r="A39" s="39">
        <v>15</v>
      </c>
      <c r="B39" s="26" t="s">
        <v>313</v>
      </c>
      <c r="C39" s="364"/>
      <c r="D39" s="316"/>
      <c r="E39" s="53">
        <f t="shared" si="3"/>
        <v>0</v>
      </c>
      <c r="G39" s="346">
        <v>15</v>
      </c>
      <c r="H39" s="250" t="s">
        <v>314</v>
      </c>
      <c r="I39" s="251"/>
      <c r="J39" s="252"/>
      <c r="K39" s="347">
        <f t="shared" si="2"/>
        <v>0</v>
      </c>
      <c r="L39" s="20"/>
      <c r="M39" s="20"/>
      <c r="N39" s="20"/>
      <c r="O39" s="20"/>
      <c r="P39" s="20"/>
      <c r="Q39" s="20"/>
      <c r="R39" s="20"/>
      <c r="S39" s="20"/>
      <c r="T39" s="20"/>
      <c r="U39" s="20"/>
      <c r="V39" s="20"/>
      <c r="W39" s="20"/>
      <c r="X39" s="20"/>
      <c r="Y39" s="20"/>
      <c r="Z39" s="20"/>
    </row>
    <row r="40" spans="1:26" ht="72" customHeight="1" x14ac:dyDescent="0.35">
      <c r="A40" s="39">
        <v>16</v>
      </c>
      <c r="B40" s="26" t="s">
        <v>231</v>
      </c>
      <c r="C40" s="364"/>
      <c r="D40" s="316"/>
      <c r="E40" s="53">
        <f t="shared" si="3"/>
        <v>0</v>
      </c>
      <c r="G40" s="346">
        <v>16</v>
      </c>
      <c r="H40" s="250" t="s">
        <v>315</v>
      </c>
      <c r="I40" s="251"/>
      <c r="J40" s="252"/>
      <c r="K40" s="347">
        <f t="shared" si="2"/>
        <v>0</v>
      </c>
      <c r="L40" s="20"/>
      <c r="M40" s="20"/>
      <c r="N40" s="20"/>
      <c r="O40" s="20"/>
      <c r="P40" s="20"/>
      <c r="Q40" s="20"/>
      <c r="R40" s="20"/>
      <c r="S40" s="20"/>
      <c r="T40" s="20"/>
      <c r="U40" s="20"/>
      <c r="V40" s="20"/>
      <c r="W40" s="20"/>
      <c r="X40" s="20"/>
      <c r="Y40" s="20"/>
      <c r="Z40" s="20"/>
    </row>
    <row r="41" spans="1:26" ht="102.75" customHeight="1" x14ac:dyDescent="0.35">
      <c r="A41" s="39">
        <v>17</v>
      </c>
      <c r="B41" s="112" t="s">
        <v>183</v>
      </c>
      <c r="C41" s="364"/>
      <c r="D41" s="316"/>
      <c r="E41" s="53">
        <f t="shared" si="3"/>
        <v>0</v>
      </c>
      <c r="G41" s="346">
        <v>17</v>
      </c>
      <c r="H41" s="250" t="s">
        <v>184</v>
      </c>
      <c r="I41" s="251"/>
      <c r="J41" s="252"/>
      <c r="K41" s="347">
        <f t="shared" si="2"/>
        <v>0</v>
      </c>
      <c r="L41" s="20"/>
      <c r="M41" s="20"/>
      <c r="N41" s="20"/>
      <c r="O41" s="20"/>
      <c r="P41" s="20"/>
      <c r="Q41" s="20"/>
      <c r="R41" s="20"/>
      <c r="S41" s="20"/>
      <c r="T41" s="20"/>
      <c r="U41" s="20"/>
      <c r="V41" s="20"/>
      <c r="W41" s="20"/>
      <c r="X41" s="20"/>
      <c r="Y41" s="20"/>
      <c r="Z41" s="20"/>
    </row>
    <row r="42" spans="1:26" ht="77.5" x14ac:dyDescent="0.35">
      <c r="A42" s="39">
        <v>18</v>
      </c>
      <c r="B42" s="112" t="s">
        <v>233</v>
      </c>
      <c r="C42" s="364"/>
      <c r="D42" s="316"/>
      <c r="E42" s="53">
        <f t="shared" si="3"/>
        <v>0</v>
      </c>
      <c r="G42" s="346">
        <v>18</v>
      </c>
      <c r="H42" s="250" t="s">
        <v>234</v>
      </c>
      <c r="I42" s="251"/>
      <c r="J42" s="252"/>
      <c r="K42" s="347">
        <f t="shared" si="2"/>
        <v>0</v>
      </c>
      <c r="L42" s="20"/>
      <c r="M42" s="20"/>
      <c r="N42" s="20"/>
      <c r="O42" s="20"/>
      <c r="P42" s="20"/>
      <c r="Q42" s="20"/>
      <c r="R42" s="20"/>
      <c r="S42" s="20"/>
      <c r="T42" s="20"/>
      <c r="U42" s="20"/>
      <c r="V42" s="20"/>
      <c r="W42" s="20"/>
      <c r="X42" s="20"/>
      <c r="Y42" s="20"/>
      <c r="Z42" s="20"/>
    </row>
    <row r="43" spans="1:26" ht="15" customHeight="1" x14ac:dyDescent="0.35">
      <c r="A43" s="50"/>
      <c r="B43" s="158"/>
      <c r="C43" s="158"/>
      <c r="D43" s="227" t="s">
        <v>640</v>
      </c>
      <c r="E43" s="38">
        <f>SUM(E25:E42)</f>
        <v>0</v>
      </c>
      <c r="G43" s="356"/>
      <c r="H43" s="255"/>
      <c r="I43" s="255"/>
      <c r="J43" s="267" t="s">
        <v>187</v>
      </c>
      <c r="K43" s="345">
        <f>SUM(K26:K42)</f>
        <v>0</v>
      </c>
      <c r="L43" s="20"/>
      <c r="M43" s="20"/>
      <c r="N43" s="20"/>
      <c r="O43" s="20"/>
      <c r="P43" s="20"/>
      <c r="Q43" s="20"/>
      <c r="R43" s="20"/>
      <c r="S43" s="20"/>
      <c r="T43" s="20"/>
      <c r="U43" s="20"/>
      <c r="V43" s="20"/>
      <c r="W43" s="20"/>
      <c r="X43" s="20"/>
      <c r="Y43" s="20"/>
      <c r="Z43" s="20"/>
    </row>
    <row r="44" spans="1:26" ht="15" customHeight="1" thickBot="1" x14ac:dyDescent="0.4">
      <c r="A44" s="51"/>
      <c r="B44" s="58"/>
      <c r="C44" s="58"/>
      <c r="D44" s="59"/>
      <c r="E44" s="44" t="s">
        <v>316</v>
      </c>
      <c r="G44" s="348"/>
      <c r="H44" s="349"/>
      <c r="I44" s="349"/>
      <c r="J44" s="350"/>
      <c r="K44" s="351" t="s">
        <v>317</v>
      </c>
      <c r="L44" s="20"/>
      <c r="M44" s="20"/>
      <c r="N44" s="20"/>
      <c r="O44" s="20"/>
      <c r="P44" s="20"/>
      <c r="Q44" s="20"/>
      <c r="R44" s="20"/>
      <c r="S44" s="20"/>
      <c r="T44" s="20"/>
      <c r="U44" s="20"/>
      <c r="V44" s="20"/>
      <c r="W44" s="20"/>
      <c r="X44" s="20"/>
      <c r="Y44" s="20"/>
      <c r="Z44" s="20"/>
    </row>
    <row r="45" spans="1:26" ht="14.25" customHeight="1" thickBot="1" x14ac:dyDescent="0.4">
      <c r="A45" s="20"/>
      <c r="B45" s="20"/>
      <c r="C45" s="29"/>
      <c r="D45" s="20"/>
      <c r="E45" s="29"/>
      <c r="G45" s="262"/>
      <c r="H45" s="262"/>
      <c r="I45" s="270"/>
      <c r="J45" s="262"/>
      <c r="K45" s="270"/>
      <c r="L45" s="20"/>
      <c r="M45" s="20"/>
      <c r="N45" s="20"/>
      <c r="O45" s="20"/>
      <c r="P45" s="20"/>
      <c r="Q45" s="20"/>
      <c r="R45" s="20"/>
      <c r="S45" s="20"/>
      <c r="T45" s="20"/>
      <c r="U45" s="20"/>
      <c r="V45" s="20"/>
      <c r="W45" s="20"/>
      <c r="X45" s="20"/>
      <c r="Y45" s="20"/>
      <c r="Z45" s="20"/>
    </row>
    <row r="46" spans="1:26" ht="15.5" x14ac:dyDescent="0.35">
      <c r="A46" s="45"/>
      <c r="B46" s="46" t="s">
        <v>237</v>
      </c>
      <c r="C46" s="47"/>
      <c r="D46" s="46"/>
      <c r="E46" s="48"/>
      <c r="G46" s="340"/>
      <c r="H46" s="341" t="s">
        <v>238</v>
      </c>
      <c r="I46" s="342"/>
      <c r="J46" s="341"/>
      <c r="K46" s="343"/>
      <c r="L46" s="20"/>
      <c r="M46" s="20"/>
      <c r="N46" s="20"/>
      <c r="O46" s="20"/>
      <c r="P46" s="20"/>
      <c r="Q46" s="20"/>
      <c r="R46" s="20"/>
      <c r="S46" s="20"/>
      <c r="T46" s="20"/>
      <c r="U46" s="20"/>
      <c r="V46" s="20"/>
      <c r="W46" s="20"/>
      <c r="X46" s="20"/>
      <c r="Y46" s="20"/>
      <c r="Z46" s="20"/>
    </row>
    <row r="47" spans="1:26" ht="31" customHeight="1" x14ac:dyDescent="0.35">
      <c r="A47" s="35"/>
      <c r="B47" s="36" t="s">
        <v>192</v>
      </c>
      <c r="C47" s="37" t="s">
        <v>48</v>
      </c>
      <c r="D47" s="37" t="s">
        <v>49</v>
      </c>
      <c r="E47" s="38" t="s">
        <v>50</v>
      </c>
      <c r="G47" s="344"/>
      <c r="H47" s="328" t="s">
        <v>162</v>
      </c>
      <c r="I47" s="329" t="s">
        <v>51</v>
      </c>
      <c r="J47" s="329" t="s">
        <v>52</v>
      </c>
      <c r="K47" s="345" t="s">
        <v>53</v>
      </c>
      <c r="L47" s="20"/>
      <c r="M47" s="20"/>
      <c r="N47" s="20"/>
      <c r="O47" s="20"/>
      <c r="P47" s="20"/>
      <c r="Q47" s="20"/>
      <c r="R47" s="20"/>
      <c r="S47" s="20"/>
      <c r="T47" s="20"/>
      <c r="U47" s="20"/>
      <c r="V47" s="20"/>
      <c r="W47" s="20"/>
      <c r="X47" s="20"/>
      <c r="Y47" s="20"/>
      <c r="Z47" s="20"/>
    </row>
    <row r="48" spans="1:26" ht="122.25" customHeight="1" x14ac:dyDescent="0.35">
      <c r="A48" s="39">
        <v>1</v>
      </c>
      <c r="B48" s="26" t="s">
        <v>241</v>
      </c>
      <c r="C48" s="314"/>
      <c r="D48" s="316"/>
      <c r="E48" s="41">
        <f>IF(C48="Cumple Totalmente", 1, IF(C48="Cumple Parcialmente",0.5, 0))</f>
        <v>0</v>
      </c>
      <c r="G48" s="346">
        <v>1</v>
      </c>
      <c r="H48" s="250" t="s">
        <v>242</v>
      </c>
      <c r="I48" s="251"/>
      <c r="J48" s="252"/>
      <c r="K48" s="347">
        <f t="shared" ref="K48:K57" si="4">IF(I48="Fully met", 1, IF(I48="Partially met",0.5, 0))</f>
        <v>0</v>
      </c>
      <c r="L48" s="20"/>
      <c r="M48" s="20"/>
      <c r="N48" s="20"/>
      <c r="O48" s="20"/>
      <c r="P48" s="20"/>
      <c r="Q48" s="20"/>
      <c r="R48" s="20"/>
      <c r="S48" s="20"/>
      <c r="T48" s="20"/>
      <c r="U48" s="20"/>
      <c r="V48" s="20"/>
      <c r="W48" s="20"/>
      <c r="X48" s="20"/>
      <c r="Y48" s="20"/>
      <c r="Z48" s="20"/>
    </row>
    <row r="49" spans="1:26" ht="170.5" x14ac:dyDescent="0.35">
      <c r="A49" s="39">
        <v>2</v>
      </c>
      <c r="B49" s="26" t="s">
        <v>243</v>
      </c>
      <c r="C49" s="314"/>
      <c r="D49" s="316"/>
      <c r="E49" s="41">
        <f t="shared" ref="E49:E57" si="5">IF(C49="Cumple Totalmente", 1, IF(C49="Cumple Parcialmente",0.5, 0))</f>
        <v>0</v>
      </c>
      <c r="G49" s="346">
        <v>2</v>
      </c>
      <c r="H49" s="250" t="s">
        <v>244</v>
      </c>
      <c r="I49" s="251"/>
      <c r="J49" s="252"/>
      <c r="K49" s="347">
        <f t="shared" si="4"/>
        <v>0</v>
      </c>
      <c r="L49" s="20"/>
      <c r="M49" s="20"/>
      <c r="N49" s="20"/>
      <c r="O49" s="20"/>
      <c r="P49" s="20"/>
      <c r="Q49" s="20"/>
      <c r="R49" s="20"/>
      <c r="S49" s="20"/>
      <c r="T49" s="20"/>
      <c r="U49" s="20"/>
      <c r="V49" s="20"/>
      <c r="W49" s="20"/>
      <c r="X49" s="20"/>
      <c r="Y49" s="20"/>
      <c r="Z49" s="20"/>
    </row>
    <row r="50" spans="1:26" ht="93" x14ac:dyDescent="0.35">
      <c r="A50" s="39">
        <v>3</v>
      </c>
      <c r="B50" s="43" t="s">
        <v>245</v>
      </c>
      <c r="C50" s="314"/>
      <c r="D50" s="316"/>
      <c r="E50" s="41">
        <f t="shared" si="5"/>
        <v>0</v>
      </c>
      <c r="G50" s="346">
        <v>3</v>
      </c>
      <c r="H50" s="250" t="s">
        <v>246</v>
      </c>
      <c r="I50" s="251"/>
      <c r="J50" s="252"/>
      <c r="K50" s="347">
        <f t="shared" si="4"/>
        <v>0</v>
      </c>
      <c r="L50" s="20"/>
      <c r="M50" s="20"/>
      <c r="N50" s="20"/>
      <c r="O50" s="20"/>
      <c r="P50" s="20"/>
      <c r="Q50" s="20"/>
      <c r="R50" s="20"/>
      <c r="S50" s="20"/>
      <c r="T50" s="20"/>
      <c r="U50" s="20"/>
      <c r="V50" s="20"/>
      <c r="W50" s="20"/>
      <c r="X50" s="20"/>
      <c r="Y50" s="20"/>
      <c r="Z50" s="20"/>
    </row>
    <row r="51" spans="1:26" ht="46.5" customHeight="1" x14ac:dyDescent="0.35">
      <c r="A51" s="39">
        <v>4</v>
      </c>
      <c r="B51" s="26" t="s">
        <v>247</v>
      </c>
      <c r="C51" s="314"/>
      <c r="D51" s="316"/>
      <c r="E51" s="41">
        <f t="shared" si="5"/>
        <v>0</v>
      </c>
      <c r="G51" s="346">
        <v>4</v>
      </c>
      <c r="H51" s="250" t="s">
        <v>248</v>
      </c>
      <c r="I51" s="251"/>
      <c r="J51" s="252"/>
      <c r="K51" s="347">
        <f t="shared" si="4"/>
        <v>0</v>
      </c>
      <c r="L51" s="20"/>
      <c r="M51" s="20"/>
      <c r="N51" s="20"/>
      <c r="O51" s="20"/>
      <c r="P51" s="20"/>
      <c r="Q51" s="20"/>
      <c r="R51" s="20"/>
      <c r="S51" s="20"/>
      <c r="T51" s="20"/>
      <c r="U51" s="20"/>
      <c r="V51" s="20"/>
      <c r="W51" s="20"/>
      <c r="X51" s="20"/>
      <c r="Y51" s="20"/>
      <c r="Z51" s="20"/>
    </row>
    <row r="52" spans="1:26" ht="60" customHeight="1" x14ac:dyDescent="0.35">
      <c r="A52" s="39">
        <v>5</v>
      </c>
      <c r="B52" s="112" t="s">
        <v>249</v>
      </c>
      <c r="C52" s="314"/>
      <c r="D52" s="316"/>
      <c r="E52" s="41">
        <f t="shared" si="5"/>
        <v>0</v>
      </c>
      <c r="G52" s="346">
        <v>5</v>
      </c>
      <c r="H52" s="250" t="s">
        <v>250</v>
      </c>
      <c r="I52" s="251"/>
      <c r="J52" s="252"/>
      <c r="K52" s="347">
        <f t="shared" si="4"/>
        <v>0</v>
      </c>
      <c r="L52" s="20"/>
      <c r="M52" s="20"/>
      <c r="N52" s="20"/>
      <c r="O52" s="20"/>
      <c r="P52" s="20"/>
      <c r="Q52" s="20"/>
      <c r="R52" s="20"/>
      <c r="S52" s="20"/>
      <c r="T52" s="20"/>
      <c r="U52" s="20"/>
      <c r="V52" s="20"/>
      <c r="W52" s="20"/>
      <c r="X52" s="20"/>
      <c r="Y52" s="20"/>
      <c r="Z52" s="20"/>
    </row>
    <row r="53" spans="1:26" ht="60.75" customHeight="1" x14ac:dyDescent="0.35">
      <c r="A53" s="39">
        <v>6</v>
      </c>
      <c r="B53" s="26" t="s">
        <v>251</v>
      </c>
      <c r="C53" s="314"/>
      <c r="D53" s="316"/>
      <c r="E53" s="41">
        <f t="shared" si="5"/>
        <v>0</v>
      </c>
      <c r="G53" s="346">
        <v>6</v>
      </c>
      <c r="H53" s="250" t="s">
        <v>252</v>
      </c>
      <c r="I53" s="251"/>
      <c r="J53" s="252"/>
      <c r="K53" s="347">
        <f t="shared" si="4"/>
        <v>0</v>
      </c>
      <c r="L53" s="20"/>
      <c r="M53" s="20"/>
      <c r="N53" s="20"/>
      <c r="O53" s="20"/>
      <c r="P53" s="20"/>
      <c r="Q53" s="20"/>
      <c r="R53" s="20"/>
      <c r="S53" s="20"/>
      <c r="T53" s="20"/>
      <c r="U53" s="20"/>
      <c r="V53" s="20"/>
      <c r="W53" s="20"/>
      <c r="X53" s="20"/>
      <c r="Y53" s="20"/>
      <c r="Z53" s="20"/>
    </row>
    <row r="54" spans="1:26" ht="50.25" customHeight="1" x14ac:dyDescent="0.35">
      <c r="A54" s="39">
        <v>7</v>
      </c>
      <c r="B54" s="26" t="s">
        <v>253</v>
      </c>
      <c r="C54" s="314"/>
      <c r="D54" s="316"/>
      <c r="E54" s="41">
        <f t="shared" si="5"/>
        <v>0</v>
      </c>
      <c r="G54" s="346">
        <v>7</v>
      </c>
      <c r="H54" s="250" t="s">
        <v>254</v>
      </c>
      <c r="I54" s="251"/>
      <c r="J54" s="252"/>
      <c r="K54" s="347">
        <f t="shared" si="4"/>
        <v>0</v>
      </c>
      <c r="L54" s="20"/>
      <c r="M54" s="20"/>
      <c r="N54" s="20"/>
      <c r="O54" s="20"/>
      <c r="P54" s="20"/>
      <c r="Q54" s="20"/>
      <c r="R54" s="20"/>
      <c r="S54" s="20"/>
      <c r="T54" s="20"/>
      <c r="U54" s="20"/>
      <c r="V54" s="20"/>
      <c r="W54" s="20"/>
      <c r="X54" s="20"/>
      <c r="Y54" s="20"/>
      <c r="Z54" s="20"/>
    </row>
    <row r="55" spans="1:26" ht="83.25" customHeight="1" x14ac:dyDescent="0.35">
      <c r="A55" s="39">
        <v>8</v>
      </c>
      <c r="B55" s="112" t="s">
        <v>255</v>
      </c>
      <c r="C55" s="314"/>
      <c r="D55" s="316"/>
      <c r="E55" s="41">
        <f t="shared" si="5"/>
        <v>0</v>
      </c>
      <c r="G55" s="346">
        <v>8</v>
      </c>
      <c r="H55" s="250" t="s">
        <v>256</v>
      </c>
      <c r="I55" s="251"/>
      <c r="J55" s="252"/>
      <c r="K55" s="347">
        <f t="shared" si="4"/>
        <v>0</v>
      </c>
      <c r="L55" s="20"/>
      <c r="M55" s="20"/>
      <c r="N55" s="20"/>
      <c r="O55" s="20"/>
      <c r="P55" s="20"/>
      <c r="Q55" s="20"/>
      <c r="R55" s="20"/>
      <c r="S55" s="20"/>
      <c r="T55" s="20"/>
      <c r="U55" s="20"/>
      <c r="V55" s="20"/>
      <c r="W55" s="20"/>
      <c r="X55" s="20"/>
      <c r="Y55" s="20"/>
      <c r="Z55" s="20"/>
    </row>
    <row r="56" spans="1:26" ht="98.25" customHeight="1" x14ac:dyDescent="0.35">
      <c r="A56" s="39">
        <v>9</v>
      </c>
      <c r="B56" s="112" t="s">
        <v>257</v>
      </c>
      <c r="C56" s="314"/>
      <c r="D56" s="316"/>
      <c r="E56" s="41">
        <f t="shared" si="5"/>
        <v>0</v>
      </c>
      <c r="G56" s="346">
        <v>9</v>
      </c>
      <c r="H56" s="250" t="s">
        <v>184</v>
      </c>
      <c r="I56" s="251"/>
      <c r="J56" s="252"/>
      <c r="K56" s="347">
        <f t="shared" si="4"/>
        <v>0</v>
      </c>
      <c r="L56" s="20"/>
      <c r="M56" s="20"/>
      <c r="N56" s="20"/>
      <c r="O56" s="20"/>
      <c r="P56" s="20"/>
      <c r="Q56" s="20"/>
      <c r="R56" s="20"/>
      <c r="S56" s="20"/>
      <c r="T56" s="20"/>
      <c r="U56" s="20"/>
      <c r="V56" s="20"/>
      <c r="W56" s="20"/>
      <c r="X56" s="20"/>
      <c r="Y56" s="20"/>
      <c r="Z56" s="20"/>
    </row>
    <row r="57" spans="1:26" ht="85.5" customHeight="1" x14ac:dyDescent="0.35">
      <c r="A57" s="39">
        <v>10</v>
      </c>
      <c r="B57" s="112" t="s">
        <v>258</v>
      </c>
      <c r="C57" s="314"/>
      <c r="D57" s="316"/>
      <c r="E57" s="41">
        <f t="shared" si="5"/>
        <v>0</v>
      </c>
      <c r="G57" s="346">
        <v>10</v>
      </c>
      <c r="H57" s="250" t="s">
        <v>259</v>
      </c>
      <c r="I57" s="251"/>
      <c r="J57" s="252"/>
      <c r="K57" s="347">
        <f t="shared" si="4"/>
        <v>0</v>
      </c>
      <c r="L57" s="20"/>
      <c r="M57" s="20"/>
      <c r="N57" s="20"/>
      <c r="O57" s="20"/>
      <c r="P57" s="20"/>
      <c r="Q57" s="20"/>
      <c r="R57" s="20"/>
      <c r="S57" s="20"/>
      <c r="T57" s="20"/>
      <c r="U57" s="20"/>
      <c r="V57" s="20"/>
      <c r="W57" s="20"/>
      <c r="X57" s="20"/>
      <c r="Y57" s="20"/>
      <c r="Z57" s="20"/>
    </row>
    <row r="58" spans="1:26" ht="15.5" customHeight="1" x14ac:dyDescent="0.35">
      <c r="A58" s="50"/>
      <c r="B58" s="123"/>
      <c r="C58" s="123"/>
      <c r="D58" s="191" t="s">
        <v>640</v>
      </c>
      <c r="E58" s="38">
        <f>SUM(E48:E57)</f>
        <v>0</v>
      </c>
      <c r="G58" s="356"/>
      <c r="H58" s="255"/>
      <c r="I58" s="255"/>
      <c r="J58" s="267" t="s">
        <v>187</v>
      </c>
      <c r="K58" s="345">
        <f>SUM(K49:K57)</f>
        <v>0</v>
      </c>
      <c r="L58" s="20"/>
      <c r="M58" s="20"/>
      <c r="N58" s="20"/>
      <c r="O58" s="20"/>
      <c r="P58" s="20"/>
      <c r="Q58" s="20"/>
      <c r="R58" s="20"/>
      <c r="S58" s="20"/>
      <c r="T58" s="20"/>
      <c r="U58" s="20"/>
      <c r="V58" s="20"/>
      <c r="W58" s="20"/>
      <c r="X58" s="20"/>
      <c r="Y58" s="20"/>
      <c r="Z58" s="20"/>
    </row>
    <row r="59" spans="1:26" ht="16" thickBot="1" x14ac:dyDescent="0.4">
      <c r="A59" s="51"/>
      <c r="B59" s="122"/>
      <c r="C59" s="122"/>
      <c r="D59" s="124"/>
      <c r="E59" s="44" t="s">
        <v>318</v>
      </c>
      <c r="G59" s="348"/>
      <c r="H59" s="349"/>
      <c r="I59" s="349"/>
      <c r="J59" s="350"/>
      <c r="K59" s="351" t="s">
        <v>319</v>
      </c>
      <c r="L59" s="20"/>
      <c r="M59" s="20"/>
      <c r="N59" s="20"/>
      <c r="O59" s="20"/>
      <c r="P59" s="20"/>
      <c r="Q59" s="20"/>
      <c r="R59" s="20"/>
      <c r="S59" s="20"/>
      <c r="T59" s="20"/>
      <c r="U59" s="20"/>
      <c r="V59" s="20"/>
      <c r="W59" s="20"/>
      <c r="X59" s="20"/>
      <c r="Y59" s="20"/>
      <c r="Z59" s="20"/>
    </row>
    <row r="60" spans="1:26" ht="14.25" customHeight="1" thickBot="1" x14ac:dyDescent="0.4">
      <c r="A60" s="20"/>
      <c r="B60" s="20"/>
      <c r="C60" s="29"/>
      <c r="D60" s="20"/>
      <c r="E60" s="29"/>
      <c r="G60" s="262"/>
      <c r="H60" s="262"/>
      <c r="I60" s="270"/>
      <c r="J60" s="262"/>
      <c r="K60" s="270"/>
      <c r="L60" s="20"/>
      <c r="M60" s="20"/>
      <c r="N60" s="20"/>
      <c r="O60" s="20"/>
      <c r="P60" s="20"/>
      <c r="Q60" s="20"/>
      <c r="R60" s="20"/>
      <c r="S60" s="20"/>
      <c r="T60" s="20"/>
      <c r="U60" s="20"/>
      <c r="V60" s="20"/>
      <c r="W60" s="20"/>
      <c r="X60" s="20"/>
      <c r="Y60" s="20"/>
      <c r="Z60" s="20"/>
    </row>
    <row r="61" spans="1:26" ht="36.75" customHeight="1" x14ac:dyDescent="0.35">
      <c r="A61" s="45"/>
      <c r="B61" s="46" t="s">
        <v>320</v>
      </c>
      <c r="C61" s="47"/>
      <c r="D61" s="46"/>
      <c r="E61" s="48"/>
      <c r="G61" s="340"/>
      <c r="H61" s="341" t="s">
        <v>321</v>
      </c>
      <c r="I61" s="342"/>
      <c r="J61" s="341"/>
      <c r="K61" s="343"/>
      <c r="L61" s="20"/>
      <c r="M61" s="20"/>
      <c r="N61" s="20"/>
      <c r="O61" s="20"/>
      <c r="P61" s="20"/>
      <c r="Q61" s="20"/>
      <c r="R61" s="20"/>
      <c r="S61" s="20"/>
      <c r="T61" s="20"/>
      <c r="U61" s="20"/>
      <c r="V61" s="20"/>
      <c r="W61" s="20"/>
      <c r="X61" s="20"/>
      <c r="Y61" s="20"/>
      <c r="Z61" s="20"/>
    </row>
    <row r="62" spans="1:26" ht="36.75" customHeight="1" x14ac:dyDescent="0.35">
      <c r="A62" s="35"/>
      <c r="B62" s="36" t="s">
        <v>161</v>
      </c>
      <c r="C62" s="37" t="s">
        <v>48</v>
      </c>
      <c r="D62" s="37" t="s">
        <v>49</v>
      </c>
      <c r="E62" s="38" t="s">
        <v>50</v>
      </c>
      <c r="G62" s="344"/>
      <c r="H62" s="328" t="s">
        <v>162</v>
      </c>
      <c r="I62" s="329" t="s">
        <v>51</v>
      </c>
      <c r="J62" s="329" t="s">
        <v>52</v>
      </c>
      <c r="K62" s="345" t="s">
        <v>53</v>
      </c>
      <c r="L62" s="20"/>
      <c r="M62" s="20"/>
      <c r="N62" s="20"/>
      <c r="O62" s="20"/>
      <c r="P62" s="20"/>
      <c r="Q62" s="20"/>
      <c r="R62" s="20"/>
      <c r="S62" s="20"/>
      <c r="T62" s="20"/>
      <c r="U62" s="20"/>
      <c r="V62" s="20"/>
      <c r="W62" s="20"/>
      <c r="X62" s="20"/>
      <c r="Y62" s="20"/>
      <c r="Z62" s="20"/>
    </row>
    <row r="63" spans="1:26" ht="73.5" customHeight="1" x14ac:dyDescent="0.35">
      <c r="A63" s="39">
        <v>1</v>
      </c>
      <c r="B63" s="26" t="s">
        <v>322</v>
      </c>
      <c r="C63" s="314"/>
      <c r="D63" s="316"/>
      <c r="E63" s="41">
        <f>IF(C63="Cumple Totalmente", 1, IF(C63="Cumple Parcialmente",0.5, 0))</f>
        <v>0</v>
      </c>
      <c r="G63" s="346">
        <v>1</v>
      </c>
      <c r="H63" s="250" t="s">
        <v>323</v>
      </c>
      <c r="I63" s="251"/>
      <c r="J63" s="252"/>
      <c r="K63" s="347">
        <f t="shared" ref="K63:K68" si="6">IF(I63="Fully met", 1, IF(I63="Partially met",0.5, 0))</f>
        <v>0</v>
      </c>
      <c r="L63" s="20"/>
      <c r="M63" s="20"/>
      <c r="N63" s="20"/>
      <c r="O63" s="20"/>
      <c r="P63" s="20"/>
      <c r="Q63" s="20"/>
      <c r="R63" s="20"/>
      <c r="S63" s="20"/>
      <c r="T63" s="20"/>
      <c r="U63" s="20"/>
      <c r="V63" s="20"/>
      <c r="W63" s="20"/>
      <c r="X63" s="20"/>
      <c r="Y63" s="20"/>
      <c r="Z63" s="20"/>
    </row>
    <row r="64" spans="1:26" ht="75" customHeight="1" x14ac:dyDescent="0.35">
      <c r="A64" s="39">
        <v>2</v>
      </c>
      <c r="B64" s="26" t="s">
        <v>324</v>
      </c>
      <c r="C64" s="314"/>
      <c r="D64" s="316"/>
      <c r="E64" s="41">
        <f t="shared" ref="E64:E68" si="7">IF(C64="Cumple Totalmente", 1, IF(C64="Cumple Parcialmente",0.5, 0))</f>
        <v>0</v>
      </c>
      <c r="G64" s="346">
        <v>2</v>
      </c>
      <c r="H64" s="250" t="s">
        <v>325</v>
      </c>
      <c r="I64" s="251"/>
      <c r="J64" s="252"/>
      <c r="K64" s="347">
        <f t="shared" si="6"/>
        <v>0</v>
      </c>
      <c r="L64" s="20"/>
      <c r="M64" s="20"/>
      <c r="N64" s="20"/>
      <c r="O64" s="20"/>
      <c r="P64" s="20"/>
      <c r="Q64" s="20"/>
      <c r="R64" s="20"/>
      <c r="S64" s="20"/>
      <c r="T64" s="20"/>
      <c r="U64" s="20"/>
      <c r="V64" s="20"/>
      <c r="W64" s="20"/>
      <c r="X64" s="20"/>
      <c r="Y64" s="20"/>
      <c r="Z64" s="20"/>
    </row>
    <row r="65" spans="1:26" ht="52.5" customHeight="1" x14ac:dyDescent="0.35">
      <c r="A65" s="39">
        <v>3</v>
      </c>
      <c r="B65" s="26" t="s">
        <v>326</v>
      </c>
      <c r="C65" s="314"/>
      <c r="D65" s="316"/>
      <c r="E65" s="41">
        <f t="shared" si="7"/>
        <v>0</v>
      </c>
      <c r="G65" s="346">
        <v>3</v>
      </c>
      <c r="H65" s="250" t="s">
        <v>327</v>
      </c>
      <c r="I65" s="251"/>
      <c r="J65" s="252"/>
      <c r="K65" s="347">
        <f t="shared" si="6"/>
        <v>0</v>
      </c>
      <c r="L65" s="20"/>
      <c r="M65" s="20"/>
      <c r="N65" s="20"/>
      <c r="O65" s="20"/>
      <c r="P65" s="20"/>
      <c r="Q65" s="20"/>
      <c r="R65" s="20"/>
      <c r="S65" s="20"/>
      <c r="T65" s="20"/>
      <c r="U65" s="20"/>
      <c r="V65" s="20"/>
      <c r="W65" s="20"/>
      <c r="X65" s="20"/>
      <c r="Y65" s="20"/>
      <c r="Z65" s="20"/>
    </row>
    <row r="66" spans="1:26" ht="62" x14ac:dyDescent="0.35">
      <c r="A66" s="39">
        <v>4</v>
      </c>
      <c r="B66" s="26" t="s">
        <v>328</v>
      </c>
      <c r="C66" s="314"/>
      <c r="D66" s="316"/>
      <c r="E66" s="41">
        <f t="shared" si="7"/>
        <v>0</v>
      </c>
      <c r="G66" s="346">
        <v>4</v>
      </c>
      <c r="H66" s="250" t="s">
        <v>329</v>
      </c>
      <c r="I66" s="251"/>
      <c r="J66" s="252"/>
      <c r="K66" s="347">
        <f t="shared" si="6"/>
        <v>0</v>
      </c>
      <c r="L66" s="20"/>
      <c r="M66" s="20"/>
      <c r="N66" s="20"/>
      <c r="O66" s="20"/>
      <c r="P66" s="20"/>
      <c r="Q66" s="20"/>
      <c r="R66" s="20"/>
      <c r="S66" s="20"/>
      <c r="T66" s="20"/>
      <c r="U66" s="20"/>
      <c r="V66" s="20"/>
      <c r="W66" s="20"/>
      <c r="X66" s="20"/>
      <c r="Y66" s="20"/>
      <c r="Z66" s="20"/>
    </row>
    <row r="67" spans="1:26" ht="114" customHeight="1" x14ac:dyDescent="0.35">
      <c r="A67" s="39">
        <v>5</v>
      </c>
      <c r="B67" s="54" t="s">
        <v>330</v>
      </c>
      <c r="C67" s="314"/>
      <c r="D67" s="316"/>
      <c r="E67" s="41">
        <f t="shared" si="7"/>
        <v>0</v>
      </c>
      <c r="G67" s="346">
        <v>5</v>
      </c>
      <c r="H67" s="250" t="s">
        <v>331</v>
      </c>
      <c r="I67" s="251"/>
      <c r="J67" s="252"/>
      <c r="K67" s="347">
        <f t="shared" si="6"/>
        <v>0</v>
      </c>
      <c r="L67" s="20"/>
      <c r="M67" s="20"/>
      <c r="N67" s="20"/>
      <c r="O67" s="20"/>
      <c r="P67" s="20"/>
      <c r="Q67" s="20"/>
      <c r="R67" s="20"/>
      <c r="S67" s="20"/>
      <c r="T67" s="20"/>
      <c r="U67" s="20"/>
      <c r="V67" s="20"/>
      <c r="W67" s="20"/>
      <c r="X67" s="20"/>
      <c r="Y67" s="20"/>
      <c r="Z67" s="20"/>
    </row>
    <row r="68" spans="1:26" ht="77.5" x14ac:dyDescent="0.35">
      <c r="A68" s="39">
        <v>6</v>
      </c>
      <c r="B68" s="110" t="s">
        <v>332</v>
      </c>
      <c r="C68" s="314"/>
      <c r="D68" s="316"/>
      <c r="E68" s="41">
        <f t="shared" si="7"/>
        <v>0</v>
      </c>
      <c r="G68" s="346">
        <v>6</v>
      </c>
      <c r="H68" s="250" t="s">
        <v>333</v>
      </c>
      <c r="I68" s="251"/>
      <c r="J68" s="252"/>
      <c r="K68" s="347">
        <f t="shared" si="6"/>
        <v>0</v>
      </c>
      <c r="L68" s="20"/>
      <c r="M68" s="20"/>
      <c r="N68" s="20"/>
      <c r="O68" s="20"/>
      <c r="P68" s="20"/>
      <c r="Q68" s="20"/>
      <c r="R68" s="20"/>
      <c r="S68" s="20"/>
      <c r="T68" s="20"/>
      <c r="U68" s="20"/>
      <c r="V68" s="20"/>
      <c r="W68" s="20"/>
      <c r="X68" s="20"/>
      <c r="Y68" s="20"/>
      <c r="Z68" s="20"/>
    </row>
    <row r="69" spans="1:26" ht="15" customHeight="1" x14ac:dyDescent="0.35">
      <c r="A69" s="50"/>
      <c r="B69" s="123"/>
      <c r="C69" s="123"/>
      <c r="D69" s="191" t="s">
        <v>640</v>
      </c>
      <c r="E69" s="38">
        <f>SUM(E63:E68)</f>
        <v>0</v>
      </c>
      <c r="G69" s="356"/>
      <c r="H69" s="255"/>
      <c r="I69" s="255"/>
      <c r="J69" s="267" t="s">
        <v>187</v>
      </c>
      <c r="K69" s="345">
        <f>SUM(K63:K68)</f>
        <v>0</v>
      </c>
      <c r="L69" s="20"/>
      <c r="M69" s="20"/>
      <c r="N69" s="20"/>
      <c r="O69" s="20"/>
      <c r="P69" s="20"/>
      <c r="Q69" s="20"/>
      <c r="R69" s="20"/>
      <c r="S69" s="20"/>
      <c r="T69" s="20"/>
      <c r="U69" s="20"/>
      <c r="V69" s="20"/>
      <c r="W69" s="20"/>
      <c r="X69" s="20"/>
      <c r="Y69" s="20"/>
      <c r="Z69" s="20"/>
    </row>
    <row r="70" spans="1:26" ht="19.5" customHeight="1" thickBot="1" x14ac:dyDescent="0.4">
      <c r="A70" s="51"/>
      <c r="B70" s="122"/>
      <c r="C70" s="122"/>
      <c r="D70" s="124"/>
      <c r="E70" s="44" t="s">
        <v>334</v>
      </c>
      <c r="G70" s="348"/>
      <c r="H70" s="349"/>
      <c r="I70" s="349"/>
      <c r="J70" s="350"/>
      <c r="K70" s="351" t="s">
        <v>335</v>
      </c>
      <c r="L70" s="20"/>
      <c r="M70" s="20"/>
      <c r="N70" s="20"/>
      <c r="O70" s="20"/>
      <c r="P70" s="20"/>
      <c r="Q70" s="20"/>
      <c r="R70" s="20"/>
      <c r="S70" s="20"/>
      <c r="T70" s="20"/>
      <c r="U70" s="20"/>
      <c r="V70" s="20"/>
      <c r="W70" s="20"/>
      <c r="X70" s="20"/>
      <c r="Y70" s="20"/>
      <c r="Z70" s="20"/>
    </row>
    <row r="71" spans="1:26" ht="15" customHeight="1" thickBot="1" x14ac:dyDescent="0.4">
      <c r="A71" s="20"/>
      <c r="B71" s="20"/>
      <c r="C71" s="29"/>
      <c r="D71" s="20"/>
      <c r="E71" s="29"/>
      <c r="G71" s="262"/>
      <c r="H71" s="262"/>
      <c r="I71" s="270"/>
      <c r="J71" s="262"/>
      <c r="K71" s="270"/>
      <c r="L71" s="20"/>
      <c r="M71" s="20"/>
      <c r="N71" s="20"/>
      <c r="O71" s="20"/>
      <c r="P71" s="20"/>
      <c r="Q71" s="20"/>
      <c r="R71" s="20"/>
      <c r="S71" s="20"/>
      <c r="T71" s="20"/>
      <c r="U71" s="20"/>
      <c r="V71" s="20"/>
      <c r="W71" s="20"/>
      <c r="X71" s="20"/>
      <c r="Y71" s="20"/>
      <c r="Z71" s="20"/>
    </row>
    <row r="72" spans="1:26" ht="15.5" x14ac:dyDescent="0.35">
      <c r="A72" s="45"/>
      <c r="B72" s="46" t="s">
        <v>336</v>
      </c>
      <c r="C72" s="47"/>
      <c r="D72" s="46"/>
      <c r="E72" s="48"/>
      <c r="G72" s="340"/>
      <c r="H72" s="341" t="s">
        <v>337</v>
      </c>
      <c r="I72" s="342"/>
      <c r="J72" s="341"/>
      <c r="K72" s="343"/>
      <c r="L72" s="20"/>
      <c r="M72" s="20"/>
      <c r="N72" s="20"/>
      <c r="O72" s="20"/>
      <c r="P72" s="20"/>
      <c r="Q72" s="20"/>
      <c r="R72" s="20"/>
      <c r="S72" s="20"/>
      <c r="T72" s="20"/>
      <c r="U72" s="20"/>
      <c r="V72" s="20"/>
      <c r="W72" s="20"/>
      <c r="X72" s="20"/>
      <c r="Y72" s="20"/>
      <c r="Z72" s="20"/>
    </row>
    <row r="73" spans="1:26" ht="31" customHeight="1" x14ac:dyDescent="0.35">
      <c r="A73" s="35"/>
      <c r="B73" s="36" t="s">
        <v>192</v>
      </c>
      <c r="C73" s="37" t="s">
        <v>48</v>
      </c>
      <c r="D73" s="37" t="s">
        <v>49</v>
      </c>
      <c r="E73" s="38" t="s">
        <v>50</v>
      </c>
      <c r="G73" s="344"/>
      <c r="H73" s="328" t="s">
        <v>162</v>
      </c>
      <c r="I73" s="329" t="s">
        <v>51</v>
      </c>
      <c r="J73" s="329" t="s">
        <v>52</v>
      </c>
      <c r="K73" s="345" t="s">
        <v>53</v>
      </c>
      <c r="L73" s="20"/>
      <c r="M73" s="20"/>
      <c r="N73" s="20"/>
      <c r="O73" s="20"/>
      <c r="P73" s="20"/>
      <c r="Q73" s="20"/>
      <c r="R73" s="20"/>
      <c r="S73" s="20"/>
      <c r="T73" s="20"/>
      <c r="U73" s="20"/>
      <c r="V73" s="20"/>
      <c r="W73" s="20"/>
      <c r="X73" s="20"/>
      <c r="Y73" s="20"/>
      <c r="Z73" s="20"/>
    </row>
    <row r="74" spans="1:26" ht="70.5" customHeight="1" x14ac:dyDescent="0.35">
      <c r="A74" s="39">
        <v>1</v>
      </c>
      <c r="B74" s="114" t="s">
        <v>338</v>
      </c>
      <c r="C74" s="314"/>
      <c r="D74" s="316"/>
      <c r="E74" s="41">
        <f>IF(C74="Cumple Totalmente", 1, IF(C74="Cumple Parcialmente",0.5, 0))</f>
        <v>0</v>
      </c>
      <c r="G74" s="346">
        <v>1</v>
      </c>
      <c r="H74" s="357" t="s">
        <v>339</v>
      </c>
      <c r="I74" s="251"/>
      <c r="J74" s="252"/>
      <c r="K74" s="347">
        <f t="shared" ref="K74:K86" si="8">IF(I74="Fully met", 1, IF(I74="Partially met",0.5, 0))</f>
        <v>0</v>
      </c>
      <c r="L74" s="20"/>
      <c r="M74" s="20"/>
      <c r="N74" s="20"/>
      <c r="O74" s="20"/>
      <c r="P74" s="20"/>
      <c r="Q74" s="20"/>
      <c r="R74" s="20"/>
      <c r="S74" s="20"/>
      <c r="T74" s="20"/>
      <c r="U74" s="20"/>
      <c r="V74" s="20"/>
      <c r="W74" s="20"/>
      <c r="X74" s="20"/>
      <c r="Y74" s="20"/>
      <c r="Z74" s="20"/>
    </row>
    <row r="75" spans="1:26" ht="46.5" x14ac:dyDescent="0.35">
      <c r="A75" s="39">
        <v>2</v>
      </c>
      <c r="B75" s="26" t="s">
        <v>340</v>
      </c>
      <c r="C75" s="314"/>
      <c r="D75" s="316"/>
      <c r="E75" s="41">
        <f t="shared" ref="E75:E86" si="9">IF(C75="Cumple Totalmente", 1, IF(C75="Cumple Parcialmente",0.5, 0))</f>
        <v>0</v>
      </c>
      <c r="G75" s="346">
        <v>2</v>
      </c>
      <c r="H75" s="250" t="s">
        <v>341</v>
      </c>
      <c r="I75" s="251"/>
      <c r="J75" s="252"/>
      <c r="K75" s="347">
        <f t="shared" si="8"/>
        <v>0</v>
      </c>
      <c r="L75" s="20"/>
      <c r="M75" s="20"/>
      <c r="N75" s="20"/>
      <c r="O75" s="20"/>
      <c r="P75" s="20"/>
      <c r="Q75" s="20"/>
      <c r="R75" s="20"/>
      <c r="S75" s="20"/>
      <c r="T75" s="20"/>
      <c r="U75" s="20"/>
      <c r="V75" s="20"/>
      <c r="W75" s="20"/>
      <c r="X75" s="20"/>
      <c r="Y75" s="20"/>
      <c r="Z75" s="20"/>
    </row>
    <row r="76" spans="1:26" ht="73.5" customHeight="1" x14ac:dyDescent="0.35">
      <c r="A76" s="39">
        <v>3</v>
      </c>
      <c r="B76" s="110" t="s">
        <v>268</v>
      </c>
      <c r="C76" s="314"/>
      <c r="D76" s="316"/>
      <c r="E76" s="41">
        <f t="shared" si="9"/>
        <v>0</v>
      </c>
      <c r="G76" s="346">
        <v>3</v>
      </c>
      <c r="H76" s="250" t="s">
        <v>269</v>
      </c>
      <c r="I76" s="251"/>
      <c r="J76" s="252"/>
      <c r="K76" s="347">
        <f t="shared" si="8"/>
        <v>0</v>
      </c>
      <c r="L76" s="20"/>
      <c r="M76" s="20"/>
      <c r="N76" s="20"/>
      <c r="O76" s="20"/>
      <c r="P76" s="20"/>
      <c r="Q76" s="20"/>
      <c r="R76" s="20"/>
      <c r="S76" s="20"/>
      <c r="T76" s="20"/>
      <c r="U76" s="20"/>
      <c r="V76" s="20"/>
      <c r="W76" s="20"/>
      <c r="X76" s="20"/>
      <c r="Y76" s="20"/>
      <c r="Z76" s="20"/>
    </row>
    <row r="77" spans="1:26" ht="51.75" customHeight="1" x14ac:dyDescent="0.35">
      <c r="A77" s="39">
        <v>4</v>
      </c>
      <c r="B77" s="26" t="s">
        <v>342</v>
      </c>
      <c r="C77" s="314"/>
      <c r="D77" s="316"/>
      <c r="E77" s="41">
        <f t="shared" si="9"/>
        <v>0</v>
      </c>
      <c r="G77" s="346">
        <v>4</v>
      </c>
      <c r="H77" s="250" t="s">
        <v>343</v>
      </c>
      <c r="I77" s="251"/>
      <c r="J77" s="252"/>
      <c r="K77" s="347">
        <f t="shared" si="8"/>
        <v>0</v>
      </c>
      <c r="L77" s="20"/>
      <c r="M77" s="20"/>
      <c r="N77" s="20"/>
      <c r="O77" s="20"/>
      <c r="P77" s="20"/>
      <c r="Q77" s="20"/>
      <c r="R77" s="20"/>
      <c r="S77" s="20"/>
      <c r="T77" s="20"/>
      <c r="U77" s="20"/>
      <c r="V77" s="20"/>
      <c r="W77" s="20"/>
      <c r="X77" s="20"/>
      <c r="Y77" s="20"/>
      <c r="Z77" s="20"/>
    </row>
    <row r="78" spans="1:26" ht="62.25" customHeight="1" x14ac:dyDescent="0.35">
      <c r="A78" s="39">
        <v>5</v>
      </c>
      <c r="B78" s="110" t="s">
        <v>344</v>
      </c>
      <c r="C78" s="314"/>
      <c r="D78" s="316"/>
      <c r="E78" s="41">
        <f t="shared" si="9"/>
        <v>0</v>
      </c>
      <c r="G78" s="346">
        <v>5</v>
      </c>
      <c r="H78" s="250" t="s">
        <v>345</v>
      </c>
      <c r="I78" s="251"/>
      <c r="J78" s="252"/>
      <c r="K78" s="347">
        <f t="shared" si="8"/>
        <v>0</v>
      </c>
      <c r="L78" s="20"/>
      <c r="M78" s="20"/>
      <c r="N78" s="20"/>
      <c r="O78" s="20"/>
      <c r="P78" s="20"/>
      <c r="Q78" s="20"/>
      <c r="R78" s="20"/>
      <c r="S78" s="20"/>
      <c r="T78" s="20"/>
      <c r="U78" s="20"/>
      <c r="V78" s="20"/>
      <c r="W78" s="20"/>
      <c r="X78" s="20"/>
      <c r="Y78" s="20"/>
      <c r="Z78" s="20"/>
    </row>
    <row r="79" spans="1:26" ht="58.5" customHeight="1" x14ac:dyDescent="0.35">
      <c r="A79" s="39">
        <v>6</v>
      </c>
      <c r="B79" s="56" t="s">
        <v>346</v>
      </c>
      <c r="C79" s="314"/>
      <c r="D79" s="316"/>
      <c r="E79" s="41">
        <f t="shared" si="9"/>
        <v>0</v>
      </c>
      <c r="G79" s="346">
        <v>6</v>
      </c>
      <c r="H79" s="357" t="s">
        <v>347</v>
      </c>
      <c r="I79" s="251"/>
      <c r="J79" s="252"/>
      <c r="K79" s="347">
        <f t="shared" si="8"/>
        <v>0</v>
      </c>
      <c r="L79" s="20"/>
      <c r="M79" s="20"/>
      <c r="N79" s="20"/>
      <c r="O79" s="20"/>
      <c r="P79" s="20"/>
      <c r="Q79" s="20"/>
      <c r="R79" s="20"/>
      <c r="S79" s="20"/>
      <c r="T79" s="20"/>
      <c r="U79" s="20"/>
      <c r="V79" s="20"/>
      <c r="W79" s="20"/>
      <c r="X79" s="20"/>
      <c r="Y79" s="20"/>
      <c r="Z79" s="20"/>
    </row>
    <row r="80" spans="1:26" ht="117.75" customHeight="1" x14ac:dyDescent="0.35">
      <c r="A80" s="39">
        <v>7</v>
      </c>
      <c r="B80" s="110" t="s">
        <v>348</v>
      </c>
      <c r="C80" s="314"/>
      <c r="D80" s="316"/>
      <c r="E80" s="41">
        <f t="shared" si="9"/>
        <v>0</v>
      </c>
      <c r="G80" s="346">
        <v>7</v>
      </c>
      <c r="H80" s="250" t="s">
        <v>349</v>
      </c>
      <c r="I80" s="251"/>
      <c r="J80" s="252"/>
      <c r="K80" s="347">
        <f t="shared" si="8"/>
        <v>0</v>
      </c>
      <c r="L80" s="20"/>
      <c r="M80" s="20"/>
      <c r="N80" s="20"/>
      <c r="O80" s="20"/>
      <c r="P80" s="20"/>
      <c r="Q80" s="20"/>
      <c r="R80" s="20"/>
      <c r="S80" s="20"/>
      <c r="T80" s="20"/>
      <c r="U80" s="20"/>
      <c r="V80" s="20"/>
      <c r="W80" s="20"/>
      <c r="X80" s="20"/>
      <c r="Y80" s="20"/>
      <c r="Z80" s="20"/>
    </row>
    <row r="81" spans="1:26" ht="147.75" customHeight="1" x14ac:dyDescent="0.35">
      <c r="A81" s="57">
        <v>8</v>
      </c>
      <c r="B81" s="22" t="s">
        <v>350</v>
      </c>
      <c r="C81" s="314"/>
      <c r="D81" s="365"/>
      <c r="E81" s="41">
        <f t="shared" si="9"/>
        <v>0</v>
      </c>
      <c r="G81" s="358">
        <v>8</v>
      </c>
      <c r="H81" s="272" t="s">
        <v>351</v>
      </c>
      <c r="I81" s="359"/>
      <c r="J81" s="360"/>
      <c r="K81" s="355">
        <f t="shared" si="8"/>
        <v>0</v>
      </c>
      <c r="L81" s="20"/>
      <c r="M81" s="20"/>
      <c r="N81" s="20"/>
      <c r="O81" s="20"/>
      <c r="P81" s="20"/>
      <c r="Q81" s="20"/>
      <c r="R81" s="20"/>
      <c r="S81" s="20"/>
      <c r="T81" s="20"/>
      <c r="U81" s="20"/>
      <c r="V81" s="20"/>
      <c r="W81" s="20"/>
      <c r="X81" s="20"/>
      <c r="Y81" s="20"/>
      <c r="Z81" s="20"/>
    </row>
    <row r="82" spans="1:26" ht="169.5" customHeight="1" x14ac:dyDescent="0.35">
      <c r="A82" s="42">
        <v>9</v>
      </c>
      <c r="B82" s="110" t="s">
        <v>352</v>
      </c>
      <c r="C82" s="314"/>
      <c r="D82" s="316"/>
      <c r="E82" s="41">
        <f t="shared" si="9"/>
        <v>0</v>
      </c>
      <c r="G82" s="353">
        <v>9</v>
      </c>
      <c r="H82" s="250" t="s">
        <v>353</v>
      </c>
      <c r="I82" s="251"/>
      <c r="J82" s="252"/>
      <c r="K82" s="355">
        <f t="shared" si="8"/>
        <v>0</v>
      </c>
      <c r="L82" s="20"/>
      <c r="M82" s="20"/>
      <c r="N82" s="20"/>
      <c r="O82" s="20"/>
      <c r="P82" s="20"/>
      <c r="Q82" s="20"/>
      <c r="R82" s="20"/>
      <c r="S82" s="20"/>
      <c r="T82" s="20"/>
      <c r="U82" s="20"/>
      <c r="V82" s="20"/>
      <c r="W82" s="20"/>
      <c r="X82" s="20"/>
      <c r="Y82" s="20"/>
      <c r="Z82" s="20"/>
    </row>
    <row r="83" spans="1:26" ht="84" customHeight="1" x14ac:dyDescent="0.35">
      <c r="A83" s="39">
        <v>10</v>
      </c>
      <c r="B83" s="110" t="s">
        <v>354</v>
      </c>
      <c r="C83" s="314"/>
      <c r="D83" s="316"/>
      <c r="E83" s="41">
        <f t="shared" si="9"/>
        <v>0</v>
      </c>
      <c r="G83" s="346">
        <v>10</v>
      </c>
      <c r="H83" s="250" t="s">
        <v>355</v>
      </c>
      <c r="I83" s="251"/>
      <c r="J83" s="252"/>
      <c r="K83" s="347">
        <f t="shared" si="8"/>
        <v>0</v>
      </c>
      <c r="L83" s="20"/>
      <c r="M83" s="20"/>
      <c r="N83" s="20"/>
      <c r="O83" s="20"/>
      <c r="P83" s="20"/>
      <c r="Q83" s="20"/>
      <c r="R83" s="20"/>
      <c r="S83" s="20"/>
      <c r="T83" s="20"/>
      <c r="U83" s="20"/>
      <c r="V83" s="20"/>
      <c r="W83" s="20"/>
      <c r="X83" s="20"/>
      <c r="Y83" s="20"/>
      <c r="Z83" s="20"/>
    </row>
    <row r="84" spans="1:26" ht="51.75" customHeight="1" x14ac:dyDescent="0.35">
      <c r="A84" s="39">
        <v>11</v>
      </c>
      <c r="B84" s="108" t="s">
        <v>356</v>
      </c>
      <c r="C84" s="314"/>
      <c r="D84" s="316"/>
      <c r="E84" s="41">
        <f t="shared" si="9"/>
        <v>0</v>
      </c>
      <c r="G84" s="346">
        <v>11</v>
      </c>
      <c r="H84" s="245" t="s">
        <v>357</v>
      </c>
      <c r="I84" s="251"/>
      <c r="J84" s="252"/>
      <c r="K84" s="347">
        <f t="shared" si="8"/>
        <v>0</v>
      </c>
      <c r="L84" s="20"/>
      <c r="M84" s="20"/>
      <c r="N84" s="20"/>
      <c r="O84" s="20"/>
      <c r="P84" s="20"/>
      <c r="Q84" s="20"/>
      <c r="R84" s="20"/>
      <c r="S84" s="20"/>
      <c r="T84" s="20"/>
      <c r="U84" s="20"/>
      <c r="V84" s="20"/>
      <c r="W84" s="20"/>
      <c r="X84" s="20"/>
      <c r="Y84" s="20"/>
      <c r="Z84" s="20"/>
    </row>
    <row r="85" spans="1:26" ht="84.75" customHeight="1" x14ac:dyDescent="0.35">
      <c r="A85" s="39">
        <v>12</v>
      </c>
      <c r="B85" s="108" t="s">
        <v>278</v>
      </c>
      <c r="C85" s="314"/>
      <c r="D85" s="316"/>
      <c r="E85" s="41">
        <f t="shared" si="9"/>
        <v>0</v>
      </c>
      <c r="G85" s="346">
        <v>12</v>
      </c>
      <c r="H85" s="245" t="s">
        <v>279</v>
      </c>
      <c r="I85" s="251"/>
      <c r="J85" s="252"/>
      <c r="K85" s="347">
        <f t="shared" si="8"/>
        <v>0</v>
      </c>
      <c r="L85" s="20"/>
      <c r="M85" s="20"/>
      <c r="N85" s="20"/>
      <c r="O85" s="20"/>
      <c r="P85" s="20"/>
      <c r="Q85" s="20"/>
      <c r="R85" s="20"/>
      <c r="S85" s="20"/>
      <c r="T85" s="20"/>
      <c r="U85" s="20"/>
      <c r="V85" s="20"/>
      <c r="W85" s="20"/>
      <c r="X85" s="20"/>
      <c r="Y85" s="20"/>
      <c r="Z85" s="20"/>
    </row>
    <row r="86" spans="1:26" ht="77.5" x14ac:dyDescent="0.35">
      <c r="A86" s="39">
        <v>13</v>
      </c>
      <c r="B86" s="110" t="s">
        <v>358</v>
      </c>
      <c r="C86" s="314"/>
      <c r="D86" s="316"/>
      <c r="E86" s="41">
        <f t="shared" si="9"/>
        <v>0</v>
      </c>
      <c r="G86" s="346">
        <v>13</v>
      </c>
      <c r="H86" s="250" t="s">
        <v>359</v>
      </c>
      <c r="I86" s="251"/>
      <c r="J86" s="252"/>
      <c r="K86" s="347">
        <f t="shared" si="8"/>
        <v>0</v>
      </c>
      <c r="L86" s="20"/>
      <c r="M86" s="20"/>
      <c r="N86" s="20"/>
      <c r="O86" s="20"/>
      <c r="P86" s="20"/>
      <c r="Q86" s="20"/>
      <c r="R86" s="20"/>
      <c r="S86" s="20"/>
      <c r="T86" s="20"/>
      <c r="U86" s="20"/>
      <c r="V86" s="20"/>
      <c r="W86" s="20"/>
      <c r="X86" s="20"/>
      <c r="Y86" s="20"/>
      <c r="Z86" s="20"/>
    </row>
    <row r="87" spans="1:26" ht="15.5" customHeight="1" x14ac:dyDescent="0.35">
      <c r="A87" s="50"/>
      <c r="B87" s="123"/>
      <c r="C87" s="123"/>
      <c r="D87" s="191" t="s">
        <v>640</v>
      </c>
      <c r="E87" s="38">
        <f>SUM(E74:E86)</f>
        <v>0</v>
      </c>
      <c r="G87" s="356"/>
      <c r="H87" s="255"/>
      <c r="I87" s="255"/>
      <c r="J87" s="267" t="s">
        <v>187</v>
      </c>
      <c r="K87" s="345">
        <f>SUM(K74:K86)</f>
        <v>0</v>
      </c>
      <c r="L87" s="20"/>
      <c r="M87" s="20"/>
      <c r="N87" s="20"/>
      <c r="O87" s="20"/>
      <c r="P87" s="20"/>
      <c r="Q87" s="20"/>
      <c r="R87" s="20"/>
      <c r="S87" s="20"/>
      <c r="T87" s="20"/>
      <c r="U87" s="20"/>
      <c r="V87" s="20"/>
      <c r="W87" s="20"/>
      <c r="X87" s="20"/>
      <c r="Y87" s="20"/>
      <c r="Z87" s="20"/>
    </row>
    <row r="88" spans="1:26" ht="16" thickBot="1" x14ac:dyDescent="0.4">
      <c r="A88" s="51"/>
      <c r="B88" s="122"/>
      <c r="C88" s="122"/>
      <c r="D88" s="124"/>
      <c r="E88" s="44" t="s">
        <v>360</v>
      </c>
      <c r="G88" s="348"/>
      <c r="H88" s="361"/>
      <c r="I88" s="362"/>
      <c r="J88" s="363"/>
      <c r="K88" s="351" t="s">
        <v>361</v>
      </c>
      <c r="L88" s="20"/>
      <c r="M88" s="20"/>
      <c r="N88" s="20"/>
      <c r="O88" s="20"/>
      <c r="P88" s="20"/>
      <c r="Q88" s="20"/>
      <c r="R88" s="20"/>
      <c r="S88" s="20"/>
      <c r="T88" s="20"/>
      <c r="U88" s="20"/>
      <c r="V88" s="20"/>
      <c r="W88" s="20"/>
      <c r="X88" s="20"/>
      <c r="Y88" s="20"/>
      <c r="Z88" s="20"/>
    </row>
    <row r="89" spans="1:26" ht="14.25" customHeight="1" x14ac:dyDescent="0.35">
      <c r="A89" s="20"/>
      <c r="B89" s="20"/>
      <c r="C89" s="29"/>
      <c r="D89" s="20"/>
      <c r="E89" s="29"/>
      <c r="G89" s="20"/>
      <c r="H89" s="20"/>
      <c r="I89" s="29"/>
      <c r="J89" s="20"/>
      <c r="K89" s="29"/>
      <c r="L89" s="20"/>
      <c r="M89" s="20"/>
      <c r="N89" s="20"/>
      <c r="O89" s="20"/>
      <c r="P89" s="20"/>
      <c r="Q89" s="20"/>
      <c r="R89" s="20"/>
      <c r="S89" s="20"/>
      <c r="T89" s="20"/>
      <c r="U89" s="20"/>
      <c r="V89" s="20"/>
      <c r="W89" s="20"/>
      <c r="X89" s="20"/>
      <c r="Y89" s="20"/>
      <c r="Z89" s="20"/>
    </row>
    <row r="90" spans="1:26" ht="15.5" x14ac:dyDescent="0.35">
      <c r="A90" s="17"/>
      <c r="B90" s="17"/>
      <c r="C90" s="17"/>
      <c r="D90" s="17"/>
      <c r="E90" s="17"/>
      <c r="G90" s="17"/>
      <c r="H90" s="17"/>
      <c r="I90" s="17"/>
      <c r="J90" s="17"/>
      <c r="K90" s="17"/>
      <c r="L90" s="17"/>
      <c r="M90" s="17"/>
      <c r="N90" s="17"/>
      <c r="O90" s="17"/>
      <c r="P90" s="17"/>
      <c r="Q90" s="17"/>
      <c r="R90" s="17"/>
      <c r="S90" s="17"/>
      <c r="T90" s="17"/>
      <c r="U90" s="17"/>
      <c r="V90" s="17"/>
      <c r="W90" s="17"/>
      <c r="X90" s="17"/>
      <c r="Y90" s="17"/>
      <c r="Z90" s="17"/>
    </row>
    <row r="91" spans="1:26" ht="15.5" x14ac:dyDescent="0.35">
      <c r="A91" s="17"/>
      <c r="B91" s="17"/>
      <c r="C91" s="17"/>
      <c r="D91" s="17"/>
      <c r="E91" s="17"/>
      <c r="G91" s="17"/>
      <c r="H91" s="17"/>
      <c r="I91" s="17"/>
      <c r="J91" s="17"/>
      <c r="K91" s="17"/>
      <c r="L91" s="17"/>
      <c r="M91" s="17"/>
      <c r="N91" s="17"/>
      <c r="O91" s="17"/>
      <c r="P91" s="17"/>
      <c r="Q91" s="17"/>
      <c r="R91" s="17"/>
      <c r="S91" s="17"/>
      <c r="T91" s="17"/>
      <c r="U91" s="17"/>
      <c r="V91" s="17"/>
      <c r="W91" s="17"/>
      <c r="X91" s="17"/>
      <c r="Y91" s="17"/>
      <c r="Z91" s="17"/>
    </row>
    <row r="92" spans="1:26" ht="15.5" x14ac:dyDescent="0.35">
      <c r="A92" s="17"/>
      <c r="B92" s="17"/>
      <c r="C92" s="17"/>
      <c r="D92" s="17"/>
      <c r="E92" s="17"/>
      <c r="G92" s="17"/>
      <c r="H92" s="17"/>
      <c r="I92" s="17"/>
      <c r="J92" s="17"/>
      <c r="K92" s="17"/>
      <c r="L92" s="17"/>
      <c r="M92" s="17"/>
      <c r="N92" s="17"/>
      <c r="O92" s="17"/>
      <c r="P92" s="17"/>
      <c r="Q92" s="17"/>
      <c r="R92" s="17"/>
      <c r="S92" s="17"/>
      <c r="T92" s="17"/>
      <c r="U92" s="17"/>
      <c r="V92" s="17"/>
      <c r="W92" s="17"/>
      <c r="X92" s="17"/>
      <c r="Y92" s="17"/>
      <c r="Z92" s="17"/>
    </row>
  </sheetData>
  <sheetProtection algorithmName="SHA-512" hashValue="gc51F+sl7tWzKIBzcFLh6/XB9a01DRQu4gaIfk22MfYnNqPHsoGp4SDeSHogLDxvd+kGIImrH5RRs2nydOH4og==" saltValue="rzX6du/x3KMQmH58A4fVRw==" spinCount="100000" sheet="1" objects="1" scenarios="1" formatCells="0" formatColumns="0" formatRows="0"/>
  <dataValidations count="2">
    <dataValidation type="list" allowBlank="1" showErrorMessage="1" sqref="I74:I86 I9:I19 I48:I57 I25:I42 I63:I68" xr:uid="{00000000-0002-0000-0400-000000000000}">
      <formula1>"Fully met,Partially met,Not met"</formula1>
    </dataValidation>
    <dataValidation type="list" allowBlank="1" showErrorMessage="1" sqref="C9:C19 C25:C42 C48:C57 C63:C68 C74:C86" xr:uid="{E8B9D7BC-EE0E-4254-8EA8-0A19B28D786B}">
      <formula1>"Cumple Totalmente,Cumple Parcialmente,No Cumple "</formula1>
    </dataValidation>
  </dataValidations>
  <pageMargins left="0.7" right="0.7" top="0.75" bottom="0.75" header="0" footer="0"/>
  <pageSetup fitToHeight="0" orientation="portrait"/>
  <headerFooter>
    <oddFooter>&amp;LEnero de 2022&amp;CPautas de evaluación para el programa básico: Fase 2&amp;RPrimer grado</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00"/>
    <pageSetUpPr fitToPage="1"/>
  </sheetPr>
  <dimension ref="A1:Z1000"/>
  <sheetViews>
    <sheetView showGridLines="0" workbookViewId="0">
      <selection activeCell="C26" sqref="C9:C26"/>
    </sheetView>
  </sheetViews>
  <sheetFormatPr defaultColWidth="14.453125" defaultRowHeight="15" customHeight="1" x14ac:dyDescent="0.35"/>
  <cols>
    <col min="1" max="1" width="4.54296875" customWidth="1"/>
    <col min="2" max="2" width="55.54296875" customWidth="1"/>
    <col min="3" max="3" width="14.54296875" style="140" customWidth="1"/>
    <col min="4" max="4" width="40.54296875" customWidth="1"/>
    <col min="5" max="5" width="12.26953125" customWidth="1"/>
    <col min="6" max="6" width="8.7265625" customWidth="1"/>
    <col min="7" max="7" width="4.54296875" customWidth="1"/>
    <col min="8" max="8" width="55.54296875" customWidth="1"/>
    <col min="9" max="9" width="14.54296875" customWidth="1"/>
    <col min="10" max="10" width="40.54296875" customWidth="1"/>
    <col min="11" max="11" width="9.54296875" customWidth="1"/>
    <col min="12" max="21" width="8.7265625" customWidth="1"/>
  </cols>
  <sheetData>
    <row r="1" spans="1:26" ht="14.25" customHeight="1" x14ac:dyDescent="0.35">
      <c r="A1" s="145" t="s">
        <v>362</v>
      </c>
      <c r="B1" s="126"/>
      <c r="C1" s="126"/>
      <c r="D1" s="126"/>
      <c r="E1" s="126"/>
      <c r="F1" s="111"/>
      <c r="G1" s="235" t="s">
        <v>363</v>
      </c>
      <c r="H1" s="275"/>
      <c r="I1" s="275"/>
      <c r="J1" s="275"/>
      <c r="K1" s="275"/>
    </row>
    <row r="2" spans="1:26" ht="14.25" customHeight="1" x14ac:dyDescent="0.35">
      <c r="A2" s="126"/>
      <c r="B2" s="129"/>
      <c r="C2" s="129"/>
      <c r="D2" s="129"/>
      <c r="E2" s="126"/>
      <c r="G2" s="275"/>
      <c r="H2" s="321"/>
      <c r="I2" s="321"/>
      <c r="J2" s="321"/>
      <c r="K2" s="275"/>
    </row>
    <row r="3" spans="1:26" ht="14.25" customHeight="1" x14ac:dyDescent="0.35">
      <c r="A3" s="164" t="s">
        <v>155</v>
      </c>
      <c r="B3" s="129"/>
      <c r="C3" s="129"/>
      <c r="D3" s="129"/>
      <c r="E3" s="126"/>
      <c r="G3" s="237" t="s">
        <v>156</v>
      </c>
      <c r="H3" s="321"/>
      <c r="I3" s="321"/>
      <c r="J3" s="321"/>
      <c r="K3" s="275"/>
    </row>
    <row r="4" spans="1:26" ht="14.25" customHeight="1" x14ac:dyDescent="0.35">
      <c r="A4" s="126"/>
      <c r="B4" s="129"/>
      <c r="C4" s="129"/>
      <c r="D4" s="129"/>
      <c r="E4" s="126"/>
      <c r="G4" s="275"/>
      <c r="H4" s="321"/>
      <c r="I4" s="321"/>
      <c r="J4" s="321"/>
      <c r="K4" s="275"/>
    </row>
    <row r="5" spans="1:26" ht="14.25" customHeight="1" x14ac:dyDescent="0.45">
      <c r="A5" s="174" t="s">
        <v>364</v>
      </c>
      <c r="B5" s="129"/>
      <c r="C5" s="129"/>
      <c r="D5" s="129"/>
      <c r="E5" s="126"/>
      <c r="G5" s="322" t="s">
        <v>365</v>
      </c>
      <c r="H5" s="321"/>
      <c r="I5" s="321"/>
      <c r="J5" s="321"/>
      <c r="K5" s="275"/>
    </row>
    <row r="6" spans="1:26" ht="14.25" customHeight="1" thickBot="1" x14ac:dyDescent="0.4">
      <c r="A6" s="126"/>
      <c r="B6" s="126"/>
      <c r="C6" s="126"/>
      <c r="D6" s="126"/>
      <c r="E6" s="126"/>
      <c r="G6" s="275"/>
      <c r="H6" s="275"/>
      <c r="I6" s="275"/>
      <c r="J6" s="275"/>
      <c r="K6" s="275"/>
    </row>
    <row r="7" spans="1:26" ht="15.5" x14ac:dyDescent="0.35">
      <c r="A7" s="165"/>
      <c r="B7" s="166" t="s">
        <v>366</v>
      </c>
      <c r="C7" s="167"/>
      <c r="D7" s="166"/>
      <c r="E7" s="168"/>
      <c r="G7" s="323"/>
      <c r="H7" s="324" t="s">
        <v>367</v>
      </c>
      <c r="I7" s="324"/>
      <c r="J7" s="324"/>
      <c r="K7" s="326"/>
      <c r="L7" s="20"/>
      <c r="M7" s="20"/>
      <c r="N7" s="20"/>
      <c r="O7" s="20"/>
      <c r="P7" s="20"/>
      <c r="Q7" s="20"/>
      <c r="R7" s="20"/>
      <c r="S7" s="20"/>
      <c r="T7" s="20"/>
      <c r="U7" s="20"/>
      <c r="V7" s="20"/>
      <c r="W7" s="20"/>
      <c r="X7" s="20"/>
      <c r="Y7" s="20"/>
      <c r="Z7" s="20"/>
    </row>
    <row r="8" spans="1:26" ht="15.5" x14ac:dyDescent="0.35">
      <c r="A8" s="169"/>
      <c r="B8" s="36" t="s">
        <v>192</v>
      </c>
      <c r="C8" s="37" t="s">
        <v>48</v>
      </c>
      <c r="D8" s="37" t="s">
        <v>49</v>
      </c>
      <c r="E8" s="154" t="s">
        <v>50</v>
      </c>
      <c r="G8" s="327"/>
      <c r="H8" s="328" t="s">
        <v>162</v>
      </c>
      <c r="I8" s="329" t="s">
        <v>51</v>
      </c>
      <c r="J8" s="329" t="s">
        <v>52</v>
      </c>
      <c r="K8" s="330" t="s">
        <v>53</v>
      </c>
      <c r="L8" s="20"/>
      <c r="M8" s="20"/>
      <c r="N8" s="20"/>
      <c r="O8" s="20"/>
      <c r="P8" s="20"/>
      <c r="Q8" s="20"/>
      <c r="R8" s="20"/>
      <c r="S8" s="20"/>
      <c r="T8" s="20"/>
      <c r="U8" s="20"/>
      <c r="V8" s="20"/>
      <c r="W8" s="20"/>
      <c r="X8" s="20"/>
      <c r="Y8" s="20"/>
      <c r="Z8" s="20"/>
    </row>
    <row r="9" spans="1:26" ht="316.5" customHeight="1" x14ac:dyDescent="0.35">
      <c r="A9" s="172">
        <v>1</v>
      </c>
      <c r="B9" s="43" t="s">
        <v>368</v>
      </c>
      <c r="C9" s="364"/>
      <c r="D9" s="316"/>
      <c r="E9" s="171">
        <f>IF(C9="Cumple Totalmente", 1, IF(C9="Cumple Parcialmente",0.5, 0))</f>
        <v>0</v>
      </c>
      <c r="G9" s="366">
        <v>1</v>
      </c>
      <c r="H9" s="272" t="s">
        <v>369</v>
      </c>
      <c r="I9" s="354"/>
      <c r="J9" s="252"/>
      <c r="K9" s="333">
        <f t="shared" ref="K9:K26" si="0">IF(I9="Fully met", 1, IF(I9="Partially met",0.5, 0))</f>
        <v>0</v>
      </c>
      <c r="L9" s="20"/>
      <c r="M9" s="20"/>
      <c r="N9" s="20"/>
      <c r="O9" s="20"/>
      <c r="P9" s="20"/>
      <c r="Q9" s="20"/>
      <c r="R9" s="20"/>
      <c r="S9" s="20"/>
      <c r="T9" s="20"/>
      <c r="U9" s="20"/>
      <c r="V9" s="20"/>
      <c r="W9" s="20"/>
      <c r="X9" s="20"/>
      <c r="Y9" s="20"/>
      <c r="Z9" s="20"/>
    </row>
    <row r="10" spans="1:26" ht="123.75" customHeight="1" x14ac:dyDescent="0.35">
      <c r="A10" s="152">
        <v>2</v>
      </c>
      <c r="B10" s="115" t="s">
        <v>370</v>
      </c>
      <c r="C10" s="364"/>
      <c r="D10" s="316"/>
      <c r="E10" s="171">
        <f t="shared" ref="E10:E26" si="1">IF(C10="Cumple Totalmente", 1, IF(C10="Cumple Parcialmente",0.5, 0))</f>
        <v>0</v>
      </c>
      <c r="G10" s="331">
        <v>2</v>
      </c>
      <c r="H10" s="250" t="s">
        <v>371</v>
      </c>
      <c r="I10" s="332"/>
      <c r="J10" s="252"/>
      <c r="K10" s="333">
        <f t="shared" si="0"/>
        <v>0</v>
      </c>
      <c r="L10" s="20"/>
      <c r="M10" s="20"/>
      <c r="N10" s="20"/>
      <c r="O10" s="20"/>
      <c r="P10" s="20"/>
      <c r="Q10" s="20"/>
      <c r="R10" s="20"/>
      <c r="S10" s="20"/>
      <c r="T10" s="20"/>
      <c r="U10" s="20"/>
      <c r="V10" s="20"/>
      <c r="W10" s="20"/>
      <c r="X10" s="20"/>
      <c r="Y10" s="20"/>
      <c r="Z10" s="20"/>
    </row>
    <row r="11" spans="1:26" ht="38.25" customHeight="1" x14ac:dyDescent="0.35">
      <c r="A11" s="152">
        <v>3</v>
      </c>
      <c r="B11" s="26" t="s">
        <v>372</v>
      </c>
      <c r="C11" s="364"/>
      <c r="D11" s="316"/>
      <c r="E11" s="171">
        <f t="shared" si="1"/>
        <v>0</v>
      </c>
      <c r="G11" s="331">
        <v>3</v>
      </c>
      <c r="H11" s="250" t="s">
        <v>373</v>
      </c>
      <c r="I11" s="332"/>
      <c r="J11" s="252"/>
      <c r="K11" s="333">
        <f t="shared" si="0"/>
        <v>0</v>
      </c>
      <c r="L11" s="20"/>
      <c r="M11" s="20"/>
      <c r="N11" s="20"/>
      <c r="O11" s="20"/>
      <c r="P11" s="20"/>
      <c r="Q11" s="20"/>
      <c r="R11" s="20"/>
      <c r="S11" s="20"/>
      <c r="T11" s="20"/>
      <c r="U11" s="20"/>
      <c r="V11" s="20"/>
      <c r="W11" s="20"/>
      <c r="X11" s="20"/>
      <c r="Y11" s="20"/>
      <c r="Z11" s="20"/>
    </row>
    <row r="12" spans="1:26" ht="140.25" customHeight="1" x14ac:dyDescent="0.35">
      <c r="A12" s="152">
        <v>4</v>
      </c>
      <c r="B12" s="108" t="s">
        <v>165</v>
      </c>
      <c r="C12" s="364"/>
      <c r="D12" s="316"/>
      <c r="E12" s="171">
        <f t="shared" si="1"/>
        <v>0</v>
      </c>
      <c r="G12" s="331">
        <v>4</v>
      </c>
      <c r="H12" s="250" t="s">
        <v>166</v>
      </c>
      <c r="I12" s="332"/>
      <c r="J12" s="252"/>
      <c r="K12" s="333">
        <f t="shared" si="0"/>
        <v>0</v>
      </c>
      <c r="L12" s="20"/>
      <c r="M12" s="20"/>
      <c r="N12" s="20"/>
      <c r="O12" s="20"/>
      <c r="P12" s="20"/>
      <c r="Q12" s="20"/>
      <c r="R12" s="20"/>
      <c r="S12" s="20"/>
      <c r="T12" s="20"/>
      <c r="U12" s="20"/>
      <c r="V12" s="20"/>
      <c r="W12" s="20"/>
      <c r="X12" s="20"/>
      <c r="Y12" s="20"/>
      <c r="Z12" s="20"/>
    </row>
    <row r="13" spans="1:26" ht="62.25" customHeight="1" x14ac:dyDescent="0.35">
      <c r="A13" s="178">
        <v>5</v>
      </c>
      <c r="B13" s="26" t="s">
        <v>374</v>
      </c>
      <c r="C13" s="364"/>
      <c r="D13" s="316"/>
      <c r="E13" s="171">
        <f t="shared" si="1"/>
        <v>0</v>
      </c>
      <c r="G13" s="367">
        <v>5</v>
      </c>
      <c r="H13" s="250" t="s">
        <v>375</v>
      </c>
      <c r="I13" s="332"/>
      <c r="J13" s="252"/>
      <c r="K13" s="333">
        <f t="shared" si="0"/>
        <v>0</v>
      </c>
      <c r="L13" s="20"/>
      <c r="M13" s="20"/>
      <c r="N13" s="20"/>
      <c r="O13" s="20"/>
      <c r="P13" s="20"/>
      <c r="Q13" s="20"/>
      <c r="R13" s="20"/>
      <c r="S13" s="20"/>
      <c r="T13" s="20"/>
      <c r="U13" s="20"/>
      <c r="V13" s="20"/>
      <c r="W13" s="20"/>
      <c r="X13" s="20"/>
      <c r="Y13" s="20"/>
      <c r="Z13" s="20"/>
    </row>
    <row r="14" spans="1:26" ht="33" customHeight="1" x14ac:dyDescent="0.35">
      <c r="A14" s="178">
        <v>6</v>
      </c>
      <c r="B14" s="60" t="s">
        <v>376</v>
      </c>
      <c r="C14" s="364"/>
      <c r="D14" s="316"/>
      <c r="E14" s="171">
        <f t="shared" si="1"/>
        <v>0</v>
      </c>
      <c r="G14" s="367">
        <v>6</v>
      </c>
      <c r="H14" s="368" t="s">
        <v>377</v>
      </c>
      <c r="I14" s="332"/>
      <c r="J14" s="252"/>
      <c r="K14" s="333">
        <f t="shared" si="0"/>
        <v>0</v>
      </c>
      <c r="L14" s="20"/>
      <c r="M14" s="20"/>
      <c r="N14" s="20"/>
      <c r="O14" s="20"/>
      <c r="P14" s="20"/>
      <c r="Q14" s="20"/>
      <c r="R14" s="20"/>
      <c r="S14" s="20"/>
      <c r="T14" s="20"/>
      <c r="U14" s="20"/>
      <c r="V14" s="20"/>
      <c r="W14" s="20"/>
      <c r="X14" s="20"/>
      <c r="Y14" s="20"/>
      <c r="Z14" s="20"/>
    </row>
    <row r="15" spans="1:26" ht="45.75" customHeight="1" x14ac:dyDescent="0.35">
      <c r="A15" s="178">
        <v>7</v>
      </c>
      <c r="B15" s="60" t="s">
        <v>378</v>
      </c>
      <c r="C15" s="364"/>
      <c r="D15" s="316"/>
      <c r="E15" s="171">
        <f t="shared" si="1"/>
        <v>0</v>
      </c>
      <c r="G15" s="367">
        <v>7</v>
      </c>
      <c r="H15" s="368" t="s">
        <v>379</v>
      </c>
      <c r="I15" s="332"/>
      <c r="J15" s="252"/>
      <c r="K15" s="333">
        <f t="shared" si="0"/>
        <v>0</v>
      </c>
      <c r="L15" s="20"/>
      <c r="M15" s="20"/>
      <c r="N15" s="20"/>
      <c r="O15" s="20"/>
      <c r="P15" s="20"/>
      <c r="Q15" s="20"/>
      <c r="R15" s="20"/>
      <c r="S15" s="20"/>
      <c r="T15" s="20"/>
      <c r="U15" s="20"/>
      <c r="V15" s="20"/>
      <c r="W15" s="20"/>
      <c r="X15" s="20"/>
      <c r="Y15" s="20"/>
      <c r="Z15" s="20"/>
    </row>
    <row r="16" spans="1:26" ht="118.5" customHeight="1" x14ac:dyDescent="0.35">
      <c r="A16" s="178">
        <v>8</v>
      </c>
      <c r="B16" s="112" t="s">
        <v>380</v>
      </c>
      <c r="C16" s="364"/>
      <c r="D16" s="316"/>
      <c r="E16" s="171">
        <f t="shared" si="1"/>
        <v>0</v>
      </c>
      <c r="G16" s="367">
        <v>8</v>
      </c>
      <c r="H16" s="368" t="s">
        <v>381</v>
      </c>
      <c r="I16" s="332"/>
      <c r="J16" s="252"/>
      <c r="K16" s="333">
        <f t="shared" si="0"/>
        <v>0</v>
      </c>
      <c r="L16" s="20"/>
      <c r="M16" s="20"/>
      <c r="N16" s="20"/>
      <c r="O16" s="20"/>
      <c r="P16" s="20"/>
      <c r="Q16" s="20"/>
      <c r="R16" s="20"/>
      <c r="S16" s="20"/>
      <c r="T16" s="20"/>
      <c r="U16" s="20"/>
      <c r="V16" s="20"/>
      <c r="W16" s="20"/>
      <c r="X16" s="20"/>
      <c r="Y16" s="20"/>
      <c r="Z16" s="20"/>
    </row>
    <row r="17" spans="1:26" ht="79.5" customHeight="1" x14ac:dyDescent="0.35">
      <c r="A17" s="152">
        <v>9</v>
      </c>
      <c r="B17" s="22" t="s">
        <v>303</v>
      </c>
      <c r="C17" s="364"/>
      <c r="D17" s="316"/>
      <c r="E17" s="171">
        <f t="shared" si="1"/>
        <v>0</v>
      </c>
      <c r="G17" s="331">
        <v>9</v>
      </c>
      <c r="H17" s="272" t="s">
        <v>304</v>
      </c>
      <c r="I17" s="332"/>
      <c r="J17" s="252"/>
      <c r="K17" s="333">
        <f t="shared" si="0"/>
        <v>0</v>
      </c>
      <c r="L17" s="20"/>
      <c r="M17" s="20"/>
      <c r="N17" s="20"/>
      <c r="O17" s="20"/>
      <c r="P17" s="20"/>
      <c r="Q17" s="20"/>
      <c r="R17" s="20"/>
      <c r="S17" s="20"/>
      <c r="T17" s="20"/>
      <c r="U17" s="20"/>
      <c r="V17" s="20"/>
      <c r="W17" s="20"/>
      <c r="X17" s="20"/>
      <c r="Y17" s="20"/>
      <c r="Z17" s="20"/>
    </row>
    <row r="18" spans="1:26" ht="46.5" x14ac:dyDescent="0.35">
      <c r="A18" s="152">
        <v>10</v>
      </c>
      <c r="B18" s="26" t="s">
        <v>382</v>
      </c>
      <c r="C18" s="364"/>
      <c r="D18" s="316"/>
      <c r="E18" s="171">
        <f t="shared" si="1"/>
        <v>0</v>
      </c>
      <c r="G18" s="331">
        <v>10</v>
      </c>
      <c r="H18" s="250" t="s">
        <v>383</v>
      </c>
      <c r="I18" s="332"/>
      <c r="J18" s="252"/>
      <c r="K18" s="333">
        <f t="shared" si="0"/>
        <v>0</v>
      </c>
      <c r="L18" s="20"/>
      <c r="M18" s="20"/>
      <c r="N18" s="20"/>
      <c r="O18" s="20"/>
      <c r="P18" s="20"/>
      <c r="Q18" s="20"/>
      <c r="R18" s="20"/>
      <c r="S18" s="20"/>
      <c r="T18" s="20"/>
      <c r="U18" s="20"/>
      <c r="V18" s="20"/>
      <c r="W18" s="20"/>
      <c r="X18" s="20"/>
      <c r="Y18" s="20"/>
      <c r="Z18" s="20"/>
    </row>
    <row r="19" spans="1:26" ht="40.5" customHeight="1" x14ac:dyDescent="0.35">
      <c r="A19" s="152">
        <v>11</v>
      </c>
      <c r="B19" s="26" t="s">
        <v>223</v>
      </c>
      <c r="C19" s="364"/>
      <c r="D19" s="316"/>
      <c r="E19" s="171">
        <f t="shared" si="1"/>
        <v>0</v>
      </c>
      <c r="G19" s="331">
        <v>11</v>
      </c>
      <c r="H19" s="250" t="s">
        <v>224</v>
      </c>
      <c r="I19" s="332"/>
      <c r="J19" s="252"/>
      <c r="K19" s="333">
        <f t="shared" si="0"/>
        <v>0</v>
      </c>
      <c r="L19" s="20"/>
      <c r="M19" s="20"/>
      <c r="N19" s="20"/>
      <c r="O19" s="20"/>
      <c r="P19" s="20"/>
      <c r="Q19" s="20"/>
      <c r="R19" s="20"/>
      <c r="S19" s="20"/>
      <c r="T19" s="20"/>
      <c r="U19" s="20"/>
      <c r="V19" s="20"/>
      <c r="W19" s="20"/>
      <c r="X19" s="20"/>
      <c r="Y19" s="20"/>
      <c r="Z19" s="20"/>
    </row>
    <row r="20" spans="1:26" ht="62" x14ac:dyDescent="0.35">
      <c r="A20" s="152">
        <v>12</v>
      </c>
      <c r="B20" s="22" t="s">
        <v>211</v>
      </c>
      <c r="C20" s="364"/>
      <c r="D20" s="316"/>
      <c r="E20" s="171">
        <f t="shared" si="1"/>
        <v>0</v>
      </c>
      <c r="G20" s="331">
        <v>12</v>
      </c>
      <c r="H20" s="250" t="s">
        <v>212</v>
      </c>
      <c r="I20" s="332"/>
      <c r="J20" s="252"/>
      <c r="K20" s="333">
        <f t="shared" si="0"/>
        <v>0</v>
      </c>
      <c r="L20" s="20"/>
      <c r="M20" s="20"/>
      <c r="N20" s="20"/>
      <c r="O20" s="20"/>
      <c r="P20" s="20"/>
      <c r="Q20" s="20"/>
      <c r="R20" s="20"/>
      <c r="S20" s="20"/>
      <c r="T20" s="20"/>
      <c r="U20" s="20"/>
      <c r="V20" s="20"/>
      <c r="W20" s="20"/>
      <c r="X20" s="20"/>
      <c r="Y20" s="20"/>
      <c r="Z20" s="20"/>
    </row>
    <row r="21" spans="1:26" ht="79.5" customHeight="1" x14ac:dyDescent="0.35">
      <c r="A21" s="152">
        <v>13</v>
      </c>
      <c r="B21" s="26" t="s">
        <v>384</v>
      </c>
      <c r="C21" s="364"/>
      <c r="D21" s="316"/>
      <c r="E21" s="171">
        <f t="shared" si="1"/>
        <v>0</v>
      </c>
      <c r="G21" s="331">
        <v>13</v>
      </c>
      <c r="H21" s="250" t="s">
        <v>385</v>
      </c>
      <c r="I21" s="332"/>
      <c r="J21" s="252"/>
      <c r="K21" s="333">
        <f t="shared" si="0"/>
        <v>0</v>
      </c>
      <c r="L21" s="20"/>
      <c r="M21" s="20"/>
      <c r="N21" s="20"/>
      <c r="O21" s="20"/>
      <c r="P21" s="20"/>
      <c r="Q21" s="20"/>
      <c r="R21" s="20"/>
      <c r="S21" s="20"/>
      <c r="T21" s="20"/>
      <c r="U21" s="20"/>
      <c r="V21" s="20"/>
      <c r="W21" s="20"/>
      <c r="X21" s="20"/>
      <c r="Y21" s="20"/>
      <c r="Z21" s="20"/>
    </row>
    <row r="22" spans="1:26" ht="27" customHeight="1" x14ac:dyDescent="0.35">
      <c r="A22" s="152">
        <v>14</v>
      </c>
      <c r="B22" s="26" t="s">
        <v>386</v>
      </c>
      <c r="C22" s="364"/>
      <c r="D22" s="316"/>
      <c r="E22" s="171">
        <f t="shared" si="1"/>
        <v>0</v>
      </c>
      <c r="G22" s="331">
        <v>14</v>
      </c>
      <c r="H22" s="250" t="s">
        <v>387</v>
      </c>
      <c r="I22" s="332"/>
      <c r="J22" s="252"/>
      <c r="K22" s="333">
        <f t="shared" si="0"/>
        <v>0</v>
      </c>
      <c r="L22" s="20"/>
      <c r="M22" s="20"/>
      <c r="N22" s="20"/>
      <c r="O22" s="20"/>
      <c r="P22" s="20"/>
      <c r="Q22" s="20"/>
      <c r="R22" s="20"/>
      <c r="S22" s="20"/>
      <c r="T22" s="20"/>
      <c r="U22" s="20"/>
      <c r="V22" s="20"/>
      <c r="W22" s="20"/>
      <c r="X22" s="20"/>
      <c r="Y22" s="20"/>
      <c r="Z22" s="20"/>
    </row>
    <row r="23" spans="1:26" ht="208.5" customHeight="1" x14ac:dyDescent="0.35">
      <c r="A23" s="178">
        <v>15</v>
      </c>
      <c r="B23" s="61" t="s">
        <v>388</v>
      </c>
      <c r="C23" s="364"/>
      <c r="D23" s="316"/>
      <c r="E23" s="171">
        <f t="shared" si="1"/>
        <v>0</v>
      </c>
      <c r="G23" s="367">
        <v>15</v>
      </c>
      <c r="H23" s="369" t="s">
        <v>389</v>
      </c>
      <c r="I23" s="332"/>
      <c r="J23" s="252"/>
      <c r="K23" s="333">
        <f t="shared" si="0"/>
        <v>0</v>
      </c>
      <c r="L23" s="20"/>
      <c r="M23" s="20"/>
      <c r="N23" s="20"/>
      <c r="O23" s="20"/>
      <c r="P23" s="20"/>
      <c r="Q23" s="20"/>
      <c r="R23" s="20"/>
      <c r="S23" s="20"/>
      <c r="T23" s="20"/>
      <c r="U23" s="20"/>
      <c r="V23" s="20"/>
      <c r="W23" s="20"/>
      <c r="X23" s="20"/>
      <c r="Y23" s="20"/>
      <c r="Z23" s="20"/>
    </row>
    <row r="24" spans="1:26" ht="56.25" customHeight="1" x14ac:dyDescent="0.35">
      <c r="A24" s="152">
        <v>16</v>
      </c>
      <c r="B24" s="26" t="s">
        <v>390</v>
      </c>
      <c r="C24" s="364"/>
      <c r="D24" s="316"/>
      <c r="E24" s="171">
        <f t="shared" si="1"/>
        <v>0</v>
      </c>
      <c r="G24" s="331">
        <v>16</v>
      </c>
      <c r="H24" s="250" t="s">
        <v>391</v>
      </c>
      <c r="I24" s="332"/>
      <c r="J24" s="252"/>
      <c r="K24" s="333">
        <f t="shared" si="0"/>
        <v>0</v>
      </c>
      <c r="L24" s="20"/>
      <c r="M24" s="20"/>
      <c r="N24" s="20"/>
      <c r="O24" s="20"/>
      <c r="P24" s="20"/>
      <c r="Q24" s="20"/>
      <c r="R24" s="20"/>
      <c r="S24" s="20"/>
      <c r="T24" s="20"/>
      <c r="U24" s="20"/>
      <c r="V24" s="20"/>
      <c r="W24" s="20"/>
      <c r="X24" s="20"/>
      <c r="Y24" s="20"/>
      <c r="Z24" s="20"/>
    </row>
    <row r="25" spans="1:26" ht="93" x14ac:dyDescent="0.35">
      <c r="A25" s="152">
        <v>17</v>
      </c>
      <c r="B25" s="112" t="s">
        <v>183</v>
      </c>
      <c r="C25" s="364"/>
      <c r="D25" s="316"/>
      <c r="E25" s="171">
        <f t="shared" si="1"/>
        <v>0</v>
      </c>
      <c r="G25" s="331">
        <v>17</v>
      </c>
      <c r="H25" s="250" t="s">
        <v>184</v>
      </c>
      <c r="I25" s="332"/>
      <c r="J25" s="252"/>
      <c r="K25" s="333">
        <f t="shared" si="0"/>
        <v>0</v>
      </c>
      <c r="L25" s="20"/>
      <c r="M25" s="20"/>
      <c r="N25" s="20"/>
      <c r="O25" s="20"/>
      <c r="P25" s="20"/>
      <c r="Q25" s="20"/>
      <c r="R25" s="20"/>
      <c r="S25" s="20"/>
      <c r="T25" s="20"/>
      <c r="U25" s="20"/>
      <c r="V25" s="20"/>
      <c r="W25" s="20"/>
      <c r="X25" s="20"/>
      <c r="Y25" s="20"/>
      <c r="Z25" s="20"/>
    </row>
    <row r="26" spans="1:26" ht="77.5" x14ac:dyDescent="0.35">
      <c r="A26" s="152">
        <v>18</v>
      </c>
      <c r="B26" s="112" t="s">
        <v>233</v>
      </c>
      <c r="C26" s="364"/>
      <c r="D26" s="316"/>
      <c r="E26" s="171">
        <f t="shared" si="1"/>
        <v>0</v>
      </c>
      <c r="G26" s="331">
        <v>18</v>
      </c>
      <c r="H26" s="250" t="s">
        <v>234</v>
      </c>
      <c r="I26" s="332"/>
      <c r="J26" s="252"/>
      <c r="K26" s="333">
        <f t="shared" si="0"/>
        <v>0</v>
      </c>
      <c r="L26" s="20"/>
      <c r="M26" s="20"/>
      <c r="N26" s="20"/>
      <c r="O26" s="20"/>
      <c r="P26" s="20"/>
      <c r="Q26" s="20"/>
      <c r="R26" s="20"/>
      <c r="S26" s="20"/>
      <c r="T26" s="20"/>
      <c r="U26" s="20"/>
      <c r="V26" s="20"/>
      <c r="W26" s="20"/>
      <c r="X26" s="20"/>
      <c r="Y26" s="20"/>
      <c r="Z26" s="20"/>
    </row>
    <row r="27" spans="1:26" ht="15.5" customHeight="1" x14ac:dyDescent="0.35">
      <c r="A27" s="175"/>
      <c r="B27" s="123"/>
      <c r="C27" s="123"/>
      <c r="D27" s="191" t="s">
        <v>640</v>
      </c>
      <c r="E27" s="154">
        <f>SUM(E9:E26)</f>
        <v>0</v>
      </c>
      <c r="G27" s="334"/>
      <c r="H27" s="255"/>
      <c r="I27" s="255"/>
      <c r="J27" s="267" t="s">
        <v>187</v>
      </c>
      <c r="K27" s="330">
        <f>SUM(K10:K26)</f>
        <v>0</v>
      </c>
      <c r="L27" s="20"/>
      <c r="M27" s="20"/>
      <c r="N27" s="20"/>
      <c r="O27" s="20"/>
      <c r="P27" s="20"/>
      <c r="Q27" s="20"/>
      <c r="R27" s="20"/>
      <c r="S27" s="20"/>
      <c r="T27" s="20"/>
      <c r="U27" s="20"/>
      <c r="V27" s="20"/>
      <c r="W27" s="20"/>
      <c r="X27" s="20"/>
      <c r="Y27" s="20"/>
      <c r="Z27" s="20"/>
    </row>
    <row r="28" spans="1:26" ht="16" thickBot="1" x14ac:dyDescent="0.4">
      <c r="A28" s="176"/>
      <c r="B28" s="155"/>
      <c r="C28" s="155"/>
      <c r="D28" s="156"/>
      <c r="E28" s="177" t="s">
        <v>316</v>
      </c>
      <c r="G28" s="336"/>
      <c r="H28" s="337"/>
      <c r="I28" s="337"/>
      <c r="J28" s="338"/>
      <c r="K28" s="339" t="s">
        <v>317</v>
      </c>
      <c r="L28" s="20"/>
      <c r="M28" s="20"/>
      <c r="N28" s="20"/>
      <c r="O28" s="20"/>
      <c r="P28" s="20"/>
      <c r="Q28" s="20"/>
      <c r="R28" s="20"/>
      <c r="S28" s="20"/>
      <c r="T28" s="20"/>
      <c r="U28" s="20"/>
      <c r="V28" s="20"/>
      <c r="W28" s="20"/>
      <c r="X28" s="20"/>
      <c r="Y28" s="20"/>
      <c r="Z28" s="20"/>
    </row>
    <row r="29" spans="1:26" ht="16" thickBot="1" x14ac:dyDescent="0.4">
      <c r="A29" s="20"/>
      <c r="B29" s="20"/>
      <c r="C29" s="29"/>
      <c r="D29" s="20"/>
      <c r="E29" s="29"/>
      <c r="G29" s="262"/>
      <c r="H29" s="262"/>
      <c r="I29" s="262"/>
      <c r="J29" s="262"/>
      <c r="K29" s="270"/>
      <c r="L29" s="20"/>
      <c r="M29" s="20"/>
      <c r="N29" s="20"/>
      <c r="O29" s="20"/>
      <c r="P29" s="20"/>
      <c r="Q29" s="20"/>
      <c r="R29" s="20"/>
      <c r="S29" s="20"/>
      <c r="T29" s="20"/>
      <c r="U29" s="20"/>
      <c r="V29" s="20"/>
      <c r="W29" s="20"/>
      <c r="X29" s="20"/>
      <c r="Y29" s="20"/>
      <c r="Z29" s="20"/>
    </row>
    <row r="30" spans="1:26" ht="15.5" x14ac:dyDescent="0.35">
      <c r="A30" s="45"/>
      <c r="B30" s="46" t="s">
        <v>392</v>
      </c>
      <c r="C30" s="47"/>
      <c r="D30" s="46"/>
      <c r="E30" s="48"/>
      <c r="G30" s="340"/>
      <c r="H30" s="341" t="s">
        <v>393</v>
      </c>
      <c r="I30" s="341"/>
      <c r="J30" s="341"/>
      <c r="K30" s="343"/>
      <c r="L30" s="20"/>
      <c r="M30" s="20"/>
      <c r="N30" s="20"/>
      <c r="O30" s="20"/>
      <c r="P30" s="20"/>
      <c r="Q30" s="20"/>
      <c r="R30" s="20"/>
      <c r="S30" s="20"/>
      <c r="T30" s="20"/>
      <c r="U30" s="20"/>
      <c r="V30" s="20"/>
      <c r="W30" s="20"/>
      <c r="X30" s="20"/>
      <c r="Y30" s="20"/>
      <c r="Z30" s="20"/>
    </row>
    <row r="31" spans="1:26" ht="15.5" x14ac:dyDescent="0.35">
      <c r="A31" s="35"/>
      <c r="B31" s="36" t="s">
        <v>192</v>
      </c>
      <c r="C31" s="37" t="s">
        <v>48</v>
      </c>
      <c r="D31" s="37" t="s">
        <v>49</v>
      </c>
      <c r="E31" s="38" t="s">
        <v>50</v>
      </c>
      <c r="G31" s="344"/>
      <c r="H31" s="328" t="s">
        <v>162</v>
      </c>
      <c r="I31" s="329" t="s">
        <v>51</v>
      </c>
      <c r="J31" s="329" t="s">
        <v>52</v>
      </c>
      <c r="K31" s="345" t="s">
        <v>53</v>
      </c>
      <c r="L31" s="20"/>
      <c r="M31" s="20"/>
      <c r="N31" s="20"/>
      <c r="O31" s="20"/>
      <c r="P31" s="20"/>
      <c r="Q31" s="20"/>
      <c r="R31" s="20"/>
      <c r="S31" s="20"/>
      <c r="T31" s="20"/>
      <c r="U31" s="20"/>
      <c r="V31" s="20"/>
      <c r="W31" s="20"/>
      <c r="X31" s="20"/>
      <c r="Y31" s="20"/>
      <c r="Z31" s="20"/>
    </row>
    <row r="32" spans="1:26" ht="110.25" customHeight="1" x14ac:dyDescent="0.35">
      <c r="A32" s="39">
        <v>1</v>
      </c>
      <c r="B32" s="26" t="s">
        <v>241</v>
      </c>
      <c r="C32" s="314"/>
      <c r="D32" s="316"/>
      <c r="E32" s="41">
        <f>IF(C32="Cumple Totalmente", 1, IF(C32="Cumple Parcialmente",0.5, 0))</f>
        <v>0</v>
      </c>
      <c r="G32" s="346">
        <v>1</v>
      </c>
      <c r="H32" s="250" t="s">
        <v>242</v>
      </c>
      <c r="I32" s="332"/>
      <c r="J32" s="252"/>
      <c r="K32" s="347">
        <f t="shared" ref="K32:K44" si="2">IF(I32="Fully met", 1, IF(I32="Partially met",0.5, 0))</f>
        <v>0</v>
      </c>
      <c r="L32" s="20"/>
      <c r="M32" s="20"/>
      <c r="N32" s="20"/>
      <c r="O32" s="20"/>
      <c r="P32" s="20"/>
      <c r="Q32" s="20"/>
      <c r="R32" s="20"/>
      <c r="S32" s="20"/>
      <c r="T32" s="20"/>
      <c r="U32" s="20"/>
      <c r="V32" s="20"/>
      <c r="W32" s="20"/>
      <c r="X32" s="20"/>
      <c r="Y32" s="20"/>
      <c r="Z32" s="20"/>
    </row>
    <row r="33" spans="1:26" ht="186" x14ac:dyDescent="0.35">
      <c r="A33" s="39">
        <v>2</v>
      </c>
      <c r="B33" s="26" t="s">
        <v>243</v>
      </c>
      <c r="C33" s="314"/>
      <c r="D33" s="316"/>
      <c r="E33" s="41">
        <f t="shared" ref="E33:E44" si="3">IF(C33="Cumple Totalmente", 1, IF(C33="Cumple Parcialmente",0.5, 0))</f>
        <v>0</v>
      </c>
      <c r="G33" s="346">
        <v>2</v>
      </c>
      <c r="H33" s="250" t="s">
        <v>244</v>
      </c>
      <c r="I33" s="332"/>
      <c r="J33" s="252"/>
      <c r="K33" s="347">
        <f t="shared" si="2"/>
        <v>0</v>
      </c>
      <c r="L33" s="20"/>
      <c r="M33" s="20"/>
      <c r="N33" s="20"/>
      <c r="O33" s="20"/>
      <c r="P33" s="20"/>
      <c r="Q33" s="20"/>
      <c r="R33" s="20"/>
      <c r="S33" s="20"/>
      <c r="T33" s="20"/>
      <c r="U33" s="20"/>
      <c r="V33" s="20"/>
      <c r="W33" s="20"/>
      <c r="X33" s="20"/>
      <c r="Y33" s="20"/>
      <c r="Z33" s="20"/>
    </row>
    <row r="34" spans="1:26" ht="93" x14ac:dyDescent="0.35">
      <c r="A34" s="39">
        <v>3</v>
      </c>
      <c r="B34" s="43" t="s">
        <v>245</v>
      </c>
      <c r="C34" s="314"/>
      <c r="D34" s="316"/>
      <c r="E34" s="41">
        <f t="shared" si="3"/>
        <v>0</v>
      </c>
      <c r="G34" s="346">
        <v>3</v>
      </c>
      <c r="H34" s="250" t="s">
        <v>246</v>
      </c>
      <c r="I34" s="332"/>
      <c r="J34" s="252"/>
      <c r="K34" s="347">
        <f t="shared" si="2"/>
        <v>0</v>
      </c>
      <c r="L34" s="20"/>
      <c r="M34" s="20"/>
      <c r="N34" s="20"/>
      <c r="O34" s="20"/>
      <c r="P34" s="20"/>
      <c r="Q34" s="20"/>
      <c r="R34" s="20"/>
      <c r="S34" s="20"/>
      <c r="T34" s="20"/>
      <c r="U34" s="20"/>
      <c r="V34" s="20"/>
      <c r="W34" s="20"/>
      <c r="X34" s="20"/>
      <c r="Y34" s="20"/>
      <c r="Z34" s="20"/>
    </row>
    <row r="35" spans="1:26" ht="46.5" customHeight="1" x14ac:dyDescent="0.35">
      <c r="A35" s="39">
        <v>4</v>
      </c>
      <c r="B35" s="26" t="s">
        <v>247</v>
      </c>
      <c r="C35" s="314"/>
      <c r="D35" s="316"/>
      <c r="E35" s="41">
        <f t="shared" si="3"/>
        <v>0</v>
      </c>
      <c r="G35" s="346">
        <v>4</v>
      </c>
      <c r="H35" s="250" t="s">
        <v>248</v>
      </c>
      <c r="I35" s="332"/>
      <c r="J35" s="252"/>
      <c r="K35" s="347">
        <f t="shared" si="2"/>
        <v>0</v>
      </c>
      <c r="L35" s="20"/>
      <c r="M35" s="20"/>
      <c r="N35" s="20"/>
      <c r="O35" s="20"/>
      <c r="P35" s="20"/>
      <c r="Q35" s="20"/>
      <c r="R35" s="20"/>
      <c r="S35" s="20"/>
      <c r="T35" s="20"/>
      <c r="U35" s="20"/>
      <c r="V35" s="20"/>
      <c r="W35" s="20"/>
      <c r="X35" s="20"/>
      <c r="Y35" s="20"/>
      <c r="Z35" s="20"/>
    </row>
    <row r="36" spans="1:26" ht="46.5" x14ac:dyDescent="0.35">
      <c r="A36" s="39">
        <v>5</v>
      </c>
      <c r="B36" s="112" t="s">
        <v>249</v>
      </c>
      <c r="C36" s="314"/>
      <c r="D36" s="316"/>
      <c r="E36" s="41">
        <f t="shared" si="3"/>
        <v>0</v>
      </c>
      <c r="G36" s="346">
        <v>5</v>
      </c>
      <c r="H36" s="250" t="s">
        <v>250</v>
      </c>
      <c r="I36" s="332"/>
      <c r="J36" s="252"/>
      <c r="K36" s="347">
        <f t="shared" si="2"/>
        <v>0</v>
      </c>
      <c r="L36" s="20"/>
      <c r="M36" s="20"/>
      <c r="N36" s="20"/>
      <c r="O36" s="20"/>
      <c r="P36" s="20"/>
      <c r="Q36" s="20"/>
      <c r="R36" s="20"/>
      <c r="S36" s="20"/>
      <c r="T36" s="20"/>
      <c r="U36" s="20"/>
      <c r="V36" s="20"/>
      <c r="W36" s="20"/>
      <c r="X36" s="20"/>
      <c r="Y36" s="20"/>
      <c r="Z36" s="20"/>
    </row>
    <row r="37" spans="1:26" ht="46.5" x14ac:dyDescent="0.35">
      <c r="A37" s="39">
        <v>6</v>
      </c>
      <c r="B37" s="26" t="s">
        <v>251</v>
      </c>
      <c r="C37" s="314"/>
      <c r="D37" s="316"/>
      <c r="E37" s="41">
        <f t="shared" si="3"/>
        <v>0</v>
      </c>
      <c r="G37" s="346">
        <v>6</v>
      </c>
      <c r="H37" s="250" t="s">
        <v>252</v>
      </c>
      <c r="I37" s="332"/>
      <c r="J37" s="252"/>
      <c r="K37" s="347">
        <f t="shared" si="2"/>
        <v>0</v>
      </c>
      <c r="L37" s="20"/>
      <c r="M37" s="20"/>
      <c r="N37" s="20"/>
      <c r="O37" s="20"/>
      <c r="P37" s="20"/>
      <c r="Q37" s="20"/>
      <c r="R37" s="20"/>
      <c r="S37" s="20"/>
      <c r="T37" s="20"/>
      <c r="U37" s="20"/>
      <c r="V37" s="20"/>
      <c r="W37" s="20"/>
      <c r="X37" s="20"/>
      <c r="Y37" s="20"/>
      <c r="Z37" s="20"/>
    </row>
    <row r="38" spans="1:26" ht="31" x14ac:dyDescent="0.35">
      <c r="A38" s="39">
        <v>7</v>
      </c>
      <c r="B38" s="26" t="s">
        <v>253</v>
      </c>
      <c r="C38" s="314"/>
      <c r="D38" s="316"/>
      <c r="E38" s="41">
        <f t="shared" si="3"/>
        <v>0</v>
      </c>
      <c r="G38" s="346">
        <v>7</v>
      </c>
      <c r="H38" s="250" t="s">
        <v>254</v>
      </c>
      <c r="I38" s="332"/>
      <c r="J38" s="252"/>
      <c r="K38" s="347">
        <f t="shared" si="2"/>
        <v>0</v>
      </c>
      <c r="L38" s="20"/>
      <c r="M38" s="20"/>
      <c r="N38" s="20"/>
      <c r="O38" s="20"/>
      <c r="P38" s="20"/>
      <c r="Q38" s="20"/>
      <c r="R38" s="20"/>
      <c r="S38" s="20"/>
      <c r="T38" s="20"/>
      <c r="U38" s="20"/>
      <c r="V38" s="20"/>
      <c r="W38" s="20"/>
      <c r="X38" s="20"/>
      <c r="Y38" s="20"/>
      <c r="Z38" s="20"/>
    </row>
    <row r="39" spans="1:26" ht="77.5" x14ac:dyDescent="0.35">
      <c r="A39" s="39">
        <v>8</v>
      </c>
      <c r="B39" s="112" t="s">
        <v>255</v>
      </c>
      <c r="C39" s="314"/>
      <c r="D39" s="316"/>
      <c r="E39" s="41">
        <f t="shared" si="3"/>
        <v>0</v>
      </c>
      <c r="G39" s="346">
        <v>8</v>
      </c>
      <c r="H39" s="250" t="s">
        <v>256</v>
      </c>
      <c r="I39" s="332"/>
      <c r="J39" s="252"/>
      <c r="K39" s="347">
        <f t="shared" si="2"/>
        <v>0</v>
      </c>
      <c r="L39" s="20"/>
      <c r="M39" s="20"/>
      <c r="N39" s="20"/>
      <c r="O39" s="20"/>
      <c r="P39" s="20"/>
      <c r="Q39" s="20"/>
      <c r="R39" s="20"/>
      <c r="S39" s="20"/>
      <c r="T39" s="20"/>
      <c r="U39" s="20"/>
      <c r="V39" s="20"/>
      <c r="W39" s="20"/>
      <c r="X39" s="20"/>
      <c r="Y39" s="20"/>
      <c r="Z39" s="20"/>
    </row>
    <row r="40" spans="1:26" ht="44.25" customHeight="1" x14ac:dyDescent="0.35">
      <c r="A40" s="39">
        <v>9</v>
      </c>
      <c r="B40" s="110" t="s">
        <v>394</v>
      </c>
      <c r="C40" s="314"/>
      <c r="D40" s="316"/>
      <c r="E40" s="41">
        <f t="shared" si="3"/>
        <v>0</v>
      </c>
      <c r="G40" s="346">
        <v>9</v>
      </c>
      <c r="H40" s="250" t="s">
        <v>395</v>
      </c>
      <c r="I40" s="332"/>
      <c r="J40" s="252"/>
      <c r="K40" s="347">
        <f t="shared" si="2"/>
        <v>0</v>
      </c>
      <c r="L40" s="20"/>
      <c r="M40" s="20"/>
      <c r="N40" s="20"/>
      <c r="O40" s="20"/>
      <c r="P40" s="20"/>
      <c r="Q40" s="20"/>
      <c r="R40" s="20"/>
      <c r="S40" s="20"/>
      <c r="T40" s="20"/>
      <c r="U40" s="20"/>
      <c r="V40" s="20"/>
      <c r="W40" s="20"/>
      <c r="X40" s="20"/>
      <c r="Y40" s="20"/>
      <c r="Z40" s="20"/>
    </row>
    <row r="41" spans="1:26" ht="31" x14ac:dyDescent="0.35">
      <c r="A41" s="39">
        <v>10</v>
      </c>
      <c r="B41" s="26" t="s">
        <v>396</v>
      </c>
      <c r="C41" s="314"/>
      <c r="D41" s="316"/>
      <c r="E41" s="41">
        <f t="shared" si="3"/>
        <v>0</v>
      </c>
      <c r="G41" s="346">
        <v>10</v>
      </c>
      <c r="H41" s="250" t="s">
        <v>397</v>
      </c>
      <c r="I41" s="332"/>
      <c r="J41" s="252"/>
      <c r="K41" s="347">
        <f t="shared" si="2"/>
        <v>0</v>
      </c>
      <c r="L41" s="20"/>
      <c r="M41" s="20"/>
      <c r="N41" s="20"/>
      <c r="O41" s="20"/>
      <c r="P41" s="20"/>
      <c r="Q41" s="20"/>
      <c r="R41" s="20"/>
      <c r="S41" s="20"/>
      <c r="T41" s="20"/>
      <c r="U41" s="20"/>
      <c r="V41" s="20"/>
      <c r="W41" s="20"/>
      <c r="X41" s="20"/>
      <c r="Y41" s="20"/>
      <c r="Z41" s="20"/>
    </row>
    <row r="42" spans="1:26" ht="46.5" x14ac:dyDescent="0.35">
      <c r="A42" s="39">
        <v>11</v>
      </c>
      <c r="B42" s="26" t="s">
        <v>398</v>
      </c>
      <c r="C42" s="314"/>
      <c r="D42" s="316"/>
      <c r="E42" s="41">
        <f t="shared" si="3"/>
        <v>0</v>
      </c>
      <c r="G42" s="346">
        <v>11</v>
      </c>
      <c r="H42" s="250" t="s">
        <v>399</v>
      </c>
      <c r="I42" s="332"/>
      <c r="J42" s="252"/>
      <c r="K42" s="347">
        <f t="shared" si="2"/>
        <v>0</v>
      </c>
      <c r="L42" s="20"/>
      <c r="M42" s="20"/>
      <c r="N42" s="20"/>
      <c r="O42" s="20"/>
      <c r="P42" s="20"/>
      <c r="Q42" s="20"/>
      <c r="R42" s="20"/>
      <c r="S42" s="20"/>
      <c r="T42" s="20"/>
      <c r="U42" s="20"/>
      <c r="V42" s="20"/>
      <c r="W42" s="20"/>
      <c r="X42" s="20"/>
      <c r="Y42" s="20"/>
      <c r="Z42" s="20"/>
    </row>
    <row r="43" spans="1:26" ht="93" x14ac:dyDescent="0.35">
      <c r="A43" s="39">
        <v>12</v>
      </c>
      <c r="B43" s="112" t="s">
        <v>257</v>
      </c>
      <c r="C43" s="314"/>
      <c r="D43" s="316"/>
      <c r="E43" s="41">
        <f t="shared" si="3"/>
        <v>0</v>
      </c>
      <c r="G43" s="346">
        <v>12</v>
      </c>
      <c r="H43" s="250" t="s">
        <v>184</v>
      </c>
      <c r="I43" s="332"/>
      <c r="J43" s="252"/>
      <c r="K43" s="347">
        <f t="shared" si="2"/>
        <v>0</v>
      </c>
      <c r="L43" s="20"/>
      <c r="M43" s="20"/>
      <c r="N43" s="20"/>
      <c r="O43" s="20"/>
      <c r="P43" s="20"/>
      <c r="Q43" s="20"/>
      <c r="R43" s="20"/>
      <c r="S43" s="20"/>
      <c r="T43" s="20"/>
      <c r="U43" s="20"/>
      <c r="V43" s="20"/>
      <c r="W43" s="20"/>
      <c r="X43" s="20"/>
      <c r="Y43" s="20"/>
      <c r="Z43" s="20"/>
    </row>
    <row r="44" spans="1:26" ht="77.5" x14ac:dyDescent="0.35">
      <c r="A44" s="39">
        <v>13</v>
      </c>
      <c r="B44" s="112" t="s">
        <v>258</v>
      </c>
      <c r="C44" s="314"/>
      <c r="D44" s="316"/>
      <c r="E44" s="41">
        <f t="shared" si="3"/>
        <v>0</v>
      </c>
      <c r="G44" s="346">
        <v>13</v>
      </c>
      <c r="H44" s="250" t="s">
        <v>259</v>
      </c>
      <c r="I44" s="332"/>
      <c r="J44" s="252"/>
      <c r="K44" s="347">
        <f t="shared" si="2"/>
        <v>0</v>
      </c>
      <c r="L44" s="20"/>
      <c r="M44" s="20"/>
      <c r="N44" s="20"/>
      <c r="O44" s="20"/>
      <c r="P44" s="20"/>
      <c r="Q44" s="20"/>
      <c r="R44" s="20"/>
      <c r="S44" s="20"/>
      <c r="T44" s="20"/>
      <c r="U44" s="20"/>
      <c r="V44" s="20"/>
      <c r="W44" s="20"/>
      <c r="X44" s="20"/>
      <c r="Y44" s="20"/>
      <c r="Z44" s="20"/>
    </row>
    <row r="45" spans="1:26" ht="15.5" customHeight="1" x14ac:dyDescent="0.35">
      <c r="A45" s="50"/>
      <c r="B45" s="123"/>
      <c r="C45" s="123"/>
      <c r="D45" s="191" t="s">
        <v>640</v>
      </c>
      <c r="E45" s="38">
        <f>SUM(E32:E44)</f>
        <v>0</v>
      </c>
      <c r="G45" s="356"/>
      <c r="H45" s="255"/>
      <c r="I45" s="255"/>
      <c r="J45" s="267" t="s">
        <v>187</v>
      </c>
      <c r="K45" s="345">
        <f>SUM(K33:K44)</f>
        <v>0</v>
      </c>
      <c r="L45" s="20"/>
      <c r="M45" s="20"/>
      <c r="N45" s="20"/>
      <c r="O45" s="20"/>
      <c r="P45" s="20"/>
      <c r="Q45" s="20"/>
      <c r="R45" s="20"/>
      <c r="S45" s="20"/>
      <c r="T45" s="20"/>
      <c r="U45" s="20"/>
      <c r="V45" s="20"/>
      <c r="W45" s="20"/>
      <c r="X45" s="20"/>
      <c r="Y45" s="20"/>
      <c r="Z45" s="20"/>
    </row>
    <row r="46" spans="1:26" ht="16" thickBot="1" x14ac:dyDescent="0.4">
      <c r="A46" s="51"/>
      <c r="B46" s="122"/>
      <c r="C46" s="122"/>
      <c r="D46" s="124"/>
      <c r="E46" s="44" t="s">
        <v>360</v>
      </c>
      <c r="G46" s="348"/>
      <c r="H46" s="361"/>
      <c r="I46" s="361"/>
      <c r="J46" s="363"/>
      <c r="K46" s="351" t="s">
        <v>361</v>
      </c>
      <c r="L46" s="20"/>
      <c r="M46" s="20"/>
      <c r="N46" s="20"/>
      <c r="O46" s="20"/>
      <c r="P46" s="20"/>
      <c r="Q46" s="20"/>
      <c r="R46" s="20"/>
      <c r="S46" s="20"/>
      <c r="T46" s="20"/>
      <c r="U46" s="20"/>
      <c r="V46" s="20"/>
      <c r="W46" s="20"/>
      <c r="X46" s="20"/>
      <c r="Y46" s="20"/>
      <c r="Z46" s="20"/>
    </row>
    <row r="47" spans="1:26" ht="16" thickBot="1" x14ac:dyDescent="0.4">
      <c r="A47" s="20"/>
      <c r="B47" s="20"/>
      <c r="C47" s="29"/>
      <c r="D47" s="20"/>
      <c r="E47" s="29"/>
      <c r="G47" s="262"/>
      <c r="H47" s="262"/>
      <c r="I47" s="262"/>
      <c r="J47" s="262"/>
      <c r="K47" s="270"/>
      <c r="L47" s="20"/>
      <c r="M47" s="20"/>
      <c r="N47" s="20"/>
      <c r="O47" s="20"/>
      <c r="P47" s="20"/>
      <c r="Q47" s="20"/>
      <c r="R47" s="20"/>
      <c r="S47" s="20"/>
      <c r="T47" s="20"/>
      <c r="U47" s="20"/>
      <c r="V47" s="20"/>
      <c r="W47" s="20"/>
      <c r="X47" s="20"/>
      <c r="Y47" s="20"/>
      <c r="Z47" s="20"/>
    </row>
    <row r="48" spans="1:26" ht="15.5" x14ac:dyDescent="0.35">
      <c r="A48" s="45"/>
      <c r="B48" s="46" t="s">
        <v>400</v>
      </c>
      <c r="C48" s="47"/>
      <c r="D48" s="46"/>
      <c r="E48" s="48"/>
      <c r="G48" s="340"/>
      <c r="H48" s="341" t="s">
        <v>401</v>
      </c>
      <c r="I48" s="341"/>
      <c r="J48" s="341"/>
      <c r="K48" s="343"/>
      <c r="L48" s="20"/>
      <c r="M48" s="20"/>
      <c r="N48" s="20"/>
      <c r="O48" s="20"/>
      <c r="P48" s="20"/>
      <c r="Q48" s="20"/>
      <c r="R48" s="20"/>
      <c r="S48" s="20"/>
      <c r="T48" s="20"/>
      <c r="U48" s="20"/>
      <c r="V48" s="20"/>
      <c r="W48" s="20"/>
      <c r="X48" s="20"/>
      <c r="Y48" s="20"/>
      <c r="Z48" s="20"/>
    </row>
    <row r="49" spans="1:26" ht="15.5" x14ac:dyDescent="0.35">
      <c r="A49" s="35"/>
      <c r="B49" s="36" t="s">
        <v>192</v>
      </c>
      <c r="C49" s="37" t="s">
        <v>48</v>
      </c>
      <c r="D49" s="37" t="s">
        <v>49</v>
      </c>
      <c r="E49" s="38" t="s">
        <v>50</v>
      </c>
      <c r="G49" s="344"/>
      <c r="H49" s="328" t="s">
        <v>162</v>
      </c>
      <c r="I49" s="329" t="s">
        <v>51</v>
      </c>
      <c r="J49" s="329" t="s">
        <v>52</v>
      </c>
      <c r="K49" s="345" t="s">
        <v>53</v>
      </c>
      <c r="L49" s="20"/>
      <c r="M49" s="20"/>
      <c r="N49" s="20"/>
      <c r="O49" s="20"/>
      <c r="P49" s="20"/>
      <c r="Q49" s="20"/>
      <c r="R49" s="20"/>
      <c r="S49" s="20"/>
      <c r="T49" s="20"/>
      <c r="U49" s="20"/>
      <c r="V49" s="20"/>
      <c r="W49" s="20"/>
      <c r="X49" s="20"/>
      <c r="Y49" s="20"/>
      <c r="Z49" s="20"/>
    </row>
    <row r="50" spans="1:26" ht="58.5" customHeight="1" x14ac:dyDescent="0.35">
      <c r="A50" s="39">
        <v>1</v>
      </c>
      <c r="B50" s="26" t="s">
        <v>322</v>
      </c>
      <c r="C50" s="314"/>
      <c r="D50" s="316"/>
      <c r="E50" s="41">
        <f>IF(C50="Cumple Totalmente", 1, IF(C50="Cumple Parcialmente",0.5, 0))</f>
        <v>0</v>
      </c>
      <c r="G50" s="346">
        <v>1</v>
      </c>
      <c r="H50" s="250" t="s">
        <v>323</v>
      </c>
      <c r="I50" s="332"/>
      <c r="J50" s="252"/>
      <c r="K50" s="347">
        <f t="shared" ref="K50:K55" si="4">IF(I50="Fully met", 1, IF(I50="Partially met",0.5, 0))</f>
        <v>0</v>
      </c>
      <c r="L50" s="20"/>
      <c r="M50" s="20"/>
      <c r="N50" s="20"/>
      <c r="O50" s="20"/>
      <c r="P50" s="20"/>
      <c r="Q50" s="20"/>
      <c r="R50" s="20"/>
      <c r="S50" s="20"/>
      <c r="T50" s="20"/>
      <c r="U50" s="20"/>
      <c r="V50" s="20"/>
      <c r="W50" s="20"/>
      <c r="X50" s="20"/>
      <c r="Y50" s="20"/>
      <c r="Z50" s="20"/>
    </row>
    <row r="51" spans="1:26" ht="81.75" customHeight="1" x14ac:dyDescent="0.35">
      <c r="A51" s="39">
        <v>2</v>
      </c>
      <c r="B51" s="26" t="s">
        <v>402</v>
      </c>
      <c r="C51" s="314"/>
      <c r="D51" s="316"/>
      <c r="E51" s="41">
        <f t="shared" ref="E51:E55" si="5">IF(C51="Cumple Totalmente", 1, IF(C51="Cumple Parcialmente",0.5, 0))</f>
        <v>0</v>
      </c>
      <c r="G51" s="346">
        <v>2</v>
      </c>
      <c r="H51" s="250" t="s">
        <v>403</v>
      </c>
      <c r="I51" s="332"/>
      <c r="J51" s="252"/>
      <c r="K51" s="347">
        <f t="shared" si="4"/>
        <v>0</v>
      </c>
      <c r="L51" s="20"/>
      <c r="M51" s="20"/>
      <c r="N51" s="20"/>
      <c r="O51" s="20"/>
      <c r="P51" s="20"/>
      <c r="Q51" s="20"/>
      <c r="R51" s="20"/>
      <c r="S51" s="20"/>
      <c r="T51" s="20"/>
      <c r="U51" s="20"/>
      <c r="V51" s="20"/>
      <c r="W51" s="20"/>
      <c r="X51" s="20"/>
      <c r="Y51" s="20"/>
      <c r="Z51" s="20"/>
    </row>
    <row r="52" spans="1:26" ht="55.5" customHeight="1" x14ac:dyDescent="0.35">
      <c r="A52" s="39">
        <v>3</v>
      </c>
      <c r="B52" s="26" t="s">
        <v>404</v>
      </c>
      <c r="C52" s="314"/>
      <c r="D52" s="316"/>
      <c r="E52" s="41">
        <f t="shared" si="5"/>
        <v>0</v>
      </c>
      <c r="G52" s="346">
        <v>3</v>
      </c>
      <c r="H52" s="250" t="s">
        <v>405</v>
      </c>
      <c r="I52" s="332"/>
      <c r="J52" s="252"/>
      <c r="K52" s="347">
        <f t="shared" si="4"/>
        <v>0</v>
      </c>
      <c r="L52" s="20"/>
      <c r="M52" s="20"/>
      <c r="N52" s="20"/>
      <c r="O52" s="20"/>
      <c r="P52" s="20"/>
      <c r="Q52" s="20"/>
      <c r="R52" s="20"/>
      <c r="S52" s="20"/>
      <c r="T52" s="20"/>
      <c r="U52" s="20"/>
      <c r="V52" s="20"/>
      <c r="W52" s="20"/>
      <c r="X52" s="20"/>
      <c r="Y52" s="20"/>
      <c r="Z52" s="20"/>
    </row>
    <row r="53" spans="1:26" ht="62" x14ac:dyDescent="0.35">
      <c r="A53" s="39">
        <v>4</v>
      </c>
      <c r="B53" s="26" t="s">
        <v>328</v>
      </c>
      <c r="C53" s="314"/>
      <c r="D53" s="316"/>
      <c r="E53" s="41">
        <f t="shared" si="5"/>
        <v>0</v>
      </c>
      <c r="G53" s="346">
        <v>4</v>
      </c>
      <c r="H53" s="250" t="s">
        <v>406</v>
      </c>
      <c r="I53" s="332"/>
      <c r="J53" s="252"/>
      <c r="K53" s="347">
        <f t="shared" si="4"/>
        <v>0</v>
      </c>
      <c r="L53" s="20"/>
      <c r="M53" s="20"/>
      <c r="N53" s="20"/>
      <c r="O53" s="20"/>
      <c r="P53" s="20"/>
      <c r="Q53" s="20"/>
      <c r="R53" s="20"/>
      <c r="S53" s="20"/>
      <c r="T53" s="20"/>
      <c r="U53" s="20"/>
      <c r="V53" s="20"/>
      <c r="W53" s="20"/>
      <c r="X53" s="20"/>
      <c r="Y53" s="20"/>
      <c r="Z53" s="20"/>
    </row>
    <row r="54" spans="1:26" ht="108.5" x14ac:dyDescent="0.35">
      <c r="A54" s="39">
        <v>5</v>
      </c>
      <c r="B54" s="54" t="s">
        <v>330</v>
      </c>
      <c r="C54" s="314"/>
      <c r="D54" s="316"/>
      <c r="E54" s="41">
        <f t="shared" si="5"/>
        <v>0</v>
      </c>
      <c r="G54" s="346">
        <v>5</v>
      </c>
      <c r="H54" s="250" t="s">
        <v>331</v>
      </c>
      <c r="I54" s="332"/>
      <c r="J54" s="252"/>
      <c r="K54" s="347">
        <f t="shared" si="4"/>
        <v>0</v>
      </c>
      <c r="L54" s="20"/>
      <c r="M54" s="20"/>
      <c r="N54" s="20"/>
      <c r="O54" s="20"/>
      <c r="P54" s="20"/>
      <c r="Q54" s="20"/>
      <c r="R54" s="20"/>
      <c r="S54" s="20"/>
      <c r="T54" s="20"/>
      <c r="U54" s="20"/>
      <c r="V54" s="20"/>
      <c r="W54" s="20"/>
      <c r="X54" s="20"/>
      <c r="Y54" s="20"/>
      <c r="Z54" s="20"/>
    </row>
    <row r="55" spans="1:26" ht="77.5" x14ac:dyDescent="0.35">
      <c r="A55" s="39">
        <v>6</v>
      </c>
      <c r="B55" s="110" t="s">
        <v>332</v>
      </c>
      <c r="C55" s="314"/>
      <c r="D55" s="316"/>
      <c r="E55" s="41">
        <f t="shared" si="5"/>
        <v>0</v>
      </c>
      <c r="G55" s="346">
        <v>6</v>
      </c>
      <c r="H55" s="250" t="s">
        <v>333</v>
      </c>
      <c r="I55" s="332"/>
      <c r="J55" s="252"/>
      <c r="K55" s="347">
        <f t="shared" si="4"/>
        <v>0</v>
      </c>
      <c r="L55" s="20"/>
      <c r="M55" s="20"/>
      <c r="N55" s="20"/>
      <c r="O55" s="20"/>
      <c r="P55" s="20"/>
      <c r="Q55" s="20"/>
      <c r="R55" s="20"/>
      <c r="S55" s="20"/>
      <c r="T55" s="20"/>
      <c r="U55" s="20"/>
      <c r="V55" s="20"/>
      <c r="W55" s="20"/>
      <c r="X55" s="20"/>
      <c r="Y55" s="20"/>
      <c r="Z55" s="20"/>
    </row>
    <row r="56" spans="1:26" ht="15.5" customHeight="1" x14ac:dyDescent="0.35">
      <c r="A56" s="50"/>
      <c r="B56" s="123"/>
      <c r="C56" s="123"/>
      <c r="D56" s="191" t="s">
        <v>640</v>
      </c>
      <c r="E56" s="38">
        <f>SUM(E50:E55)</f>
        <v>0</v>
      </c>
      <c r="G56" s="356"/>
      <c r="H56" s="255"/>
      <c r="I56" s="255"/>
      <c r="J56" s="267" t="s">
        <v>187</v>
      </c>
      <c r="K56" s="345">
        <f>SUM(K50:K55)</f>
        <v>0</v>
      </c>
      <c r="L56" s="20"/>
      <c r="M56" s="20"/>
      <c r="N56" s="20"/>
      <c r="O56" s="20"/>
      <c r="P56" s="20"/>
      <c r="Q56" s="20"/>
      <c r="R56" s="20"/>
      <c r="S56" s="20"/>
      <c r="T56" s="20"/>
      <c r="U56" s="20"/>
      <c r="V56" s="20"/>
      <c r="W56" s="20"/>
      <c r="X56" s="20"/>
      <c r="Y56" s="20"/>
      <c r="Z56" s="20"/>
    </row>
    <row r="57" spans="1:26" ht="16" thickBot="1" x14ac:dyDescent="0.4">
      <c r="A57" s="51"/>
      <c r="B57" s="122"/>
      <c r="C57" s="122"/>
      <c r="D57" s="124"/>
      <c r="E57" s="44" t="s">
        <v>334</v>
      </c>
      <c r="G57" s="348"/>
      <c r="H57" s="349"/>
      <c r="I57" s="349"/>
      <c r="J57" s="350"/>
      <c r="K57" s="351" t="s">
        <v>335</v>
      </c>
      <c r="L57" s="20"/>
      <c r="M57" s="20"/>
      <c r="N57" s="20"/>
      <c r="O57" s="20"/>
      <c r="P57" s="20"/>
      <c r="Q57" s="20"/>
      <c r="R57" s="20"/>
      <c r="S57" s="20"/>
      <c r="T57" s="20"/>
      <c r="U57" s="20"/>
      <c r="V57" s="20"/>
      <c r="W57" s="20"/>
      <c r="X57" s="20"/>
      <c r="Y57" s="20"/>
      <c r="Z57" s="20"/>
    </row>
    <row r="58" spans="1:26" ht="16" thickBot="1" x14ac:dyDescent="0.4">
      <c r="A58" s="29"/>
      <c r="B58" s="20"/>
      <c r="C58" s="29"/>
      <c r="D58" s="20"/>
      <c r="E58" s="29"/>
      <c r="G58" s="270"/>
      <c r="H58" s="262"/>
      <c r="I58" s="262"/>
      <c r="J58" s="262"/>
      <c r="K58" s="270"/>
      <c r="L58" s="20"/>
      <c r="M58" s="20"/>
      <c r="N58" s="20"/>
      <c r="O58" s="20"/>
      <c r="P58" s="20"/>
      <c r="Q58" s="20"/>
      <c r="R58" s="20"/>
      <c r="S58" s="20"/>
      <c r="T58" s="20"/>
      <c r="U58" s="20"/>
      <c r="V58" s="20"/>
      <c r="W58" s="20"/>
      <c r="X58" s="20"/>
      <c r="Y58" s="20"/>
      <c r="Z58" s="20"/>
    </row>
    <row r="59" spans="1:26" ht="15.5" x14ac:dyDescent="0.35">
      <c r="A59" s="45"/>
      <c r="B59" s="46" t="s">
        <v>407</v>
      </c>
      <c r="C59" s="47"/>
      <c r="D59" s="46"/>
      <c r="E59" s="48"/>
      <c r="G59" s="340"/>
      <c r="H59" s="341" t="s">
        <v>408</v>
      </c>
      <c r="I59" s="341"/>
      <c r="J59" s="341"/>
      <c r="K59" s="343"/>
      <c r="L59" s="20"/>
      <c r="M59" s="20"/>
      <c r="N59" s="20"/>
      <c r="O59" s="20"/>
      <c r="P59" s="20"/>
      <c r="Q59" s="20"/>
      <c r="R59" s="20"/>
      <c r="S59" s="20"/>
      <c r="T59" s="20"/>
      <c r="U59" s="20"/>
      <c r="V59" s="20"/>
      <c r="W59" s="20"/>
      <c r="X59" s="20"/>
      <c r="Y59" s="20"/>
      <c r="Z59" s="20"/>
    </row>
    <row r="60" spans="1:26" ht="15.5" x14ac:dyDescent="0.35">
      <c r="A60" s="35"/>
      <c r="B60" s="36" t="s">
        <v>192</v>
      </c>
      <c r="C60" s="37" t="s">
        <v>48</v>
      </c>
      <c r="D60" s="37" t="s">
        <v>49</v>
      </c>
      <c r="E60" s="38" t="s">
        <v>50</v>
      </c>
      <c r="G60" s="344"/>
      <c r="H60" s="328" t="s">
        <v>162</v>
      </c>
      <c r="I60" s="329" t="s">
        <v>51</v>
      </c>
      <c r="J60" s="329" t="s">
        <v>52</v>
      </c>
      <c r="K60" s="345" t="s">
        <v>53</v>
      </c>
      <c r="L60" s="20"/>
      <c r="M60" s="20"/>
      <c r="N60" s="20"/>
      <c r="O60" s="20"/>
      <c r="P60" s="20"/>
      <c r="Q60" s="20"/>
      <c r="R60" s="20"/>
      <c r="S60" s="20"/>
      <c r="T60" s="20"/>
      <c r="U60" s="20"/>
      <c r="V60" s="20"/>
      <c r="W60" s="20"/>
      <c r="X60" s="20"/>
      <c r="Y60" s="20"/>
      <c r="Z60" s="20"/>
    </row>
    <row r="61" spans="1:26" ht="62" x14ac:dyDescent="0.35">
      <c r="A61" s="39">
        <v>1</v>
      </c>
      <c r="B61" s="26" t="s">
        <v>338</v>
      </c>
      <c r="C61" s="314"/>
      <c r="D61" s="316"/>
      <c r="E61" s="41">
        <f>IF(C61="Cumple Totalmente", 1, IF(C61="Cumple Parcialmente",0.5, 0))</f>
        <v>0</v>
      </c>
      <c r="G61" s="346">
        <v>1</v>
      </c>
      <c r="H61" s="250" t="s">
        <v>409</v>
      </c>
      <c r="I61" s="332"/>
      <c r="J61" s="252"/>
      <c r="K61" s="347">
        <f t="shared" ref="K61:K72" si="6">IF(I61="Fully met", 1, IF(I61="Partially met",0.5, 0))</f>
        <v>0</v>
      </c>
      <c r="L61" s="20"/>
      <c r="M61" s="20"/>
      <c r="N61" s="20"/>
      <c r="O61" s="20"/>
      <c r="P61" s="20"/>
      <c r="Q61" s="20"/>
      <c r="R61" s="20"/>
      <c r="S61" s="20"/>
      <c r="T61" s="20"/>
      <c r="U61" s="20"/>
      <c r="V61" s="20"/>
      <c r="W61" s="20"/>
      <c r="X61" s="20"/>
      <c r="Y61" s="20"/>
      <c r="Z61" s="20"/>
    </row>
    <row r="62" spans="1:26" ht="62" x14ac:dyDescent="0.35">
      <c r="A62" s="39">
        <v>2</v>
      </c>
      <c r="B62" s="108" t="s">
        <v>340</v>
      </c>
      <c r="C62" s="314"/>
      <c r="D62" s="316"/>
      <c r="E62" s="41">
        <f t="shared" ref="E62:E72" si="7">IF(C62="Cumple Totalmente", 1, IF(C62="Cumple Parcialmente",0.5, 0))</f>
        <v>0</v>
      </c>
      <c r="G62" s="346">
        <v>2</v>
      </c>
      <c r="H62" s="245" t="s">
        <v>341</v>
      </c>
      <c r="I62" s="332"/>
      <c r="J62" s="252"/>
      <c r="K62" s="347">
        <f t="shared" si="6"/>
        <v>0</v>
      </c>
      <c r="L62" s="20"/>
      <c r="M62" s="20"/>
      <c r="N62" s="20"/>
      <c r="O62" s="20"/>
      <c r="P62" s="20"/>
      <c r="Q62" s="20"/>
      <c r="R62" s="20"/>
      <c r="S62" s="20"/>
      <c r="T62" s="20"/>
      <c r="U62" s="20"/>
      <c r="V62" s="20"/>
      <c r="W62" s="20"/>
      <c r="X62" s="20"/>
      <c r="Y62" s="20"/>
      <c r="Z62" s="20"/>
    </row>
    <row r="63" spans="1:26" ht="62" x14ac:dyDescent="0.35">
      <c r="A63" s="39">
        <v>3</v>
      </c>
      <c r="B63" s="110" t="s">
        <v>268</v>
      </c>
      <c r="C63" s="314"/>
      <c r="D63" s="316"/>
      <c r="E63" s="41">
        <f t="shared" si="7"/>
        <v>0</v>
      </c>
      <c r="G63" s="346">
        <v>3</v>
      </c>
      <c r="H63" s="250" t="s">
        <v>269</v>
      </c>
      <c r="I63" s="332"/>
      <c r="J63" s="252"/>
      <c r="K63" s="347">
        <f t="shared" si="6"/>
        <v>0</v>
      </c>
      <c r="L63" s="20"/>
      <c r="M63" s="20"/>
      <c r="N63" s="20"/>
      <c r="O63" s="20"/>
      <c r="P63" s="20"/>
      <c r="Q63" s="20"/>
      <c r="R63" s="20"/>
      <c r="S63" s="20"/>
      <c r="T63" s="20"/>
      <c r="U63" s="20"/>
      <c r="V63" s="20"/>
      <c r="W63" s="20"/>
      <c r="X63" s="20"/>
      <c r="Y63" s="20"/>
      <c r="Z63" s="20"/>
    </row>
    <row r="64" spans="1:26" ht="47.25" customHeight="1" x14ac:dyDescent="0.35">
      <c r="A64" s="39">
        <v>4</v>
      </c>
      <c r="B64" s="26" t="s">
        <v>342</v>
      </c>
      <c r="C64" s="314"/>
      <c r="D64" s="316"/>
      <c r="E64" s="41">
        <f t="shared" si="7"/>
        <v>0</v>
      </c>
      <c r="G64" s="346">
        <v>4</v>
      </c>
      <c r="H64" s="250" t="s">
        <v>343</v>
      </c>
      <c r="I64" s="332"/>
      <c r="J64" s="252"/>
      <c r="K64" s="347">
        <f t="shared" si="6"/>
        <v>0</v>
      </c>
      <c r="L64" s="20"/>
      <c r="M64" s="20"/>
      <c r="N64" s="20"/>
      <c r="O64" s="20"/>
      <c r="P64" s="20"/>
      <c r="Q64" s="20"/>
      <c r="R64" s="20"/>
      <c r="S64" s="20"/>
      <c r="T64" s="20"/>
      <c r="U64" s="20"/>
      <c r="V64" s="20"/>
      <c r="W64" s="20"/>
      <c r="X64" s="20"/>
      <c r="Y64" s="20"/>
      <c r="Z64" s="20"/>
    </row>
    <row r="65" spans="1:26" ht="60" customHeight="1" x14ac:dyDescent="0.35">
      <c r="A65" s="39">
        <v>5</v>
      </c>
      <c r="B65" s="110" t="s">
        <v>344</v>
      </c>
      <c r="C65" s="314"/>
      <c r="D65" s="316"/>
      <c r="E65" s="41">
        <f t="shared" si="7"/>
        <v>0</v>
      </c>
      <c r="G65" s="346">
        <v>5</v>
      </c>
      <c r="H65" s="250" t="s">
        <v>345</v>
      </c>
      <c r="I65" s="332"/>
      <c r="J65" s="252"/>
      <c r="K65" s="347">
        <f t="shared" si="6"/>
        <v>0</v>
      </c>
      <c r="L65" s="20"/>
      <c r="M65" s="20"/>
      <c r="N65" s="20"/>
      <c r="O65" s="20"/>
      <c r="P65" s="20"/>
      <c r="Q65" s="20"/>
      <c r="R65" s="20"/>
      <c r="S65" s="20"/>
      <c r="T65" s="20"/>
      <c r="U65" s="20"/>
      <c r="V65" s="20"/>
      <c r="W65" s="20"/>
      <c r="X65" s="20"/>
      <c r="Y65" s="20"/>
      <c r="Z65" s="20"/>
    </row>
    <row r="66" spans="1:26" ht="46.5" x14ac:dyDescent="0.35">
      <c r="A66" s="39">
        <v>6</v>
      </c>
      <c r="B66" s="56" t="s">
        <v>346</v>
      </c>
      <c r="C66" s="314"/>
      <c r="D66" s="316"/>
      <c r="E66" s="41">
        <f t="shared" si="7"/>
        <v>0</v>
      </c>
      <c r="G66" s="346">
        <v>6</v>
      </c>
      <c r="H66" s="357" t="s">
        <v>347</v>
      </c>
      <c r="I66" s="332"/>
      <c r="J66" s="252"/>
      <c r="K66" s="347">
        <f t="shared" si="6"/>
        <v>0</v>
      </c>
      <c r="L66" s="20"/>
      <c r="M66" s="20"/>
      <c r="N66" s="20"/>
      <c r="O66" s="20"/>
      <c r="P66" s="20"/>
      <c r="Q66" s="20"/>
      <c r="R66" s="20"/>
      <c r="S66" s="20"/>
      <c r="T66" s="20"/>
      <c r="U66" s="20"/>
      <c r="V66" s="20"/>
      <c r="W66" s="20"/>
      <c r="X66" s="20"/>
      <c r="Y66" s="20"/>
      <c r="Z66" s="20"/>
    </row>
    <row r="67" spans="1:26" ht="108.5" x14ac:dyDescent="0.35">
      <c r="A67" s="39">
        <v>7</v>
      </c>
      <c r="B67" s="110" t="s">
        <v>348</v>
      </c>
      <c r="C67" s="314"/>
      <c r="D67" s="316"/>
      <c r="E67" s="41">
        <f t="shared" si="7"/>
        <v>0</v>
      </c>
      <c r="G67" s="346">
        <v>7</v>
      </c>
      <c r="H67" s="250" t="s">
        <v>349</v>
      </c>
      <c r="I67" s="332"/>
      <c r="J67" s="252"/>
      <c r="K67" s="347">
        <f t="shared" si="6"/>
        <v>0</v>
      </c>
      <c r="L67" s="20"/>
      <c r="M67" s="20"/>
      <c r="N67" s="20"/>
      <c r="O67" s="20"/>
      <c r="P67" s="20"/>
      <c r="Q67" s="20"/>
      <c r="R67" s="20"/>
      <c r="S67" s="20"/>
      <c r="T67" s="20"/>
      <c r="U67" s="20"/>
      <c r="V67" s="20"/>
      <c r="W67" s="20"/>
      <c r="X67" s="20"/>
      <c r="Y67" s="20"/>
      <c r="Z67" s="20"/>
    </row>
    <row r="68" spans="1:26" ht="138" customHeight="1" x14ac:dyDescent="0.35">
      <c r="A68" s="42">
        <v>8</v>
      </c>
      <c r="B68" s="22" t="s">
        <v>410</v>
      </c>
      <c r="C68" s="314"/>
      <c r="D68" s="316"/>
      <c r="E68" s="41">
        <f t="shared" si="7"/>
        <v>0</v>
      </c>
      <c r="G68" s="353">
        <v>8</v>
      </c>
      <c r="H68" s="272" t="s">
        <v>411</v>
      </c>
      <c r="I68" s="354"/>
      <c r="J68" s="252"/>
      <c r="K68" s="347">
        <f t="shared" si="6"/>
        <v>0</v>
      </c>
      <c r="L68" s="20"/>
      <c r="M68" s="20"/>
      <c r="N68" s="20"/>
      <c r="O68" s="20"/>
      <c r="P68" s="20"/>
      <c r="Q68" s="20"/>
      <c r="R68" s="20"/>
      <c r="S68" s="20"/>
      <c r="T68" s="20"/>
      <c r="U68" s="20"/>
      <c r="V68" s="20"/>
      <c r="W68" s="20"/>
      <c r="X68" s="20"/>
      <c r="Y68" s="20"/>
      <c r="Z68" s="20"/>
    </row>
    <row r="69" spans="1:26" ht="78" customHeight="1" x14ac:dyDescent="0.35">
      <c r="A69" s="39">
        <v>9</v>
      </c>
      <c r="B69" s="26" t="s">
        <v>412</v>
      </c>
      <c r="C69" s="314"/>
      <c r="D69" s="316"/>
      <c r="E69" s="41">
        <f t="shared" si="7"/>
        <v>0</v>
      </c>
      <c r="G69" s="346">
        <v>9</v>
      </c>
      <c r="H69" s="250" t="s">
        <v>413</v>
      </c>
      <c r="I69" s="332"/>
      <c r="J69" s="252"/>
      <c r="K69" s="347">
        <f t="shared" si="6"/>
        <v>0</v>
      </c>
      <c r="L69" s="20"/>
      <c r="M69" s="20"/>
      <c r="N69" s="20"/>
      <c r="O69" s="20"/>
      <c r="P69" s="20"/>
      <c r="Q69" s="20"/>
      <c r="R69" s="20"/>
      <c r="S69" s="20"/>
      <c r="T69" s="20"/>
      <c r="U69" s="20"/>
      <c r="V69" s="20"/>
      <c r="W69" s="20"/>
      <c r="X69" s="20"/>
      <c r="Y69" s="20"/>
      <c r="Z69" s="20"/>
    </row>
    <row r="70" spans="1:26" ht="60.75" customHeight="1" x14ac:dyDescent="0.35">
      <c r="A70" s="39">
        <v>10</v>
      </c>
      <c r="B70" s="26" t="s">
        <v>414</v>
      </c>
      <c r="C70" s="314"/>
      <c r="D70" s="316"/>
      <c r="E70" s="41">
        <f t="shared" si="7"/>
        <v>0</v>
      </c>
      <c r="G70" s="346">
        <v>10</v>
      </c>
      <c r="H70" s="250" t="s">
        <v>415</v>
      </c>
      <c r="I70" s="332"/>
      <c r="J70" s="252"/>
      <c r="K70" s="347">
        <f t="shared" si="6"/>
        <v>0</v>
      </c>
      <c r="L70" s="20"/>
      <c r="M70" s="20"/>
      <c r="N70" s="20"/>
      <c r="O70" s="20"/>
      <c r="P70" s="20"/>
      <c r="Q70" s="20"/>
      <c r="R70" s="20"/>
      <c r="S70" s="20"/>
      <c r="T70" s="20"/>
      <c r="U70" s="20"/>
      <c r="V70" s="20"/>
      <c r="W70" s="20"/>
      <c r="X70" s="20"/>
      <c r="Y70" s="20"/>
      <c r="Z70" s="20"/>
    </row>
    <row r="71" spans="1:26" ht="139.5" x14ac:dyDescent="0.35">
      <c r="A71" s="39">
        <v>11</v>
      </c>
      <c r="B71" s="26" t="s">
        <v>416</v>
      </c>
      <c r="C71" s="314"/>
      <c r="D71" s="316"/>
      <c r="E71" s="41">
        <f t="shared" si="7"/>
        <v>0</v>
      </c>
      <c r="G71" s="346">
        <v>11</v>
      </c>
      <c r="H71" s="250" t="s">
        <v>417</v>
      </c>
      <c r="I71" s="332"/>
      <c r="J71" s="252"/>
      <c r="K71" s="347">
        <f t="shared" si="6"/>
        <v>0</v>
      </c>
      <c r="L71" s="20"/>
      <c r="M71" s="20"/>
      <c r="N71" s="20"/>
      <c r="O71" s="20"/>
      <c r="P71" s="20"/>
      <c r="Q71" s="20"/>
      <c r="R71" s="20"/>
      <c r="S71" s="20"/>
      <c r="T71" s="20"/>
      <c r="U71" s="20"/>
      <c r="V71" s="20"/>
      <c r="W71" s="20"/>
      <c r="X71" s="20"/>
      <c r="Y71" s="20"/>
      <c r="Z71" s="20"/>
    </row>
    <row r="72" spans="1:26" ht="77.5" x14ac:dyDescent="0.35">
      <c r="A72" s="39">
        <v>12</v>
      </c>
      <c r="B72" s="110" t="s">
        <v>358</v>
      </c>
      <c r="C72" s="314"/>
      <c r="D72" s="316"/>
      <c r="E72" s="41">
        <f t="shared" si="7"/>
        <v>0</v>
      </c>
      <c r="G72" s="346">
        <v>12</v>
      </c>
      <c r="H72" s="250" t="s">
        <v>359</v>
      </c>
      <c r="I72" s="332"/>
      <c r="J72" s="252"/>
      <c r="K72" s="347">
        <f t="shared" si="6"/>
        <v>0</v>
      </c>
      <c r="L72" s="20"/>
      <c r="M72" s="20"/>
      <c r="N72" s="20"/>
      <c r="O72" s="20"/>
      <c r="P72" s="20"/>
      <c r="Q72" s="20"/>
      <c r="R72" s="20"/>
      <c r="S72" s="20"/>
      <c r="T72" s="20"/>
      <c r="U72" s="20"/>
      <c r="V72" s="20"/>
      <c r="W72" s="20"/>
      <c r="X72" s="20"/>
      <c r="Y72" s="20"/>
      <c r="Z72" s="20"/>
    </row>
    <row r="73" spans="1:26" ht="15.5" customHeight="1" x14ac:dyDescent="0.35">
      <c r="A73" s="50"/>
      <c r="B73" s="123"/>
      <c r="C73" s="123"/>
      <c r="D73" s="191" t="s">
        <v>640</v>
      </c>
      <c r="E73" s="38">
        <f>SUM(E61:E72)</f>
        <v>0</v>
      </c>
      <c r="G73" s="356"/>
      <c r="H73" s="255"/>
      <c r="I73" s="255"/>
      <c r="J73" s="267" t="s">
        <v>187</v>
      </c>
      <c r="K73" s="345">
        <f>SUM(K61:K72)</f>
        <v>0</v>
      </c>
      <c r="L73" s="20"/>
      <c r="M73" s="20"/>
      <c r="N73" s="20"/>
      <c r="O73" s="20"/>
      <c r="P73" s="20"/>
      <c r="Q73" s="20"/>
      <c r="R73" s="20"/>
      <c r="S73" s="20"/>
      <c r="T73" s="20"/>
      <c r="U73" s="20"/>
      <c r="V73" s="20"/>
      <c r="W73" s="20"/>
      <c r="X73" s="20"/>
      <c r="Y73" s="20"/>
      <c r="Z73" s="20"/>
    </row>
    <row r="74" spans="1:26" ht="16" thickBot="1" x14ac:dyDescent="0.4">
      <c r="A74" s="51"/>
      <c r="B74" s="122"/>
      <c r="C74" s="122"/>
      <c r="D74" s="124"/>
      <c r="E74" s="44" t="s">
        <v>188</v>
      </c>
      <c r="G74" s="348"/>
      <c r="H74" s="349"/>
      <c r="I74" s="349"/>
      <c r="J74" s="350"/>
      <c r="K74" s="351" t="s">
        <v>189</v>
      </c>
      <c r="L74" s="20"/>
      <c r="M74" s="20"/>
      <c r="N74" s="20"/>
      <c r="O74" s="20"/>
      <c r="P74" s="20"/>
      <c r="Q74" s="20"/>
      <c r="R74" s="20"/>
      <c r="S74" s="20"/>
      <c r="T74" s="20"/>
      <c r="U74" s="20"/>
      <c r="V74" s="20"/>
      <c r="W74" s="20"/>
      <c r="X74" s="20"/>
      <c r="Y74" s="20"/>
      <c r="Z74" s="20"/>
    </row>
    <row r="75" spans="1:26" ht="14.5" x14ac:dyDescent="0.35">
      <c r="E75" s="2"/>
      <c r="K75" s="2"/>
    </row>
    <row r="76" spans="1:26" ht="14.5" x14ac:dyDescent="0.35">
      <c r="E76" s="2"/>
      <c r="K76" s="2"/>
    </row>
    <row r="77" spans="1:26" ht="14.25" customHeight="1" x14ac:dyDescent="0.35">
      <c r="E77" s="2"/>
      <c r="K77" s="2"/>
    </row>
    <row r="78" spans="1:26" ht="14.25" customHeight="1" x14ac:dyDescent="0.35">
      <c r="E78" s="2"/>
      <c r="K78" s="2"/>
    </row>
    <row r="79" spans="1:26" ht="14.25" customHeight="1" x14ac:dyDescent="0.35">
      <c r="E79" s="2"/>
      <c r="K79" s="2"/>
    </row>
    <row r="80" spans="1:26" ht="14.25" customHeight="1" x14ac:dyDescent="0.35">
      <c r="E80" s="2"/>
      <c r="K80" s="2"/>
    </row>
    <row r="81" spans="5:11" ht="14.25" customHeight="1" x14ac:dyDescent="0.35">
      <c r="E81" s="2"/>
      <c r="K81" s="2"/>
    </row>
    <row r="82" spans="5:11" ht="14.25" customHeight="1" x14ac:dyDescent="0.35">
      <c r="E82" s="2"/>
      <c r="K82" s="2"/>
    </row>
    <row r="83" spans="5:11" ht="14.25" customHeight="1" x14ac:dyDescent="0.35">
      <c r="E83" s="2"/>
      <c r="K83" s="2"/>
    </row>
    <row r="84" spans="5:11" ht="14.25" customHeight="1" x14ac:dyDescent="0.35">
      <c r="E84" s="2"/>
      <c r="K84" s="2"/>
    </row>
    <row r="85" spans="5:11" ht="14.25" customHeight="1" x14ac:dyDescent="0.35">
      <c r="E85" s="2"/>
      <c r="K85" s="2"/>
    </row>
    <row r="86" spans="5:11" ht="14.25" customHeight="1" x14ac:dyDescent="0.35">
      <c r="E86" s="2"/>
      <c r="K86" s="2"/>
    </row>
    <row r="87" spans="5:11" ht="14.25" customHeight="1" x14ac:dyDescent="0.35">
      <c r="E87" s="2"/>
      <c r="K87" s="2"/>
    </row>
    <row r="88" spans="5:11" ht="14.25" customHeight="1" x14ac:dyDescent="0.35">
      <c r="E88" s="2"/>
      <c r="K88" s="2"/>
    </row>
    <row r="89" spans="5:11" ht="14.25" customHeight="1" x14ac:dyDescent="0.35">
      <c r="E89" s="2"/>
      <c r="K89" s="2"/>
    </row>
    <row r="90" spans="5:11" ht="14.25" customHeight="1" x14ac:dyDescent="0.35">
      <c r="E90" s="2"/>
      <c r="K90" s="2"/>
    </row>
    <row r="91" spans="5:11" ht="14.25" customHeight="1" x14ac:dyDescent="0.35">
      <c r="E91" s="2"/>
      <c r="K91" s="2"/>
    </row>
    <row r="92" spans="5:11" ht="14.25" customHeight="1" x14ac:dyDescent="0.35">
      <c r="E92" s="2"/>
      <c r="K92" s="2"/>
    </row>
    <row r="93" spans="5:11" ht="14.25" customHeight="1" x14ac:dyDescent="0.35">
      <c r="E93" s="2"/>
      <c r="K93" s="2"/>
    </row>
    <row r="94" spans="5:11" ht="14.25" customHeight="1" x14ac:dyDescent="0.35">
      <c r="E94" s="2"/>
      <c r="K94" s="2"/>
    </row>
    <row r="95" spans="5:11" ht="14.25" customHeight="1" x14ac:dyDescent="0.35">
      <c r="E95" s="2"/>
      <c r="K95" s="2"/>
    </row>
    <row r="96" spans="5:11" ht="14.25" customHeight="1" x14ac:dyDescent="0.35">
      <c r="E96" s="2"/>
      <c r="K96" s="2"/>
    </row>
    <row r="97" spans="5:11" ht="14.25" customHeight="1" x14ac:dyDescent="0.35">
      <c r="E97" s="2"/>
      <c r="K97" s="2"/>
    </row>
    <row r="98" spans="5:11" ht="14.25" customHeight="1" x14ac:dyDescent="0.35">
      <c r="E98" s="2"/>
      <c r="K98" s="2"/>
    </row>
    <row r="99" spans="5:11" ht="14.25" customHeight="1" x14ac:dyDescent="0.35">
      <c r="E99" s="2"/>
      <c r="K99" s="2"/>
    </row>
    <row r="100" spans="5:11" ht="14.25" customHeight="1" x14ac:dyDescent="0.35">
      <c r="E100" s="2"/>
      <c r="K100" s="2"/>
    </row>
    <row r="101" spans="5:11" ht="14.25" customHeight="1" x14ac:dyDescent="0.35">
      <c r="E101" s="2"/>
      <c r="K101" s="2"/>
    </row>
    <row r="102" spans="5:11" ht="14.25" customHeight="1" x14ac:dyDescent="0.35">
      <c r="E102" s="2"/>
      <c r="K102" s="2"/>
    </row>
    <row r="103" spans="5:11" ht="14.25" customHeight="1" x14ac:dyDescent="0.35">
      <c r="E103" s="2"/>
      <c r="K103" s="2"/>
    </row>
    <row r="104" spans="5:11" ht="14.25" customHeight="1" x14ac:dyDescent="0.35">
      <c r="E104" s="2"/>
      <c r="K104" s="2"/>
    </row>
    <row r="105" spans="5:11" ht="14.25" customHeight="1" x14ac:dyDescent="0.35">
      <c r="E105" s="2"/>
      <c r="K105" s="2"/>
    </row>
    <row r="106" spans="5:11" ht="14.25" customHeight="1" x14ac:dyDescent="0.35">
      <c r="E106" s="2"/>
      <c r="K106" s="2"/>
    </row>
    <row r="107" spans="5:11" ht="14.25" customHeight="1" x14ac:dyDescent="0.35">
      <c r="E107" s="2"/>
      <c r="K107" s="2"/>
    </row>
    <row r="108" spans="5:11" ht="14.25" customHeight="1" x14ac:dyDescent="0.35">
      <c r="E108" s="2"/>
      <c r="K108" s="2"/>
    </row>
    <row r="109" spans="5:11" ht="14.25" customHeight="1" x14ac:dyDescent="0.35">
      <c r="E109" s="2"/>
      <c r="K109" s="2"/>
    </row>
    <row r="110" spans="5:11" ht="14.25" customHeight="1" x14ac:dyDescent="0.35">
      <c r="E110" s="2"/>
      <c r="K110" s="2"/>
    </row>
    <row r="111" spans="5:11" ht="14.25" customHeight="1" x14ac:dyDescent="0.35">
      <c r="E111" s="2"/>
      <c r="K111" s="2"/>
    </row>
    <row r="112" spans="5:11" ht="14.25" customHeight="1" x14ac:dyDescent="0.35">
      <c r="E112" s="2"/>
      <c r="K112" s="2"/>
    </row>
    <row r="113" spans="5:11" ht="14.25" customHeight="1" x14ac:dyDescent="0.35">
      <c r="E113" s="2"/>
      <c r="K113" s="2"/>
    </row>
    <row r="114" spans="5:11" ht="14.25" customHeight="1" x14ac:dyDescent="0.35">
      <c r="E114" s="2"/>
      <c r="K114" s="2"/>
    </row>
    <row r="115" spans="5:11" ht="14.25" customHeight="1" x14ac:dyDescent="0.35">
      <c r="E115" s="2"/>
      <c r="K115" s="2"/>
    </row>
    <row r="116" spans="5:11" ht="14.25" customHeight="1" x14ac:dyDescent="0.35">
      <c r="E116" s="2"/>
      <c r="K116" s="2"/>
    </row>
    <row r="117" spans="5:11" ht="14.25" customHeight="1" x14ac:dyDescent="0.35">
      <c r="E117" s="2"/>
      <c r="K117" s="2"/>
    </row>
    <row r="118" spans="5:11" ht="14.25" customHeight="1" x14ac:dyDescent="0.35">
      <c r="E118" s="2"/>
      <c r="K118" s="2"/>
    </row>
    <row r="119" spans="5:11" ht="14.25" customHeight="1" x14ac:dyDescent="0.35">
      <c r="E119" s="2"/>
      <c r="K119" s="2"/>
    </row>
    <row r="120" spans="5:11" ht="14.25" customHeight="1" x14ac:dyDescent="0.35">
      <c r="E120" s="2"/>
      <c r="K120" s="2"/>
    </row>
    <row r="121" spans="5:11" ht="14.25" customHeight="1" x14ac:dyDescent="0.35">
      <c r="E121" s="2"/>
      <c r="K121" s="2"/>
    </row>
    <row r="122" spans="5:11" ht="14.25" customHeight="1" x14ac:dyDescent="0.35">
      <c r="E122" s="2"/>
      <c r="K122" s="2"/>
    </row>
    <row r="123" spans="5:11" ht="14.25" customHeight="1" x14ac:dyDescent="0.35">
      <c r="E123" s="2"/>
      <c r="K123" s="2"/>
    </row>
    <row r="124" spans="5:11" ht="14.25" customHeight="1" x14ac:dyDescent="0.35">
      <c r="E124" s="2"/>
      <c r="K124" s="2"/>
    </row>
    <row r="125" spans="5:11" ht="14.25" customHeight="1" x14ac:dyDescent="0.35">
      <c r="E125" s="2"/>
      <c r="K125" s="2"/>
    </row>
    <row r="126" spans="5:11" ht="14.25" customHeight="1" x14ac:dyDescent="0.35">
      <c r="E126" s="2"/>
      <c r="K126" s="2"/>
    </row>
    <row r="127" spans="5:11" ht="14.25" customHeight="1" x14ac:dyDescent="0.35">
      <c r="E127" s="2"/>
      <c r="K127" s="2"/>
    </row>
    <row r="128" spans="5:11" ht="14.25" customHeight="1" x14ac:dyDescent="0.35">
      <c r="E128" s="2"/>
      <c r="K128" s="2"/>
    </row>
    <row r="129" spans="5:11" ht="14.25" customHeight="1" x14ac:dyDescent="0.35">
      <c r="E129" s="2"/>
      <c r="K129" s="2"/>
    </row>
    <row r="130" spans="5:11" ht="14.25" customHeight="1" x14ac:dyDescent="0.35">
      <c r="E130" s="2"/>
      <c r="K130" s="2"/>
    </row>
    <row r="131" spans="5:11" ht="14.25" customHeight="1" x14ac:dyDescent="0.35">
      <c r="E131" s="2"/>
      <c r="K131" s="2"/>
    </row>
    <row r="132" spans="5:11" ht="14.25" customHeight="1" x14ac:dyDescent="0.35">
      <c r="E132" s="2"/>
      <c r="K132" s="2"/>
    </row>
    <row r="133" spans="5:11" ht="14.25" customHeight="1" x14ac:dyDescent="0.35">
      <c r="E133" s="2"/>
      <c r="K133" s="2"/>
    </row>
    <row r="134" spans="5:11" ht="14.25" customHeight="1" x14ac:dyDescent="0.35">
      <c r="E134" s="2"/>
      <c r="K134" s="2"/>
    </row>
    <row r="135" spans="5:11" ht="14.25" customHeight="1" x14ac:dyDescent="0.35">
      <c r="E135" s="2"/>
      <c r="K135" s="2"/>
    </row>
    <row r="136" spans="5:11" ht="14.25" customHeight="1" x14ac:dyDescent="0.35">
      <c r="E136" s="2"/>
      <c r="K136" s="2"/>
    </row>
    <row r="137" spans="5:11" ht="14.25" customHeight="1" x14ac:dyDescent="0.35">
      <c r="E137" s="2"/>
      <c r="K137" s="2"/>
    </row>
    <row r="138" spans="5:11" ht="14.25" customHeight="1" x14ac:dyDescent="0.35">
      <c r="E138" s="2"/>
      <c r="K138" s="2"/>
    </row>
    <row r="139" spans="5:11" ht="14.25" customHeight="1" x14ac:dyDescent="0.35">
      <c r="E139" s="2"/>
      <c r="K139" s="2"/>
    </row>
    <row r="140" spans="5:11" ht="14.25" customHeight="1" x14ac:dyDescent="0.35">
      <c r="E140" s="2"/>
      <c r="K140" s="2"/>
    </row>
    <row r="141" spans="5:11" ht="14.25" customHeight="1" x14ac:dyDescent="0.35">
      <c r="E141" s="2"/>
      <c r="K141" s="2"/>
    </row>
    <row r="142" spans="5:11" ht="14.25" customHeight="1" x14ac:dyDescent="0.35">
      <c r="E142" s="2"/>
      <c r="K142" s="2"/>
    </row>
    <row r="143" spans="5:11" ht="14.25" customHeight="1" x14ac:dyDescent="0.35">
      <c r="E143" s="2"/>
      <c r="K143" s="2"/>
    </row>
    <row r="144" spans="5:11" ht="14.25" customHeight="1" x14ac:dyDescent="0.35">
      <c r="E144" s="2"/>
      <c r="K144" s="2"/>
    </row>
    <row r="145" spans="5:11" ht="14.25" customHeight="1" x14ac:dyDescent="0.35">
      <c r="E145" s="2"/>
      <c r="K145" s="2"/>
    </row>
    <row r="146" spans="5:11" ht="14.25" customHeight="1" x14ac:dyDescent="0.35">
      <c r="E146" s="2"/>
      <c r="K146" s="2"/>
    </row>
    <row r="147" spans="5:11" ht="14.25" customHeight="1" x14ac:dyDescent="0.35">
      <c r="E147" s="2"/>
      <c r="K147" s="2"/>
    </row>
    <row r="148" spans="5:11" ht="14.25" customHeight="1" x14ac:dyDescent="0.35">
      <c r="E148" s="2"/>
      <c r="K148" s="2"/>
    </row>
    <row r="149" spans="5:11" ht="14.25" customHeight="1" x14ac:dyDescent="0.35">
      <c r="E149" s="2"/>
      <c r="K149" s="2"/>
    </row>
    <row r="150" spans="5:11" ht="14.25" customHeight="1" x14ac:dyDescent="0.35">
      <c r="E150" s="2"/>
      <c r="K150" s="2"/>
    </row>
    <row r="151" spans="5:11" ht="14.25" customHeight="1" x14ac:dyDescent="0.35">
      <c r="E151" s="2"/>
      <c r="K151" s="2"/>
    </row>
    <row r="152" spans="5:11" ht="14.25" customHeight="1" x14ac:dyDescent="0.35">
      <c r="E152" s="2"/>
      <c r="K152" s="2"/>
    </row>
    <row r="153" spans="5:11" ht="14.25" customHeight="1" x14ac:dyDescent="0.35">
      <c r="E153" s="2"/>
      <c r="K153" s="2"/>
    </row>
    <row r="154" spans="5:11" ht="14.25" customHeight="1" x14ac:dyDescent="0.35">
      <c r="E154" s="2"/>
      <c r="K154" s="2"/>
    </row>
    <row r="155" spans="5:11" ht="14.25" customHeight="1" x14ac:dyDescent="0.35">
      <c r="E155" s="2"/>
      <c r="K155" s="2"/>
    </row>
    <row r="156" spans="5:11" ht="14.25" customHeight="1" x14ac:dyDescent="0.35">
      <c r="E156" s="2"/>
      <c r="K156" s="2"/>
    </row>
    <row r="157" spans="5:11" ht="14.25" customHeight="1" x14ac:dyDescent="0.35">
      <c r="E157" s="2"/>
      <c r="K157" s="2"/>
    </row>
    <row r="158" spans="5:11" ht="14.25" customHeight="1" x14ac:dyDescent="0.35">
      <c r="E158" s="2"/>
      <c r="K158" s="2"/>
    </row>
    <row r="159" spans="5:11" ht="14.25" customHeight="1" x14ac:dyDescent="0.35">
      <c r="E159" s="2"/>
      <c r="K159" s="2"/>
    </row>
    <row r="160" spans="5:11" ht="14.25" customHeight="1" x14ac:dyDescent="0.35">
      <c r="E160" s="2"/>
      <c r="K160" s="2"/>
    </row>
    <row r="161" spans="5:11" ht="14.25" customHeight="1" x14ac:dyDescent="0.35">
      <c r="E161" s="2"/>
      <c r="K161" s="2"/>
    </row>
    <row r="162" spans="5:11" ht="14.25" customHeight="1" x14ac:dyDescent="0.35">
      <c r="E162" s="2"/>
      <c r="K162" s="2"/>
    </row>
    <row r="163" spans="5:11" ht="14.25" customHeight="1" x14ac:dyDescent="0.35">
      <c r="E163" s="2"/>
      <c r="K163" s="2"/>
    </row>
    <row r="164" spans="5:11" ht="14.25" customHeight="1" x14ac:dyDescent="0.35">
      <c r="E164" s="2"/>
      <c r="K164" s="2"/>
    </row>
    <row r="165" spans="5:11" ht="14.25" customHeight="1" x14ac:dyDescent="0.35">
      <c r="E165" s="2"/>
      <c r="K165" s="2"/>
    </row>
    <row r="166" spans="5:11" ht="14.25" customHeight="1" x14ac:dyDescent="0.35">
      <c r="E166" s="2"/>
      <c r="K166" s="2"/>
    </row>
    <row r="167" spans="5:11" ht="14.25" customHeight="1" x14ac:dyDescent="0.35">
      <c r="E167" s="2"/>
      <c r="K167" s="2"/>
    </row>
    <row r="168" spans="5:11" ht="14.25" customHeight="1" x14ac:dyDescent="0.35">
      <c r="E168" s="2"/>
      <c r="K168" s="2"/>
    </row>
    <row r="169" spans="5:11" ht="14.25" customHeight="1" x14ac:dyDescent="0.35">
      <c r="E169" s="2"/>
      <c r="K169" s="2"/>
    </row>
    <row r="170" spans="5:11" ht="14.25" customHeight="1" x14ac:dyDescent="0.35">
      <c r="E170" s="2"/>
      <c r="K170" s="2"/>
    </row>
    <row r="171" spans="5:11" ht="14.25" customHeight="1" x14ac:dyDescent="0.35">
      <c r="E171" s="2"/>
      <c r="K171" s="2"/>
    </row>
    <row r="172" spans="5:11" ht="14.25" customHeight="1" x14ac:dyDescent="0.35">
      <c r="E172" s="2"/>
      <c r="K172" s="2"/>
    </row>
    <row r="173" spans="5:11" ht="14.25" customHeight="1" x14ac:dyDescent="0.35">
      <c r="E173" s="2"/>
      <c r="K173" s="2"/>
    </row>
    <row r="174" spans="5:11" ht="14.25" customHeight="1" x14ac:dyDescent="0.35">
      <c r="E174" s="2"/>
      <c r="K174" s="2"/>
    </row>
    <row r="175" spans="5:11" ht="14.25" customHeight="1" x14ac:dyDescent="0.35">
      <c r="E175" s="2"/>
      <c r="K175" s="2"/>
    </row>
    <row r="176" spans="5:11" ht="14.25" customHeight="1" x14ac:dyDescent="0.35">
      <c r="E176" s="2"/>
      <c r="K176" s="2"/>
    </row>
    <row r="177" spans="5:11" ht="14.25" customHeight="1" x14ac:dyDescent="0.35">
      <c r="E177" s="2"/>
      <c r="K177" s="2"/>
    </row>
    <row r="178" spans="5:11" ht="14.25" customHeight="1" x14ac:dyDescent="0.35">
      <c r="E178" s="2"/>
      <c r="K178" s="2"/>
    </row>
    <row r="179" spans="5:11" ht="14.25" customHeight="1" x14ac:dyDescent="0.35">
      <c r="E179" s="2"/>
      <c r="K179" s="2"/>
    </row>
    <row r="180" spans="5:11" ht="14.25" customHeight="1" x14ac:dyDescent="0.35">
      <c r="E180" s="2"/>
      <c r="K180" s="2"/>
    </row>
    <row r="181" spans="5:11" ht="14.25" customHeight="1" x14ac:dyDescent="0.35">
      <c r="E181" s="2"/>
      <c r="K181" s="2"/>
    </row>
    <row r="182" spans="5:11" ht="14.25" customHeight="1" x14ac:dyDescent="0.35">
      <c r="E182" s="2"/>
      <c r="K182" s="2"/>
    </row>
    <row r="183" spans="5:11" ht="14.25" customHeight="1" x14ac:dyDescent="0.35">
      <c r="E183" s="2"/>
      <c r="K183" s="2"/>
    </row>
    <row r="184" spans="5:11" ht="14.25" customHeight="1" x14ac:dyDescent="0.35">
      <c r="E184" s="2"/>
      <c r="K184" s="2"/>
    </row>
    <row r="185" spans="5:11" ht="14.25" customHeight="1" x14ac:dyDescent="0.35">
      <c r="E185" s="2"/>
      <c r="K185" s="2"/>
    </row>
    <row r="186" spans="5:11" ht="14.25" customHeight="1" x14ac:dyDescent="0.35">
      <c r="E186" s="2"/>
      <c r="K186" s="2"/>
    </row>
    <row r="187" spans="5:11" ht="14.25" customHeight="1" x14ac:dyDescent="0.35">
      <c r="E187" s="2"/>
      <c r="K187" s="2"/>
    </row>
    <row r="188" spans="5:11" ht="14.25" customHeight="1" x14ac:dyDescent="0.35">
      <c r="E188" s="2"/>
      <c r="K188" s="2"/>
    </row>
    <row r="189" spans="5:11" ht="14.25" customHeight="1" x14ac:dyDescent="0.35">
      <c r="E189" s="2"/>
      <c r="K189" s="2"/>
    </row>
    <row r="190" spans="5:11" ht="14.25" customHeight="1" x14ac:dyDescent="0.35">
      <c r="E190" s="2"/>
      <c r="K190" s="2"/>
    </row>
    <row r="191" spans="5:11" ht="14.25" customHeight="1" x14ac:dyDescent="0.35">
      <c r="E191" s="2"/>
      <c r="K191" s="2"/>
    </row>
    <row r="192" spans="5:11" ht="14.25" customHeight="1" x14ac:dyDescent="0.35">
      <c r="E192" s="2"/>
      <c r="K192" s="2"/>
    </row>
    <row r="193" spans="5:11" ht="14.25" customHeight="1" x14ac:dyDescent="0.35">
      <c r="E193" s="2"/>
      <c r="K193" s="2"/>
    </row>
    <row r="194" spans="5:11" ht="14.25" customHeight="1" x14ac:dyDescent="0.35">
      <c r="E194" s="2"/>
      <c r="K194" s="2"/>
    </row>
    <row r="195" spans="5:11" ht="14.25" customHeight="1" x14ac:dyDescent="0.35">
      <c r="E195" s="2"/>
      <c r="K195" s="2"/>
    </row>
    <row r="196" spans="5:11" ht="14.25" customHeight="1" x14ac:dyDescent="0.35">
      <c r="E196" s="2"/>
      <c r="K196" s="2"/>
    </row>
    <row r="197" spans="5:11" ht="14.25" customHeight="1" x14ac:dyDescent="0.35">
      <c r="E197" s="2"/>
      <c r="K197" s="2"/>
    </row>
    <row r="198" spans="5:11" ht="14.25" customHeight="1" x14ac:dyDescent="0.35">
      <c r="E198" s="2"/>
      <c r="K198" s="2"/>
    </row>
    <row r="199" spans="5:11" ht="14.25" customHeight="1" x14ac:dyDescent="0.35">
      <c r="E199" s="2"/>
      <c r="K199" s="2"/>
    </row>
    <row r="200" spans="5:11" ht="14.25" customHeight="1" x14ac:dyDescent="0.35">
      <c r="E200" s="2"/>
      <c r="K200" s="2"/>
    </row>
    <row r="201" spans="5:11" ht="14.25" customHeight="1" x14ac:dyDescent="0.35">
      <c r="E201" s="2"/>
      <c r="K201" s="2"/>
    </row>
    <row r="202" spans="5:11" ht="14.25" customHeight="1" x14ac:dyDescent="0.35">
      <c r="E202" s="2"/>
      <c r="K202" s="2"/>
    </row>
    <row r="203" spans="5:11" ht="14.25" customHeight="1" x14ac:dyDescent="0.35">
      <c r="E203" s="2"/>
      <c r="K203" s="2"/>
    </row>
    <row r="204" spans="5:11" ht="14.25" customHeight="1" x14ac:dyDescent="0.35">
      <c r="E204" s="2"/>
      <c r="K204" s="2"/>
    </row>
    <row r="205" spans="5:11" ht="14.25" customHeight="1" x14ac:dyDescent="0.35">
      <c r="E205" s="2"/>
      <c r="K205" s="2"/>
    </row>
    <row r="206" spans="5:11" ht="14.25" customHeight="1" x14ac:dyDescent="0.35">
      <c r="E206" s="2"/>
      <c r="K206" s="2"/>
    </row>
    <row r="207" spans="5:11" ht="14.25" customHeight="1" x14ac:dyDescent="0.35">
      <c r="E207" s="2"/>
      <c r="K207" s="2"/>
    </row>
    <row r="208" spans="5:11" ht="14.25" customHeight="1" x14ac:dyDescent="0.35">
      <c r="E208" s="2"/>
      <c r="K208" s="2"/>
    </row>
    <row r="209" spans="5:11" ht="14.25" customHeight="1" x14ac:dyDescent="0.35">
      <c r="E209" s="2"/>
      <c r="K209" s="2"/>
    </row>
    <row r="210" spans="5:11" ht="14.25" customHeight="1" x14ac:dyDescent="0.35">
      <c r="E210" s="2"/>
      <c r="K210" s="2"/>
    </row>
    <row r="211" spans="5:11" ht="14.25" customHeight="1" x14ac:dyDescent="0.35">
      <c r="E211" s="2"/>
      <c r="K211" s="2"/>
    </row>
    <row r="212" spans="5:11" ht="14.25" customHeight="1" x14ac:dyDescent="0.35">
      <c r="E212" s="2"/>
      <c r="K212" s="2"/>
    </row>
    <row r="213" spans="5:11" ht="14.25" customHeight="1" x14ac:dyDescent="0.35">
      <c r="E213" s="2"/>
      <c r="K213" s="2"/>
    </row>
    <row r="214" spans="5:11" ht="14.25" customHeight="1" x14ac:dyDescent="0.35">
      <c r="E214" s="2"/>
      <c r="K214" s="2"/>
    </row>
    <row r="215" spans="5:11" ht="14.25" customHeight="1" x14ac:dyDescent="0.35">
      <c r="E215" s="2"/>
      <c r="K215" s="2"/>
    </row>
    <row r="216" spans="5:11" ht="14.25" customHeight="1" x14ac:dyDescent="0.35">
      <c r="E216" s="2"/>
      <c r="K216" s="2"/>
    </row>
    <row r="217" spans="5:11" ht="14.25" customHeight="1" x14ac:dyDescent="0.35">
      <c r="E217" s="2"/>
      <c r="K217" s="2"/>
    </row>
    <row r="218" spans="5:11" ht="14.25" customHeight="1" x14ac:dyDescent="0.35">
      <c r="E218" s="2"/>
      <c r="K218" s="2"/>
    </row>
    <row r="219" spans="5:11" ht="14.25" customHeight="1" x14ac:dyDescent="0.35">
      <c r="E219" s="2"/>
      <c r="K219" s="2"/>
    </row>
    <row r="220" spans="5:11" ht="14.25" customHeight="1" x14ac:dyDescent="0.35">
      <c r="E220" s="2"/>
      <c r="K220" s="2"/>
    </row>
    <row r="221" spans="5:11" ht="14.25" customHeight="1" x14ac:dyDescent="0.35">
      <c r="E221" s="2"/>
      <c r="K221" s="2"/>
    </row>
    <row r="222" spans="5:11" ht="14.25" customHeight="1" x14ac:dyDescent="0.35">
      <c r="E222" s="2"/>
      <c r="K222" s="2"/>
    </row>
    <row r="223" spans="5:11" ht="14.25" customHeight="1" x14ac:dyDescent="0.35">
      <c r="E223" s="2"/>
      <c r="K223" s="2"/>
    </row>
    <row r="224" spans="5:11" ht="14.25" customHeight="1" x14ac:dyDescent="0.35">
      <c r="E224" s="2"/>
      <c r="K224" s="2"/>
    </row>
    <row r="225" spans="5:11" ht="14.25" customHeight="1" x14ac:dyDescent="0.35">
      <c r="E225" s="2"/>
      <c r="K225" s="2"/>
    </row>
    <row r="226" spans="5:11" ht="14.25" customHeight="1" x14ac:dyDescent="0.35">
      <c r="E226" s="2"/>
      <c r="K226" s="2"/>
    </row>
    <row r="227" spans="5:11" ht="14.25" customHeight="1" x14ac:dyDescent="0.35">
      <c r="E227" s="2"/>
      <c r="K227" s="2"/>
    </row>
    <row r="228" spans="5:11" ht="14.25" customHeight="1" x14ac:dyDescent="0.35">
      <c r="E228" s="2"/>
      <c r="K228" s="2"/>
    </row>
    <row r="229" spans="5:11" ht="14.25" customHeight="1" x14ac:dyDescent="0.35">
      <c r="E229" s="2"/>
      <c r="K229" s="2"/>
    </row>
    <row r="230" spans="5:11" ht="14.25" customHeight="1" x14ac:dyDescent="0.35">
      <c r="E230" s="2"/>
      <c r="K230" s="2"/>
    </row>
    <row r="231" spans="5:11" ht="14.25" customHeight="1" x14ac:dyDescent="0.35">
      <c r="E231" s="2"/>
      <c r="K231" s="2"/>
    </row>
    <row r="232" spans="5:11" ht="14.25" customHeight="1" x14ac:dyDescent="0.35">
      <c r="E232" s="2"/>
      <c r="K232" s="2"/>
    </row>
    <row r="233" spans="5:11" ht="14.25" customHeight="1" x14ac:dyDescent="0.35">
      <c r="E233" s="2"/>
      <c r="K233" s="2"/>
    </row>
    <row r="234" spans="5:11" ht="14.25" customHeight="1" x14ac:dyDescent="0.35">
      <c r="E234" s="2"/>
      <c r="K234" s="2"/>
    </row>
    <row r="235" spans="5:11" ht="14.25" customHeight="1" x14ac:dyDescent="0.35">
      <c r="E235" s="2"/>
      <c r="K235" s="2"/>
    </row>
    <row r="236" spans="5:11" ht="14.25" customHeight="1" x14ac:dyDescent="0.35">
      <c r="E236" s="2"/>
      <c r="K236" s="2"/>
    </row>
    <row r="237" spans="5:11" ht="14.25" customHeight="1" x14ac:dyDescent="0.35">
      <c r="E237" s="2"/>
      <c r="K237" s="2"/>
    </row>
    <row r="238" spans="5:11" ht="14.25" customHeight="1" x14ac:dyDescent="0.35">
      <c r="E238" s="2"/>
      <c r="K238" s="2"/>
    </row>
    <row r="239" spans="5:11" ht="14.25" customHeight="1" x14ac:dyDescent="0.35">
      <c r="E239" s="2"/>
      <c r="K239" s="2"/>
    </row>
    <row r="240" spans="5:11" ht="14.25" customHeight="1" x14ac:dyDescent="0.35">
      <c r="E240" s="2"/>
      <c r="K240" s="2"/>
    </row>
    <row r="241" spans="5:11" ht="14.25" customHeight="1" x14ac:dyDescent="0.35">
      <c r="E241" s="2"/>
      <c r="K241" s="2"/>
    </row>
    <row r="242" spans="5:11" ht="14.25" customHeight="1" x14ac:dyDescent="0.35">
      <c r="E242" s="2"/>
      <c r="K242" s="2"/>
    </row>
    <row r="243" spans="5:11" ht="14.25" customHeight="1" x14ac:dyDescent="0.35">
      <c r="E243" s="2"/>
      <c r="K243" s="2"/>
    </row>
    <row r="244" spans="5:11" ht="14.25" customHeight="1" x14ac:dyDescent="0.35">
      <c r="E244" s="2"/>
      <c r="K244" s="2"/>
    </row>
    <row r="245" spans="5:11" ht="14.25" customHeight="1" x14ac:dyDescent="0.35">
      <c r="E245" s="2"/>
      <c r="K245" s="2"/>
    </row>
    <row r="246" spans="5:11" ht="14.25" customHeight="1" x14ac:dyDescent="0.35">
      <c r="E246" s="2"/>
      <c r="K246" s="2"/>
    </row>
    <row r="247" spans="5:11" ht="14.25" customHeight="1" x14ac:dyDescent="0.35">
      <c r="E247" s="2"/>
      <c r="K247" s="2"/>
    </row>
    <row r="248" spans="5:11" ht="14.25" customHeight="1" x14ac:dyDescent="0.35">
      <c r="E248" s="2"/>
      <c r="K248" s="2"/>
    </row>
    <row r="249" spans="5:11" ht="14.25" customHeight="1" x14ac:dyDescent="0.35">
      <c r="E249" s="2"/>
      <c r="K249" s="2"/>
    </row>
    <row r="250" spans="5:11" ht="14.25" customHeight="1" x14ac:dyDescent="0.35">
      <c r="E250" s="2"/>
      <c r="K250" s="2"/>
    </row>
    <row r="251" spans="5:11" ht="14.25" customHeight="1" x14ac:dyDescent="0.35">
      <c r="E251" s="2"/>
      <c r="K251" s="2"/>
    </row>
    <row r="252" spans="5:11" ht="14.25" customHeight="1" x14ac:dyDescent="0.35">
      <c r="E252" s="2"/>
      <c r="K252" s="2"/>
    </row>
    <row r="253" spans="5:11" ht="14.25" customHeight="1" x14ac:dyDescent="0.35">
      <c r="E253" s="2"/>
      <c r="K253" s="2"/>
    </row>
    <row r="254" spans="5:11" ht="14.25" customHeight="1" x14ac:dyDescent="0.35">
      <c r="E254" s="2"/>
      <c r="K254" s="2"/>
    </row>
    <row r="255" spans="5:11" ht="14.25" customHeight="1" x14ac:dyDescent="0.35">
      <c r="E255" s="2"/>
      <c r="K255" s="2"/>
    </row>
    <row r="256" spans="5:11" ht="14.25" customHeight="1" x14ac:dyDescent="0.35">
      <c r="E256" s="2"/>
      <c r="K256" s="2"/>
    </row>
    <row r="257" spans="5:11" ht="14.25" customHeight="1" x14ac:dyDescent="0.35">
      <c r="E257" s="2"/>
      <c r="K257" s="2"/>
    </row>
    <row r="258" spans="5:11" ht="14.25" customHeight="1" x14ac:dyDescent="0.35">
      <c r="E258" s="2"/>
      <c r="K258" s="2"/>
    </row>
    <row r="259" spans="5:11" ht="14.25" customHeight="1" x14ac:dyDescent="0.35">
      <c r="E259" s="2"/>
      <c r="K259" s="2"/>
    </row>
    <row r="260" spans="5:11" ht="14.25" customHeight="1" x14ac:dyDescent="0.35">
      <c r="E260" s="2"/>
      <c r="K260" s="2"/>
    </row>
    <row r="261" spans="5:11" ht="14.25" customHeight="1" x14ac:dyDescent="0.35">
      <c r="E261" s="2"/>
      <c r="K261" s="2"/>
    </row>
    <row r="262" spans="5:11" ht="14.25" customHeight="1" x14ac:dyDescent="0.35">
      <c r="E262" s="2"/>
      <c r="K262" s="2"/>
    </row>
    <row r="263" spans="5:11" ht="14.25" customHeight="1" x14ac:dyDescent="0.35">
      <c r="E263" s="2"/>
      <c r="K263" s="2"/>
    </row>
    <row r="264" spans="5:11" ht="14.25" customHeight="1" x14ac:dyDescent="0.35">
      <c r="E264" s="2"/>
      <c r="K264" s="2"/>
    </row>
    <row r="265" spans="5:11" ht="14.25" customHeight="1" x14ac:dyDescent="0.35">
      <c r="E265" s="2"/>
      <c r="K265" s="2"/>
    </row>
    <row r="266" spans="5:11" ht="14.25" customHeight="1" x14ac:dyDescent="0.35">
      <c r="E266" s="2"/>
      <c r="K266" s="2"/>
    </row>
    <row r="267" spans="5:11" ht="14.25" customHeight="1" x14ac:dyDescent="0.35">
      <c r="E267" s="2"/>
      <c r="K267" s="2"/>
    </row>
    <row r="268" spans="5:11" ht="14.25" customHeight="1" x14ac:dyDescent="0.35">
      <c r="E268" s="2"/>
      <c r="K268" s="2"/>
    </row>
    <row r="269" spans="5:11" ht="14.25" customHeight="1" x14ac:dyDescent="0.35">
      <c r="E269" s="2"/>
      <c r="K269" s="2"/>
    </row>
    <row r="270" spans="5:11" ht="14.25" customHeight="1" x14ac:dyDescent="0.35">
      <c r="E270" s="2"/>
      <c r="K270" s="2"/>
    </row>
    <row r="271" spans="5:11" ht="14.25" customHeight="1" x14ac:dyDescent="0.35">
      <c r="E271" s="2"/>
      <c r="K271" s="2"/>
    </row>
    <row r="272" spans="5:11" ht="14.25" customHeight="1" x14ac:dyDescent="0.35">
      <c r="E272" s="2"/>
      <c r="K272" s="2"/>
    </row>
    <row r="273" spans="5:11" ht="14.25" customHeight="1" x14ac:dyDescent="0.35">
      <c r="E273" s="2"/>
      <c r="K273" s="2"/>
    </row>
    <row r="274" spans="5:11" ht="14.25" customHeight="1" x14ac:dyDescent="0.35">
      <c r="E274" s="2"/>
      <c r="K274" s="2"/>
    </row>
    <row r="275" spans="5:11" ht="14.25" customHeight="1" x14ac:dyDescent="0.35">
      <c r="E275" s="2"/>
      <c r="K275" s="2"/>
    </row>
    <row r="276" spans="5:11" ht="14.25" customHeight="1" x14ac:dyDescent="0.35">
      <c r="E276" s="2"/>
      <c r="K276" s="2"/>
    </row>
    <row r="277" spans="5:11" ht="14.25" customHeight="1" x14ac:dyDescent="0.35">
      <c r="E277" s="2"/>
      <c r="K277" s="2"/>
    </row>
    <row r="278" spans="5:11" ht="14.25" customHeight="1" x14ac:dyDescent="0.35">
      <c r="E278" s="2"/>
      <c r="K278" s="2"/>
    </row>
    <row r="279" spans="5:11" ht="14.25" customHeight="1" x14ac:dyDescent="0.35">
      <c r="E279" s="2"/>
      <c r="K279" s="2"/>
    </row>
    <row r="280" spans="5:11" ht="14.25" customHeight="1" x14ac:dyDescent="0.35">
      <c r="E280" s="2"/>
      <c r="K280" s="2"/>
    </row>
    <row r="281" spans="5:11" ht="14.25" customHeight="1" x14ac:dyDescent="0.35">
      <c r="E281" s="2"/>
      <c r="K281" s="2"/>
    </row>
    <row r="282" spans="5:11" ht="14.25" customHeight="1" x14ac:dyDescent="0.35">
      <c r="E282" s="2"/>
      <c r="K282" s="2"/>
    </row>
    <row r="283" spans="5:11" ht="14.25" customHeight="1" x14ac:dyDescent="0.35">
      <c r="E283" s="2"/>
      <c r="K283" s="2"/>
    </row>
    <row r="284" spans="5:11" ht="14.25" customHeight="1" x14ac:dyDescent="0.35">
      <c r="E284" s="2"/>
      <c r="K284" s="2"/>
    </row>
    <row r="285" spans="5:11" ht="14.25" customHeight="1" x14ac:dyDescent="0.35">
      <c r="E285" s="2"/>
      <c r="K285" s="2"/>
    </row>
    <row r="286" spans="5:11" ht="14.25" customHeight="1" x14ac:dyDescent="0.35">
      <c r="E286" s="2"/>
      <c r="K286" s="2"/>
    </row>
    <row r="287" spans="5:11" ht="14.25" customHeight="1" x14ac:dyDescent="0.35">
      <c r="E287" s="2"/>
      <c r="K287" s="2"/>
    </row>
    <row r="288" spans="5:11" ht="14.25" customHeight="1" x14ac:dyDescent="0.35">
      <c r="E288" s="2"/>
      <c r="K288" s="2"/>
    </row>
    <row r="289" spans="5:11" ht="14.25" customHeight="1" x14ac:dyDescent="0.35">
      <c r="E289" s="2"/>
      <c r="K289" s="2"/>
    </row>
    <row r="290" spans="5:11" ht="14.25" customHeight="1" x14ac:dyDescent="0.35">
      <c r="E290" s="2"/>
      <c r="K290" s="2"/>
    </row>
    <row r="291" spans="5:11" ht="14.25" customHeight="1" x14ac:dyDescent="0.35">
      <c r="E291" s="2"/>
      <c r="K291" s="2"/>
    </row>
    <row r="292" spans="5:11" ht="14.25" customHeight="1" x14ac:dyDescent="0.35">
      <c r="E292" s="2"/>
      <c r="K292" s="2"/>
    </row>
    <row r="293" spans="5:11" ht="14.25" customHeight="1" x14ac:dyDescent="0.35">
      <c r="E293" s="2"/>
      <c r="K293" s="2"/>
    </row>
    <row r="294" spans="5:11" ht="14.25" customHeight="1" x14ac:dyDescent="0.35">
      <c r="E294" s="2"/>
      <c r="K294" s="2"/>
    </row>
    <row r="295" spans="5:11" ht="14.25" customHeight="1" x14ac:dyDescent="0.35">
      <c r="E295" s="2"/>
      <c r="K295" s="2"/>
    </row>
    <row r="296" spans="5:11" ht="14.25" customHeight="1" x14ac:dyDescent="0.35">
      <c r="E296" s="2"/>
      <c r="K296" s="2"/>
    </row>
    <row r="297" spans="5:11" ht="14.25" customHeight="1" x14ac:dyDescent="0.35">
      <c r="E297" s="2"/>
      <c r="K297" s="2"/>
    </row>
    <row r="298" spans="5:11" ht="14.25" customHeight="1" x14ac:dyDescent="0.35">
      <c r="E298" s="2"/>
      <c r="K298" s="2"/>
    </row>
    <row r="299" spans="5:11" ht="14.25" customHeight="1" x14ac:dyDescent="0.35">
      <c r="E299" s="2"/>
      <c r="K299" s="2"/>
    </row>
    <row r="300" spans="5:11" ht="14.25" customHeight="1" x14ac:dyDescent="0.35">
      <c r="E300" s="2"/>
      <c r="K300" s="2"/>
    </row>
    <row r="301" spans="5:11" ht="14.25" customHeight="1" x14ac:dyDescent="0.35">
      <c r="E301" s="2"/>
      <c r="K301" s="2"/>
    </row>
    <row r="302" spans="5:11" ht="14.25" customHeight="1" x14ac:dyDescent="0.35">
      <c r="E302" s="2"/>
      <c r="K302" s="2"/>
    </row>
    <row r="303" spans="5:11" ht="14.25" customHeight="1" x14ac:dyDescent="0.35">
      <c r="E303" s="2"/>
      <c r="K303" s="2"/>
    </row>
    <row r="304" spans="5:11" ht="14.25" customHeight="1" x14ac:dyDescent="0.35">
      <c r="E304" s="2"/>
      <c r="K304" s="2"/>
    </row>
    <row r="305" spans="5:11" ht="14.25" customHeight="1" x14ac:dyDescent="0.35">
      <c r="E305" s="2"/>
      <c r="K305" s="2"/>
    </row>
    <row r="306" spans="5:11" ht="14.25" customHeight="1" x14ac:dyDescent="0.35">
      <c r="E306" s="2"/>
      <c r="K306" s="2"/>
    </row>
    <row r="307" spans="5:11" ht="14.25" customHeight="1" x14ac:dyDescent="0.35">
      <c r="E307" s="2"/>
      <c r="K307" s="2"/>
    </row>
    <row r="308" spans="5:11" ht="14.25" customHeight="1" x14ac:dyDescent="0.35">
      <c r="E308" s="2"/>
      <c r="K308" s="2"/>
    </row>
    <row r="309" spans="5:11" ht="14.25" customHeight="1" x14ac:dyDescent="0.35">
      <c r="E309" s="2"/>
      <c r="K309" s="2"/>
    </row>
    <row r="310" spans="5:11" ht="14.25" customHeight="1" x14ac:dyDescent="0.35">
      <c r="E310" s="2"/>
      <c r="K310" s="2"/>
    </row>
    <row r="311" spans="5:11" ht="14.25" customHeight="1" x14ac:dyDescent="0.35">
      <c r="E311" s="2"/>
      <c r="K311" s="2"/>
    </row>
    <row r="312" spans="5:11" ht="14.25" customHeight="1" x14ac:dyDescent="0.35">
      <c r="E312" s="2"/>
      <c r="K312" s="2"/>
    </row>
    <row r="313" spans="5:11" ht="14.25" customHeight="1" x14ac:dyDescent="0.35">
      <c r="E313" s="2"/>
      <c r="K313" s="2"/>
    </row>
    <row r="314" spans="5:11" ht="14.25" customHeight="1" x14ac:dyDescent="0.35">
      <c r="E314" s="2"/>
      <c r="K314" s="2"/>
    </row>
    <row r="315" spans="5:11" ht="14.25" customHeight="1" x14ac:dyDescent="0.35">
      <c r="E315" s="2"/>
      <c r="K315" s="2"/>
    </row>
    <row r="316" spans="5:11" ht="14.25" customHeight="1" x14ac:dyDescent="0.35">
      <c r="E316" s="2"/>
      <c r="K316" s="2"/>
    </row>
    <row r="317" spans="5:11" ht="14.25" customHeight="1" x14ac:dyDescent="0.35">
      <c r="E317" s="2"/>
      <c r="K317" s="2"/>
    </row>
    <row r="318" spans="5:11" ht="14.25" customHeight="1" x14ac:dyDescent="0.35">
      <c r="E318" s="2"/>
      <c r="K318" s="2"/>
    </row>
    <row r="319" spans="5:11" ht="14.25" customHeight="1" x14ac:dyDescent="0.35">
      <c r="E319" s="2"/>
      <c r="K319" s="2"/>
    </row>
    <row r="320" spans="5:11" ht="14.25" customHeight="1" x14ac:dyDescent="0.35">
      <c r="E320" s="2"/>
      <c r="K320" s="2"/>
    </row>
    <row r="321" spans="5:11" ht="14.25" customHeight="1" x14ac:dyDescent="0.35">
      <c r="E321" s="2"/>
      <c r="K321" s="2"/>
    </row>
    <row r="322" spans="5:11" ht="14.25" customHeight="1" x14ac:dyDescent="0.35">
      <c r="E322" s="2"/>
      <c r="K322" s="2"/>
    </row>
    <row r="323" spans="5:11" ht="14.25" customHeight="1" x14ac:dyDescent="0.35">
      <c r="E323" s="2"/>
      <c r="K323" s="2"/>
    </row>
    <row r="324" spans="5:11" ht="14.25" customHeight="1" x14ac:dyDescent="0.35">
      <c r="E324" s="2"/>
      <c r="K324" s="2"/>
    </row>
    <row r="325" spans="5:11" ht="14.25" customHeight="1" x14ac:dyDescent="0.35">
      <c r="E325" s="2"/>
      <c r="K325" s="2"/>
    </row>
    <row r="326" spans="5:11" ht="14.25" customHeight="1" x14ac:dyDescent="0.35">
      <c r="E326" s="2"/>
      <c r="K326" s="2"/>
    </row>
    <row r="327" spans="5:11" ht="14.25" customHeight="1" x14ac:dyDescent="0.35">
      <c r="E327" s="2"/>
      <c r="K327" s="2"/>
    </row>
    <row r="328" spans="5:11" ht="14.25" customHeight="1" x14ac:dyDescent="0.35">
      <c r="E328" s="2"/>
      <c r="K328" s="2"/>
    </row>
    <row r="329" spans="5:11" ht="14.25" customHeight="1" x14ac:dyDescent="0.35">
      <c r="E329" s="2"/>
      <c r="K329" s="2"/>
    </row>
    <row r="330" spans="5:11" ht="14.25" customHeight="1" x14ac:dyDescent="0.35">
      <c r="E330" s="2"/>
      <c r="K330" s="2"/>
    </row>
    <row r="331" spans="5:11" ht="14.25" customHeight="1" x14ac:dyDescent="0.35">
      <c r="E331" s="2"/>
      <c r="K331" s="2"/>
    </row>
    <row r="332" spans="5:11" ht="14.25" customHeight="1" x14ac:dyDescent="0.35">
      <c r="E332" s="2"/>
      <c r="K332" s="2"/>
    </row>
    <row r="333" spans="5:11" ht="14.25" customHeight="1" x14ac:dyDescent="0.35">
      <c r="E333" s="2"/>
      <c r="K333" s="2"/>
    </row>
    <row r="334" spans="5:11" ht="14.25" customHeight="1" x14ac:dyDescent="0.35">
      <c r="E334" s="2"/>
      <c r="K334" s="2"/>
    </row>
    <row r="335" spans="5:11" ht="14.25" customHeight="1" x14ac:dyDescent="0.35">
      <c r="E335" s="2"/>
      <c r="K335" s="2"/>
    </row>
    <row r="336" spans="5:11" ht="14.25" customHeight="1" x14ac:dyDescent="0.35">
      <c r="E336" s="2"/>
      <c r="K336" s="2"/>
    </row>
    <row r="337" spans="5:11" ht="14.25" customHeight="1" x14ac:dyDescent="0.35">
      <c r="E337" s="2"/>
      <c r="K337" s="2"/>
    </row>
    <row r="338" spans="5:11" ht="14.25" customHeight="1" x14ac:dyDescent="0.35">
      <c r="E338" s="2"/>
      <c r="K338" s="2"/>
    </row>
    <row r="339" spans="5:11" ht="14.25" customHeight="1" x14ac:dyDescent="0.35">
      <c r="E339" s="2"/>
      <c r="K339" s="2"/>
    </row>
    <row r="340" spans="5:11" ht="14.25" customHeight="1" x14ac:dyDescent="0.35">
      <c r="E340" s="2"/>
      <c r="K340" s="2"/>
    </row>
    <row r="341" spans="5:11" ht="14.25" customHeight="1" x14ac:dyDescent="0.35">
      <c r="E341" s="2"/>
      <c r="K341" s="2"/>
    </row>
    <row r="342" spans="5:11" ht="14.25" customHeight="1" x14ac:dyDescent="0.35">
      <c r="E342" s="2"/>
      <c r="K342" s="2"/>
    </row>
    <row r="343" spans="5:11" ht="14.25" customHeight="1" x14ac:dyDescent="0.35">
      <c r="E343" s="2"/>
      <c r="K343" s="2"/>
    </row>
    <row r="344" spans="5:11" ht="14.25" customHeight="1" x14ac:dyDescent="0.35">
      <c r="E344" s="2"/>
      <c r="K344" s="2"/>
    </row>
    <row r="345" spans="5:11" ht="14.25" customHeight="1" x14ac:dyDescent="0.35">
      <c r="E345" s="2"/>
      <c r="K345" s="2"/>
    </row>
    <row r="346" spans="5:11" ht="14.25" customHeight="1" x14ac:dyDescent="0.35">
      <c r="E346" s="2"/>
      <c r="K346" s="2"/>
    </row>
    <row r="347" spans="5:11" ht="14.25" customHeight="1" x14ac:dyDescent="0.35">
      <c r="E347" s="2"/>
      <c r="K347" s="2"/>
    </row>
    <row r="348" spans="5:11" ht="14.25" customHeight="1" x14ac:dyDescent="0.35">
      <c r="E348" s="2"/>
      <c r="K348" s="2"/>
    </row>
    <row r="349" spans="5:11" ht="14.25" customHeight="1" x14ac:dyDescent="0.35">
      <c r="E349" s="2"/>
      <c r="K349" s="2"/>
    </row>
    <row r="350" spans="5:11" ht="14.25" customHeight="1" x14ac:dyDescent="0.35">
      <c r="E350" s="2"/>
      <c r="K350" s="2"/>
    </row>
    <row r="351" spans="5:11" ht="14.25" customHeight="1" x14ac:dyDescent="0.35">
      <c r="E351" s="2"/>
      <c r="K351" s="2"/>
    </row>
    <row r="352" spans="5:11" ht="14.25" customHeight="1" x14ac:dyDescent="0.35">
      <c r="E352" s="2"/>
      <c r="K352" s="2"/>
    </row>
    <row r="353" spans="5:11" ht="14.25" customHeight="1" x14ac:dyDescent="0.35">
      <c r="E353" s="2"/>
      <c r="K353" s="2"/>
    </row>
    <row r="354" spans="5:11" ht="14.25" customHeight="1" x14ac:dyDescent="0.35">
      <c r="E354" s="2"/>
      <c r="K354" s="2"/>
    </row>
    <row r="355" spans="5:11" ht="14.25" customHeight="1" x14ac:dyDescent="0.35">
      <c r="E355" s="2"/>
      <c r="K355" s="2"/>
    </row>
    <row r="356" spans="5:11" ht="14.25" customHeight="1" x14ac:dyDescent="0.35">
      <c r="E356" s="2"/>
      <c r="K356" s="2"/>
    </row>
    <row r="357" spans="5:11" ht="14.25" customHeight="1" x14ac:dyDescent="0.35">
      <c r="E357" s="2"/>
      <c r="K357" s="2"/>
    </row>
    <row r="358" spans="5:11" ht="14.25" customHeight="1" x14ac:dyDescent="0.35">
      <c r="E358" s="2"/>
      <c r="K358" s="2"/>
    </row>
    <row r="359" spans="5:11" ht="14.25" customHeight="1" x14ac:dyDescent="0.35">
      <c r="E359" s="2"/>
      <c r="K359" s="2"/>
    </row>
    <row r="360" spans="5:11" ht="14.25" customHeight="1" x14ac:dyDescent="0.35">
      <c r="E360" s="2"/>
      <c r="K360" s="2"/>
    </row>
    <row r="361" spans="5:11" ht="14.25" customHeight="1" x14ac:dyDescent="0.35">
      <c r="E361" s="2"/>
      <c r="K361" s="2"/>
    </row>
    <row r="362" spans="5:11" ht="14.25" customHeight="1" x14ac:dyDescent="0.35">
      <c r="E362" s="2"/>
      <c r="K362" s="2"/>
    </row>
    <row r="363" spans="5:11" ht="14.25" customHeight="1" x14ac:dyDescent="0.35">
      <c r="E363" s="2"/>
      <c r="K363" s="2"/>
    </row>
    <row r="364" spans="5:11" ht="14.25" customHeight="1" x14ac:dyDescent="0.35">
      <c r="E364" s="2"/>
      <c r="K364" s="2"/>
    </row>
    <row r="365" spans="5:11" ht="14.25" customHeight="1" x14ac:dyDescent="0.35">
      <c r="E365" s="2"/>
      <c r="K365" s="2"/>
    </row>
    <row r="366" spans="5:11" ht="14.25" customHeight="1" x14ac:dyDescent="0.35">
      <c r="E366" s="2"/>
      <c r="K366" s="2"/>
    </row>
    <row r="367" spans="5:11" ht="14.25" customHeight="1" x14ac:dyDescent="0.35">
      <c r="E367" s="2"/>
      <c r="K367" s="2"/>
    </row>
    <row r="368" spans="5:11" ht="14.25" customHeight="1" x14ac:dyDescent="0.35">
      <c r="E368" s="2"/>
      <c r="K368" s="2"/>
    </row>
    <row r="369" spans="5:11" ht="14.25" customHeight="1" x14ac:dyDescent="0.35">
      <c r="E369" s="2"/>
      <c r="K369" s="2"/>
    </row>
    <row r="370" spans="5:11" ht="14.25" customHeight="1" x14ac:dyDescent="0.35">
      <c r="E370" s="2"/>
      <c r="K370" s="2"/>
    </row>
    <row r="371" spans="5:11" ht="14.25" customHeight="1" x14ac:dyDescent="0.35">
      <c r="E371" s="2"/>
      <c r="K371" s="2"/>
    </row>
    <row r="372" spans="5:11" ht="14.25" customHeight="1" x14ac:dyDescent="0.35">
      <c r="E372" s="2"/>
      <c r="K372" s="2"/>
    </row>
    <row r="373" spans="5:11" ht="14.25" customHeight="1" x14ac:dyDescent="0.35">
      <c r="E373" s="2"/>
      <c r="K373" s="2"/>
    </row>
    <row r="374" spans="5:11" ht="14.25" customHeight="1" x14ac:dyDescent="0.35">
      <c r="E374" s="2"/>
      <c r="K374" s="2"/>
    </row>
    <row r="375" spans="5:11" ht="14.25" customHeight="1" x14ac:dyDescent="0.35">
      <c r="E375" s="2"/>
      <c r="K375" s="2"/>
    </row>
    <row r="376" spans="5:11" ht="14.25" customHeight="1" x14ac:dyDescent="0.35">
      <c r="E376" s="2"/>
      <c r="K376" s="2"/>
    </row>
    <row r="377" spans="5:11" ht="14.25" customHeight="1" x14ac:dyDescent="0.35">
      <c r="E377" s="2"/>
      <c r="K377" s="2"/>
    </row>
    <row r="378" spans="5:11" ht="14.25" customHeight="1" x14ac:dyDescent="0.35">
      <c r="E378" s="2"/>
      <c r="K378" s="2"/>
    </row>
    <row r="379" spans="5:11" ht="14.25" customHeight="1" x14ac:dyDescent="0.35">
      <c r="E379" s="2"/>
      <c r="K379" s="2"/>
    </row>
    <row r="380" spans="5:11" ht="14.25" customHeight="1" x14ac:dyDescent="0.35">
      <c r="E380" s="2"/>
      <c r="K380" s="2"/>
    </row>
    <row r="381" spans="5:11" ht="14.25" customHeight="1" x14ac:dyDescent="0.35">
      <c r="E381" s="2"/>
      <c r="K381" s="2"/>
    </row>
    <row r="382" spans="5:11" ht="14.25" customHeight="1" x14ac:dyDescent="0.35">
      <c r="E382" s="2"/>
      <c r="K382" s="2"/>
    </row>
    <row r="383" spans="5:11" ht="14.25" customHeight="1" x14ac:dyDescent="0.35">
      <c r="E383" s="2"/>
      <c r="K383" s="2"/>
    </row>
    <row r="384" spans="5:11" ht="14.25" customHeight="1" x14ac:dyDescent="0.35">
      <c r="E384" s="2"/>
      <c r="K384" s="2"/>
    </row>
    <row r="385" spans="5:11" ht="14.25" customHeight="1" x14ac:dyDescent="0.35">
      <c r="E385" s="2"/>
      <c r="K385" s="2"/>
    </row>
    <row r="386" spans="5:11" ht="14.25" customHeight="1" x14ac:dyDescent="0.35">
      <c r="E386" s="2"/>
      <c r="K386" s="2"/>
    </row>
    <row r="387" spans="5:11" ht="14.25" customHeight="1" x14ac:dyDescent="0.35">
      <c r="E387" s="2"/>
      <c r="K387" s="2"/>
    </row>
    <row r="388" spans="5:11" ht="14.25" customHeight="1" x14ac:dyDescent="0.35">
      <c r="E388" s="2"/>
      <c r="K388" s="2"/>
    </row>
    <row r="389" spans="5:11" ht="14.25" customHeight="1" x14ac:dyDescent="0.35">
      <c r="E389" s="2"/>
      <c r="K389" s="2"/>
    </row>
    <row r="390" spans="5:11" ht="14.25" customHeight="1" x14ac:dyDescent="0.35">
      <c r="E390" s="2"/>
      <c r="K390" s="2"/>
    </row>
    <row r="391" spans="5:11" ht="14.25" customHeight="1" x14ac:dyDescent="0.35">
      <c r="E391" s="2"/>
      <c r="K391" s="2"/>
    </row>
    <row r="392" spans="5:11" ht="14.25" customHeight="1" x14ac:dyDescent="0.35">
      <c r="E392" s="2"/>
      <c r="K392" s="2"/>
    </row>
    <row r="393" spans="5:11" ht="14.25" customHeight="1" x14ac:dyDescent="0.35">
      <c r="E393" s="2"/>
      <c r="K393" s="2"/>
    </row>
    <row r="394" spans="5:11" ht="14.25" customHeight="1" x14ac:dyDescent="0.35">
      <c r="E394" s="2"/>
      <c r="K394" s="2"/>
    </row>
    <row r="395" spans="5:11" ht="14.25" customHeight="1" x14ac:dyDescent="0.35">
      <c r="E395" s="2"/>
      <c r="K395" s="2"/>
    </row>
    <row r="396" spans="5:11" ht="14.25" customHeight="1" x14ac:dyDescent="0.35">
      <c r="E396" s="2"/>
      <c r="K396" s="2"/>
    </row>
    <row r="397" spans="5:11" ht="14.25" customHeight="1" x14ac:dyDescent="0.35">
      <c r="E397" s="2"/>
      <c r="K397" s="2"/>
    </row>
    <row r="398" spans="5:11" ht="14.25" customHeight="1" x14ac:dyDescent="0.35">
      <c r="E398" s="2"/>
      <c r="K398" s="2"/>
    </row>
    <row r="399" spans="5:11" ht="14.25" customHeight="1" x14ac:dyDescent="0.35">
      <c r="E399" s="2"/>
      <c r="K399" s="2"/>
    </row>
    <row r="400" spans="5:11" ht="14.25" customHeight="1" x14ac:dyDescent="0.35">
      <c r="E400" s="2"/>
      <c r="K400" s="2"/>
    </row>
    <row r="401" spans="5:11" ht="14.25" customHeight="1" x14ac:dyDescent="0.35">
      <c r="E401" s="2"/>
      <c r="K401" s="2"/>
    </row>
    <row r="402" spans="5:11" ht="14.25" customHeight="1" x14ac:dyDescent="0.35">
      <c r="E402" s="2"/>
      <c r="K402" s="2"/>
    </row>
    <row r="403" spans="5:11" ht="14.25" customHeight="1" x14ac:dyDescent="0.35">
      <c r="E403" s="2"/>
      <c r="K403" s="2"/>
    </row>
    <row r="404" spans="5:11" ht="14.25" customHeight="1" x14ac:dyDescent="0.35">
      <c r="E404" s="2"/>
      <c r="K404" s="2"/>
    </row>
    <row r="405" spans="5:11" ht="14.25" customHeight="1" x14ac:dyDescent="0.35">
      <c r="E405" s="2"/>
      <c r="K405" s="2"/>
    </row>
    <row r="406" spans="5:11" ht="14.25" customHeight="1" x14ac:dyDescent="0.35">
      <c r="E406" s="2"/>
      <c r="K406" s="2"/>
    </row>
    <row r="407" spans="5:11" ht="14.25" customHeight="1" x14ac:dyDescent="0.35">
      <c r="E407" s="2"/>
      <c r="K407" s="2"/>
    </row>
    <row r="408" spans="5:11" ht="14.25" customHeight="1" x14ac:dyDescent="0.35">
      <c r="E408" s="2"/>
      <c r="K408" s="2"/>
    </row>
    <row r="409" spans="5:11" ht="14.25" customHeight="1" x14ac:dyDescent="0.35">
      <c r="E409" s="2"/>
      <c r="K409" s="2"/>
    </row>
    <row r="410" spans="5:11" ht="14.25" customHeight="1" x14ac:dyDescent="0.35">
      <c r="E410" s="2"/>
      <c r="K410" s="2"/>
    </row>
    <row r="411" spans="5:11" ht="14.25" customHeight="1" x14ac:dyDescent="0.35">
      <c r="E411" s="2"/>
      <c r="K411" s="2"/>
    </row>
    <row r="412" spans="5:11" ht="14.25" customHeight="1" x14ac:dyDescent="0.35">
      <c r="E412" s="2"/>
      <c r="K412" s="2"/>
    </row>
    <row r="413" spans="5:11" ht="14.25" customHeight="1" x14ac:dyDescent="0.35">
      <c r="E413" s="2"/>
      <c r="K413" s="2"/>
    </row>
    <row r="414" spans="5:11" ht="14.25" customHeight="1" x14ac:dyDescent="0.35">
      <c r="E414" s="2"/>
      <c r="K414" s="2"/>
    </row>
    <row r="415" spans="5:11" ht="14.25" customHeight="1" x14ac:dyDescent="0.35">
      <c r="E415" s="2"/>
      <c r="K415" s="2"/>
    </row>
    <row r="416" spans="5:11" ht="14.25" customHeight="1" x14ac:dyDescent="0.35">
      <c r="E416" s="2"/>
      <c r="K416" s="2"/>
    </row>
    <row r="417" spans="5:11" ht="14.25" customHeight="1" x14ac:dyDescent="0.35">
      <c r="E417" s="2"/>
      <c r="K417" s="2"/>
    </row>
    <row r="418" spans="5:11" ht="14.25" customHeight="1" x14ac:dyDescent="0.35">
      <c r="E418" s="2"/>
      <c r="K418" s="2"/>
    </row>
    <row r="419" spans="5:11" ht="14.25" customHeight="1" x14ac:dyDescent="0.35">
      <c r="E419" s="2"/>
      <c r="K419" s="2"/>
    </row>
    <row r="420" spans="5:11" ht="14.25" customHeight="1" x14ac:dyDescent="0.35">
      <c r="E420" s="2"/>
      <c r="K420" s="2"/>
    </row>
    <row r="421" spans="5:11" ht="14.25" customHeight="1" x14ac:dyDescent="0.35">
      <c r="E421" s="2"/>
      <c r="K421" s="2"/>
    </row>
    <row r="422" spans="5:11" ht="14.25" customHeight="1" x14ac:dyDescent="0.35">
      <c r="E422" s="2"/>
      <c r="K422" s="2"/>
    </row>
    <row r="423" spans="5:11" ht="14.25" customHeight="1" x14ac:dyDescent="0.35">
      <c r="E423" s="2"/>
      <c r="K423" s="2"/>
    </row>
    <row r="424" spans="5:11" ht="14.25" customHeight="1" x14ac:dyDescent="0.35">
      <c r="E424" s="2"/>
      <c r="K424" s="2"/>
    </row>
    <row r="425" spans="5:11" ht="14.25" customHeight="1" x14ac:dyDescent="0.35">
      <c r="E425" s="2"/>
      <c r="K425" s="2"/>
    </row>
    <row r="426" spans="5:11" ht="14.25" customHeight="1" x14ac:dyDescent="0.35">
      <c r="E426" s="2"/>
      <c r="K426" s="2"/>
    </row>
    <row r="427" spans="5:11" ht="14.25" customHeight="1" x14ac:dyDescent="0.35">
      <c r="E427" s="2"/>
      <c r="K427" s="2"/>
    </row>
    <row r="428" spans="5:11" ht="14.25" customHeight="1" x14ac:dyDescent="0.35">
      <c r="E428" s="2"/>
      <c r="K428" s="2"/>
    </row>
    <row r="429" spans="5:11" ht="14.25" customHeight="1" x14ac:dyDescent="0.35">
      <c r="E429" s="2"/>
      <c r="K429" s="2"/>
    </row>
    <row r="430" spans="5:11" ht="14.25" customHeight="1" x14ac:dyDescent="0.35">
      <c r="E430" s="2"/>
      <c r="K430" s="2"/>
    </row>
    <row r="431" spans="5:11" ht="14.25" customHeight="1" x14ac:dyDescent="0.35">
      <c r="E431" s="2"/>
      <c r="K431" s="2"/>
    </row>
    <row r="432" spans="5:11" ht="14.25" customHeight="1" x14ac:dyDescent="0.35">
      <c r="E432" s="2"/>
      <c r="K432" s="2"/>
    </row>
    <row r="433" spans="5:11" ht="14.25" customHeight="1" x14ac:dyDescent="0.35">
      <c r="E433" s="2"/>
      <c r="K433" s="2"/>
    </row>
    <row r="434" spans="5:11" ht="14.25" customHeight="1" x14ac:dyDescent="0.35">
      <c r="E434" s="2"/>
      <c r="K434" s="2"/>
    </row>
    <row r="435" spans="5:11" ht="14.25" customHeight="1" x14ac:dyDescent="0.35">
      <c r="E435" s="2"/>
      <c r="K435" s="2"/>
    </row>
    <row r="436" spans="5:11" ht="14.25" customHeight="1" x14ac:dyDescent="0.35">
      <c r="E436" s="2"/>
      <c r="K436" s="2"/>
    </row>
    <row r="437" spans="5:11" ht="14.25" customHeight="1" x14ac:dyDescent="0.35">
      <c r="E437" s="2"/>
      <c r="K437" s="2"/>
    </row>
    <row r="438" spans="5:11" ht="14.25" customHeight="1" x14ac:dyDescent="0.35">
      <c r="E438" s="2"/>
      <c r="K438" s="2"/>
    </row>
    <row r="439" spans="5:11" ht="14.25" customHeight="1" x14ac:dyDescent="0.35">
      <c r="E439" s="2"/>
      <c r="K439" s="2"/>
    </row>
    <row r="440" spans="5:11" ht="14.25" customHeight="1" x14ac:dyDescent="0.35">
      <c r="E440" s="2"/>
      <c r="K440" s="2"/>
    </row>
    <row r="441" spans="5:11" ht="14.25" customHeight="1" x14ac:dyDescent="0.35">
      <c r="E441" s="2"/>
      <c r="K441" s="2"/>
    </row>
    <row r="442" spans="5:11" ht="14.25" customHeight="1" x14ac:dyDescent="0.35">
      <c r="E442" s="2"/>
      <c r="K442" s="2"/>
    </row>
    <row r="443" spans="5:11" ht="14.25" customHeight="1" x14ac:dyDescent="0.35">
      <c r="E443" s="2"/>
      <c r="K443" s="2"/>
    </row>
    <row r="444" spans="5:11" ht="14.25" customHeight="1" x14ac:dyDescent="0.35">
      <c r="E444" s="2"/>
      <c r="K444" s="2"/>
    </row>
    <row r="445" spans="5:11" ht="14.25" customHeight="1" x14ac:dyDescent="0.35">
      <c r="E445" s="2"/>
      <c r="K445" s="2"/>
    </row>
    <row r="446" spans="5:11" ht="14.25" customHeight="1" x14ac:dyDescent="0.35">
      <c r="E446" s="2"/>
      <c r="K446" s="2"/>
    </row>
    <row r="447" spans="5:11" ht="14.25" customHeight="1" x14ac:dyDescent="0.35">
      <c r="E447" s="2"/>
      <c r="K447" s="2"/>
    </row>
    <row r="448" spans="5:11" ht="14.25" customHeight="1" x14ac:dyDescent="0.35">
      <c r="E448" s="2"/>
      <c r="K448" s="2"/>
    </row>
    <row r="449" spans="5:11" ht="14.25" customHeight="1" x14ac:dyDescent="0.35">
      <c r="E449" s="2"/>
      <c r="K449" s="2"/>
    </row>
    <row r="450" spans="5:11" ht="14.25" customHeight="1" x14ac:dyDescent="0.35">
      <c r="E450" s="2"/>
      <c r="K450" s="2"/>
    </row>
    <row r="451" spans="5:11" ht="14.25" customHeight="1" x14ac:dyDescent="0.35">
      <c r="E451" s="2"/>
      <c r="K451" s="2"/>
    </row>
    <row r="452" spans="5:11" ht="14.25" customHeight="1" x14ac:dyDescent="0.35">
      <c r="E452" s="2"/>
      <c r="K452" s="2"/>
    </row>
    <row r="453" spans="5:11" ht="14.25" customHeight="1" x14ac:dyDescent="0.35">
      <c r="E453" s="2"/>
      <c r="K453" s="2"/>
    </row>
    <row r="454" spans="5:11" ht="14.25" customHeight="1" x14ac:dyDescent="0.35">
      <c r="E454" s="2"/>
      <c r="K454" s="2"/>
    </row>
    <row r="455" spans="5:11" ht="14.25" customHeight="1" x14ac:dyDescent="0.35">
      <c r="E455" s="2"/>
      <c r="K455" s="2"/>
    </row>
    <row r="456" spans="5:11" ht="14.25" customHeight="1" x14ac:dyDescent="0.35">
      <c r="E456" s="2"/>
      <c r="K456" s="2"/>
    </row>
    <row r="457" spans="5:11" ht="14.25" customHeight="1" x14ac:dyDescent="0.35">
      <c r="E457" s="2"/>
      <c r="K457" s="2"/>
    </row>
    <row r="458" spans="5:11" ht="14.25" customHeight="1" x14ac:dyDescent="0.35">
      <c r="E458" s="2"/>
      <c r="K458" s="2"/>
    </row>
    <row r="459" spans="5:11" ht="14.25" customHeight="1" x14ac:dyDescent="0.35">
      <c r="E459" s="2"/>
      <c r="K459" s="2"/>
    </row>
    <row r="460" spans="5:11" ht="14.25" customHeight="1" x14ac:dyDescent="0.35">
      <c r="E460" s="2"/>
      <c r="K460" s="2"/>
    </row>
    <row r="461" spans="5:11" ht="14.25" customHeight="1" x14ac:dyDescent="0.35">
      <c r="E461" s="2"/>
      <c r="K461" s="2"/>
    </row>
    <row r="462" spans="5:11" ht="14.25" customHeight="1" x14ac:dyDescent="0.35">
      <c r="E462" s="2"/>
      <c r="K462" s="2"/>
    </row>
    <row r="463" spans="5:11" ht="14.25" customHeight="1" x14ac:dyDescent="0.35">
      <c r="E463" s="2"/>
      <c r="K463" s="2"/>
    </row>
    <row r="464" spans="5:11" ht="14.25" customHeight="1" x14ac:dyDescent="0.35">
      <c r="E464" s="2"/>
      <c r="K464" s="2"/>
    </row>
    <row r="465" spans="5:11" ht="14.25" customHeight="1" x14ac:dyDescent="0.35">
      <c r="E465" s="2"/>
      <c r="K465" s="2"/>
    </row>
    <row r="466" spans="5:11" ht="14.25" customHeight="1" x14ac:dyDescent="0.35">
      <c r="E466" s="2"/>
      <c r="K466" s="2"/>
    </row>
    <row r="467" spans="5:11" ht="14.25" customHeight="1" x14ac:dyDescent="0.35">
      <c r="E467" s="2"/>
      <c r="K467" s="2"/>
    </row>
    <row r="468" spans="5:11" ht="14.25" customHeight="1" x14ac:dyDescent="0.35">
      <c r="E468" s="2"/>
      <c r="K468" s="2"/>
    </row>
    <row r="469" spans="5:11" ht="14.25" customHeight="1" x14ac:dyDescent="0.35">
      <c r="E469" s="2"/>
      <c r="K469" s="2"/>
    </row>
    <row r="470" spans="5:11" ht="14.25" customHeight="1" x14ac:dyDescent="0.35">
      <c r="E470" s="2"/>
      <c r="K470" s="2"/>
    </row>
    <row r="471" spans="5:11" ht="14.25" customHeight="1" x14ac:dyDescent="0.35">
      <c r="E471" s="2"/>
      <c r="K471" s="2"/>
    </row>
    <row r="472" spans="5:11" ht="14.25" customHeight="1" x14ac:dyDescent="0.35">
      <c r="E472" s="2"/>
      <c r="K472" s="2"/>
    </row>
    <row r="473" spans="5:11" ht="14.25" customHeight="1" x14ac:dyDescent="0.35">
      <c r="E473" s="2"/>
      <c r="K473" s="2"/>
    </row>
    <row r="474" spans="5:11" ht="14.25" customHeight="1" x14ac:dyDescent="0.35">
      <c r="E474" s="2"/>
      <c r="K474" s="2"/>
    </row>
    <row r="475" spans="5:11" ht="14.25" customHeight="1" x14ac:dyDescent="0.35">
      <c r="E475" s="2"/>
      <c r="K475" s="2"/>
    </row>
    <row r="476" spans="5:11" ht="14.25" customHeight="1" x14ac:dyDescent="0.35">
      <c r="E476" s="2"/>
      <c r="K476" s="2"/>
    </row>
    <row r="477" spans="5:11" ht="14.25" customHeight="1" x14ac:dyDescent="0.35">
      <c r="E477" s="2"/>
      <c r="K477" s="2"/>
    </row>
    <row r="478" spans="5:11" ht="14.25" customHeight="1" x14ac:dyDescent="0.35">
      <c r="E478" s="2"/>
      <c r="K478" s="2"/>
    </row>
    <row r="479" spans="5:11" ht="14.25" customHeight="1" x14ac:dyDescent="0.35">
      <c r="E479" s="2"/>
      <c r="K479" s="2"/>
    </row>
    <row r="480" spans="5:11" ht="14.25" customHeight="1" x14ac:dyDescent="0.35">
      <c r="E480" s="2"/>
      <c r="K480" s="2"/>
    </row>
    <row r="481" spans="5:11" ht="14.25" customHeight="1" x14ac:dyDescent="0.35">
      <c r="E481" s="2"/>
      <c r="K481" s="2"/>
    </row>
    <row r="482" spans="5:11" ht="14.25" customHeight="1" x14ac:dyDescent="0.35">
      <c r="E482" s="2"/>
      <c r="K482" s="2"/>
    </row>
    <row r="483" spans="5:11" ht="14.25" customHeight="1" x14ac:dyDescent="0.35">
      <c r="E483" s="2"/>
      <c r="K483" s="2"/>
    </row>
    <row r="484" spans="5:11" ht="14.25" customHeight="1" x14ac:dyDescent="0.35">
      <c r="E484" s="2"/>
      <c r="K484" s="2"/>
    </row>
    <row r="485" spans="5:11" ht="14.25" customHeight="1" x14ac:dyDescent="0.35">
      <c r="E485" s="2"/>
      <c r="K485" s="2"/>
    </row>
    <row r="486" spans="5:11" ht="14.25" customHeight="1" x14ac:dyDescent="0.35">
      <c r="E486" s="2"/>
      <c r="K486" s="2"/>
    </row>
    <row r="487" spans="5:11" ht="14.25" customHeight="1" x14ac:dyDescent="0.35">
      <c r="E487" s="2"/>
      <c r="K487" s="2"/>
    </row>
    <row r="488" spans="5:11" ht="14.25" customHeight="1" x14ac:dyDescent="0.35">
      <c r="E488" s="2"/>
      <c r="K488" s="2"/>
    </row>
    <row r="489" spans="5:11" ht="14.25" customHeight="1" x14ac:dyDescent="0.35">
      <c r="E489" s="2"/>
      <c r="K489" s="2"/>
    </row>
    <row r="490" spans="5:11" ht="14.25" customHeight="1" x14ac:dyDescent="0.35">
      <c r="E490" s="2"/>
      <c r="K490" s="2"/>
    </row>
    <row r="491" spans="5:11" ht="14.25" customHeight="1" x14ac:dyDescent="0.35">
      <c r="E491" s="2"/>
      <c r="K491" s="2"/>
    </row>
    <row r="492" spans="5:11" ht="14.25" customHeight="1" x14ac:dyDescent="0.35">
      <c r="E492" s="2"/>
      <c r="K492" s="2"/>
    </row>
    <row r="493" spans="5:11" ht="14.25" customHeight="1" x14ac:dyDescent="0.35">
      <c r="E493" s="2"/>
      <c r="K493" s="2"/>
    </row>
    <row r="494" spans="5:11" ht="14.25" customHeight="1" x14ac:dyDescent="0.35">
      <c r="E494" s="2"/>
      <c r="K494" s="2"/>
    </row>
    <row r="495" spans="5:11" ht="14.25" customHeight="1" x14ac:dyDescent="0.35">
      <c r="E495" s="2"/>
      <c r="K495" s="2"/>
    </row>
    <row r="496" spans="5:11" ht="14.25" customHeight="1" x14ac:dyDescent="0.35">
      <c r="E496" s="2"/>
      <c r="K496" s="2"/>
    </row>
    <row r="497" spans="5:11" ht="14.25" customHeight="1" x14ac:dyDescent="0.35">
      <c r="E497" s="2"/>
      <c r="K497" s="2"/>
    </row>
    <row r="498" spans="5:11" ht="14.25" customHeight="1" x14ac:dyDescent="0.35">
      <c r="E498" s="2"/>
      <c r="K498" s="2"/>
    </row>
    <row r="499" spans="5:11" ht="14.25" customHeight="1" x14ac:dyDescent="0.35">
      <c r="E499" s="2"/>
      <c r="K499" s="2"/>
    </row>
    <row r="500" spans="5:11" ht="14.25" customHeight="1" x14ac:dyDescent="0.35">
      <c r="E500" s="2"/>
      <c r="K500" s="2"/>
    </row>
    <row r="501" spans="5:11" ht="14.25" customHeight="1" x14ac:dyDescent="0.35">
      <c r="E501" s="2"/>
      <c r="K501" s="2"/>
    </row>
    <row r="502" spans="5:11" ht="14.25" customHeight="1" x14ac:dyDescent="0.35">
      <c r="E502" s="2"/>
      <c r="K502" s="2"/>
    </row>
    <row r="503" spans="5:11" ht="14.25" customHeight="1" x14ac:dyDescent="0.35">
      <c r="E503" s="2"/>
      <c r="K503" s="2"/>
    </row>
    <row r="504" spans="5:11" ht="14.25" customHeight="1" x14ac:dyDescent="0.35">
      <c r="E504" s="2"/>
      <c r="K504" s="2"/>
    </row>
    <row r="505" spans="5:11" ht="14.25" customHeight="1" x14ac:dyDescent="0.35">
      <c r="E505" s="2"/>
      <c r="K505" s="2"/>
    </row>
    <row r="506" spans="5:11" ht="14.25" customHeight="1" x14ac:dyDescent="0.35">
      <c r="E506" s="2"/>
      <c r="K506" s="2"/>
    </row>
    <row r="507" spans="5:11" ht="14.25" customHeight="1" x14ac:dyDescent="0.35">
      <c r="E507" s="2"/>
      <c r="K507" s="2"/>
    </row>
    <row r="508" spans="5:11" ht="14.25" customHeight="1" x14ac:dyDescent="0.35">
      <c r="E508" s="2"/>
      <c r="K508" s="2"/>
    </row>
    <row r="509" spans="5:11" ht="14.25" customHeight="1" x14ac:dyDescent="0.35">
      <c r="E509" s="2"/>
      <c r="K509" s="2"/>
    </row>
    <row r="510" spans="5:11" ht="14.25" customHeight="1" x14ac:dyDescent="0.35">
      <c r="E510" s="2"/>
      <c r="K510" s="2"/>
    </row>
    <row r="511" spans="5:11" ht="14.25" customHeight="1" x14ac:dyDescent="0.35">
      <c r="E511" s="2"/>
      <c r="K511" s="2"/>
    </row>
    <row r="512" spans="5:11" ht="14.25" customHeight="1" x14ac:dyDescent="0.35">
      <c r="E512" s="2"/>
      <c r="K512" s="2"/>
    </row>
    <row r="513" spans="5:11" ht="14.25" customHeight="1" x14ac:dyDescent="0.35">
      <c r="E513" s="2"/>
      <c r="K513" s="2"/>
    </row>
    <row r="514" spans="5:11" ht="14.25" customHeight="1" x14ac:dyDescent="0.35">
      <c r="E514" s="2"/>
      <c r="K514" s="2"/>
    </row>
    <row r="515" spans="5:11" ht="14.25" customHeight="1" x14ac:dyDescent="0.35">
      <c r="E515" s="2"/>
      <c r="K515" s="2"/>
    </row>
    <row r="516" spans="5:11" ht="14.25" customHeight="1" x14ac:dyDescent="0.35">
      <c r="E516" s="2"/>
      <c r="K516" s="2"/>
    </row>
    <row r="517" spans="5:11" ht="14.25" customHeight="1" x14ac:dyDescent="0.35">
      <c r="E517" s="2"/>
      <c r="K517" s="2"/>
    </row>
    <row r="518" spans="5:11" ht="14.25" customHeight="1" x14ac:dyDescent="0.35">
      <c r="E518" s="2"/>
      <c r="K518" s="2"/>
    </row>
    <row r="519" spans="5:11" ht="14.25" customHeight="1" x14ac:dyDescent="0.35">
      <c r="E519" s="2"/>
      <c r="K519" s="2"/>
    </row>
    <row r="520" spans="5:11" ht="14.25" customHeight="1" x14ac:dyDescent="0.35">
      <c r="E520" s="2"/>
      <c r="K520" s="2"/>
    </row>
    <row r="521" spans="5:11" ht="14.25" customHeight="1" x14ac:dyDescent="0.35">
      <c r="E521" s="2"/>
      <c r="K521" s="2"/>
    </row>
    <row r="522" spans="5:11" ht="14.25" customHeight="1" x14ac:dyDescent="0.35">
      <c r="E522" s="2"/>
      <c r="K522" s="2"/>
    </row>
    <row r="523" spans="5:11" ht="14.25" customHeight="1" x14ac:dyDescent="0.35">
      <c r="E523" s="2"/>
      <c r="K523" s="2"/>
    </row>
    <row r="524" spans="5:11" ht="14.25" customHeight="1" x14ac:dyDescent="0.35">
      <c r="E524" s="2"/>
      <c r="K524" s="2"/>
    </row>
    <row r="525" spans="5:11" ht="14.25" customHeight="1" x14ac:dyDescent="0.35">
      <c r="E525" s="2"/>
      <c r="K525" s="2"/>
    </row>
    <row r="526" spans="5:11" ht="14.25" customHeight="1" x14ac:dyDescent="0.35">
      <c r="E526" s="2"/>
      <c r="K526" s="2"/>
    </row>
    <row r="527" spans="5:11" ht="14.25" customHeight="1" x14ac:dyDescent="0.35">
      <c r="E527" s="2"/>
      <c r="K527" s="2"/>
    </row>
    <row r="528" spans="5:11" ht="14.25" customHeight="1" x14ac:dyDescent="0.35">
      <c r="E528" s="2"/>
      <c r="K528" s="2"/>
    </row>
    <row r="529" spans="5:11" ht="14.25" customHeight="1" x14ac:dyDescent="0.35">
      <c r="E529" s="2"/>
      <c r="K529" s="2"/>
    </row>
    <row r="530" spans="5:11" ht="14.25" customHeight="1" x14ac:dyDescent="0.35">
      <c r="E530" s="2"/>
      <c r="K530" s="2"/>
    </row>
    <row r="531" spans="5:11" ht="14.25" customHeight="1" x14ac:dyDescent="0.35">
      <c r="E531" s="2"/>
      <c r="K531" s="2"/>
    </row>
    <row r="532" spans="5:11" ht="14.25" customHeight="1" x14ac:dyDescent="0.35">
      <c r="E532" s="2"/>
      <c r="K532" s="2"/>
    </row>
    <row r="533" spans="5:11" ht="14.25" customHeight="1" x14ac:dyDescent="0.35">
      <c r="E533" s="2"/>
      <c r="K533" s="2"/>
    </row>
    <row r="534" spans="5:11" ht="14.25" customHeight="1" x14ac:dyDescent="0.35">
      <c r="E534" s="2"/>
      <c r="K534" s="2"/>
    </row>
    <row r="535" spans="5:11" ht="14.25" customHeight="1" x14ac:dyDescent="0.35">
      <c r="E535" s="2"/>
      <c r="K535" s="2"/>
    </row>
    <row r="536" spans="5:11" ht="14.25" customHeight="1" x14ac:dyDescent="0.35">
      <c r="E536" s="2"/>
      <c r="K536" s="2"/>
    </row>
    <row r="537" spans="5:11" ht="14.25" customHeight="1" x14ac:dyDescent="0.35">
      <c r="E537" s="2"/>
      <c r="K537" s="2"/>
    </row>
    <row r="538" spans="5:11" ht="14.25" customHeight="1" x14ac:dyDescent="0.35">
      <c r="E538" s="2"/>
      <c r="K538" s="2"/>
    </row>
    <row r="539" spans="5:11" ht="14.25" customHeight="1" x14ac:dyDescent="0.35">
      <c r="E539" s="2"/>
      <c r="K539" s="2"/>
    </row>
    <row r="540" spans="5:11" ht="14.25" customHeight="1" x14ac:dyDescent="0.35">
      <c r="E540" s="2"/>
      <c r="K540" s="2"/>
    </row>
    <row r="541" spans="5:11" ht="14.25" customHeight="1" x14ac:dyDescent="0.35">
      <c r="E541" s="2"/>
      <c r="K541" s="2"/>
    </row>
    <row r="542" spans="5:11" ht="14.25" customHeight="1" x14ac:dyDescent="0.35">
      <c r="E542" s="2"/>
      <c r="K542" s="2"/>
    </row>
    <row r="543" spans="5:11" ht="14.25" customHeight="1" x14ac:dyDescent="0.35">
      <c r="E543" s="2"/>
      <c r="K543" s="2"/>
    </row>
    <row r="544" spans="5:11" ht="14.25" customHeight="1" x14ac:dyDescent="0.35">
      <c r="E544" s="2"/>
      <c r="K544" s="2"/>
    </row>
    <row r="545" spans="5:11" ht="14.25" customHeight="1" x14ac:dyDescent="0.35">
      <c r="E545" s="2"/>
      <c r="K545" s="2"/>
    </row>
    <row r="546" spans="5:11" ht="14.25" customHeight="1" x14ac:dyDescent="0.35">
      <c r="E546" s="2"/>
      <c r="K546" s="2"/>
    </row>
    <row r="547" spans="5:11" ht="14.25" customHeight="1" x14ac:dyDescent="0.35">
      <c r="E547" s="2"/>
      <c r="K547" s="2"/>
    </row>
    <row r="548" spans="5:11" ht="14.25" customHeight="1" x14ac:dyDescent="0.35">
      <c r="E548" s="2"/>
      <c r="K548" s="2"/>
    </row>
    <row r="549" spans="5:11" ht="14.25" customHeight="1" x14ac:dyDescent="0.35">
      <c r="E549" s="2"/>
      <c r="K549" s="2"/>
    </row>
    <row r="550" spans="5:11" ht="14.25" customHeight="1" x14ac:dyDescent="0.35">
      <c r="E550" s="2"/>
      <c r="K550" s="2"/>
    </row>
    <row r="551" spans="5:11" ht="14.25" customHeight="1" x14ac:dyDescent="0.35">
      <c r="E551" s="2"/>
      <c r="K551" s="2"/>
    </row>
    <row r="552" spans="5:11" ht="14.25" customHeight="1" x14ac:dyDescent="0.35">
      <c r="E552" s="2"/>
      <c r="K552" s="2"/>
    </row>
    <row r="553" spans="5:11" ht="14.25" customHeight="1" x14ac:dyDescent="0.35">
      <c r="E553" s="2"/>
      <c r="K553" s="2"/>
    </row>
    <row r="554" spans="5:11" ht="14.25" customHeight="1" x14ac:dyDescent="0.35">
      <c r="E554" s="2"/>
      <c r="K554" s="2"/>
    </row>
    <row r="555" spans="5:11" ht="14.25" customHeight="1" x14ac:dyDescent="0.35">
      <c r="E555" s="2"/>
      <c r="K555" s="2"/>
    </row>
    <row r="556" spans="5:11" ht="14.25" customHeight="1" x14ac:dyDescent="0.35">
      <c r="E556" s="2"/>
      <c r="K556" s="2"/>
    </row>
    <row r="557" spans="5:11" ht="14.25" customHeight="1" x14ac:dyDescent="0.35">
      <c r="E557" s="2"/>
      <c r="K557" s="2"/>
    </row>
    <row r="558" spans="5:11" ht="14.25" customHeight="1" x14ac:dyDescent="0.35">
      <c r="E558" s="2"/>
      <c r="K558" s="2"/>
    </row>
    <row r="559" spans="5:11" ht="14.25" customHeight="1" x14ac:dyDescent="0.35">
      <c r="E559" s="2"/>
      <c r="K559" s="2"/>
    </row>
    <row r="560" spans="5:11" ht="14.25" customHeight="1" x14ac:dyDescent="0.35">
      <c r="E560" s="2"/>
      <c r="K560" s="2"/>
    </row>
    <row r="561" spans="5:11" ht="14.25" customHeight="1" x14ac:dyDescent="0.35">
      <c r="E561" s="2"/>
      <c r="K561" s="2"/>
    </row>
    <row r="562" spans="5:11" ht="14.25" customHeight="1" x14ac:dyDescent="0.35">
      <c r="E562" s="2"/>
      <c r="K562" s="2"/>
    </row>
    <row r="563" spans="5:11" ht="14.25" customHeight="1" x14ac:dyDescent="0.35">
      <c r="E563" s="2"/>
      <c r="K563" s="2"/>
    </row>
    <row r="564" spans="5:11" ht="14.25" customHeight="1" x14ac:dyDescent="0.35">
      <c r="E564" s="2"/>
      <c r="K564" s="2"/>
    </row>
    <row r="565" spans="5:11" ht="14.25" customHeight="1" x14ac:dyDescent="0.35">
      <c r="E565" s="2"/>
      <c r="K565" s="2"/>
    </row>
    <row r="566" spans="5:11" ht="14.25" customHeight="1" x14ac:dyDescent="0.35">
      <c r="E566" s="2"/>
      <c r="K566" s="2"/>
    </row>
    <row r="567" spans="5:11" ht="14.25" customHeight="1" x14ac:dyDescent="0.35">
      <c r="E567" s="2"/>
      <c r="K567" s="2"/>
    </row>
    <row r="568" spans="5:11" ht="14.25" customHeight="1" x14ac:dyDescent="0.35">
      <c r="E568" s="2"/>
      <c r="K568" s="2"/>
    </row>
    <row r="569" spans="5:11" ht="14.25" customHeight="1" x14ac:dyDescent="0.35">
      <c r="E569" s="2"/>
      <c r="K569" s="2"/>
    </row>
    <row r="570" spans="5:11" ht="14.25" customHeight="1" x14ac:dyDescent="0.35">
      <c r="E570" s="2"/>
      <c r="K570" s="2"/>
    </row>
    <row r="571" spans="5:11" ht="14.25" customHeight="1" x14ac:dyDescent="0.35">
      <c r="E571" s="2"/>
      <c r="K571" s="2"/>
    </row>
    <row r="572" spans="5:11" ht="14.25" customHeight="1" x14ac:dyDescent="0.35">
      <c r="E572" s="2"/>
      <c r="K572" s="2"/>
    </row>
    <row r="573" spans="5:11" ht="14.25" customHeight="1" x14ac:dyDescent="0.35">
      <c r="E573" s="2"/>
      <c r="K573" s="2"/>
    </row>
    <row r="574" spans="5:11" ht="14.25" customHeight="1" x14ac:dyDescent="0.35">
      <c r="E574" s="2"/>
      <c r="K574" s="2"/>
    </row>
    <row r="575" spans="5:11" ht="14.25" customHeight="1" x14ac:dyDescent="0.35">
      <c r="E575" s="2"/>
      <c r="K575" s="2"/>
    </row>
    <row r="576" spans="5:11" ht="14.25" customHeight="1" x14ac:dyDescent="0.35">
      <c r="E576" s="2"/>
      <c r="K576" s="2"/>
    </row>
    <row r="577" spans="5:11" ht="14.25" customHeight="1" x14ac:dyDescent="0.35">
      <c r="E577" s="2"/>
      <c r="K577" s="2"/>
    </row>
    <row r="578" spans="5:11" ht="14.25" customHeight="1" x14ac:dyDescent="0.35">
      <c r="E578" s="2"/>
      <c r="K578" s="2"/>
    </row>
    <row r="579" spans="5:11" ht="14.25" customHeight="1" x14ac:dyDescent="0.35">
      <c r="E579" s="2"/>
      <c r="K579" s="2"/>
    </row>
    <row r="580" spans="5:11" ht="14.25" customHeight="1" x14ac:dyDescent="0.35">
      <c r="E580" s="2"/>
      <c r="K580" s="2"/>
    </row>
    <row r="581" spans="5:11" ht="14.25" customHeight="1" x14ac:dyDescent="0.35">
      <c r="E581" s="2"/>
      <c r="K581" s="2"/>
    </row>
    <row r="582" spans="5:11" ht="14.25" customHeight="1" x14ac:dyDescent="0.35">
      <c r="E582" s="2"/>
      <c r="K582" s="2"/>
    </row>
    <row r="583" spans="5:11" ht="14.25" customHeight="1" x14ac:dyDescent="0.35">
      <c r="E583" s="2"/>
      <c r="K583" s="2"/>
    </row>
    <row r="584" spans="5:11" ht="14.25" customHeight="1" x14ac:dyDescent="0.35">
      <c r="E584" s="2"/>
      <c r="K584" s="2"/>
    </row>
    <row r="585" spans="5:11" ht="14.25" customHeight="1" x14ac:dyDescent="0.35">
      <c r="E585" s="2"/>
      <c r="K585" s="2"/>
    </row>
    <row r="586" spans="5:11" ht="14.25" customHeight="1" x14ac:dyDescent="0.35">
      <c r="E586" s="2"/>
      <c r="K586" s="2"/>
    </row>
    <row r="587" spans="5:11" ht="14.25" customHeight="1" x14ac:dyDescent="0.35">
      <c r="E587" s="2"/>
      <c r="K587" s="2"/>
    </row>
    <row r="588" spans="5:11" ht="14.25" customHeight="1" x14ac:dyDescent="0.35">
      <c r="E588" s="2"/>
      <c r="K588" s="2"/>
    </row>
    <row r="589" spans="5:11" ht="14.25" customHeight="1" x14ac:dyDescent="0.35">
      <c r="E589" s="2"/>
      <c r="K589" s="2"/>
    </row>
    <row r="590" spans="5:11" ht="14.25" customHeight="1" x14ac:dyDescent="0.35">
      <c r="E590" s="2"/>
      <c r="K590" s="2"/>
    </row>
    <row r="591" spans="5:11" ht="14.25" customHeight="1" x14ac:dyDescent="0.35">
      <c r="E591" s="2"/>
      <c r="K591" s="2"/>
    </row>
    <row r="592" spans="5:11" ht="14.25" customHeight="1" x14ac:dyDescent="0.35">
      <c r="E592" s="2"/>
      <c r="K592" s="2"/>
    </row>
    <row r="593" spans="5:11" ht="14.25" customHeight="1" x14ac:dyDescent="0.35">
      <c r="E593" s="2"/>
      <c r="K593" s="2"/>
    </row>
    <row r="594" spans="5:11" ht="14.25" customHeight="1" x14ac:dyDescent="0.35">
      <c r="E594" s="2"/>
      <c r="K594" s="2"/>
    </row>
    <row r="595" spans="5:11" ht="14.25" customHeight="1" x14ac:dyDescent="0.35">
      <c r="E595" s="2"/>
      <c r="K595" s="2"/>
    </row>
    <row r="596" spans="5:11" ht="14.25" customHeight="1" x14ac:dyDescent="0.35">
      <c r="E596" s="2"/>
      <c r="K596" s="2"/>
    </row>
    <row r="597" spans="5:11" ht="14.25" customHeight="1" x14ac:dyDescent="0.35">
      <c r="E597" s="2"/>
      <c r="K597" s="2"/>
    </row>
    <row r="598" spans="5:11" ht="14.25" customHeight="1" x14ac:dyDescent="0.35">
      <c r="E598" s="2"/>
      <c r="K598" s="2"/>
    </row>
    <row r="599" spans="5:11" ht="14.25" customHeight="1" x14ac:dyDescent="0.35">
      <c r="E599" s="2"/>
      <c r="K599" s="2"/>
    </row>
    <row r="600" spans="5:11" ht="14.25" customHeight="1" x14ac:dyDescent="0.35">
      <c r="E600" s="2"/>
      <c r="K600" s="2"/>
    </row>
    <row r="601" spans="5:11" ht="14.25" customHeight="1" x14ac:dyDescent="0.35">
      <c r="E601" s="2"/>
      <c r="K601" s="2"/>
    </row>
    <row r="602" spans="5:11" ht="14.25" customHeight="1" x14ac:dyDescent="0.35">
      <c r="E602" s="2"/>
      <c r="K602" s="2"/>
    </row>
    <row r="603" spans="5:11" ht="14.25" customHeight="1" x14ac:dyDescent="0.35">
      <c r="E603" s="2"/>
      <c r="K603" s="2"/>
    </row>
    <row r="604" spans="5:11" ht="14.25" customHeight="1" x14ac:dyDescent="0.35">
      <c r="E604" s="2"/>
      <c r="K604" s="2"/>
    </row>
    <row r="605" spans="5:11" ht="14.25" customHeight="1" x14ac:dyDescent="0.35">
      <c r="E605" s="2"/>
      <c r="K605" s="2"/>
    </row>
    <row r="606" spans="5:11" ht="14.25" customHeight="1" x14ac:dyDescent="0.35">
      <c r="E606" s="2"/>
      <c r="K606" s="2"/>
    </row>
    <row r="607" spans="5:11" ht="14.25" customHeight="1" x14ac:dyDescent="0.35">
      <c r="E607" s="2"/>
      <c r="K607" s="2"/>
    </row>
    <row r="608" spans="5:11" ht="14.25" customHeight="1" x14ac:dyDescent="0.35">
      <c r="E608" s="2"/>
      <c r="K608" s="2"/>
    </row>
    <row r="609" spans="5:11" ht="14.25" customHeight="1" x14ac:dyDescent="0.35">
      <c r="E609" s="2"/>
      <c r="K609" s="2"/>
    </row>
    <row r="610" spans="5:11" ht="14.25" customHeight="1" x14ac:dyDescent="0.35">
      <c r="E610" s="2"/>
      <c r="K610" s="2"/>
    </row>
    <row r="611" spans="5:11" ht="14.25" customHeight="1" x14ac:dyDescent="0.35">
      <c r="E611" s="2"/>
      <c r="K611" s="2"/>
    </row>
    <row r="612" spans="5:11" ht="14.25" customHeight="1" x14ac:dyDescent="0.35">
      <c r="E612" s="2"/>
      <c r="K612" s="2"/>
    </row>
    <row r="613" spans="5:11" ht="14.25" customHeight="1" x14ac:dyDescent="0.35">
      <c r="E613" s="2"/>
      <c r="K613" s="2"/>
    </row>
    <row r="614" spans="5:11" ht="14.25" customHeight="1" x14ac:dyDescent="0.35">
      <c r="E614" s="2"/>
      <c r="K614" s="2"/>
    </row>
    <row r="615" spans="5:11" ht="14.25" customHeight="1" x14ac:dyDescent="0.35">
      <c r="E615" s="2"/>
      <c r="K615" s="2"/>
    </row>
    <row r="616" spans="5:11" ht="14.25" customHeight="1" x14ac:dyDescent="0.35">
      <c r="E616" s="2"/>
      <c r="K616" s="2"/>
    </row>
    <row r="617" spans="5:11" ht="14.25" customHeight="1" x14ac:dyDescent="0.35">
      <c r="E617" s="2"/>
      <c r="K617" s="2"/>
    </row>
    <row r="618" spans="5:11" ht="14.25" customHeight="1" x14ac:dyDescent="0.35">
      <c r="E618" s="2"/>
      <c r="K618" s="2"/>
    </row>
    <row r="619" spans="5:11" ht="14.25" customHeight="1" x14ac:dyDescent="0.35">
      <c r="E619" s="2"/>
      <c r="K619" s="2"/>
    </row>
    <row r="620" spans="5:11" ht="14.25" customHeight="1" x14ac:dyDescent="0.35">
      <c r="E620" s="2"/>
      <c r="K620" s="2"/>
    </row>
    <row r="621" spans="5:11" ht="14.25" customHeight="1" x14ac:dyDescent="0.35">
      <c r="E621" s="2"/>
      <c r="K621" s="2"/>
    </row>
    <row r="622" spans="5:11" ht="14.25" customHeight="1" x14ac:dyDescent="0.35">
      <c r="E622" s="2"/>
      <c r="K622" s="2"/>
    </row>
    <row r="623" spans="5:11" ht="14.25" customHeight="1" x14ac:dyDescent="0.35">
      <c r="E623" s="2"/>
      <c r="K623" s="2"/>
    </row>
    <row r="624" spans="5:11" ht="14.25" customHeight="1" x14ac:dyDescent="0.35">
      <c r="E624" s="2"/>
      <c r="K624" s="2"/>
    </row>
    <row r="625" spans="5:11" ht="14.25" customHeight="1" x14ac:dyDescent="0.35">
      <c r="E625" s="2"/>
      <c r="K625" s="2"/>
    </row>
    <row r="626" spans="5:11" ht="14.25" customHeight="1" x14ac:dyDescent="0.35">
      <c r="E626" s="2"/>
      <c r="K626" s="2"/>
    </row>
    <row r="627" spans="5:11" ht="14.25" customHeight="1" x14ac:dyDescent="0.35">
      <c r="E627" s="2"/>
      <c r="K627" s="2"/>
    </row>
    <row r="628" spans="5:11" ht="14.25" customHeight="1" x14ac:dyDescent="0.35">
      <c r="E628" s="2"/>
      <c r="K628" s="2"/>
    </row>
    <row r="629" spans="5:11" ht="14.25" customHeight="1" x14ac:dyDescent="0.35">
      <c r="E629" s="2"/>
      <c r="K629" s="2"/>
    </row>
    <row r="630" spans="5:11" ht="14.25" customHeight="1" x14ac:dyDescent="0.35">
      <c r="E630" s="2"/>
      <c r="K630" s="2"/>
    </row>
    <row r="631" spans="5:11" ht="14.25" customHeight="1" x14ac:dyDescent="0.35">
      <c r="E631" s="2"/>
      <c r="K631" s="2"/>
    </row>
    <row r="632" spans="5:11" ht="14.25" customHeight="1" x14ac:dyDescent="0.35">
      <c r="E632" s="2"/>
      <c r="K632" s="2"/>
    </row>
    <row r="633" spans="5:11" ht="14.25" customHeight="1" x14ac:dyDescent="0.35">
      <c r="E633" s="2"/>
      <c r="K633" s="2"/>
    </row>
    <row r="634" spans="5:11" ht="14.25" customHeight="1" x14ac:dyDescent="0.35">
      <c r="E634" s="2"/>
      <c r="K634" s="2"/>
    </row>
    <row r="635" spans="5:11" ht="14.25" customHeight="1" x14ac:dyDescent="0.35">
      <c r="E635" s="2"/>
      <c r="K635" s="2"/>
    </row>
    <row r="636" spans="5:11" ht="14.25" customHeight="1" x14ac:dyDescent="0.35">
      <c r="E636" s="2"/>
      <c r="K636" s="2"/>
    </row>
    <row r="637" spans="5:11" ht="14.25" customHeight="1" x14ac:dyDescent="0.35">
      <c r="E637" s="2"/>
      <c r="K637" s="2"/>
    </row>
    <row r="638" spans="5:11" ht="14.25" customHeight="1" x14ac:dyDescent="0.35">
      <c r="E638" s="2"/>
      <c r="K638" s="2"/>
    </row>
    <row r="639" spans="5:11" ht="14.25" customHeight="1" x14ac:dyDescent="0.35">
      <c r="E639" s="2"/>
      <c r="K639" s="2"/>
    </row>
    <row r="640" spans="5:11" ht="14.25" customHeight="1" x14ac:dyDescent="0.35">
      <c r="E640" s="2"/>
      <c r="K640" s="2"/>
    </row>
    <row r="641" spans="5:11" ht="14.25" customHeight="1" x14ac:dyDescent="0.35">
      <c r="E641" s="2"/>
      <c r="K641" s="2"/>
    </row>
    <row r="642" spans="5:11" ht="14.25" customHeight="1" x14ac:dyDescent="0.35">
      <c r="E642" s="2"/>
      <c r="K642" s="2"/>
    </row>
    <row r="643" spans="5:11" ht="14.25" customHeight="1" x14ac:dyDescent="0.35">
      <c r="E643" s="2"/>
      <c r="K643" s="2"/>
    </row>
    <row r="644" spans="5:11" ht="14.25" customHeight="1" x14ac:dyDescent="0.35">
      <c r="E644" s="2"/>
      <c r="K644" s="2"/>
    </row>
    <row r="645" spans="5:11" ht="14.25" customHeight="1" x14ac:dyDescent="0.35">
      <c r="E645" s="2"/>
      <c r="K645" s="2"/>
    </row>
    <row r="646" spans="5:11" ht="14.25" customHeight="1" x14ac:dyDescent="0.35">
      <c r="E646" s="2"/>
      <c r="K646" s="2"/>
    </row>
    <row r="647" spans="5:11" ht="14.25" customHeight="1" x14ac:dyDescent="0.35">
      <c r="E647" s="2"/>
      <c r="K647" s="2"/>
    </row>
    <row r="648" spans="5:11" ht="14.25" customHeight="1" x14ac:dyDescent="0.35">
      <c r="E648" s="2"/>
      <c r="K648" s="2"/>
    </row>
    <row r="649" spans="5:11" ht="14.25" customHeight="1" x14ac:dyDescent="0.35">
      <c r="E649" s="2"/>
      <c r="K649" s="2"/>
    </row>
    <row r="650" spans="5:11" ht="14.25" customHeight="1" x14ac:dyDescent="0.35">
      <c r="E650" s="2"/>
      <c r="K650" s="2"/>
    </row>
    <row r="651" spans="5:11" ht="14.25" customHeight="1" x14ac:dyDescent="0.35">
      <c r="E651" s="2"/>
      <c r="K651" s="2"/>
    </row>
    <row r="652" spans="5:11" ht="14.25" customHeight="1" x14ac:dyDescent="0.35">
      <c r="E652" s="2"/>
      <c r="K652" s="2"/>
    </row>
    <row r="653" spans="5:11" ht="14.25" customHeight="1" x14ac:dyDescent="0.35">
      <c r="E653" s="2"/>
      <c r="K653" s="2"/>
    </row>
    <row r="654" spans="5:11" ht="14.25" customHeight="1" x14ac:dyDescent="0.35">
      <c r="E654" s="2"/>
      <c r="K654" s="2"/>
    </row>
    <row r="655" spans="5:11" ht="14.25" customHeight="1" x14ac:dyDescent="0.35">
      <c r="E655" s="2"/>
      <c r="K655" s="2"/>
    </row>
    <row r="656" spans="5:11" ht="14.25" customHeight="1" x14ac:dyDescent="0.35">
      <c r="E656" s="2"/>
      <c r="K656" s="2"/>
    </row>
    <row r="657" spans="5:11" ht="14.25" customHeight="1" x14ac:dyDescent="0.35">
      <c r="E657" s="2"/>
      <c r="K657" s="2"/>
    </row>
    <row r="658" spans="5:11" ht="14.25" customHeight="1" x14ac:dyDescent="0.35">
      <c r="E658" s="2"/>
      <c r="K658" s="2"/>
    </row>
    <row r="659" spans="5:11" ht="14.25" customHeight="1" x14ac:dyDescent="0.35">
      <c r="E659" s="2"/>
      <c r="K659" s="2"/>
    </row>
    <row r="660" spans="5:11" ht="14.25" customHeight="1" x14ac:dyDescent="0.35">
      <c r="E660" s="2"/>
      <c r="K660" s="2"/>
    </row>
    <row r="661" spans="5:11" ht="14.25" customHeight="1" x14ac:dyDescent="0.35">
      <c r="E661" s="2"/>
      <c r="K661" s="2"/>
    </row>
    <row r="662" spans="5:11" ht="14.25" customHeight="1" x14ac:dyDescent="0.35">
      <c r="E662" s="2"/>
      <c r="K662" s="2"/>
    </row>
    <row r="663" spans="5:11" ht="14.25" customHeight="1" x14ac:dyDescent="0.35">
      <c r="E663" s="2"/>
      <c r="K663" s="2"/>
    </row>
    <row r="664" spans="5:11" ht="14.25" customHeight="1" x14ac:dyDescent="0.35">
      <c r="E664" s="2"/>
      <c r="K664" s="2"/>
    </row>
    <row r="665" spans="5:11" ht="14.25" customHeight="1" x14ac:dyDescent="0.35">
      <c r="E665" s="2"/>
      <c r="K665" s="2"/>
    </row>
    <row r="666" spans="5:11" ht="14.25" customHeight="1" x14ac:dyDescent="0.35">
      <c r="E666" s="2"/>
      <c r="K666" s="2"/>
    </row>
    <row r="667" spans="5:11" ht="14.25" customHeight="1" x14ac:dyDescent="0.35">
      <c r="E667" s="2"/>
      <c r="K667" s="2"/>
    </row>
    <row r="668" spans="5:11" ht="14.25" customHeight="1" x14ac:dyDescent="0.35">
      <c r="E668" s="2"/>
      <c r="K668" s="2"/>
    </row>
    <row r="669" spans="5:11" ht="14.25" customHeight="1" x14ac:dyDescent="0.35">
      <c r="E669" s="2"/>
      <c r="K669" s="2"/>
    </row>
    <row r="670" spans="5:11" ht="14.25" customHeight="1" x14ac:dyDescent="0.35">
      <c r="E670" s="2"/>
      <c r="K670" s="2"/>
    </row>
    <row r="671" spans="5:11" ht="14.25" customHeight="1" x14ac:dyDescent="0.35">
      <c r="E671" s="2"/>
      <c r="K671" s="2"/>
    </row>
    <row r="672" spans="5:11" ht="14.25" customHeight="1" x14ac:dyDescent="0.35">
      <c r="E672" s="2"/>
      <c r="K672" s="2"/>
    </row>
    <row r="673" spans="5:11" ht="14.25" customHeight="1" x14ac:dyDescent="0.35">
      <c r="E673" s="2"/>
      <c r="K673" s="2"/>
    </row>
    <row r="674" spans="5:11" ht="14.25" customHeight="1" x14ac:dyDescent="0.35">
      <c r="E674" s="2"/>
      <c r="K674" s="2"/>
    </row>
    <row r="675" spans="5:11" ht="14.25" customHeight="1" x14ac:dyDescent="0.35">
      <c r="E675" s="2"/>
      <c r="K675" s="2"/>
    </row>
    <row r="676" spans="5:11" ht="14.25" customHeight="1" x14ac:dyDescent="0.35">
      <c r="E676" s="2"/>
      <c r="K676" s="2"/>
    </row>
    <row r="677" spans="5:11" ht="14.25" customHeight="1" x14ac:dyDescent="0.35">
      <c r="E677" s="2"/>
      <c r="K677" s="2"/>
    </row>
    <row r="678" spans="5:11" ht="14.25" customHeight="1" x14ac:dyDescent="0.35">
      <c r="E678" s="2"/>
      <c r="K678" s="2"/>
    </row>
    <row r="679" spans="5:11" ht="14.25" customHeight="1" x14ac:dyDescent="0.35">
      <c r="E679" s="2"/>
      <c r="K679" s="2"/>
    </row>
    <row r="680" spans="5:11" ht="14.25" customHeight="1" x14ac:dyDescent="0.35">
      <c r="E680" s="2"/>
      <c r="K680" s="2"/>
    </row>
    <row r="681" spans="5:11" ht="14.25" customHeight="1" x14ac:dyDescent="0.35">
      <c r="E681" s="2"/>
      <c r="K681" s="2"/>
    </row>
    <row r="682" spans="5:11" ht="14.25" customHeight="1" x14ac:dyDescent="0.35">
      <c r="E682" s="2"/>
      <c r="K682" s="2"/>
    </row>
    <row r="683" spans="5:11" ht="14.25" customHeight="1" x14ac:dyDescent="0.35">
      <c r="E683" s="2"/>
      <c r="K683" s="2"/>
    </row>
    <row r="684" spans="5:11" ht="14.25" customHeight="1" x14ac:dyDescent="0.35">
      <c r="E684" s="2"/>
      <c r="K684" s="2"/>
    </row>
    <row r="685" spans="5:11" ht="14.25" customHeight="1" x14ac:dyDescent="0.35">
      <c r="E685" s="2"/>
      <c r="K685" s="2"/>
    </row>
    <row r="686" spans="5:11" ht="14.25" customHeight="1" x14ac:dyDescent="0.35">
      <c r="E686" s="2"/>
      <c r="K686" s="2"/>
    </row>
    <row r="687" spans="5:11" ht="14.25" customHeight="1" x14ac:dyDescent="0.35">
      <c r="E687" s="2"/>
      <c r="K687" s="2"/>
    </row>
    <row r="688" spans="5:11" ht="14.25" customHeight="1" x14ac:dyDescent="0.35">
      <c r="E688" s="2"/>
      <c r="K688" s="2"/>
    </row>
    <row r="689" spans="5:11" ht="14.25" customHeight="1" x14ac:dyDescent="0.35">
      <c r="E689" s="2"/>
      <c r="K689" s="2"/>
    </row>
    <row r="690" spans="5:11" ht="14.25" customHeight="1" x14ac:dyDescent="0.35">
      <c r="E690" s="2"/>
      <c r="K690" s="2"/>
    </row>
    <row r="691" spans="5:11" ht="14.25" customHeight="1" x14ac:dyDescent="0.35">
      <c r="E691" s="2"/>
      <c r="K691" s="2"/>
    </row>
    <row r="692" spans="5:11" ht="14.25" customHeight="1" x14ac:dyDescent="0.35">
      <c r="E692" s="2"/>
      <c r="K692" s="2"/>
    </row>
    <row r="693" spans="5:11" ht="14.25" customHeight="1" x14ac:dyDescent="0.35">
      <c r="E693" s="2"/>
      <c r="K693" s="2"/>
    </row>
    <row r="694" spans="5:11" ht="14.25" customHeight="1" x14ac:dyDescent="0.35">
      <c r="E694" s="2"/>
      <c r="K694" s="2"/>
    </row>
    <row r="695" spans="5:11" ht="14.25" customHeight="1" x14ac:dyDescent="0.35">
      <c r="E695" s="2"/>
      <c r="K695" s="2"/>
    </row>
    <row r="696" spans="5:11" ht="14.25" customHeight="1" x14ac:dyDescent="0.35">
      <c r="E696" s="2"/>
      <c r="K696" s="2"/>
    </row>
    <row r="697" spans="5:11" ht="14.25" customHeight="1" x14ac:dyDescent="0.35">
      <c r="E697" s="2"/>
      <c r="K697" s="2"/>
    </row>
    <row r="698" spans="5:11" ht="14.25" customHeight="1" x14ac:dyDescent="0.35">
      <c r="E698" s="2"/>
      <c r="K698" s="2"/>
    </row>
    <row r="699" spans="5:11" ht="14.25" customHeight="1" x14ac:dyDescent="0.35">
      <c r="E699" s="2"/>
      <c r="K699" s="2"/>
    </row>
    <row r="700" spans="5:11" ht="14.25" customHeight="1" x14ac:dyDescent="0.35">
      <c r="E700" s="2"/>
      <c r="K700" s="2"/>
    </row>
    <row r="701" spans="5:11" ht="14.25" customHeight="1" x14ac:dyDescent="0.35">
      <c r="E701" s="2"/>
      <c r="K701" s="2"/>
    </row>
    <row r="702" spans="5:11" ht="14.25" customHeight="1" x14ac:dyDescent="0.35">
      <c r="E702" s="2"/>
      <c r="K702" s="2"/>
    </row>
    <row r="703" spans="5:11" ht="14.25" customHeight="1" x14ac:dyDescent="0.35">
      <c r="E703" s="2"/>
      <c r="K703" s="2"/>
    </row>
    <row r="704" spans="5:11" ht="14.25" customHeight="1" x14ac:dyDescent="0.35">
      <c r="E704" s="2"/>
      <c r="K704" s="2"/>
    </row>
    <row r="705" spans="5:11" ht="14.25" customHeight="1" x14ac:dyDescent="0.35">
      <c r="E705" s="2"/>
      <c r="K705" s="2"/>
    </row>
    <row r="706" spans="5:11" ht="14.25" customHeight="1" x14ac:dyDescent="0.35">
      <c r="E706" s="2"/>
      <c r="K706" s="2"/>
    </row>
    <row r="707" spans="5:11" ht="14.25" customHeight="1" x14ac:dyDescent="0.35">
      <c r="E707" s="2"/>
      <c r="K707" s="2"/>
    </row>
    <row r="708" spans="5:11" ht="14.25" customHeight="1" x14ac:dyDescent="0.35">
      <c r="E708" s="2"/>
      <c r="K708" s="2"/>
    </row>
    <row r="709" spans="5:11" ht="14.25" customHeight="1" x14ac:dyDescent="0.35">
      <c r="E709" s="2"/>
      <c r="K709" s="2"/>
    </row>
    <row r="710" spans="5:11" ht="14.25" customHeight="1" x14ac:dyDescent="0.35">
      <c r="E710" s="2"/>
      <c r="K710" s="2"/>
    </row>
    <row r="711" spans="5:11" ht="14.25" customHeight="1" x14ac:dyDescent="0.35">
      <c r="E711" s="2"/>
      <c r="K711" s="2"/>
    </row>
    <row r="712" spans="5:11" ht="14.25" customHeight="1" x14ac:dyDescent="0.35">
      <c r="E712" s="2"/>
      <c r="K712" s="2"/>
    </row>
    <row r="713" spans="5:11" ht="14.25" customHeight="1" x14ac:dyDescent="0.35">
      <c r="E713" s="2"/>
      <c r="K713" s="2"/>
    </row>
    <row r="714" spans="5:11" ht="14.25" customHeight="1" x14ac:dyDescent="0.35">
      <c r="E714" s="2"/>
      <c r="K714" s="2"/>
    </row>
    <row r="715" spans="5:11" ht="14.25" customHeight="1" x14ac:dyDescent="0.35">
      <c r="E715" s="2"/>
      <c r="K715" s="2"/>
    </row>
    <row r="716" spans="5:11" ht="14.25" customHeight="1" x14ac:dyDescent="0.35">
      <c r="E716" s="2"/>
      <c r="K716" s="2"/>
    </row>
    <row r="717" spans="5:11" ht="14.25" customHeight="1" x14ac:dyDescent="0.35">
      <c r="E717" s="2"/>
      <c r="K717" s="2"/>
    </row>
    <row r="718" spans="5:11" ht="14.25" customHeight="1" x14ac:dyDescent="0.35">
      <c r="E718" s="2"/>
      <c r="K718" s="2"/>
    </row>
    <row r="719" spans="5:11" ht="14.25" customHeight="1" x14ac:dyDescent="0.35">
      <c r="E719" s="2"/>
      <c r="K719" s="2"/>
    </row>
    <row r="720" spans="5:11" ht="14.25" customHeight="1" x14ac:dyDescent="0.35">
      <c r="E720" s="2"/>
      <c r="K720" s="2"/>
    </row>
    <row r="721" spans="5:11" ht="14.25" customHeight="1" x14ac:dyDescent="0.35">
      <c r="E721" s="2"/>
      <c r="K721" s="2"/>
    </row>
    <row r="722" spans="5:11" ht="14.25" customHeight="1" x14ac:dyDescent="0.35">
      <c r="E722" s="2"/>
      <c r="K722" s="2"/>
    </row>
    <row r="723" spans="5:11" ht="14.25" customHeight="1" x14ac:dyDescent="0.35">
      <c r="E723" s="2"/>
      <c r="K723" s="2"/>
    </row>
    <row r="724" spans="5:11" ht="14.25" customHeight="1" x14ac:dyDescent="0.35">
      <c r="E724" s="2"/>
      <c r="K724" s="2"/>
    </row>
    <row r="725" spans="5:11" ht="14.25" customHeight="1" x14ac:dyDescent="0.35">
      <c r="E725" s="2"/>
      <c r="K725" s="2"/>
    </row>
    <row r="726" spans="5:11" ht="14.25" customHeight="1" x14ac:dyDescent="0.35">
      <c r="E726" s="2"/>
      <c r="K726" s="2"/>
    </row>
    <row r="727" spans="5:11" ht="14.25" customHeight="1" x14ac:dyDescent="0.35">
      <c r="E727" s="2"/>
      <c r="K727" s="2"/>
    </row>
    <row r="728" spans="5:11" ht="14.25" customHeight="1" x14ac:dyDescent="0.35">
      <c r="E728" s="2"/>
      <c r="K728" s="2"/>
    </row>
    <row r="729" spans="5:11" ht="14.25" customHeight="1" x14ac:dyDescent="0.35">
      <c r="E729" s="2"/>
      <c r="K729" s="2"/>
    </row>
    <row r="730" spans="5:11" ht="14.25" customHeight="1" x14ac:dyDescent="0.35">
      <c r="E730" s="2"/>
      <c r="K730" s="2"/>
    </row>
    <row r="731" spans="5:11" ht="14.25" customHeight="1" x14ac:dyDescent="0.35">
      <c r="E731" s="2"/>
      <c r="K731" s="2"/>
    </row>
    <row r="732" spans="5:11" ht="14.25" customHeight="1" x14ac:dyDescent="0.35">
      <c r="E732" s="2"/>
      <c r="K732" s="2"/>
    </row>
    <row r="733" spans="5:11" ht="14.25" customHeight="1" x14ac:dyDescent="0.35">
      <c r="E733" s="2"/>
      <c r="K733" s="2"/>
    </row>
    <row r="734" spans="5:11" ht="14.25" customHeight="1" x14ac:dyDescent="0.35">
      <c r="E734" s="2"/>
      <c r="K734" s="2"/>
    </row>
    <row r="735" spans="5:11" ht="14.25" customHeight="1" x14ac:dyDescent="0.35">
      <c r="E735" s="2"/>
      <c r="K735" s="2"/>
    </row>
    <row r="736" spans="5:11" ht="14.25" customHeight="1" x14ac:dyDescent="0.35">
      <c r="E736" s="2"/>
      <c r="K736" s="2"/>
    </row>
    <row r="737" spans="5:11" ht="14.25" customHeight="1" x14ac:dyDescent="0.35">
      <c r="E737" s="2"/>
      <c r="K737" s="2"/>
    </row>
    <row r="738" spans="5:11" ht="14.25" customHeight="1" x14ac:dyDescent="0.35">
      <c r="E738" s="2"/>
      <c r="K738" s="2"/>
    </row>
    <row r="739" spans="5:11" ht="14.25" customHeight="1" x14ac:dyDescent="0.35">
      <c r="E739" s="2"/>
      <c r="K739" s="2"/>
    </row>
    <row r="740" spans="5:11" ht="14.25" customHeight="1" x14ac:dyDescent="0.35">
      <c r="E740" s="2"/>
      <c r="K740" s="2"/>
    </row>
    <row r="741" spans="5:11" ht="14.25" customHeight="1" x14ac:dyDescent="0.35">
      <c r="E741" s="2"/>
      <c r="K741" s="2"/>
    </row>
    <row r="742" spans="5:11" ht="14.25" customHeight="1" x14ac:dyDescent="0.35">
      <c r="E742" s="2"/>
      <c r="K742" s="2"/>
    </row>
    <row r="743" spans="5:11" ht="14.25" customHeight="1" x14ac:dyDescent="0.35">
      <c r="E743" s="2"/>
      <c r="K743" s="2"/>
    </row>
    <row r="744" spans="5:11" ht="14.25" customHeight="1" x14ac:dyDescent="0.35">
      <c r="E744" s="2"/>
      <c r="K744" s="2"/>
    </row>
    <row r="745" spans="5:11" ht="14.25" customHeight="1" x14ac:dyDescent="0.35">
      <c r="E745" s="2"/>
      <c r="K745" s="2"/>
    </row>
    <row r="746" spans="5:11" ht="14.25" customHeight="1" x14ac:dyDescent="0.35">
      <c r="E746" s="2"/>
      <c r="K746" s="2"/>
    </row>
    <row r="747" spans="5:11" ht="14.25" customHeight="1" x14ac:dyDescent="0.35">
      <c r="E747" s="2"/>
      <c r="K747" s="2"/>
    </row>
    <row r="748" spans="5:11" ht="14.25" customHeight="1" x14ac:dyDescent="0.35">
      <c r="E748" s="2"/>
      <c r="K748" s="2"/>
    </row>
    <row r="749" spans="5:11" ht="14.25" customHeight="1" x14ac:dyDescent="0.35">
      <c r="E749" s="2"/>
      <c r="K749" s="2"/>
    </row>
    <row r="750" spans="5:11" ht="14.25" customHeight="1" x14ac:dyDescent="0.35">
      <c r="E750" s="2"/>
      <c r="K750" s="2"/>
    </row>
    <row r="751" spans="5:11" ht="14.25" customHeight="1" x14ac:dyDescent="0.35">
      <c r="E751" s="2"/>
      <c r="K751" s="2"/>
    </row>
    <row r="752" spans="5:11" ht="14.25" customHeight="1" x14ac:dyDescent="0.35">
      <c r="E752" s="2"/>
      <c r="K752" s="2"/>
    </row>
    <row r="753" spans="5:11" ht="14.25" customHeight="1" x14ac:dyDescent="0.35">
      <c r="E753" s="2"/>
      <c r="K753" s="2"/>
    </row>
    <row r="754" spans="5:11" ht="14.25" customHeight="1" x14ac:dyDescent="0.35">
      <c r="E754" s="2"/>
      <c r="K754" s="2"/>
    </row>
    <row r="755" spans="5:11" ht="14.25" customHeight="1" x14ac:dyDescent="0.35">
      <c r="E755" s="2"/>
      <c r="K755" s="2"/>
    </row>
    <row r="756" spans="5:11" ht="14.25" customHeight="1" x14ac:dyDescent="0.35">
      <c r="E756" s="2"/>
      <c r="K756" s="2"/>
    </row>
    <row r="757" spans="5:11" ht="14.25" customHeight="1" x14ac:dyDescent="0.35">
      <c r="E757" s="2"/>
      <c r="K757" s="2"/>
    </row>
    <row r="758" spans="5:11" ht="14.25" customHeight="1" x14ac:dyDescent="0.35">
      <c r="E758" s="2"/>
      <c r="K758" s="2"/>
    </row>
    <row r="759" spans="5:11" ht="14.25" customHeight="1" x14ac:dyDescent="0.35">
      <c r="E759" s="2"/>
      <c r="K759" s="2"/>
    </row>
    <row r="760" spans="5:11" ht="14.25" customHeight="1" x14ac:dyDescent="0.35">
      <c r="E760" s="2"/>
      <c r="K760" s="2"/>
    </row>
    <row r="761" spans="5:11" ht="14.25" customHeight="1" x14ac:dyDescent="0.35">
      <c r="E761" s="2"/>
      <c r="K761" s="2"/>
    </row>
    <row r="762" spans="5:11" ht="14.25" customHeight="1" x14ac:dyDescent="0.35">
      <c r="E762" s="2"/>
      <c r="K762" s="2"/>
    </row>
    <row r="763" spans="5:11" ht="14.25" customHeight="1" x14ac:dyDescent="0.35">
      <c r="E763" s="2"/>
      <c r="K763" s="2"/>
    </row>
    <row r="764" spans="5:11" ht="14.25" customHeight="1" x14ac:dyDescent="0.35">
      <c r="E764" s="2"/>
      <c r="K764" s="2"/>
    </row>
    <row r="765" spans="5:11" ht="14.25" customHeight="1" x14ac:dyDescent="0.35">
      <c r="E765" s="2"/>
      <c r="K765" s="2"/>
    </row>
    <row r="766" spans="5:11" ht="14.25" customHeight="1" x14ac:dyDescent="0.35">
      <c r="E766" s="2"/>
      <c r="K766" s="2"/>
    </row>
    <row r="767" spans="5:11" ht="14.25" customHeight="1" x14ac:dyDescent="0.35">
      <c r="E767" s="2"/>
      <c r="K767" s="2"/>
    </row>
    <row r="768" spans="5:11" ht="14.25" customHeight="1" x14ac:dyDescent="0.35">
      <c r="E768" s="2"/>
      <c r="K768" s="2"/>
    </row>
    <row r="769" spans="5:11" ht="14.25" customHeight="1" x14ac:dyDescent="0.35">
      <c r="E769" s="2"/>
      <c r="K769" s="2"/>
    </row>
    <row r="770" spans="5:11" ht="14.25" customHeight="1" x14ac:dyDescent="0.35">
      <c r="E770" s="2"/>
      <c r="K770" s="2"/>
    </row>
    <row r="771" spans="5:11" ht="14.25" customHeight="1" x14ac:dyDescent="0.35">
      <c r="E771" s="2"/>
      <c r="K771" s="2"/>
    </row>
    <row r="772" spans="5:11" ht="14.25" customHeight="1" x14ac:dyDescent="0.35">
      <c r="E772" s="2"/>
      <c r="K772" s="2"/>
    </row>
    <row r="773" spans="5:11" ht="14.25" customHeight="1" x14ac:dyDescent="0.35">
      <c r="E773" s="2"/>
      <c r="K773" s="2"/>
    </row>
    <row r="774" spans="5:11" ht="14.25" customHeight="1" x14ac:dyDescent="0.35">
      <c r="E774" s="2"/>
      <c r="K774" s="2"/>
    </row>
    <row r="775" spans="5:11" ht="14.25" customHeight="1" x14ac:dyDescent="0.35">
      <c r="E775" s="2"/>
      <c r="K775" s="2"/>
    </row>
    <row r="776" spans="5:11" ht="14.25" customHeight="1" x14ac:dyDescent="0.35">
      <c r="E776" s="2"/>
      <c r="K776" s="2"/>
    </row>
    <row r="777" spans="5:11" ht="14.25" customHeight="1" x14ac:dyDescent="0.35">
      <c r="E777" s="2"/>
      <c r="K777" s="2"/>
    </row>
    <row r="778" spans="5:11" ht="14.25" customHeight="1" x14ac:dyDescent="0.35">
      <c r="E778" s="2"/>
      <c r="K778" s="2"/>
    </row>
    <row r="779" spans="5:11" ht="14.25" customHeight="1" x14ac:dyDescent="0.35">
      <c r="E779" s="2"/>
      <c r="K779" s="2"/>
    </row>
    <row r="780" spans="5:11" ht="14.25" customHeight="1" x14ac:dyDescent="0.35">
      <c r="E780" s="2"/>
      <c r="K780" s="2"/>
    </row>
    <row r="781" spans="5:11" ht="14.25" customHeight="1" x14ac:dyDescent="0.35">
      <c r="E781" s="2"/>
      <c r="K781" s="2"/>
    </row>
    <row r="782" spans="5:11" ht="14.25" customHeight="1" x14ac:dyDescent="0.35">
      <c r="E782" s="2"/>
      <c r="K782" s="2"/>
    </row>
    <row r="783" spans="5:11" ht="14.25" customHeight="1" x14ac:dyDescent="0.35">
      <c r="E783" s="2"/>
      <c r="K783" s="2"/>
    </row>
    <row r="784" spans="5:11" ht="14.25" customHeight="1" x14ac:dyDescent="0.35">
      <c r="E784" s="2"/>
      <c r="K784" s="2"/>
    </row>
    <row r="785" spans="5:11" ht="14.25" customHeight="1" x14ac:dyDescent="0.35">
      <c r="E785" s="2"/>
      <c r="K785" s="2"/>
    </row>
    <row r="786" spans="5:11" ht="14.25" customHeight="1" x14ac:dyDescent="0.35">
      <c r="E786" s="2"/>
      <c r="K786" s="2"/>
    </row>
    <row r="787" spans="5:11" ht="14.25" customHeight="1" x14ac:dyDescent="0.35">
      <c r="E787" s="2"/>
      <c r="K787" s="2"/>
    </row>
    <row r="788" spans="5:11" ht="14.25" customHeight="1" x14ac:dyDescent="0.35">
      <c r="E788" s="2"/>
      <c r="K788" s="2"/>
    </row>
    <row r="789" spans="5:11" ht="14.25" customHeight="1" x14ac:dyDescent="0.35">
      <c r="E789" s="2"/>
      <c r="K789" s="2"/>
    </row>
    <row r="790" spans="5:11" ht="14.25" customHeight="1" x14ac:dyDescent="0.35">
      <c r="E790" s="2"/>
      <c r="K790" s="2"/>
    </row>
    <row r="791" spans="5:11" ht="14.25" customHeight="1" x14ac:dyDescent="0.35">
      <c r="E791" s="2"/>
      <c r="K791" s="2"/>
    </row>
    <row r="792" spans="5:11" ht="14.25" customHeight="1" x14ac:dyDescent="0.35">
      <c r="E792" s="2"/>
      <c r="K792" s="2"/>
    </row>
    <row r="793" spans="5:11" ht="14.25" customHeight="1" x14ac:dyDescent="0.35">
      <c r="E793" s="2"/>
      <c r="K793" s="2"/>
    </row>
    <row r="794" spans="5:11" ht="14.25" customHeight="1" x14ac:dyDescent="0.35">
      <c r="E794" s="2"/>
      <c r="K794" s="2"/>
    </row>
    <row r="795" spans="5:11" ht="14.25" customHeight="1" x14ac:dyDescent="0.35">
      <c r="E795" s="2"/>
      <c r="K795" s="2"/>
    </row>
    <row r="796" spans="5:11" ht="14.25" customHeight="1" x14ac:dyDescent="0.35">
      <c r="E796" s="2"/>
      <c r="K796" s="2"/>
    </row>
    <row r="797" spans="5:11" ht="14.25" customHeight="1" x14ac:dyDescent="0.35">
      <c r="E797" s="2"/>
      <c r="K797" s="2"/>
    </row>
    <row r="798" spans="5:11" ht="14.25" customHeight="1" x14ac:dyDescent="0.35">
      <c r="E798" s="2"/>
      <c r="K798" s="2"/>
    </row>
    <row r="799" spans="5:11" ht="14.25" customHeight="1" x14ac:dyDescent="0.35">
      <c r="E799" s="2"/>
      <c r="K799" s="2"/>
    </row>
    <row r="800" spans="5:11" ht="14.25" customHeight="1" x14ac:dyDescent="0.35">
      <c r="E800" s="2"/>
      <c r="K800" s="2"/>
    </row>
    <row r="801" spans="5:11" ht="14.25" customHeight="1" x14ac:dyDescent="0.35">
      <c r="E801" s="2"/>
      <c r="K801" s="2"/>
    </row>
    <row r="802" spans="5:11" ht="14.25" customHeight="1" x14ac:dyDescent="0.35">
      <c r="E802" s="2"/>
      <c r="K802" s="2"/>
    </row>
    <row r="803" spans="5:11" ht="14.25" customHeight="1" x14ac:dyDescent="0.35">
      <c r="E803" s="2"/>
      <c r="K803" s="2"/>
    </row>
    <row r="804" spans="5:11" ht="14.25" customHeight="1" x14ac:dyDescent="0.35">
      <c r="E804" s="2"/>
      <c r="K804" s="2"/>
    </row>
    <row r="805" spans="5:11" ht="14.25" customHeight="1" x14ac:dyDescent="0.35">
      <c r="E805" s="2"/>
      <c r="K805" s="2"/>
    </row>
    <row r="806" spans="5:11" ht="14.25" customHeight="1" x14ac:dyDescent="0.35">
      <c r="E806" s="2"/>
      <c r="K806" s="2"/>
    </row>
    <row r="807" spans="5:11" ht="14.25" customHeight="1" x14ac:dyDescent="0.35">
      <c r="E807" s="2"/>
      <c r="K807" s="2"/>
    </row>
    <row r="808" spans="5:11" ht="14.25" customHeight="1" x14ac:dyDescent="0.35">
      <c r="E808" s="2"/>
      <c r="K808" s="2"/>
    </row>
    <row r="809" spans="5:11" ht="14.25" customHeight="1" x14ac:dyDescent="0.35">
      <c r="E809" s="2"/>
      <c r="K809" s="2"/>
    </row>
    <row r="810" spans="5:11" ht="14.25" customHeight="1" x14ac:dyDescent="0.35">
      <c r="E810" s="2"/>
      <c r="K810" s="2"/>
    </row>
    <row r="811" spans="5:11" ht="14.25" customHeight="1" x14ac:dyDescent="0.35">
      <c r="E811" s="2"/>
      <c r="K811" s="2"/>
    </row>
    <row r="812" spans="5:11" ht="14.25" customHeight="1" x14ac:dyDescent="0.35">
      <c r="E812" s="2"/>
      <c r="K812" s="2"/>
    </row>
    <row r="813" spans="5:11" ht="14.25" customHeight="1" x14ac:dyDescent="0.35">
      <c r="E813" s="2"/>
      <c r="K813" s="2"/>
    </row>
    <row r="814" spans="5:11" ht="14.25" customHeight="1" x14ac:dyDescent="0.35">
      <c r="E814" s="2"/>
      <c r="K814" s="2"/>
    </row>
    <row r="815" spans="5:11" ht="14.25" customHeight="1" x14ac:dyDescent="0.35">
      <c r="E815" s="2"/>
      <c r="K815" s="2"/>
    </row>
    <row r="816" spans="5:11" ht="14.25" customHeight="1" x14ac:dyDescent="0.35">
      <c r="E816" s="2"/>
      <c r="K816" s="2"/>
    </row>
    <row r="817" spans="5:11" ht="14.25" customHeight="1" x14ac:dyDescent="0.35">
      <c r="E817" s="2"/>
      <c r="K817" s="2"/>
    </row>
    <row r="818" spans="5:11" ht="14.25" customHeight="1" x14ac:dyDescent="0.35">
      <c r="E818" s="2"/>
      <c r="K818" s="2"/>
    </row>
    <row r="819" spans="5:11" ht="14.25" customHeight="1" x14ac:dyDescent="0.35">
      <c r="E819" s="2"/>
      <c r="K819" s="2"/>
    </row>
    <row r="820" spans="5:11" ht="14.25" customHeight="1" x14ac:dyDescent="0.35">
      <c r="E820" s="2"/>
      <c r="K820" s="2"/>
    </row>
    <row r="821" spans="5:11" ht="14.25" customHeight="1" x14ac:dyDescent="0.35">
      <c r="E821" s="2"/>
      <c r="K821" s="2"/>
    </row>
    <row r="822" spans="5:11" ht="14.25" customHeight="1" x14ac:dyDescent="0.35">
      <c r="E822" s="2"/>
      <c r="K822" s="2"/>
    </row>
    <row r="823" spans="5:11" ht="14.25" customHeight="1" x14ac:dyDescent="0.35">
      <c r="E823" s="2"/>
      <c r="K823" s="2"/>
    </row>
    <row r="824" spans="5:11" ht="14.25" customHeight="1" x14ac:dyDescent="0.35">
      <c r="E824" s="2"/>
      <c r="K824" s="2"/>
    </row>
    <row r="825" spans="5:11" ht="14.25" customHeight="1" x14ac:dyDescent="0.35">
      <c r="E825" s="2"/>
      <c r="K825" s="2"/>
    </row>
    <row r="826" spans="5:11" ht="14.25" customHeight="1" x14ac:dyDescent="0.35">
      <c r="E826" s="2"/>
      <c r="K826" s="2"/>
    </row>
    <row r="827" spans="5:11" ht="14.25" customHeight="1" x14ac:dyDescent="0.35">
      <c r="E827" s="2"/>
      <c r="K827" s="2"/>
    </row>
    <row r="828" spans="5:11" ht="14.25" customHeight="1" x14ac:dyDescent="0.35">
      <c r="E828" s="2"/>
      <c r="K828" s="2"/>
    </row>
    <row r="829" spans="5:11" ht="14.25" customHeight="1" x14ac:dyDescent="0.35">
      <c r="E829" s="2"/>
      <c r="K829" s="2"/>
    </row>
    <row r="830" spans="5:11" ht="14.25" customHeight="1" x14ac:dyDescent="0.35">
      <c r="E830" s="2"/>
      <c r="K830" s="2"/>
    </row>
    <row r="831" spans="5:11" ht="14.25" customHeight="1" x14ac:dyDescent="0.35">
      <c r="E831" s="2"/>
      <c r="K831" s="2"/>
    </row>
    <row r="832" spans="5:11" ht="14.25" customHeight="1" x14ac:dyDescent="0.35">
      <c r="E832" s="2"/>
      <c r="K832" s="2"/>
    </row>
    <row r="833" spans="5:11" ht="14.25" customHeight="1" x14ac:dyDescent="0.35">
      <c r="E833" s="2"/>
      <c r="K833" s="2"/>
    </row>
    <row r="834" spans="5:11" ht="14.25" customHeight="1" x14ac:dyDescent="0.35">
      <c r="E834" s="2"/>
      <c r="K834" s="2"/>
    </row>
    <row r="835" spans="5:11" ht="14.25" customHeight="1" x14ac:dyDescent="0.35">
      <c r="E835" s="2"/>
      <c r="K835" s="2"/>
    </row>
    <row r="836" spans="5:11" ht="14.25" customHeight="1" x14ac:dyDescent="0.35">
      <c r="E836" s="2"/>
      <c r="K836" s="2"/>
    </row>
    <row r="837" spans="5:11" ht="14.25" customHeight="1" x14ac:dyDescent="0.35">
      <c r="E837" s="2"/>
      <c r="K837" s="2"/>
    </row>
    <row r="838" spans="5:11" ht="14.25" customHeight="1" x14ac:dyDescent="0.35">
      <c r="E838" s="2"/>
      <c r="K838" s="2"/>
    </row>
    <row r="839" spans="5:11" ht="14.25" customHeight="1" x14ac:dyDescent="0.35">
      <c r="E839" s="2"/>
      <c r="K839" s="2"/>
    </row>
    <row r="840" spans="5:11" ht="14.25" customHeight="1" x14ac:dyDescent="0.35">
      <c r="E840" s="2"/>
      <c r="K840" s="2"/>
    </row>
    <row r="841" spans="5:11" ht="14.25" customHeight="1" x14ac:dyDescent="0.35">
      <c r="E841" s="2"/>
      <c r="K841" s="2"/>
    </row>
    <row r="842" spans="5:11" ht="14.25" customHeight="1" x14ac:dyDescent="0.35">
      <c r="E842" s="2"/>
      <c r="K842" s="2"/>
    </row>
    <row r="843" spans="5:11" ht="14.25" customHeight="1" x14ac:dyDescent="0.35">
      <c r="E843" s="2"/>
      <c r="K843" s="2"/>
    </row>
    <row r="844" spans="5:11" ht="14.25" customHeight="1" x14ac:dyDescent="0.35">
      <c r="E844" s="2"/>
      <c r="K844" s="2"/>
    </row>
    <row r="845" spans="5:11" ht="14.25" customHeight="1" x14ac:dyDescent="0.35">
      <c r="E845" s="2"/>
      <c r="K845" s="2"/>
    </row>
    <row r="846" spans="5:11" ht="14.25" customHeight="1" x14ac:dyDescent="0.35">
      <c r="E846" s="2"/>
      <c r="K846" s="2"/>
    </row>
    <row r="847" spans="5:11" ht="14.25" customHeight="1" x14ac:dyDescent="0.35">
      <c r="E847" s="2"/>
      <c r="K847" s="2"/>
    </row>
    <row r="848" spans="5:11" ht="14.25" customHeight="1" x14ac:dyDescent="0.35">
      <c r="E848" s="2"/>
      <c r="K848" s="2"/>
    </row>
    <row r="849" spans="5:11" ht="14.25" customHeight="1" x14ac:dyDescent="0.35">
      <c r="E849" s="2"/>
      <c r="K849" s="2"/>
    </row>
    <row r="850" spans="5:11" ht="14.25" customHeight="1" x14ac:dyDescent="0.35">
      <c r="E850" s="2"/>
      <c r="K850" s="2"/>
    </row>
    <row r="851" spans="5:11" ht="14.25" customHeight="1" x14ac:dyDescent="0.35">
      <c r="E851" s="2"/>
      <c r="K851" s="2"/>
    </row>
    <row r="852" spans="5:11" ht="14.25" customHeight="1" x14ac:dyDescent="0.35">
      <c r="E852" s="2"/>
      <c r="K852" s="2"/>
    </row>
    <row r="853" spans="5:11" ht="14.25" customHeight="1" x14ac:dyDescent="0.35">
      <c r="E853" s="2"/>
      <c r="K853" s="2"/>
    </row>
    <row r="854" spans="5:11" ht="14.25" customHeight="1" x14ac:dyDescent="0.35">
      <c r="E854" s="2"/>
      <c r="K854" s="2"/>
    </row>
    <row r="855" spans="5:11" ht="14.25" customHeight="1" x14ac:dyDescent="0.35">
      <c r="E855" s="2"/>
      <c r="K855" s="2"/>
    </row>
    <row r="856" spans="5:11" ht="14.25" customHeight="1" x14ac:dyDescent="0.35">
      <c r="E856" s="2"/>
      <c r="K856" s="2"/>
    </row>
    <row r="857" spans="5:11" ht="14.25" customHeight="1" x14ac:dyDescent="0.35">
      <c r="E857" s="2"/>
      <c r="K857" s="2"/>
    </row>
    <row r="858" spans="5:11" ht="14.25" customHeight="1" x14ac:dyDescent="0.35">
      <c r="E858" s="2"/>
      <c r="K858" s="2"/>
    </row>
    <row r="859" spans="5:11" ht="14.25" customHeight="1" x14ac:dyDescent="0.35">
      <c r="E859" s="2"/>
      <c r="K859" s="2"/>
    </row>
    <row r="860" spans="5:11" ht="14.25" customHeight="1" x14ac:dyDescent="0.35">
      <c r="E860" s="2"/>
      <c r="K860" s="2"/>
    </row>
    <row r="861" spans="5:11" ht="14.25" customHeight="1" x14ac:dyDescent="0.35">
      <c r="E861" s="2"/>
      <c r="K861" s="2"/>
    </row>
    <row r="862" spans="5:11" ht="14.25" customHeight="1" x14ac:dyDescent="0.35">
      <c r="E862" s="2"/>
      <c r="K862" s="2"/>
    </row>
    <row r="863" spans="5:11" ht="14.25" customHeight="1" x14ac:dyDescent="0.35">
      <c r="E863" s="2"/>
      <c r="K863" s="2"/>
    </row>
    <row r="864" spans="5:11" ht="14.25" customHeight="1" x14ac:dyDescent="0.35">
      <c r="E864" s="2"/>
      <c r="K864" s="2"/>
    </row>
    <row r="865" spans="5:11" ht="14.25" customHeight="1" x14ac:dyDescent="0.35">
      <c r="E865" s="2"/>
      <c r="K865" s="2"/>
    </row>
    <row r="866" spans="5:11" ht="14.25" customHeight="1" x14ac:dyDescent="0.35">
      <c r="E866" s="2"/>
      <c r="K866" s="2"/>
    </row>
    <row r="867" spans="5:11" ht="14.25" customHeight="1" x14ac:dyDescent="0.35">
      <c r="E867" s="2"/>
      <c r="K867" s="2"/>
    </row>
    <row r="868" spans="5:11" ht="14.25" customHeight="1" x14ac:dyDescent="0.35">
      <c r="E868" s="2"/>
      <c r="K868" s="2"/>
    </row>
    <row r="869" spans="5:11" ht="14.25" customHeight="1" x14ac:dyDescent="0.35">
      <c r="E869" s="2"/>
      <c r="K869" s="2"/>
    </row>
    <row r="870" spans="5:11" ht="14.25" customHeight="1" x14ac:dyDescent="0.35">
      <c r="E870" s="2"/>
      <c r="K870" s="2"/>
    </row>
    <row r="871" spans="5:11" ht="14.25" customHeight="1" x14ac:dyDescent="0.35">
      <c r="E871" s="2"/>
      <c r="K871" s="2"/>
    </row>
    <row r="872" spans="5:11" ht="14.25" customHeight="1" x14ac:dyDescent="0.35">
      <c r="E872" s="2"/>
      <c r="K872" s="2"/>
    </row>
    <row r="873" spans="5:11" ht="14.25" customHeight="1" x14ac:dyDescent="0.35">
      <c r="E873" s="2"/>
      <c r="K873" s="2"/>
    </row>
    <row r="874" spans="5:11" ht="14.25" customHeight="1" x14ac:dyDescent="0.35">
      <c r="E874" s="2"/>
      <c r="K874" s="2"/>
    </row>
    <row r="875" spans="5:11" ht="14.25" customHeight="1" x14ac:dyDescent="0.35">
      <c r="E875" s="2"/>
      <c r="K875" s="2"/>
    </row>
    <row r="876" spans="5:11" ht="14.25" customHeight="1" x14ac:dyDescent="0.35">
      <c r="E876" s="2"/>
      <c r="K876" s="2"/>
    </row>
    <row r="877" spans="5:11" ht="14.25" customHeight="1" x14ac:dyDescent="0.35">
      <c r="E877" s="2"/>
      <c r="K877" s="2"/>
    </row>
    <row r="878" spans="5:11" ht="14.25" customHeight="1" x14ac:dyDescent="0.35">
      <c r="E878" s="2"/>
      <c r="K878" s="2"/>
    </row>
    <row r="879" spans="5:11" ht="14.25" customHeight="1" x14ac:dyDescent="0.35">
      <c r="E879" s="2"/>
      <c r="K879" s="2"/>
    </row>
    <row r="880" spans="5:11" ht="14.25" customHeight="1" x14ac:dyDescent="0.35">
      <c r="E880" s="2"/>
      <c r="K880" s="2"/>
    </row>
    <row r="881" spans="5:11" ht="14.25" customHeight="1" x14ac:dyDescent="0.35">
      <c r="E881" s="2"/>
      <c r="K881" s="2"/>
    </row>
    <row r="882" spans="5:11" ht="14.25" customHeight="1" x14ac:dyDescent="0.35">
      <c r="E882" s="2"/>
      <c r="K882" s="2"/>
    </row>
    <row r="883" spans="5:11" ht="14.25" customHeight="1" x14ac:dyDescent="0.35">
      <c r="E883" s="2"/>
      <c r="K883" s="2"/>
    </row>
    <row r="884" spans="5:11" ht="14.25" customHeight="1" x14ac:dyDescent="0.35">
      <c r="E884" s="2"/>
      <c r="K884" s="2"/>
    </row>
    <row r="885" spans="5:11" ht="14.25" customHeight="1" x14ac:dyDescent="0.35">
      <c r="E885" s="2"/>
      <c r="K885" s="2"/>
    </row>
    <row r="886" spans="5:11" ht="14.25" customHeight="1" x14ac:dyDescent="0.35">
      <c r="E886" s="2"/>
      <c r="K886" s="2"/>
    </row>
    <row r="887" spans="5:11" ht="14.25" customHeight="1" x14ac:dyDescent="0.35">
      <c r="E887" s="2"/>
      <c r="K887" s="2"/>
    </row>
    <row r="888" spans="5:11" ht="14.25" customHeight="1" x14ac:dyDescent="0.35">
      <c r="E888" s="2"/>
      <c r="K888" s="2"/>
    </row>
    <row r="889" spans="5:11" ht="14.25" customHeight="1" x14ac:dyDescent="0.35">
      <c r="E889" s="2"/>
      <c r="K889" s="2"/>
    </row>
    <row r="890" spans="5:11" ht="14.25" customHeight="1" x14ac:dyDescent="0.35">
      <c r="E890" s="2"/>
      <c r="K890" s="2"/>
    </row>
    <row r="891" spans="5:11" ht="14.25" customHeight="1" x14ac:dyDescent="0.35">
      <c r="E891" s="2"/>
      <c r="K891" s="2"/>
    </row>
    <row r="892" spans="5:11" ht="14.25" customHeight="1" x14ac:dyDescent="0.35">
      <c r="E892" s="2"/>
      <c r="K892" s="2"/>
    </row>
    <row r="893" spans="5:11" ht="14.25" customHeight="1" x14ac:dyDescent="0.35">
      <c r="E893" s="2"/>
      <c r="K893" s="2"/>
    </row>
    <row r="894" spans="5:11" ht="14.25" customHeight="1" x14ac:dyDescent="0.35">
      <c r="E894" s="2"/>
      <c r="K894" s="2"/>
    </row>
    <row r="895" spans="5:11" ht="14.25" customHeight="1" x14ac:dyDescent="0.35">
      <c r="E895" s="2"/>
      <c r="K895" s="2"/>
    </row>
    <row r="896" spans="5:11" ht="14.25" customHeight="1" x14ac:dyDescent="0.35">
      <c r="E896" s="2"/>
      <c r="K896" s="2"/>
    </row>
    <row r="897" spans="5:11" ht="14.25" customHeight="1" x14ac:dyDescent="0.35">
      <c r="E897" s="2"/>
      <c r="K897" s="2"/>
    </row>
    <row r="898" spans="5:11" ht="14.25" customHeight="1" x14ac:dyDescent="0.35">
      <c r="E898" s="2"/>
      <c r="K898" s="2"/>
    </row>
    <row r="899" spans="5:11" ht="14.25" customHeight="1" x14ac:dyDescent="0.35">
      <c r="E899" s="2"/>
      <c r="K899" s="2"/>
    </row>
    <row r="900" spans="5:11" ht="14.25" customHeight="1" x14ac:dyDescent="0.35">
      <c r="E900" s="2"/>
      <c r="K900" s="2"/>
    </row>
    <row r="901" spans="5:11" ht="14.25" customHeight="1" x14ac:dyDescent="0.35">
      <c r="E901" s="2"/>
      <c r="K901" s="2"/>
    </row>
    <row r="902" spans="5:11" ht="14.25" customHeight="1" x14ac:dyDescent="0.35">
      <c r="E902" s="2"/>
      <c r="K902" s="2"/>
    </row>
    <row r="903" spans="5:11" ht="14.25" customHeight="1" x14ac:dyDescent="0.35">
      <c r="E903" s="2"/>
      <c r="K903" s="2"/>
    </row>
    <row r="904" spans="5:11" ht="14.25" customHeight="1" x14ac:dyDescent="0.35">
      <c r="E904" s="2"/>
      <c r="K904" s="2"/>
    </row>
    <row r="905" spans="5:11" ht="14.25" customHeight="1" x14ac:dyDescent="0.35">
      <c r="E905" s="2"/>
      <c r="K905" s="2"/>
    </row>
    <row r="906" spans="5:11" ht="14.25" customHeight="1" x14ac:dyDescent="0.35">
      <c r="E906" s="2"/>
      <c r="K906" s="2"/>
    </row>
    <row r="907" spans="5:11" ht="14.25" customHeight="1" x14ac:dyDescent="0.35">
      <c r="E907" s="2"/>
      <c r="K907" s="2"/>
    </row>
    <row r="908" spans="5:11" ht="14.25" customHeight="1" x14ac:dyDescent="0.35">
      <c r="E908" s="2"/>
      <c r="K908" s="2"/>
    </row>
    <row r="909" spans="5:11" ht="14.25" customHeight="1" x14ac:dyDescent="0.35">
      <c r="E909" s="2"/>
      <c r="K909" s="2"/>
    </row>
    <row r="910" spans="5:11" ht="14.25" customHeight="1" x14ac:dyDescent="0.35">
      <c r="E910" s="2"/>
      <c r="K910" s="2"/>
    </row>
    <row r="911" spans="5:11" ht="14.25" customHeight="1" x14ac:dyDescent="0.35">
      <c r="E911" s="2"/>
      <c r="K911" s="2"/>
    </row>
    <row r="912" spans="5:11" ht="14.25" customHeight="1" x14ac:dyDescent="0.35">
      <c r="E912" s="2"/>
      <c r="K912" s="2"/>
    </row>
    <row r="913" spans="5:11" ht="14.25" customHeight="1" x14ac:dyDescent="0.35">
      <c r="E913" s="2"/>
      <c r="K913" s="2"/>
    </row>
    <row r="914" spans="5:11" ht="14.25" customHeight="1" x14ac:dyDescent="0.35">
      <c r="E914" s="2"/>
      <c r="K914" s="2"/>
    </row>
    <row r="915" spans="5:11" ht="14.25" customHeight="1" x14ac:dyDescent="0.35">
      <c r="E915" s="2"/>
      <c r="K915" s="2"/>
    </row>
    <row r="916" spans="5:11" ht="14.25" customHeight="1" x14ac:dyDescent="0.35">
      <c r="E916" s="2"/>
      <c r="K916" s="2"/>
    </row>
    <row r="917" spans="5:11" ht="14.25" customHeight="1" x14ac:dyDescent="0.35">
      <c r="E917" s="2"/>
      <c r="K917" s="2"/>
    </row>
    <row r="918" spans="5:11" ht="14.25" customHeight="1" x14ac:dyDescent="0.35">
      <c r="E918" s="2"/>
      <c r="K918" s="2"/>
    </row>
    <row r="919" spans="5:11" ht="14.25" customHeight="1" x14ac:dyDescent="0.35">
      <c r="E919" s="2"/>
      <c r="K919" s="2"/>
    </row>
    <row r="920" spans="5:11" ht="14.25" customHeight="1" x14ac:dyDescent="0.35">
      <c r="E920" s="2"/>
      <c r="K920" s="2"/>
    </row>
    <row r="921" spans="5:11" ht="14.25" customHeight="1" x14ac:dyDescent="0.35">
      <c r="E921" s="2"/>
      <c r="K921" s="2"/>
    </row>
    <row r="922" spans="5:11" ht="14.25" customHeight="1" x14ac:dyDescent="0.35">
      <c r="E922" s="2"/>
      <c r="K922" s="2"/>
    </row>
    <row r="923" spans="5:11" ht="14.25" customHeight="1" x14ac:dyDescent="0.35">
      <c r="E923" s="2"/>
      <c r="K923" s="2"/>
    </row>
    <row r="924" spans="5:11" ht="14.25" customHeight="1" x14ac:dyDescent="0.35">
      <c r="E924" s="2"/>
      <c r="K924" s="2"/>
    </row>
    <row r="925" spans="5:11" ht="14.25" customHeight="1" x14ac:dyDescent="0.35">
      <c r="E925" s="2"/>
      <c r="K925" s="2"/>
    </row>
    <row r="926" spans="5:11" ht="14.25" customHeight="1" x14ac:dyDescent="0.35">
      <c r="E926" s="2"/>
      <c r="K926" s="2"/>
    </row>
    <row r="927" spans="5:11" ht="14.25" customHeight="1" x14ac:dyDescent="0.35">
      <c r="E927" s="2"/>
      <c r="K927" s="2"/>
    </row>
    <row r="928" spans="5:11" ht="14.25" customHeight="1" x14ac:dyDescent="0.35">
      <c r="E928" s="2"/>
      <c r="K928" s="2"/>
    </row>
    <row r="929" spans="5:11" ht="14.25" customHeight="1" x14ac:dyDescent="0.35">
      <c r="E929" s="2"/>
      <c r="K929" s="2"/>
    </row>
    <row r="930" spans="5:11" ht="14.25" customHeight="1" x14ac:dyDescent="0.35">
      <c r="E930" s="2"/>
      <c r="K930" s="2"/>
    </row>
    <row r="931" spans="5:11" ht="14.25" customHeight="1" x14ac:dyDescent="0.35">
      <c r="E931" s="2"/>
      <c r="K931" s="2"/>
    </row>
    <row r="932" spans="5:11" ht="14.25" customHeight="1" x14ac:dyDescent="0.35">
      <c r="E932" s="2"/>
      <c r="K932" s="2"/>
    </row>
    <row r="933" spans="5:11" ht="14.25" customHeight="1" x14ac:dyDescent="0.35">
      <c r="E933" s="2"/>
      <c r="K933" s="2"/>
    </row>
    <row r="934" spans="5:11" ht="14.25" customHeight="1" x14ac:dyDescent="0.35">
      <c r="E934" s="2"/>
      <c r="K934" s="2"/>
    </row>
    <row r="935" spans="5:11" ht="14.25" customHeight="1" x14ac:dyDescent="0.35">
      <c r="E935" s="2"/>
      <c r="K935" s="2"/>
    </row>
    <row r="936" spans="5:11" ht="14.25" customHeight="1" x14ac:dyDescent="0.35">
      <c r="E936" s="2"/>
      <c r="K936" s="2"/>
    </row>
    <row r="937" spans="5:11" ht="14.25" customHeight="1" x14ac:dyDescent="0.35">
      <c r="E937" s="2"/>
      <c r="K937" s="2"/>
    </row>
    <row r="938" spans="5:11" ht="14.25" customHeight="1" x14ac:dyDescent="0.35">
      <c r="E938" s="2"/>
      <c r="K938" s="2"/>
    </row>
    <row r="939" spans="5:11" ht="14.25" customHeight="1" x14ac:dyDescent="0.35">
      <c r="E939" s="2"/>
      <c r="K939" s="2"/>
    </row>
    <row r="940" spans="5:11" ht="14.25" customHeight="1" x14ac:dyDescent="0.35">
      <c r="E940" s="2"/>
      <c r="K940" s="2"/>
    </row>
    <row r="941" spans="5:11" ht="14.25" customHeight="1" x14ac:dyDescent="0.35">
      <c r="E941" s="2"/>
      <c r="K941" s="2"/>
    </row>
    <row r="942" spans="5:11" ht="14.25" customHeight="1" x14ac:dyDescent="0.35">
      <c r="E942" s="2"/>
      <c r="K942" s="2"/>
    </row>
    <row r="943" spans="5:11" ht="14.25" customHeight="1" x14ac:dyDescent="0.35">
      <c r="E943" s="2"/>
      <c r="K943" s="2"/>
    </row>
    <row r="944" spans="5:11" ht="14.25" customHeight="1" x14ac:dyDescent="0.35">
      <c r="E944" s="2"/>
      <c r="K944" s="2"/>
    </row>
    <row r="945" spans="5:11" ht="14.25" customHeight="1" x14ac:dyDescent="0.35">
      <c r="E945" s="2"/>
      <c r="K945" s="2"/>
    </row>
    <row r="946" spans="5:11" ht="14.25" customHeight="1" x14ac:dyDescent="0.35">
      <c r="E946" s="2"/>
      <c r="K946" s="2"/>
    </row>
    <row r="947" spans="5:11" ht="14.25" customHeight="1" x14ac:dyDescent="0.35">
      <c r="E947" s="2"/>
      <c r="K947" s="2"/>
    </row>
    <row r="948" spans="5:11" ht="14.25" customHeight="1" x14ac:dyDescent="0.35">
      <c r="E948" s="2"/>
      <c r="K948" s="2"/>
    </row>
    <row r="949" spans="5:11" ht="14.25" customHeight="1" x14ac:dyDescent="0.35">
      <c r="E949" s="2"/>
      <c r="K949" s="2"/>
    </row>
    <row r="950" spans="5:11" ht="14.25" customHeight="1" x14ac:dyDescent="0.35">
      <c r="E950" s="2"/>
      <c r="K950" s="2"/>
    </row>
    <row r="951" spans="5:11" ht="14.25" customHeight="1" x14ac:dyDescent="0.35">
      <c r="E951" s="2"/>
      <c r="K951" s="2"/>
    </row>
    <row r="952" spans="5:11" ht="14.25" customHeight="1" x14ac:dyDescent="0.35">
      <c r="E952" s="2"/>
      <c r="K952" s="2"/>
    </row>
    <row r="953" spans="5:11" ht="14.25" customHeight="1" x14ac:dyDescent="0.35">
      <c r="E953" s="2"/>
      <c r="K953" s="2"/>
    </row>
    <row r="954" spans="5:11" ht="14.25" customHeight="1" x14ac:dyDescent="0.35">
      <c r="E954" s="2"/>
      <c r="K954" s="2"/>
    </row>
    <row r="955" spans="5:11" ht="14.25" customHeight="1" x14ac:dyDescent="0.35">
      <c r="E955" s="2"/>
      <c r="K955" s="2"/>
    </row>
    <row r="956" spans="5:11" ht="14.25" customHeight="1" x14ac:dyDescent="0.35">
      <c r="E956" s="2"/>
      <c r="K956" s="2"/>
    </row>
    <row r="957" spans="5:11" ht="14.25" customHeight="1" x14ac:dyDescent="0.35">
      <c r="E957" s="2"/>
      <c r="K957" s="2"/>
    </row>
    <row r="958" spans="5:11" ht="14.25" customHeight="1" x14ac:dyDescent="0.35">
      <c r="E958" s="2"/>
      <c r="K958" s="2"/>
    </row>
    <row r="959" spans="5:11" ht="14.25" customHeight="1" x14ac:dyDescent="0.35">
      <c r="E959" s="2"/>
      <c r="K959" s="2"/>
    </row>
    <row r="960" spans="5:11" ht="14.25" customHeight="1" x14ac:dyDescent="0.35">
      <c r="E960" s="2"/>
      <c r="K960" s="2"/>
    </row>
    <row r="961" spans="5:11" ht="14.25" customHeight="1" x14ac:dyDescent="0.35">
      <c r="E961" s="2"/>
      <c r="K961" s="2"/>
    </row>
    <row r="962" spans="5:11" ht="14.25" customHeight="1" x14ac:dyDescent="0.35">
      <c r="E962" s="2"/>
      <c r="K962" s="2"/>
    </row>
    <row r="963" spans="5:11" ht="14.25" customHeight="1" x14ac:dyDescent="0.35">
      <c r="E963" s="2"/>
      <c r="K963" s="2"/>
    </row>
    <row r="964" spans="5:11" ht="14.25" customHeight="1" x14ac:dyDescent="0.35">
      <c r="E964" s="2"/>
      <c r="K964" s="2"/>
    </row>
    <row r="965" spans="5:11" ht="14.25" customHeight="1" x14ac:dyDescent="0.35">
      <c r="E965" s="2"/>
      <c r="K965" s="2"/>
    </row>
    <row r="966" spans="5:11" ht="14.25" customHeight="1" x14ac:dyDescent="0.35">
      <c r="E966" s="2"/>
      <c r="K966" s="2"/>
    </row>
    <row r="967" spans="5:11" ht="14.25" customHeight="1" x14ac:dyDescent="0.35">
      <c r="E967" s="2"/>
      <c r="K967" s="2"/>
    </row>
    <row r="968" spans="5:11" ht="14.25" customHeight="1" x14ac:dyDescent="0.35">
      <c r="E968" s="2"/>
      <c r="K968" s="2"/>
    </row>
    <row r="969" spans="5:11" ht="14.25" customHeight="1" x14ac:dyDescent="0.35">
      <c r="E969" s="2"/>
      <c r="K969" s="2"/>
    </row>
    <row r="970" spans="5:11" ht="14.25" customHeight="1" x14ac:dyDescent="0.35">
      <c r="E970" s="2"/>
      <c r="K970" s="2"/>
    </row>
    <row r="971" spans="5:11" ht="14.25" customHeight="1" x14ac:dyDescent="0.35">
      <c r="E971" s="2"/>
      <c r="K971" s="2"/>
    </row>
    <row r="972" spans="5:11" ht="14.25" customHeight="1" x14ac:dyDescent="0.35">
      <c r="E972" s="2"/>
      <c r="K972" s="2"/>
    </row>
    <row r="973" spans="5:11" ht="14.25" customHeight="1" x14ac:dyDescent="0.35">
      <c r="E973" s="2"/>
      <c r="K973" s="2"/>
    </row>
    <row r="974" spans="5:11" ht="14.25" customHeight="1" x14ac:dyDescent="0.35">
      <c r="E974" s="2"/>
      <c r="K974" s="2"/>
    </row>
    <row r="975" spans="5:11" ht="14.25" customHeight="1" x14ac:dyDescent="0.35">
      <c r="E975" s="2"/>
      <c r="K975" s="2"/>
    </row>
    <row r="976" spans="5:11" ht="14.25" customHeight="1" x14ac:dyDescent="0.35">
      <c r="E976" s="2"/>
      <c r="K976" s="2"/>
    </row>
    <row r="977" spans="5:11" ht="14.25" customHeight="1" x14ac:dyDescent="0.35">
      <c r="E977" s="2"/>
      <c r="K977" s="2"/>
    </row>
    <row r="978" spans="5:11" ht="14.25" customHeight="1" x14ac:dyDescent="0.35">
      <c r="E978" s="2"/>
      <c r="K978" s="2"/>
    </row>
    <row r="979" spans="5:11" ht="14.25" customHeight="1" x14ac:dyDescent="0.35">
      <c r="E979" s="2"/>
      <c r="K979" s="2"/>
    </row>
    <row r="980" spans="5:11" ht="14.25" customHeight="1" x14ac:dyDescent="0.35">
      <c r="E980" s="2"/>
      <c r="K980" s="2"/>
    </row>
    <row r="981" spans="5:11" ht="14.25" customHeight="1" x14ac:dyDescent="0.35">
      <c r="E981" s="2"/>
      <c r="K981" s="2"/>
    </row>
    <row r="982" spans="5:11" ht="14.25" customHeight="1" x14ac:dyDescent="0.35">
      <c r="E982" s="2"/>
      <c r="K982" s="2"/>
    </row>
    <row r="983" spans="5:11" ht="14.25" customHeight="1" x14ac:dyDescent="0.35">
      <c r="E983" s="2"/>
      <c r="K983" s="2"/>
    </row>
    <row r="984" spans="5:11" ht="14.25" customHeight="1" x14ac:dyDescent="0.35">
      <c r="E984" s="2"/>
      <c r="K984" s="2"/>
    </row>
    <row r="985" spans="5:11" ht="14.25" customHeight="1" x14ac:dyDescent="0.35">
      <c r="E985" s="2"/>
      <c r="K985" s="2"/>
    </row>
    <row r="986" spans="5:11" ht="14.25" customHeight="1" x14ac:dyDescent="0.35">
      <c r="E986" s="2"/>
      <c r="K986" s="2"/>
    </row>
    <row r="987" spans="5:11" ht="14.25" customHeight="1" x14ac:dyDescent="0.35">
      <c r="E987" s="2"/>
      <c r="K987" s="2"/>
    </row>
    <row r="988" spans="5:11" ht="14.25" customHeight="1" x14ac:dyDescent="0.35">
      <c r="E988" s="2"/>
      <c r="K988" s="2"/>
    </row>
    <row r="989" spans="5:11" ht="14.25" customHeight="1" x14ac:dyDescent="0.35">
      <c r="E989" s="2"/>
      <c r="K989" s="2"/>
    </row>
    <row r="990" spans="5:11" ht="14.25" customHeight="1" x14ac:dyDescent="0.35">
      <c r="E990" s="2"/>
      <c r="K990" s="2"/>
    </row>
    <row r="991" spans="5:11" ht="14.25" customHeight="1" x14ac:dyDescent="0.35">
      <c r="E991" s="2"/>
      <c r="K991" s="2"/>
    </row>
    <row r="992" spans="5:11" ht="14.25" customHeight="1" x14ac:dyDescent="0.35">
      <c r="E992" s="2"/>
      <c r="K992" s="2"/>
    </row>
    <row r="993" spans="5:11" ht="14.25" customHeight="1" x14ac:dyDescent="0.35">
      <c r="E993" s="2"/>
      <c r="K993" s="2"/>
    </row>
    <row r="994" spans="5:11" ht="14.25" customHeight="1" x14ac:dyDescent="0.35">
      <c r="E994" s="2"/>
      <c r="K994" s="2"/>
    </row>
    <row r="995" spans="5:11" ht="14.25" customHeight="1" x14ac:dyDescent="0.35">
      <c r="E995" s="2"/>
      <c r="K995" s="2"/>
    </row>
    <row r="996" spans="5:11" ht="14.25" customHeight="1" x14ac:dyDescent="0.35">
      <c r="E996" s="2"/>
      <c r="K996" s="2"/>
    </row>
    <row r="997" spans="5:11" ht="14.25" customHeight="1" x14ac:dyDescent="0.35">
      <c r="E997" s="2"/>
      <c r="K997" s="2"/>
    </row>
    <row r="998" spans="5:11" ht="14.25" customHeight="1" x14ac:dyDescent="0.35">
      <c r="E998" s="2"/>
      <c r="K998" s="2"/>
    </row>
    <row r="999" spans="5:11" ht="14.25" customHeight="1" x14ac:dyDescent="0.35">
      <c r="E999" s="2"/>
      <c r="K999" s="2"/>
    </row>
    <row r="1000" spans="5:11" ht="14.25" customHeight="1" x14ac:dyDescent="0.35">
      <c r="E1000" s="2"/>
      <c r="K1000" s="2"/>
    </row>
  </sheetData>
  <sheetProtection algorithmName="SHA-512" hashValue="FX0ubVccLN0hbsnttb8jc3X4k7aSwITy6wYtu4jyxw6vHfI3n+bYRtTSmkq910AJk9PZRTKQ4kOfYxLV14U+WA==" saltValue="44A9RiHDCCK8Rca2SNVY6g==" spinCount="100000" sheet="1" objects="1" scenarios="1" formatCells="0" formatColumns="0" formatRows="0"/>
  <dataValidations count="2">
    <dataValidation type="list" allowBlank="1" showErrorMessage="1" sqref="I61:I72 I9:I26 I50:I55 I32:I44" xr:uid="{00000000-0002-0000-0500-000000000000}">
      <formula1>"Fully met,Partially met,Not met"</formula1>
    </dataValidation>
    <dataValidation type="list" allowBlank="1" showErrorMessage="1" sqref="C9:C26 C32:C44 C50:C55 C61:C72" xr:uid="{3009EE2F-15A5-4EC0-9905-9DD15D6CA0A5}">
      <formula1>"Cumple Totalmente,Cumple Parcialmente,No Cumple"</formula1>
    </dataValidation>
  </dataValidations>
  <pageMargins left="0.7" right="0.7" top="0.75" bottom="0.75" header="0" footer="0"/>
  <pageSetup fitToHeight="0" orientation="portrait"/>
  <headerFooter>
    <oddFooter>&amp;LEnero de 2022&amp;CPautas de evaluación para el programa básico: Fase 2&amp;RSegundo grado</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00"/>
    <pageSetUpPr fitToPage="1"/>
  </sheetPr>
  <dimension ref="A1:Z1000"/>
  <sheetViews>
    <sheetView showGridLines="0" workbookViewId="0">
      <selection activeCell="C26" sqref="C9:C26"/>
    </sheetView>
  </sheetViews>
  <sheetFormatPr defaultColWidth="14.453125" defaultRowHeight="15" customHeight="1" x14ac:dyDescent="0.35"/>
  <cols>
    <col min="1" max="1" width="4.54296875" customWidth="1"/>
    <col min="2" max="2" width="55.7265625" customWidth="1"/>
    <col min="3" max="3" width="14.54296875" customWidth="1"/>
    <col min="4" max="4" width="40.54296875" customWidth="1"/>
    <col min="5" max="5" width="13.7265625" customWidth="1"/>
    <col min="6" max="6" width="8.7265625" customWidth="1"/>
    <col min="7" max="7" width="4.54296875" customWidth="1"/>
    <col min="8" max="8" width="55.7265625" customWidth="1"/>
    <col min="9" max="9" width="14.54296875" customWidth="1"/>
    <col min="10" max="10" width="51.453125" customWidth="1"/>
    <col min="11" max="11" width="9.54296875" customWidth="1"/>
    <col min="12" max="21" width="8.7265625" customWidth="1"/>
  </cols>
  <sheetData>
    <row r="1" spans="1:26" ht="14.25" customHeight="1" x14ac:dyDescent="0.35">
      <c r="A1" s="145" t="s">
        <v>284</v>
      </c>
      <c r="B1" s="126"/>
      <c r="C1" s="126"/>
      <c r="D1" s="126"/>
      <c r="E1" s="126"/>
      <c r="F1" s="111"/>
      <c r="G1" s="235" t="s">
        <v>154</v>
      </c>
      <c r="H1" s="275"/>
      <c r="I1" s="275"/>
      <c r="J1" s="275"/>
      <c r="K1" s="275"/>
    </row>
    <row r="2" spans="1:26" ht="14.25" customHeight="1" x14ac:dyDescent="0.35">
      <c r="A2" s="126"/>
      <c r="B2" s="129"/>
      <c r="C2" s="129"/>
      <c r="D2" s="129"/>
      <c r="E2" s="126"/>
      <c r="G2" s="275"/>
      <c r="H2" s="321"/>
      <c r="I2" s="321"/>
      <c r="J2" s="321"/>
      <c r="K2" s="275"/>
    </row>
    <row r="3" spans="1:26" ht="14.25" customHeight="1" x14ac:dyDescent="0.35">
      <c r="A3" s="164" t="s">
        <v>155</v>
      </c>
      <c r="B3" s="129"/>
      <c r="C3" s="129"/>
      <c r="D3" s="129"/>
      <c r="E3" s="126"/>
      <c r="G3" s="237" t="s">
        <v>156</v>
      </c>
      <c r="H3" s="321"/>
      <c r="I3" s="321"/>
      <c r="J3" s="321"/>
      <c r="K3" s="275"/>
    </row>
    <row r="4" spans="1:26" ht="14.25" customHeight="1" x14ac:dyDescent="0.35">
      <c r="A4" s="126"/>
      <c r="B4" s="129"/>
      <c r="C4" s="129"/>
      <c r="D4" s="129"/>
      <c r="E4" s="126"/>
      <c r="G4" s="275"/>
      <c r="H4" s="321"/>
      <c r="I4" s="321"/>
      <c r="J4" s="321"/>
      <c r="K4" s="275"/>
    </row>
    <row r="5" spans="1:26" ht="14.25" customHeight="1" x14ac:dyDescent="0.45">
      <c r="A5" s="174" t="s">
        <v>418</v>
      </c>
      <c r="B5" s="129"/>
      <c r="C5" s="129"/>
      <c r="D5" s="129"/>
      <c r="E5" s="126"/>
      <c r="G5" s="322" t="s">
        <v>419</v>
      </c>
      <c r="H5" s="321"/>
      <c r="I5" s="321"/>
      <c r="J5" s="321"/>
      <c r="K5" s="275"/>
    </row>
    <row r="6" spans="1:26" ht="14.25" customHeight="1" thickBot="1" x14ac:dyDescent="0.4">
      <c r="A6" s="126"/>
      <c r="B6" s="126"/>
      <c r="C6" s="126"/>
      <c r="D6" s="126"/>
      <c r="E6" s="126"/>
      <c r="G6" s="275"/>
      <c r="H6" s="275"/>
      <c r="I6" s="275"/>
      <c r="J6" s="275"/>
      <c r="K6" s="275"/>
    </row>
    <row r="7" spans="1:26" ht="15.5" x14ac:dyDescent="0.35">
      <c r="A7" s="165"/>
      <c r="B7" s="166" t="s">
        <v>366</v>
      </c>
      <c r="C7" s="167"/>
      <c r="D7" s="166"/>
      <c r="E7" s="168"/>
      <c r="G7" s="323"/>
      <c r="H7" s="324" t="s">
        <v>367</v>
      </c>
      <c r="I7" s="325"/>
      <c r="J7" s="324"/>
      <c r="K7" s="326"/>
      <c r="L7" s="20"/>
      <c r="M7" s="20"/>
      <c r="N7" s="20"/>
      <c r="O7" s="20"/>
      <c r="P7" s="20"/>
      <c r="Q7" s="20"/>
      <c r="R7" s="20"/>
      <c r="S7" s="20"/>
      <c r="T7" s="20"/>
      <c r="U7" s="20"/>
      <c r="V7" s="20"/>
      <c r="W7" s="20"/>
      <c r="X7" s="20"/>
      <c r="Y7" s="20"/>
      <c r="Z7" s="20"/>
    </row>
    <row r="8" spans="1:26" ht="15.5" x14ac:dyDescent="0.35">
      <c r="A8" s="169"/>
      <c r="B8" s="36" t="s">
        <v>192</v>
      </c>
      <c r="C8" s="37" t="s">
        <v>48</v>
      </c>
      <c r="D8" s="37" t="s">
        <v>49</v>
      </c>
      <c r="E8" s="154" t="s">
        <v>50</v>
      </c>
      <c r="G8" s="327"/>
      <c r="H8" s="328" t="s">
        <v>162</v>
      </c>
      <c r="I8" s="329" t="s">
        <v>51</v>
      </c>
      <c r="J8" s="329" t="s">
        <v>52</v>
      </c>
      <c r="K8" s="330" t="s">
        <v>53</v>
      </c>
      <c r="L8" s="20"/>
      <c r="M8" s="20"/>
      <c r="N8" s="20"/>
      <c r="O8" s="20"/>
      <c r="P8" s="20"/>
      <c r="Q8" s="20"/>
      <c r="R8" s="20"/>
      <c r="S8" s="20"/>
      <c r="T8" s="20"/>
      <c r="U8" s="20"/>
      <c r="V8" s="20"/>
      <c r="W8" s="20"/>
      <c r="X8" s="20"/>
      <c r="Y8" s="20"/>
      <c r="Z8" s="20"/>
    </row>
    <row r="9" spans="1:26" ht="296.25" customHeight="1" x14ac:dyDescent="0.35">
      <c r="A9" s="172">
        <v>1</v>
      </c>
      <c r="B9" s="26" t="s">
        <v>420</v>
      </c>
      <c r="C9" s="364"/>
      <c r="D9" s="316"/>
      <c r="E9" s="171">
        <f>IF(C9="Cumple Totalmente", 1, IF(C9="Cumple Parcialmente",0.5, 0))</f>
        <v>0</v>
      </c>
      <c r="G9" s="366">
        <v>1</v>
      </c>
      <c r="H9" s="272" t="s">
        <v>421</v>
      </c>
      <c r="I9" s="354"/>
      <c r="J9" s="252"/>
      <c r="K9" s="333">
        <f t="shared" ref="K9:K26" si="0">IF(I9="Fully met", 1, IF(I9="Partially met",0.5, 0))</f>
        <v>0</v>
      </c>
      <c r="L9" s="20"/>
      <c r="M9" s="20"/>
      <c r="N9" s="20"/>
      <c r="O9" s="20"/>
      <c r="P9" s="20"/>
      <c r="Q9" s="20"/>
      <c r="R9" s="20"/>
      <c r="S9" s="20"/>
      <c r="T9" s="20"/>
      <c r="U9" s="20"/>
      <c r="V9" s="20"/>
      <c r="W9" s="20"/>
      <c r="X9" s="20"/>
      <c r="Y9" s="20"/>
      <c r="Z9" s="20"/>
    </row>
    <row r="10" spans="1:26" ht="126" customHeight="1" x14ac:dyDescent="0.35">
      <c r="A10" s="152">
        <v>2</v>
      </c>
      <c r="B10" s="116" t="s">
        <v>422</v>
      </c>
      <c r="C10" s="364"/>
      <c r="D10" s="316"/>
      <c r="E10" s="171">
        <f t="shared" ref="E10:E26" si="1">IF(C10="Cumple Totalmente", 1, IF(C10="Cumple Parcialmente",0.5, 0))</f>
        <v>0</v>
      </c>
      <c r="G10" s="331">
        <v>2</v>
      </c>
      <c r="H10" s="250" t="s">
        <v>642</v>
      </c>
      <c r="I10" s="251"/>
      <c r="J10" s="252"/>
      <c r="K10" s="333">
        <f t="shared" si="0"/>
        <v>0</v>
      </c>
      <c r="L10" s="20"/>
      <c r="M10" s="20"/>
      <c r="N10" s="20"/>
      <c r="O10" s="20"/>
      <c r="P10" s="20"/>
      <c r="Q10" s="20"/>
      <c r="R10" s="20"/>
      <c r="S10" s="20"/>
      <c r="T10" s="20"/>
      <c r="U10" s="20"/>
      <c r="V10" s="20"/>
      <c r="W10" s="20"/>
      <c r="X10" s="20"/>
      <c r="Y10" s="20"/>
      <c r="Z10" s="20"/>
    </row>
    <row r="11" spans="1:26" ht="38.25" customHeight="1" x14ac:dyDescent="0.35">
      <c r="A11" s="152">
        <v>3</v>
      </c>
      <c r="B11" s="26" t="s">
        <v>372</v>
      </c>
      <c r="C11" s="364"/>
      <c r="D11" s="316"/>
      <c r="E11" s="171">
        <f t="shared" si="1"/>
        <v>0</v>
      </c>
      <c r="G11" s="331">
        <v>3</v>
      </c>
      <c r="H11" s="250" t="s">
        <v>373</v>
      </c>
      <c r="I11" s="251"/>
      <c r="J11" s="252"/>
      <c r="K11" s="333">
        <f t="shared" si="0"/>
        <v>0</v>
      </c>
      <c r="L11" s="20"/>
      <c r="M11" s="20"/>
      <c r="N11" s="20"/>
      <c r="O11" s="20"/>
      <c r="P11" s="20"/>
      <c r="Q11" s="20"/>
      <c r="R11" s="20"/>
      <c r="S11" s="20"/>
      <c r="T11" s="20"/>
      <c r="U11" s="20"/>
      <c r="V11" s="20"/>
      <c r="W11" s="20"/>
      <c r="X11" s="20"/>
      <c r="Y11" s="20"/>
      <c r="Z11" s="20"/>
    </row>
    <row r="12" spans="1:26" ht="140.25" customHeight="1" x14ac:dyDescent="0.35">
      <c r="A12" s="152">
        <v>4</v>
      </c>
      <c r="B12" s="108" t="s">
        <v>165</v>
      </c>
      <c r="C12" s="364"/>
      <c r="D12" s="316"/>
      <c r="E12" s="171">
        <f t="shared" si="1"/>
        <v>0</v>
      </c>
      <c r="G12" s="331">
        <v>4</v>
      </c>
      <c r="H12" s="250" t="s">
        <v>166</v>
      </c>
      <c r="I12" s="251"/>
      <c r="J12" s="252"/>
      <c r="K12" s="333">
        <f t="shared" si="0"/>
        <v>0</v>
      </c>
      <c r="L12" s="20"/>
      <c r="M12" s="20"/>
      <c r="N12" s="20"/>
      <c r="O12" s="20"/>
      <c r="P12" s="20"/>
      <c r="Q12" s="20"/>
      <c r="R12" s="20"/>
      <c r="S12" s="20"/>
      <c r="T12" s="20"/>
      <c r="U12" s="20"/>
      <c r="V12" s="20"/>
      <c r="W12" s="20"/>
      <c r="X12" s="20"/>
      <c r="Y12" s="20"/>
      <c r="Z12" s="20"/>
    </row>
    <row r="13" spans="1:26" ht="55.5" customHeight="1" x14ac:dyDescent="0.35">
      <c r="A13" s="172">
        <v>5</v>
      </c>
      <c r="B13" s="26" t="s">
        <v>374</v>
      </c>
      <c r="C13" s="364"/>
      <c r="D13" s="316"/>
      <c r="E13" s="171">
        <f t="shared" si="1"/>
        <v>0</v>
      </c>
      <c r="G13" s="366">
        <v>5</v>
      </c>
      <c r="H13" s="250" t="s">
        <v>375</v>
      </c>
      <c r="I13" s="354"/>
      <c r="J13" s="252"/>
      <c r="K13" s="333">
        <f t="shared" si="0"/>
        <v>0</v>
      </c>
      <c r="L13" s="20"/>
      <c r="M13" s="20"/>
      <c r="N13" s="20"/>
      <c r="O13" s="20"/>
      <c r="P13" s="20"/>
      <c r="Q13" s="20"/>
      <c r="R13" s="20"/>
      <c r="S13" s="20"/>
      <c r="T13" s="20"/>
      <c r="U13" s="20"/>
      <c r="V13" s="20"/>
      <c r="W13" s="20"/>
      <c r="X13" s="20"/>
      <c r="Y13" s="20"/>
      <c r="Z13" s="20"/>
    </row>
    <row r="14" spans="1:26" ht="15.5" x14ac:dyDescent="0.35">
      <c r="A14" s="152">
        <v>6</v>
      </c>
      <c r="B14" s="142" t="s">
        <v>376</v>
      </c>
      <c r="C14" s="364"/>
      <c r="D14" s="316"/>
      <c r="E14" s="171">
        <f t="shared" si="1"/>
        <v>0</v>
      </c>
      <c r="G14" s="331">
        <v>6</v>
      </c>
      <c r="H14" s="368" t="s">
        <v>377</v>
      </c>
      <c r="I14" s="251"/>
      <c r="J14" s="252"/>
      <c r="K14" s="333">
        <f t="shared" si="0"/>
        <v>0</v>
      </c>
      <c r="L14" s="20"/>
      <c r="M14" s="20"/>
      <c r="N14" s="20"/>
      <c r="O14" s="20"/>
      <c r="P14" s="20"/>
      <c r="Q14" s="20"/>
      <c r="R14" s="20"/>
      <c r="S14" s="20"/>
      <c r="T14" s="20"/>
      <c r="U14" s="20"/>
      <c r="V14" s="20"/>
      <c r="W14" s="20"/>
      <c r="X14" s="20"/>
      <c r="Y14" s="20"/>
      <c r="Z14" s="20"/>
    </row>
    <row r="15" spans="1:26" ht="93" x14ac:dyDescent="0.35">
      <c r="A15" s="172">
        <v>7</v>
      </c>
      <c r="B15" s="144" t="s">
        <v>423</v>
      </c>
      <c r="C15" s="364"/>
      <c r="D15" s="316"/>
      <c r="E15" s="171">
        <f t="shared" si="1"/>
        <v>0</v>
      </c>
      <c r="G15" s="331">
        <v>7</v>
      </c>
      <c r="H15" s="250" t="s">
        <v>424</v>
      </c>
      <c r="I15" s="251"/>
      <c r="J15" s="252"/>
      <c r="K15" s="333">
        <f t="shared" si="0"/>
        <v>0</v>
      </c>
      <c r="L15" s="20"/>
      <c r="M15" s="20"/>
      <c r="N15" s="20"/>
      <c r="O15" s="20"/>
      <c r="P15" s="20"/>
      <c r="Q15" s="20"/>
      <c r="R15" s="20"/>
      <c r="S15" s="20"/>
      <c r="T15" s="20"/>
      <c r="U15" s="20"/>
      <c r="V15" s="20"/>
      <c r="W15" s="20"/>
      <c r="X15" s="20"/>
      <c r="Y15" s="20"/>
      <c r="Z15" s="20"/>
    </row>
    <row r="16" spans="1:26" ht="66" customHeight="1" x14ac:dyDescent="0.35">
      <c r="A16" s="152">
        <v>8</v>
      </c>
      <c r="B16" s="143" t="s">
        <v>425</v>
      </c>
      <c r="C16" s="364"/>
      <c r="D16" s="316"/>
      <c r="E16" s="171">
        <f t="shared" si="1"/>
        <v>0</v>
      </c>
      <c r="G16" s="331">
        <v>8</v>
      </c>
      <c r="H16" s="370" t="s">
        <v>426</v>
      </c>
      <c r="I16" s="251"/>
      <c r="J16" s="252"/>
      <c r="K16" s="333">
        <f t="shared" si="0"/>
        <v>0</v>
      </c>
      <c r="L16" s="20"/>
      <c r="M16" s="20"/>
      <c r="N16" s="20"/>
      <c r="O16" s="20"/>
      <c r="P16" s="20"/>
      <c r="Q16" s="20"/>
      <c r="R16" s="20"/>
      <c r="S16" s="20"/>
      <c r="T16" s="20"/>
      <c r="U16" s="20"/>
      <c r="V16" s="20"/>
      <c r="W16" s="20"/>
      <c r="X16" s="20"/>
      <c r="Y16" s="20"/>
      <c r="Z16" s="20"/>
    </row>
    <row r="17" spans="1:26" ht="62" x14ac:dyDescent="0.35">
      <c r="A17" s="152">
        <v>9</v>
      </c>
      <c r="B17" s="112" t="s">
        <v>427</v>
      </c>
      <c r="C17" s="364"/>
      <c r="D17" s="316"/>
      <c r="E17" s="171">
        <f t="shared" si="1"/>
        <v>0</v>
      </c>
      <c r="G17" s="331">
        <v>9</v>
      </c>
      <c r="H17" s="250" t="s">
        <v>428</v>
      </c>
      <c r="I17" s="251"/>
      <c r="J17" s="252"/>
      <c r="K17" s="333">
        <f t="shared" si="0"/>
        <v>0</v>
      </c>
      <c r="L17" s="20"/>
      <c r="M17" s="20"/>
      <c r="N17" s="20"/>
      <c r="O17" s="20"/>
      <c r="P17" s="20"/>
      <c r="Q17" s="20"/>
      <c r="R17" s="20"/>
      <c r="S17" s="20"/>
      <c r="T17" s="20"/>
      <c r="U17" s="20"/>
      <c r="V17" s="20"/>
      <c r="W17" s="20"/>
      <c r="X17" s="20"/>
      <c r="Y17" s="20"/>
      <c r="Z17" s="20"/>
    </row>
    <row r="18" spans="1:26" ht="58.5" customHeight="1" x14ac:dyDescent="0.35">
      <c r="A18" s="152">
        <v>10</v>
      </c>
      <c r="B18" s="26" t="s">
        <v>382</v>
      </c>
      <c r="C18" s="364"/>
      <c r="D18" s="316"/>
      <c r="E18" s="171">
        <f t="shared" si="1"/>
        <v>0</v>
      </c>
      <c r="G18" s="331">
        <v>10</v>
      </c>
      <c r="H18" s="250" t="s">
        <v>383</v>
      </c>
      <c r="I18" s="251"/>
      <c r="J18" s="252"/>
      <c r="K18" s="333">
        <f t="shared" si="0"/>
        <v>0</v>
      </c>
      <c r="L18" s="20"/>
      <c r="M18" s="20"/>
      <c r="N18" s="20"/>
      <c r="O18" s="20"/>
      <c r="P18" s="20"/>
      <c r="Q18" s="20"/>
      <c r="R18" s="20"/>
      <c r="S18" s="20"/>
      <c r="T18" s="20"/>
      <c r="U18" s="20"/>
      <c r="V18" s="20"/>
      <c r="W18" s="20"/>
      <c r="X18" s="20"/>
      <c r="Y18" s="20"/>
      <c r="Z18" s="20"/>
    </row>
    <row r="19" spans="1:26" ht="40.5" customHeight="1" x14ac:dyDescent="0.35">
      <c r="A19" s="152">
        <v>11</v>
      </c>
      <c r="B19" s="26" t="s">
        <v>223</v>
      </c>
      <c r="C19" s="364"/>
      <c r="D19" s="316"/>
      <c r="E19" s="171">
        <f t="shared" si="1"/>
        <v>0</v>
      </c>
      <c r="G19" s="331">
        <v>11</v>
      </c>
      <c r="H19" s="250" t="s">
        <v>224</v>
      </c>
      <c r="I19" s="251"/>
      <c r="J19" s="252"/>
      <c r="K19" s="333">
        <f t="shared" si="0"/>
        <v>0</v>
      </c>
      <c r="L19" s="20"/>
      <c r="M19" s="20"/>
      <c r="N19" s="20"/>
      <c r="O19" s="20"/>
      <c r="P19" s="20"/>
      <c r="Q19" s="20"/>
      <c r="R19" s="20"/>
      <c r="S19" s="20"/>
      <c r="T19" s="20"/>
      <c r="U19" s="20"/>
      <c r="V19" s="20"/>
      <c r="W19" s="20"/>
      <c r="X19" s="20"/>
      <c r="Y19" s="20"/>
      <c r="Z19" s="20"/>
    </row>
    <row r="20" spans="1:26" ht="46.5" x14ac:dyDescent="0.35">
      <c r="A20" s="152">
        <v>12</v>
      </c>
      <c r="B20" s="22" t="s">
        <v>429</v>
      </c>
      <c r="C20" s="364"/>
      <c r="D20" s="316"/>
      <c r="E20" s="171">
        <f t="shared" si="1"/>
        <v>0</v>
      </c>
      <c r="G20" s="331">
        <v>12</v>
      </c>
      <c r="H20" s="250" t="s">
        <v>430</v>
      </c>
      <c r="I20" s="251"/>
      <c r="J20" s="252"/>
      <c r="K20" s="333">
        <f t="shared" si="0"/>
        <v>0</v>
      </c>
      <c r="L20" s="20"/>
      <c r="M20" s="20"/>
      <c r="N20" s="20"/>
      <c r="O20" s="20"/>
      <c r="P20" s="20"/>
      <c r="Q20" s="20"/>
      <c r="R20" s="20"/>
      <c r="S20" s="20"/>
      <c r="T20" s="20"/>
      <c r="U20" s="20"/>
      <c r="V20" s="20"/>
      <c r="W20" s="20"/>
      <c r="X20" s="20"/>
      <c r="Y20" s="20"/>
      <c r="Z20" s="20"/>
    </row>
    <row r="21" spans="1:26" ht="69.75" customHeight="1" x14ac:dyDescent="0.35">
      <c r="A21" s="152">
        <v>13</v>
      </c>
      <c r="B21" s="26" t="s">
        <v>431</v>
      </c>
      <c r="C21" s="364"/>
      <c r="D21" s="316"/>
      <c r="E21" s="171">
        <f t="shared" si="1"/>
        <v>0</v>
      </c>
      <c r="G21" s="331">
        <v>13</v>
      </c>
      <c r="H21" s="250" t="s">
        <v>432</v>
      </c>
      <c r="I21" s="251"/>
      <c r="J21" s="252"/>
      <c r="K21" s="333">
        <f t="shared" si="0"/>
        <v>0</v>
      </c>
      <c r="L21" s="20"/>
      <c r="M21" s="20"/>
      <c r="N21" s="20"/>
      <c r="O21" s="20"/>
      <c r="P21" s="20"/>
      <c r="Q21" s="20"/>
      <c r="R21" s="20"/>
      <c r="S21" s="20"/>
      <c r="T21" s="20"/>
      <c r="U21" s="20"/>
      <c r="V21" s="20"/>
      <c r="W21" s="20"/>
      <c r="X21" s="20"/>
      <c r="Y21" s="20"/>
      <c r="Z21" s="20"/>
    </row>
    <row r="22" spans="1:26" ht="30" customHeight="1" x14ac:dyDescent="0.35">
      <c r="A22" s="152">
        <v>14</v>
      </c>
      <c r="B22" s="26" t="s">
        <v>386</v>
      </c>
      <c r="C22" s="364"/>
      <c r="D22" s="316"/>
      <c r="E22" s="171">
        <f t="shared" si="1"/>
        <v>0</v>
      </c>
      <c r="G22" s="331">
        <v>14</v>
      </c>
      <c r="H22" s="250" t="s">
        <v>387</v>
      </c>
      <c r="I22" s="251"/>
      <c r="J22" s="252"/>
      <c r="K22" s="333">
        <f t="shared" si="0"/>
        <v>0</v>
      </c>
      <c r="L22" s="20"/>
      <c r="M22" s="20"/>
      <c r="N22" s="20"/>
      <c r="O22" s="20"/>
      <c r="P22" s="20"/>
      <c r="Q22" s="20"/>
      <c r="R22" s="20"/>
      <c r="S22" s="20"/>
      <c r="T22" s="20"/>
      <c r="U22" s="20"/>
      <c r="V22" s="20"/>
      <c r="W22" s="20"/>
      <c r="X22" s="20"/>
      <c r="Y22" s="20"/>
      <c r="Z22" s="20"/>
    </row>
    <row r="23" spans="1:26" ht="60" customHeight="1" x14ac:dyDescent="0.35">
      <c r="A23" s="152">
        <v>15</v>
      </c>
      <c r="B23" s="110" t="s">
        <v>433</v>
      </c>
      <c r="C23" s="364"/>
      <c r="D23" s="316"/>
      <c r="E23" s="171">
        <f t="shared" si="1"/>
        <v>0</v>
      </c>
      <c r="G23" s="331">
        <v>15</v>
      </c>
      <c r="H23" s="371" t="s">
        <v>434</v>
      </c>
      <c r="I23" s="251"/>
      <c r="J23" s="252"/>
      <c r="K23" s="333">
        <f t="shared" si="0"/>
        <v>0</v>
      </c>
      <c r="L23" s="20"/>
      <c r="M23" s="20"/>
      <c r="N23" s="20"/>
      <c r="O23" s="20"/>
      <c r="P23" s="20"/>
      <c r="Q23" s="20"/>
      <c r="R23" s="20"/>
      <c r="S23" s="20"/>
      <c r="T23" s="20"/>
      <c r="U23" s="20"/>
      <c r="V23" s="20"/>
      <c r="W23" s="20"/>
      <c r="X23" s="20"/>
      <c r="Y23" s="20"/>
      <c r="Z23" s="20"/>
    </row>
    <row r="24" spans="1:26" ht="65.25" customHeight="1" x14ac:dyDescent="0.35">
      <c r="A24" s="152">
        <v>16</v>
      </c>
      <c r="B24" s="26" t="s">
        <v>435</v>
      </c>
      <c r="C24" s="364"/>
      <c r="D24" s="316"/>
      <c r="E24" s="171">
        <f t="shared" si="1"/>
        <v>0</v>
      </c>
      <c r="G24" s="331">
        <v>16</v>
      </c>
      <c r="H24" s="250" t="s">
        <v>436</v>
      </c>
      <c r="I24" s="251"/>
      <c r="J24" s="252"/>
      <c r="K24" s="333">
        <f t="shared" si="0"/>
        <v>0</v>
      </c>
      <c r="L24" s="20"/>
      <c r="M24" s="20"/>
      <c r="N24" s="20"/>
      <c r="O24" s="20"/>
      <c r="P24" s="20"/>
      <c r="Q24" s="20"/>
      <c r="R24" s="20"/>
      <c r="S24" s="20"/>
      <c r="T24" s="20"/>
      <c r="U24" s="20"/>
      <c r="V24" s="20"/>
      <c r="W24" s="20"/>
      <c r="X24" s="20"/>
      <c r="Y24" s="20"/>
      <c r="Z24" s="20"/>
    </row>
    <row r="25" spans="1:26" ht="93" x14ac:dyDescent="0.35">
      <c r="A25" s="152">
        <v>17</v>
      </c>
      <c r="B25" s="112" t="s">
        <v>183</v>
      </c>
      <c r="C25" s="364"/>
      <c r="D25" s="316"/>
      <c r="E25" s="171">
        <f t="shared" si="1"/>
        <v>0</v>
      </c>
      <c r="G25" s="331">
        <v>17</v>
      </c>
      <c r="H25" s="250" t="s">
        <v>184</v>
      </c>
      <c r="I25" s="251"/>
      <c r="J25" s="252"/>
      <c r="K25" s="333">
        <f t="shared" si="0"/>
        <v>0</v>
      </c>
      <c r="L25" s="20"/>
      <c r="M25" s="20"/>
      <c r="N25" s="20"/>
      <c r="O25" s="20"/>
      <c r="P25" s="20"/>
      <c r="Q25" s="20"/>
      <c r="R25" s="20"/>
      <c r="S25" s="20"/>
      <c r="T25" s="20"/>
      <c r="U25" s="20"/>
      <c r="V25" s="20"/>
      <c r="W25" s="20"/>
      <c r="X25" s="20"/>
      <c r="Y25" s="20"/>
      <c r="Z25" s="20"/>
    </row>
    <row r="26" spans="1:26" ht="77.5" x14ac:dyDescent="0.35">
      <c r="A26" s="152">
        <v>18</v>
      </c>
      <c r="B26" s="112" t="s">
        <v>233</v>
      </c>
      <c r="C26" s="364"/>
      <c r="D26" s="316"/>
      <c r="E26" s="171">
        <f t="shared" si="1"/>
        <v>0</v>
      </c>
      <c r="G26" s="331">
        <v>18</v>
      </c>
      <c r="H26" s="250" t="s">
        <v>234</v>
      </c>
      <c r="I26" s="251"/>
      <c r="J26" s="252"/>
      <c r="K26" s="333">
        <f t="shared" si="0"/>
        <v>0</v>
      </c>
      <c r="L26" s="20"/>
      <c r="M26" s="20"/>
      <c r="N26" s="20"/>
      <c r="O26" s="20"/>
      <c r="P26" s="20"/>
      <c r="Q26" s="20"/>
      <c r="R26" s="20"/>
      <c r="S26" s="20"/>
      <c r="T26" s="20"/>
      <c r="U26" s="20"/>
      <c r="V26" s="20"/>
      <c r="W26" s="20"/>
      <c r="X26" s="20"/>
      <c r="Y26" s="20"/>
      <c r="Z26" s="20"/>
    </row>
    <row r="27" spans="1:26" ht="15.5" customHeight="1" x14ac:dyDescent="0.35">
      <c r="A27" s="175"/>
      <c r="B27" s="123"/>
      <c r="C27" s="123"/>
      <c r="D27" s="191" t="s">
        <v>640</v>
      </c>
      <c r="E27" s="154">
        <f>SUM(E9:E26)</f>
        <v>0</v>
      </c>
      <c r="G27" s="334"/>
      <c r="H27" s="255"/>
      <c r="I27" s="255"/>
      <c r="J27" s="267" t="s">
        <v>187</v>
      </c>
      <c r="K27" s="330">
        <f>SUM(K10:K26)</f>
        <v>0</v>
      </c>
      <c r="L27" s="20"/>
      <c r="M27" s="20"/>
      <c r="N27" s="20"/>
      <c r="O27" s="20"/>
      <c r="P27" s="20"/>
      <c r="Q27" s="20"/>
      <c r="R27" s="20"/>
      <c r="S27" s="20"/>
      <c r="T27" s="20"/>
      <c r="U27" s="20"/>
      <c r="V27" s="20"/>
      <c r="W27" s="20"/>
      <c r="X27" s="20"/>
      <c r="Y27" s="20"/>
      <c r="Z27" s="20"/>
    </row>
    <row r="28" spans="1:26" ht="16" thickBot="1" x14ac:dyDescent="0.4">
      <c r="A28" s="176"/>
      <c r="B28" s="155"/>
      <c r="C28" s="155"/>
      <c r="D28" s="156"/>
      <c r="E28" s="177" t="s">
        <v>316</v>
      </c>
      <c r="G28" s="336"/>
      <c r="H28" s="337"/>
      <c r="I28" s="337"/>
      <c r="J28" s="338"/>
      <c r="K28" s="339" t="s">
        <v>317</v>
      </c>
      <c r="L28" s="20"/>
      <c r="M28" s="20"/>
      <c r="N28" s="20"/>
      <c r="O28" s="20"/>
      <c r="P28" s="20"/>
      <c r="Q28" s="20"/>
      <c r="R28" s="20"/>
      <c r="S28" s="20"/>
      <c r="T28" s="20"/>
      <c r="U28" s="20"/>
      <c r="V28" s="20"/>
      <c r="W28" s="20"/>
      <c r="X28" s="20"/>
      <c r="Y28" s="20"/>
      <c r="Z28" s="20"/>
    </row>
    <row r="29" spans="1:26" ht="16" thickBot="1" x14ac:dyDescent="0.4">
      <c r="A29" s="20"/>
      <c r="B29" s="20"/>
      <c r="C29" s="29"/>
      <c r="D29" s="20"/>
      <c r="E29" s="29"/>
      <c r="G29" s="262"/>
      <c r="H29" s="262"/>
      <c r="I29" s="270"/>
      <c r="J29" s="262"/>
      <c r="K29" s="270"/>
      <c r="L29" s="20"/>
      <c r="M29" s="20"/>
      <c r="N29" s="20"/>
      <c r="O29" s="20"/>
      <c r="P29" s="20"/>
      <c r="Q29" s="20"/>
      <c r="R29" s="20"/>
      <c r="S29" s="20"/>
      <c r="T29" s="20"/>
      <c r="U29" s="20"/>
      <c r="V29" s="20"/>
      <c r="W29" s="20"/>
      <c r="X29" s="20"/>
      <c r="Y29" s="20"/>
      <c r="Z29" s="20"/>
    </row>
    <row r="30" spans="1:26" ht="15.5" x14ac:dyDescent="0.35">
      <c r="A30" s="45"/>
      <c r="B30" s="46" t="s">
        <v>392</v>
      </c>
      <c r="C30" s="47"/>
      <c r="D30" s="46"/>
      <c r="E30" s="48"/>
      <c r="G30" s="340"/>
      <c r="H30" s="341" t="s">
        <v>393</v>
      </c>
      <c r="I30" s="342"/>
      <c r="J30" s="341"/>
      <c r="K30" s="343"/>
      <c r="L30" s="20"/>
      <c r="M30" s="20"/>
      <c r="N30" s="20"/>
      <c r="O30" s="20"/>
      <c r="P30" s="20"/>
      <c r="Q30" s="20"/>
      <c r="R30" s="20"/>
      <c r="S30" s="20"/>
      <c r="T30" s="20"/>
      <c r="U30" s="20"/>
      <c r="V30" s="20"/>
      <c r="W30" s="20"/>
      <c r="X30" s="20"/>
      <c r="Y30" s="20"/>
      <c r="Z30" s="20"/>
    </row>
    <row r="31" spans="1:26" ht="15.5" x14ac:dyDescent="0.35">
      <c r="A31" s="35"/>
      <c r="B31" s="36" t="s">
        <v>192</v>
      </c>
      <c r="C31" s="37" t="s">
        <v>48</v>
      </c>
      <c r="D31" s="37" t="s">
        <v>49</v>
      </c>
      <c r="E31" s="38" t="s">
        <v>50</v>
      </c>
      <c r="G31" s="344"/>
      <c r="H31" s="328" t="s">
        <v>162</v>
      </c>
      <c r="I31" s="329" t="s">
        <v>51</v>
      </c>
      <c r="J31" s="329" t="s">
        <v>52</v>
      </c>
      <c r="K31" s="345" t="s">
        <v>53</v>
      </c>
      <c r="L31" s="20"/>
      <c r="M31" s="20"/>
      <c r="N31" s="20"/>
      <c r="O31" s="20"/>
      <c r="P31" s="20"/>
      <c r="Q31" s="20"/>
      <c r="R31" s="20"/>
      <c r="S31" s="20"/>
      <c r="T31" s="20"/>
      <c r="U31" s="20"/>
      <c r="V31" s="20"/>
      <c r="W31" s="20"/>
      <c r="X31" s="20"/>
      <c r="Y31" s="20"/>
      <c r="Z31" s="20"/>
    </row>
    <row r="32" spans="1:26" ht="115.5" customHeight="1" x14ac:dyDescent="0.35">
      <c r="A32" s="39">
        <v>1</v>
      </c>
      <c r="B32" s="26" t="s">
        <v>241</v>
      </c>
      <c r="C32" s="314"/>
      <c r="D32" s="316"/>
      <c r="E32" s="41">
        <f>IF(C32="Cumple Totalmente", 1, IF(C32="Cumple Parcialmente",0.5, 0))</f>
        <v>0</v>
      </c>
      <c r="G32" s="346">
        <v>1</v>
      </c>
      <c r="H32" s="250" t="s">
        <v>242</v>
      </c>
      <c r="I32" s="251"/>
      <c r="J32" s="252"/>
      <c r="K32" s="347">
        <f t="shared" ref="K32:K45" si="2">IF(I32="Fully met", 1, IF(I32="Partially met",0.5, 0))</f>
        <v>0</v>
      </c>
      <c r="L32" s="20"/>
      <c r="M32" s="20"/>
      <c r="N32" s="20"/>
      <c r="O32" s="20"/>
      <c r="P32" s="20"/>
      <c r="Q32" s="20"/>
      <c r="R32" s="20"/>
      <c r="S32" s="20"/>
      <c r="T32" s="20"/>
      <c r="U32" s="20"/>
      <c r="V32" s="20"/>
      <c r="W32" s="20"/>
      <c r="X32" s="20"/>
      <c r="Y32" s="20"/>
      <c r="Z32" s="20"/>
    </row>
    <row r="33" spans="1:26" ht="170.5" x14ac:dyDescent="0.35">
      <c r="A33" s="39">
        <v>2</v>
      </c>
      <c r="B33" s="110" t="s">
        <v>437</v>
      </c>
      <c r="C33" s="314"/>
      <c r="D33" s="316"/>
      <c r="E33" s="41">
        <f t="shared" ref="E33:E45" si="3">IF(C33="Cumple Totalmente", 1, IF(C33="Cumple Parcialmente",0.5, 0))</f>
        <v>0</v>
      </c>
      <c r="G33" s="346">
        <v>2</v>
      </c>
      <c r="H33" s="250" t="s">
        <v>438</v>
      </c>
      <c r="I33" s="251"/>
      <c r="J33" s="252"/>
      <c r="K33" s="347">
        <f t="shared" si="2"/>
        <v>0</v>
      </c>
      <c r="L33" s="20"/>
      <c r="M33" s="20"/>
      <c r="N33" s="20"/>
      <c r="O33" s="20"/>
      <c r="P33" s="20"/>
      <c r="Q33" s="20"/>
      <c r="R33" s="20"/>
      <c r="S33" s="20"/>
      <c r="T33" s="20"/>
      <c r="U33" s="20"/>
      <c r="V33" s="20"/>
      <c r="W33" s="20"/>
      <c r="X33" s="20"/>
      <c r="Y33" s="20"/>
      <c r="Z33" s="20"/>
    </row>
    <row r="34" spans="1:26" ht="93" x14ac:dyDescent="0.35">
      <c r="A34" s="39">
        <v>3</v>
      </c>
      <c r="B34" s="43" t="s">
        <v>245</v>
      </c>
      <c r="C34" s="314"/>
      <c r="D34" s="316"/>
      <c r="E34" s="41">
        <f t="shared" si="3"/>
        <v>0</v>
      </c>
      <c r="G34" s="346">
        <v>3</v>
      </c>
      <c r="H34" s="250" t="s">
        <v>246</v>
      </c>
      <c r="I34" s="251"/>
      <c r="J34" s="252"/>
      <c r="K34" s="347">
        <f t="shared" si="2"/>
        <v>0</v>
      </c>
      <c r="L34" s="20"/>
      <c r="M34" s="20"/>
      <c r="N34" s="20"/>
      <c r="O34" s="20"/>
      <c r="P34" s="20"/>
      <c r="Q34" s="20"/>
      <c r="R34" s="20"/>
      <c r="S34" s="20"/>
      <c r="T34" s="20"/>
      <c r="U34" s="20"/>
      <c r="V34" s="20"/>
      <c r="W34" s="20"/>
      <c r="X34" s="20"/>
      <c r="Y34" s="20"/>
      <c r="Z34" s="20"/>
    </row>
    <row r="35" spans="1:26" ht="43.5" customHeight="1" x14ac:dyDescent="0.35">
      <c r="A35" s="39">
        <v>4</v>
      </c>
      <c r="B35" s="26" t="s">
        <v>247</v>
      </c>
      <c r="C35" s="314"/>
      <c r="D35" s="316"/>
      <c r="E35" s="41">
        <f t="shared" si="3"/>
        <v>0</v>
      </c>
      <c r="G35" s="346">
        <v>4</v>
      </c>
      <c r="H35" s="250" t="s">
        <v>248</v>
      </c>
      <c r="I35" s="251"/>
      <c r="J35" s="252"/>
      <c r="K35" s="347">
        <f t="shared" si="2"/>
        <v>0</v>
      </c>
      <c r="L35" s="20"/>
      <c r="M35" s="20"/>
      <c r="N35" s="20"/>
      <c r="O35" s="20"/>
      <c r="P35" s="20"/>
      <c r="Q35" s="20"/>
      <c r="R35" s="20"/>
      <c r="S35" s="20"/>
      <c r="T35" s="20"/>
      <c r="U35" s="20"/>
      <c r="V35" s="20"/>
      <c r="W35" s="20"/>
      <c r="X35" s="20"/>
      <c r="Y35" s="20"/>
      <c r="Z35" s="20"/>
    </row>
    <row r="36" spans="1:26" ht="46.5" x14ac:dyDescent="0.35">
      <c r="A36" s="39">
        <v>5</v>
      </c>
      <c r="B36" s="112" t="s">
        <v>249</v>
      </c>
      <c r="C36" s="314"/>
      <c r="D36" s="316"/>
      <c r="E36" s="41">
        <f t="shared" si="3"/>
        <v>0</v>
      </c>
      <c r="G36" s="346">
        <v>5</v>
      </c>
      <c r="H36" s="250" t="s">
        <v>250</v>
      </c>
      <c r="I36" s="251"/>
      <c r="J36" s="252"/>
      <c r="K36" s="347">
        <f t="shared" si="2"/>
        <v>0</v>
      </c>
      <c r="L36" s="20"/>
      <c r="M36" s="20"/>
      <c r="N36" s="20"/>
      <c r="O36" s="20"/>
      <c r="P36" s="20"/>
      <c r="Q36" s="20"/>
      <c r="R36" s="20"/>
      <c r="S36" s="20"/>
      <c r="T36" s="20"/>
      <c r="U36" s="20"/>
      <c r="V36" s="20"/>
      <c r="W36" s="20"/>
      <c r="X36" s="20"/>
      <c r="Y36" s="20"/>
      <c r="Z36" s="20"/>
    </row>
    <row r="37" spans="1:26" ht="69" customHeight="1" x14ac:dyDescent="0.35">
      <c r="A37" s="39">
        <v>6</v>
      </c>
      <c r="B37" s="26" t="s">
        <v>251</v>
      </c>
      <c r="C37" s="314"/>
      <c r="D37" s="316"/>
      <c r="E37" s="41">
        <f t="shared" si="3"/>
        <v>0</v>
      </c>
      <c r="G37" s="346">
        <v>6</v>
      </c>
      <c r="H37" s="250" t="s">
        <v>252</v>
      </c>
      <c r="I37" s="251"/>
      <c r="J37" s="252"/>
      <c r="K37" s="347">
        <f t="shared" si="2"/>
        <v>0</v>
      </c>
      <c r="L37" s="20"/>
      <c r="M37" s="20"/>
      <c r="N37" s="20"/>
      <c r="O37" s="20"/>
      <c r="P37" s="20"/>
      <c r="Q37" s="20"/>
      <c r="R37" s="20"/>
      <c r="S37" s="20"/>
      <c r="T37" s="20"/>
      <c r="U37" s="20"/>
      <c r="V37" s="20"/>
      <c r="W37" s="20"/>
      <c r="X37" s="20"/>
      <c r="Y37" s="20"/>
      <c r="Z37" s="20"/>
    </row>
    <row r="38" spans="1:26" ht="46.5" customHeight="1" x14ac:dyDescent="0.35">
      <c r="A38" s="39">
        <v>7</v>
      </c>
      <c r="B38" s="26" t="s">
        <v>253</v>
      </c>
      <c r="C38" s="314"/>
      <c r="D38" s="316"/>
      <c r="E38" s="41">
        <f t="shared" si="3"/>
        <v>0</v>
      </c>
      <c r="G38" s="346">
        <v>7</v>
      </c>
      <c r="H38" s="250" t="s">
        <v>254</v>
      </c>
      <c r="I38" s="251"/>
      <c r="J38" s="252"/>
      <c r="K38" s="347">
        <f t="shared" si="2"/>
        <v>0</v>
      </c>
      <c r="L38" s="20"/>
      <c r="M38" s="20"/>
      <c r="N38" s="20"/>
      <c r="O38" s="20"/>
      <c r="P38" s="20"/>
      <c r="Q38" s="20"/>
      <c r="R38" s="20"/>
      <c r="S38" s="20"/>
      <c r="T38" s="20"/>
      <c r="U38" s="20"/>
      <c r="V38" s="20"/>
      <c r="W38" s="20"/>
      <c r="X38" s="20"/>
      <c r="Y38" s="20"/>
      <c r="Z38" s="20"/>
    </row>
    <row r="39" spans="1:26" ht="80.25" customHeight="1" x14ac:dyDescent="0.35">
      <c r="A39" s="39">
        <v>8</v>
      </c>
      <c r="B39" s="112" t="s">
        <v>255</v>
      </c>
      <c r="C39" s="314"/>
      <c r="D39" s="316"/>
      <c r="E39" s="41">
        <f t="shared" si="3"/>
        <v>0</v>
      </c>
      <c r="G39" s="346">
        <v>8</v>
      </c>
      <c r="H39" s="250" t="s">
        <v>256</v>
      </c>
      <c r="I39" s="251"/>
      <c r="J39" s="252"/>
      <c r="K39" s="347">
        <f t="shared" si="2"/>
        <v>0</v>
      </c>
      <c r="L39" s="20"/>
      <c r="M39" s="20"/>
      <c r="N39" s="20"/>
      <c r="O39" s="20"/>
      <c r="P39" s="20"/>
      <c r="Q39" s="20"/>
      <c r="R39" s="20"/>
      <c r="S39" s="20"/>
      <c r="T39" s="20"/>
      <c r="U39" s="20"/>
      <c r="V39" s="20"/>
      <c r="W39" s="20"/>
      <c r="X39" s="20"/>
      <c r="Y39" s="20"/>
      <c r="Z39" s="20"/>
    </row>
    <row r="40" spans="1:26" ht="60.75" customHeight="1" x14ac:dyDescent="0.35">
      <c r="A40" s="39">
        <v>9</v>
      </c>
      <c r="B40" s="110" t="s">
        <v>394</v>
      </c>
      <c r="C40" s="314"/>
      <c r="D40" s="316"/>
      <c r="E40" s="41">
        <f t="shared" si="3"/>
        <v>0</v>
      </c>
      <c r="G40" s="346">
        <v>9</v>
      </c>
      <c r="H40" s="250" t="s">
        <v>395</v>
      </c>
      <c r="I40" s="251"/>
      <c r="J40" s="252"/>
      <c r="K40" s="347">
        <f t="shared" si="2"/>
        <v>0</v>
      </c>
      <c r="L40" s="20"/>
      <c r="M40" s="20"/>
      <c r="N40" s="20"/>
      <c r="O40" s="20"/>
      <c r="P40" s="20"/>
      <c r="Q40" s="20"/>
      <c r="R40" s="20"/>
      <c r="S40" s="20"/>
      <c r="T40" s="20"/>
      <c r="U40" s="20"/>
      <c r="V40" s="20"/>
      <c r="W40" s="20"/>
      <c r="X40" s="20"/>
      <c r="Y40" s="20"/>
      <c r="Z40" s="20"/>
    </row>
    <row r="41" spans="1:26" ht="31" x14ac:dyDescent="0.35">
      <c r="A41" s="39">
        <v>10</v>
      </c>
      <c r="B41" s="26" t="s">
        <v>396</v>
      </c>
      <c r="C41" s="314"/>
      <c r="D41" s="316"/>
      <c r="E41" s="41">
        <f t="shared" si="3"/>
        <v>0</v>
      </c>
      <c r="G41" s="346">
        <v>10</v>
      </c>
      <c r="H41" s="250" t="s">
        <v>397</v>
      </c>
      <c r="I41" s="251"/>
      <c r="J41" s="252"/>
      <c r="K41" s="347">
        <f t="shared" si="2"/>
        <v>0</v>
      </c>
      <c r="L41" s="20"/>
      <c r="M41" s="20"/>
      <c r="N41" s="20"/>
      <c r="O41" s="20"/>
      <c r="P41" s="20"/>
      <c r="Q41" s="20"/>
      <c r="R41" s="20"/>
      <c r="S41" s="20"/>
      <c r="T41" s="20"/>
      <c r="U41" s="20"/>
      <c r="V41" s="20"/>
      <c r="W41" s="20"/>
      <c r="X41" s="20"/>
      <c r="Y41" s="20"/>
      <c r="Z41" s="20"/>
    </row>
    <row r="42" spans="1:26" ht="118.5" customHeight="1" x14ac:dyDescent="0.35">
      <c r="A42" s="39">
        <v>11</v>
      </c>
      <c r="B42" s="26" t="s">
        <v>439</v>
      </c>
      <c r="C42" s="314"/>
      <c r="D42" s="316"/>
      <c r="E42" s="41">
        <f t="shared" si="3"/>
        <v>0</v>
      </c>
      <c r="G42" s="346">
        <v>11</v>
      </c>
      <c r="H42" s="250" t="s">
        <v>440</v>
      </c>
      <c r="I42" s="251"/>
      <c r="J42" s="252"/>
      <c r="K42" s="347">
        <f t="shared" si="2"/>
        <v>0</v>
      </c>
      <c r="L42" s="20"/>
      <c r="M42" s="20"/>
      <c r="N42" s="20"/>
      <c r="O42" s="20"/>
      <c r="P42" s="20"/>
      <c r="Q42" s="20"/>
      <c r="R42" s="20"/>
      <c r="S42" s="20"/>
      <c r="T42" s="20"/>
      <c r="U42" s="20"/>
      <c r="V42" s="20"/>
      <c r="W42" s="20"/>
      <c r="X42" s="20"/>
      <c r="Y42" s="20"/>
      <c r="Z42" s="20"/>
    </row>
    <row r="43" spans="1:26" ht="60" customHeight="1" x14ac:dyDescent="0.35">
      <c r="A43" s="39">
        <v>12</v>
      </c>
      <c r="B43" s="26" t="s">
        <v>398</v>
      </c>
      <c r="C43" s="314"/>
      <c r="D43" s="316"/>
      <c r="E43" s="41">
        <f t="shared" si="3"/>
        <v>0</v>
      </c>
      <c r="G43" s="346">
        <v>12</v>
      </c>
      <c r="H43" s="250" t="s">
        <v>399</v>
      </c>
      <c r="I43" s="251"/>
      <c r="J43" s="252"/>
      <c r="K43" s="347">
        <f t="shared" si="2"/>
        <v>0</v>
      </c>
      <c r="L43" s="20"/>
      <c r="M43" s="20"/>
      <c r="N43" s="20"/>
      <c r="O43" s="20"/>
      <c r="P43" s="20"/>
      <c r="Q43" s="20"/>
      <c r="R43" s="20"/>
      <c r="S43" s="20"/>
      <c r="T43" s="20"/>
      <c r="U43" s="20"/>
      <c r="V43" s="20"/>
      <c r="W43" s="20"/>
      <c r="X43" s="20"/>
      <c r="Y43" s="20"/>
      <c r="Z43" s="20"/>
    </row>
    <row r="44" spans="1:26" ht="96" customHeight="1" x14ac:dyDescent="0.35">
      <c r="A44" s="39">
        <v>13</v>
      </c>
      <c r="B44" s="112" t="s">
        <v>257</v>
      </c>
      <c r="C44" s="314"/>
      <c r="D44" s="316"/>
      <c r="E44" s="41">
        <f t="shared" si="3"/>
        <v>0</v>
      </c>
      <c r="G44" s="346">
        <v>13</v>
      </c>
      <c r="H44" s="250" t="s">
        <v>184</v>
      </c>
      <c r="I44" s="251"/>
      <c r="J44" s="252"/>
      <c r="K44" s="347">
        <f t="shared" si="2"/>
        <v>0</v>
      </c>
      <c r="L44" s="20"/>
      <c r="M44" s="20"/>
      <c r="N44" s="20"/>
      <c r="O44" s="20"/>
      <c r="P44" s="20"/>
      <c r="Q44" s="20"/>
      <c r="R44" s="20"/>
      <c r="S44" s="20"/>
      <c r="T44" s="20"/>
      <c r="U44" s="20"/>
      <c r="V44" s="20"/>
      <c r="W44" s="20"/>
      <c r="X44" s="20"/>
      <c r="Y44" s="20"/>
      <c r="Z44" s="20"/>
    </row>
    <row r="45" spans="1:26" ht="77.5" x14ac:dyDescent="0.35">
      <c r="A45" s="39">
        <v>14</v>
      </c>
      <c r="B45" s="112" t="s">
        <v>258</v>
      </c>
      <c r="C45" s="314"/>
      <c r="D45" s="316"/>
      <c r="E45" s="41">
        <f t="shared" si="3"/>
        <v>0</v>
      </c>
      <c r="G45" s="346">
        <v>14</v>
      </c>
      <c r="H45" s="250" t="s">
        <v>259</v>
      </c>
      <c r="I45" s="251"/>
      <c r="J45" s="252"/>
      <c r="K45" s="347">
        <f t="shared" si="2"/>
        <v>0</v>
      </c>
      <c r="L45" s="20"/>
      <c r="M45" s="20"/>
      <c r="N45" s="20"/>
      <c r="O45" s="20"/>
      <c r="P45" s="20"/>
      <c r="Q45" s="20"/>
      <c r="R45" s="20"/>
      <c r="S45" s="20"/>
      <c r="T45" s="20"/>
      <c r="U45" s="20"/>
      <c r="V45" s="20"/>
      <c r="W45" s="20"/>
      <c r="X45" s="20"/>
      <c r="Y45" s="20"/>
      <c r="Z45" s="20"/>
    </row>
    <row r="46" spans="1:26" ht="15.5" customHeight="1" x14ac:dyDescent="0.35">
      <c r="A46" s="50"/>
      <c r="B46" s="123"/>
      <c r="C46" s="123"/>
      <c r="D46" s="191" t="s">
        <v>640</v>
      </c>
      <c r="E46" s="38">
        <f>SUM(E32:E45)</f>
        <v>0</v>
      </c>
      <c r="G46" s="356"/>
      <c r="H46" s="255"/>
      <c r="I46" s="255"/>
      <c r="J46" s="267" t="s">
        <v>187</v>
      </c>
      <c r="K46" s="345">
        <f>SUM(K33:K45)</f>
        <v>0</v>
      </c>
      <c r="L46" s="20"/>
      <c r="M46" s="20"/>
      <c r="N46" s="20"/>
      <c r="O46" s="20"/>
      <c r="P46" s="20"/>
      <c r="Q46" s="20"/>
      <c r="R46" s="20"/>
      <c r="S46" s="20"/>
      <c r="T46" s="20"/>
      <c r="U46" s="20"/>
      <c r="V46" s="20"/>
      <c r="W46" s="20"/>
      <c r="X46" s="20"/>
      <c r="Y46" s="20"/>
      <c r="Z46" s="20"/>
    </row>
    <row r="47" spans="1:26" ht="16" thickBot="1" x14ac:dyDescent="0.4">
      <c r="A47" s="51"/>
      <c r="B47" s="122"/>
      <c r="C47" s="122"/>
      <c r="D47" s="124"/>
      <c r="E47" s="44" t="s">
        <v>441</v>
      </c>
      <c r="G47" s="348"/>
      <c r="H47" s="349"/>
      <c r="I47" s="349"/>
      <c r="J47" s="350"/>
      <c r="K47" s="351" t="s">
        <v>442</v>
      </c>
      <c r="L47" s="20"/>
      <c r="M47" s="20"/>
      <c r="N47" s="20"/>
      <c r="O47" s="20"/>
      <c r="P47" s="20"/>
      <c r="Q47" s="20"/>
      <c r="R47" s="20"/>
      <c r="S47" s="20"/>
      <c r="T47" s="20"/>
      <c r="U47" s="20"/>
      <c r="V47" s="20"/>
      <c r="W47" s="20"/>
      <c r="X47" s="20"/>
      <c r="Y47" s="20"/>
      <c r="Z47" s="20"/>
    </row>
    <row r="48" spans="1:26" ht="16" thickBot="1" x14ac:dyDescent="0.4">
      <c r="A48" s="20"/>
      <c r="B48" s="20"/>
      <c r="C48" s="29"/>
      <c r="D48" s="20"/>
      <c r="E48" s="29"/>
      <c r="G48" s="262"/>
      <c r="H48" s="262"/>
      <c r="I48" s="270"/>
      <c r="J48" s="262"/>
      <c r="K48" s="270"/>
      <c r="L48" s="20"/>
      <c r="M48" s="20"/>
      <c r="N48" s="20"/>
      <c r="O48" s="20"/>
      <c r="P48" s="20"/>
      <c r="Q48" s="20"/>
      <c r="R48" s="20"/>
      <c r="S48" s="20"/>
      <c r="T48" s="20"/>
      <c r="U48" s="20"/>
      <c r="V48" s="20"/>
      <c r="W48" s="20"/>
      <c r="X48" s="20"/>
      <c r="Y48" s="20"/>
      <c r="Z48" s="20"/>
    </row>
    <row r="49" spans="1:26" ht="15.5" x14ac:dyDescent="0.35">
      <c r="A49" s="45"/>
      <c r="B49" s="46" t="s">
        <v>400</v>
      </c>
      <c r="C49" s="47"/>
      <c r="D49" s="46"/>
      <c r="E49" s="48"/>
      <c r="G49" s="340"/>
      <c r="H49" s="341" t="s">
        <v>401</v>
      </c>
      <c r="I49" s="342"/>
      <c r="J49" s="341"/>
      <c r="K49" s="343"/>
      <c r="L49" s="20"/>
      <c r="M49" s="20"/>
      <c r="N49" s="20"/>
      <c r="O49" s="20"/>
      <c r="P49" s="20"/>
      <c r="Q49" s="20"/>
      <c r="R49" s="20"/>
      <c r="S49" s="20"/>
      <c r="T49" s="20"/>
      <c r="U49" s="20"/>
      <c r="V49" s="20"/>
      <c r="W49" s="20"/>
      <c r="X49" s="20"/>
      <c r="Y49" s="20"/>
      <c r="Z49" s="20"/>
    </row>
    <row r="50" spans="1:26" ht="15.5" x14ac:dyDescent="0.35">
      <c r="A50" s="35"/>
      <c r="B50" s="36" t="s">
        <v>192</v>
      </c>
      <c r="C50" s="37" t="s">
        <v>48</v>
      </c>
      <c r="D50" s="37" t="s">
        <v>49</v>
      </c>
      <c r="E50" s="38" t="s">
        <v>50</v>
      </c>
      <c r="G50" s="344"/>
      <c r="H50" s="328" t="s">
        <v>162</v>
      </c>
      <c r="I50" s="329" t="s">
        <v>51</v>
      </c>
      <c r="J50" s="329" t="s">
        <v>52</v>
      </c>
      <c r="K50" s="345" t="s">
        <v>53</v>
      </c>
      <c r="L50" s="20"/>
      <c r="M50" s="20"/>
      <c r="N50" s="20"/>
      <c r="O50" s="20"/>
      <c r="P50" s="20"/>
      <c r="Q50" s="20"/>
      <c r="R50" s="20"/>
      <c r="S50" s="20"/>
      <c r="T50" s="20"/>
      <c r="U50" s="20"/>
      <c r="V50" s="20"/>
      <c r="W50" s="20"/>
      <c r="X50" s="20"/>
      <c r="Y50" s="20"/>
      <c r="Z50" s="20"/>
    </row>
    <row r="51" spans="1:26" ht="63.75" customHeight="1" x14ac:dyDescent="0.35">
      <c r="A51" s="39">
        <v>1</v>
      </c>
      <c r="B51" s="26" t="s">
        <v>322</v>
      </c>
      <c r="C51" s="314"/>
      <c r="D51" s="316"/>
      <c r="E51" s="41">
        <f>IF(C51="Cumple Totalmente", 1, IF(C51="Cumple Parcialmente",0.5, 0))</f>
        <v>0</v>
      </c>
      <c r="G51" s="346">
        <v>1</v>
      </c>
      <c r="H51" s="250" t="s">
        <v>323</v>
      </c>
      <c r="I51" s="251"/>
      <c r="J51" s="252"/>
      <c r="K51" s="347">
        <f t="shared" ref="K51:K56" si="4">IF(I51="Fully met", 1, IF(I51="Partially met",0.5, 0))</f>
        <v>0</v>
      </c>
      <c r="L51" s="20"/>
      <c r="M51" s="20"/>
      <c r="N51" s="20"/>
      <c r="O51" s="20"/>
      <c r="P51" s="20"/>
      <c r="Q51" s="20"/>
      <c r="R51" s="20"/>
      <c r="S51" s="20"/>
      <c r="T51" s="20"/>
      <c r="U51" s="20"/>
      <c r="V51" s="20"/>
      <c r="W51" s="20"/>
      <c r="X51" s="20"/>
      <c r="Y51" s="20"/>
      <c r="Z51" s="20"/>
    </row>
    <row r="52" spans="1:26" ht="62" x14ac:dyDescent="0.35">
      <c r="A52" s="39">
        <v>2</v>
      </c>
      <c r="B52" s="26" t="s">
        <v>443</v>
      </c>
      <c r="C52" s="314"/>
      <c r="D52" s="316"/>
      <c r="E52" s="41">
        <f t="shared" ref="E52:E56" si="5">IF(C52="Cumple Totalmente", 1, IF(C52="Cumple Parcialmente",0.5, 0))</f>
        <v>0</v>
      </c>
      <c r="G52" s="346">
        <v>2</v>
      </c>
      <c r="H52" s="250" t="s">
        <v>444</v>
      </c>
      <c r="I52" s="251"/>
      <c r="J52" s="252"/>
      <c r="K52" s="347">
        <f t="shared" si="4"/>
        <v>0</v>
      </c>
      <c r="L52" s="20"/>
      <c r="M52" s="20"/>
      <c r="N52" s="20"/>
      <c r="O52" s="20"/>
      <c r="P52" s="20"/>
      <c r="Q52" s="20"/>
      <c r="R52" s="20"/>
      <c r="S52" s="20"/>
      <c r="T52" s="20"/>
      <c r="U52" s="20"/>
      <c r="V52" s="20"/>
      <c r="W52" s="20"/>
      <c r="X52" s="20"/>
      <c r="Y52" s="20"/>
      <c r="Z52" s="20"/>
    </row>
    <row r="53" spans="1:26" ht="54" customHeight="1" x14ac:dyDescent="0.35">
      <c r="A53" s="39">
        <v>3</v>
      </c>
      <c r="B53" s="26" t="s">
        <v>404</v>
      </c>
      <c r="C53" s="314"/>
      <c r="D53" s="316"/>
      <c r="E53" s="41">
        <f t="shared" si="5"/>
        <v>0</v>
      </c>
      <c r="G53" s="346">
        <v>3</v>
      </c>
      <c r="H53" s="250" t="s">
        <v>405</v>
      </c>
      <c r="I53" s="251"/>
      <c r="J53" s="252"/>
      <c r="K53" s="347">
        <f t="shared" si="4"/>
        <v>0</v>
      </c>
      <c r="L53" s="20"/>
      <c r="M53" s="20"/>
      <c r="N53" s="20"/>
      <c r="O53" s="20"/>
      <c r="P53" s="20"/>
      <c r="Q53" s="20"/>
      <c r="R53" s="20"/>
      <c r="S53" s="20"/>
      <c r="T53" s="20"/>
      <c r="U53" s="20"/>
      <c r="V53" s="20"/>
      <c r="W53" s="20"/>
      <c r="X53" s="20"/>
      <c r="Y53" s="20"/>
      <c r="Z53" s="20"/>
    </row>
    <row r="54" spans="1:26" ht="46.5" x14ac:dyDescent="0.35">
      <c r="A54" s="39">
        <v>4</v>
      </c>
      <c r="B54" s="26" t="s">
        <v>445</v>
      </c>
      <c r="C54" s="314"/>
      <c r="D54" s="316"/>
      <c r="E54" s="41">
        <f t="shared" si="5"/>
        <v>0</v>
      </c>
      <c r="G54" s="346">
        <v>4</v>
      </c>
      <c r="H54" s="250" t="s">
        <v>446</v>
      </c>
      <c r="I54" s="251"/>
      <c r="J54" s="252"/>
      <c r="K54" s="347">
        <f t="shared" si="4"/>
        <v>0</v>
      </c>
      <c r="L54" s="20"/>
      <c r="M54" s="20"/>
      <c r="N54" s="20"/>
      <c r="O54" s="20"/>
      <c r="P54" s="20"/>
      <c r="Q54" s="20"/>
      <c r="R54" s="20"/>
      <c r="S54" s="20"/>
      <c r="T54" s="20"/>
      <c r="U54" s="20"/>
      <c r="V54" s="20"/>
      <c r="W54" s="20"/>
      <c r="X54" s="20"/>
      <c r="Y54" s="20"/>
      <c r="Z54" s="20"/>
    </row>
    <row r="55" spans="1:26" ht="108.5" x14ac:dyDescent="0.35">
      <c r="A55" s="39">
        <v>5</v>
      </c>
      <c r="B55" s="54" t="s">
        <v>330</v>
      </c>
      <c r="C55" s="314"/>
      <c r="D55" s="316"/>
      <c r="E55" s="41">
        <f t="shared" si="5"/>
        <v>0</v>
      </c>
      <c r="G55" s="346">
        <v>5</v>
      </c>
      <c r="H55" s="250" t="s">
        <v>331</v>
      </c>
      <c r="I55" s="251"/>
      <c r="J55" s="252"/>
      <c r="K55" s="347">
        <f t="shared" si="4"/>
        <v>0</v>
      </c>
      <c r="L55" s="20"/>
      <c r="M55" s="20"/>
      <c r="N55" s="20"/>
      <c r="O55" s="20"/>
      <c r="P55" s="20"/>
      <c r="Q55" s="20"/>
      <c r="R55" s="20"/>
      <c r="S55" s="20"/>
      <c r="T55" s="20"/>
      <c r="U55" s="20"/>
      <c r="V55" s="20"/>
      <c r="W55" s="20"/>
      <c r="X55" s="20"/>
      <c r="Y55" s="20"/>
      <c r="Z55" s="20"/>
    </row>
    <row r="56" spans="1:26" ht="77.5" x14ac:dyDescent="0.35">
      <c r="A56" s="39">
        <v>6</v>
      </c>
      <c r="B56" s="22" t="s">
        <v>332</v>
      </c>
      <c r="C56" s="314"/>
      <c r="D56" s="316"/>
      <c r="E56" s="41">
        <f t="shared" si="5"/>
        <v>0</v>
      </c>
      <c r="G56" s="346">
        <v>6</v>
      </c>
      <c r="H56" s="250" t="s">
        <v>333</v>
      </c>
      <c r="I56" s="251"/>
      <c r="J56" s="252"/>
      <c r="K56" s="347">
        <f t="shared" si="4"/>
        <v>0</v>
      </c>
      <c r="L56" s="20"/>
      <c r="M56" s="20"/>
      <c r="N56" s="20"/>
      <c r="O56" s="20"/>
      <c r="P56" s="20"/>
      <c r="Q56" s="20"/>
      <c r="R56" s="20"/>
      <c r="S56" s="20"/>
      <c r="T56" s="20"/>
      <c r="U56" s="20"/>
      <c r="V56" s="20"/>
      <c r="W56" s="20"/>
      <c r="X56" s="20"/>
      <c r="Y56" s="20"/>
      <c r="Z56" s="20"/>
    </row>
    <row r="57" spans="1:26" ht="15.5" customHeight="1" x14ac:dyDescent="0.35">
      <c r="A57" s="50"/>
      <c r="B57" s="123"/>
      <c r="C57" s="123"/>
      <c r="D57" s="191" t="s">
        <v>640</v>
      </c>
      <c r="E57" s="38">
        <f>SUM(E51:E56)</f>
        <v>0</v>
      </c>
      <c r="G57" s="356"/>
      <c r="H57" s="255"/>
      <c r="I57" s="255"/>
      <c r="J57" s="267" t="s">
        <v>187</v>
      </c>
      <c r="K57" s="345">
        <f>SUM(K51:K56)</f>
        <v>0</v>
      </c>
      <c r="L57" s="20"/>
      <c r="M57" s="20"/>
      <c r="N57" s="20"/>
      <c r="O57" s="20"/>
      <c r="P57" s="20"/>
      <c r="Q57" s="20"/>
      <c r="R57" s="20"/>
      <c r="S57" s="20"/>
      <c r="T57" s="20"/>
      <c r="U57" s="20"/>
      <c r="V57" s="20"/>
      <c r="W57" s="20"/>
      <c r="X57" s="20"/>
      <c r="Y57" s="20"/>
      <c r="Z57" s="20"/>
    </row>
    <row r="58" spans="1:26" ht="16" thickBot="1" x14ac:dyDescent="0.4">
      <c r="A58" s="51"/>
      <c r="B58" s="122"/>
      <c r="C58" s="122"/>
      <c r="D58" s="124"/>
      <c r="E58" s="44" t="s">
        <v>334</v>
      </c>
      <c r="G58" s="348"/>
      <c r="H58" s="349"/>
      <c r="I58" s="349"/>
      <c r="J58" s="350"/>
      <c r="K58" s="351" t="s">
        <v>335</v>
      </c>
      <c r="L58" s="20"/>
      <c r="M58" s="20"/>
      <c r="N58" s="20"/>
      <c r="O58" s="20"/>
      <c r="P58" s="20"/>
      <c r="Q58" s="20"/>
      <c r="R58" s="20"/>
      <c r="S58" s="20"/>
      <c r="T58" s="20"/>
      <c r="U58" s="20"/>
      <c r="V58" s="20"/>
      <c r="W58" s="20"/>
      <c r="X58" s="20"/>
      <c r="Y58" s="20"/>
      <c r="Z58" s="20"/>
    </row>
    <row r="59" spans="1:26" ht="16" thickBot="1" x14ac:dyDescent="0.4">
      <c r="A59" s="20"/>
      <c r="B59" s="20"/>
      <c r="C59" s="29"/>
      <c r="D59" s="20"/>
      <c r="E59" s="29"/>
      <c r="G59" s="262"/>
      <c r="H59" s="262"/>
      <c r="I59" s="270"/>
      <c r="J59" s="262"/>
      <c r="K59" s="270"/>
      <c r="L59" s="20"/>
      <c r="M59" s="20"/>
      <c r="N59" s="20"/>
      <c r="O59" s="20"/>
      <c r="P59" s="20"/>
      <c r="Q59" s="20"/>
      <c r="R59" s="20"/>
      <c r="S59" s="20"/>
      <c r="T59" s="20"/>
      <c r="U59" s="20"/>
      <c r="V59" s="20"/>
      <c r="W59" s="20"/>
      <c r="X59" s="20"/>
      <c r="Y59" s="20"/>
      <c r="Z59" s="20"/>
    </row>
    <row r="60" spans="1:26" ht="15.5" x14ac:dyDescent="0.35">
      <c r="A60" s="45"/>
      <c r="B60" s="46" t="s">
        <v>407</v>
      </c>
      <c r="C60" s="47"/>
      <c r="D60" s="46"/>
      <c r="E60" s="48"/>
      <c r="G60" s="340"/>
      <c r="H60" s="341" t="s">
        <v>408</v>
      </c>
      <c r="I60" s="342"/>
      <c r="J60" s="341"/>
      <c r="K60" s="343"/>
      <c r="L60" s="20"/>
      <c r="M60" s="20"/>
      <c r="N60" s="20"/>
      <c r="O60" s="20"/>
      <c r="P60" s="20"/>
      <c r="Q60" s="20"/>
      <c r="R60" s="20"/>
      <c r="S60" s="20"/>
      <c r="T60" s="20"/>
      <c r="U60" s="20"/>
      <c r="V60" s="20"/>
      <c r="W60" s="20"/>
      <c r="X60" s="20"/>
      <c r="Y60" s="20"/>
      <c r="Z60" s="20"/>
    </row>
    <row r="61" spans="1:26" ht="15.5" x14ac:dyDescent="0.35">
      <c r="A61" s="35"/>
      <c r="B61" s="36" t="s">
        <v>192</v>
      </c>
      <c r="C61" s="37" t="s">
        <v>48</v>
      </c>
      <c r="D61" s="37" t="s">
        <v>49</v>
      </c>
      <c r="E61" s="38" t="s">
        <v>50</v>
      </c>
      <c r="G61" s="344"/>
      <c r="H61" s="328" t="s">
        <v>162</v>
      </c>
      <c r="I61" s="329" t="s">
        <v>51</v>
      </c>
      <c r="J61" s="329" t="s">
        <v>52</v>
      </c>
      <c r="K61" s="345" t="s">
        <v>53</v>
      </c>
      <c r="L61" s="20"/>
      <c r="M61" s="20"/>
      <c r="N61" s="20"/>
      <c r="O61" s="20"/>
      <c r="P61" s="20"/>
      <c r="Q61" s="20"/>
      <c r="R61" s="20"/>
      <c r="S61" s="20"/>
      <c r="T61" s="20"/>
      <c r="U61" s="20"/>
      <c r="V61" s="20"/>
      <c r="W61" s="20"/>
      <c r="X61" s="20"/>
      <c r="Y61" s="20"/>
      <c r="Z61" s="20"/>
    </row>
    <row r="62" spans="1:26" ht="75" customHeight="1" x14ac:dyDescent="0.35">
      <c r="A62" s="39">
        <v>1</v>
      </c>
      <c r="B62" s="26" t="s">
        <v>338</v>
      </c>
      <c r="C62" s="314"/>
      <c r="D62" s="316"/>
      <c r="E62" s="41">
        <f>IF(C62="Cumple Totalmente", 1, IF(C62="Cumple Parcialmente",0.5, 0))</f>
        <v>0</v>
      </c>
      <c r="G62" s="346">
        <v>1</v>
      </c>
      <c r="H62" s="250" t="s">
        <v>409</v>
      </c>
      <c r="I62" s="251"/>
      <c r="J62" s="252"/>
      <c r="K62" s="347">
        <f t="shared" ref="K62:K75" si="6">IF(I62="Fully met", 1, IF(I62="Partially met",0.5, 0))</f>
        <v>0</v>
      </c>
      <c r="L62" s="20"/>
      <c r="M62" s="20"/>
      <c r="N62" s="20"/>
      <c r="O62" s="20"/>
      <c r="P62" s="20"/>
      <c r="Q62" s="20"/>
      <c r="R62" s="20"/>
      <c r="S62" s="20"/>
      <c r="T62" s="20"/>
      <c r="U62" s="20"/>
      <c r="V62" s="20"/>
      <c r="W62" s="20"/>
      <c r="X62" s="20"/>
      <c r="Y62" s="20"/>
      <c r="Z62" s="20"/>
    </row>
    <row r="63" spans="1:26" ht="46.5" x14ac:dyDescent="0.35">
      <c r="A63" s="39">
        <v>2</v>
      </c>
      <c r="B63" s="108" t="s">
        <v>340</v>
      </c>
      <c r="C63" s="314"/>
      <c r="D63" s="316"/>
      <c r="E63" s="41">
        <f t="shared" ref="E63:E75" si="7">IF(C63="Cumple Totalmente", 1, IF(C63="Cumple Parcialmente",0.5, 0))</f>
        <v>0</v>
      </c>
      <c r="G63" s="346">
        <v>2</v>
      </c>
      <c r="H63" s="245" t="s">
        <v>341</v>
      </c>
      <c r="I63" s="251"/>
      <c r="J63" s="252"/>
      <c r="K63" s="347">
        <f t="shared" si="6"/>
        <v>0</v>
      </c>
      <c r="L63" s="20"/>
      <c r="M63" s="20"/>
      <c r="N63" s="20"/>
      <c r="O63" s="20"/>
      <c r="P63" s="20"/>
      <c r="Q63" s="20"/>
      <c r="R63" s="20"/>
      <c r="S63" s="20"/>
      <c r="T63" s="20"/>
      <c r="U63" s="20"/>
      <c r="V63" s="20"/>
      <c r="W63" s="20"/>
      <c r="X63" s="20"/>
      <c r="Y63" s="20"/>
      <c r="Z63" s="20"/>
    </row>
    <row r="64" spans="1:26" ht="62" x14ac:dyDescent="0.35">
      <c r="A64" s="39">
        <v>3</v>
      </c>
      <c r="B64" s="110" t="s">
        <v>268</v>
      </c>
      <c r="C64" s="314"/>
      <c r="D64" s="316"/>
      <c r="E64" s="41">
        <f t="shared" si="7"/>
        <v>0</v>
      </c>
      <c r="G64" s="346">
        <v>3</v>
      </c>
      <c r="H64" s="250" t="s">
        <v>269</v>
      </c>
      <c r="I64" s="251"/>
      <c r="J64" s="252"/>
      <c r="K64" s="347">
        <f t="shared" si="6"/>
        <v>0</v>
      </c>
      <c r="L64" s="20"/>
      <c r="M64" s="20"/>
      <c r="N64" s="20"/>
      <c r="O64" s="20"/>
      <c r="P64" s="20"/>
      <c r="Q64" s="20"/>
      <c r="R64" s="20"/>
      <c r="S64" s="20"/>
      <c r="T64" s="20"/>
      <c r="U64" s="20"/>
      <c r="V64" s="20"/>
      <c r="W64" s="20"/>
      <c r="X64" s="20"/>
      <c r="Y64" s="20"/>
      <c r="Z64" s="20"/>
    </row>
    <row r="65" spans="1:26" ht="43.5" customHeight="1" x14ac:dyDescent="0.35">
      <c r="A65" s="39">
        <v>4</v>
      </c>
      <c r="B65" s="26" t="s">
        <v>342</v>
      </c>
      <c r="C65" s="314"/>
      <c r="D65" s="316"/>
      <c r="E65" s="41">
        <f t="shared" si="7"/>
        <v>0</v>
      </c>
      <c r="G65" s="346">
        <v>4</v>
      </c>
      <c r="H65" s="250" t="s">
        <v>343</v>
      </c>
      <c r="I65" s="251"/>
      <c r="J65" s="252"/>
      <c r="K65" s="347">
        <f t="shared" si="6"/>
        <v>0</v>
      </c>
      <c r="L65" s="20"/>
      <c r="M65" s="20"/>
      <c r="N65" s="20"/>
      <c r="O65" s="20"/>
      <c r="P65" s="20"/>
      <c r="Q65" s="20"/>
      <c r="R65" s="20"/>
      <c r="S65" s="20"/>
      <c r="T65" s="20"/>
      <c r="U65" s="20"/>
      <c r="V65" s="20"/>
      <c r="W65" s="20"/>
      <c r="X65" s="20"/>
      <c r="Y65" s="20"/>
      <c r="Z65" s="20"/>
    </row>
    <row r="66" spans="1:26" ht="69.75" customHeight="1" x14ac:dyDescent="0.35">
      <c r="A66" s="39">
        <v>5</v>
      </c>
      <c r="B66" s="110" t="s">
        <v>344</v>
      </c>
      <c r="C66" s="314"/>
      <c r="D66" s="316"/>
      <c r="E66" s="41">
        <f t="shared" si="7"/>
        <v>0</v>
      </c>
      <c r="G66" s="346">
        <v>5</v>
      </c>
      <c r="H66" s="250" t="s">
        <v>345</v>
      </c>
      <c r="I66" s="251"/>
      <c r="J66" s="252"/>
      <c r="K66" s="347">
        <f t="shared" si="6"/>
        <v>0</v>
      </c>
      <c r="L66" s="20"/>
      <c r="M66" s="20"/>
      <c r="N66" s="20"/>
      <c r="O66" s="20"/>
      <c r="P66" s="20"/>
      <c r="Q66" s="20"/>
      <c r="R66" s="20"/>
      <c r="S66" s="20"/>
      <c r="T66" s="20"/>
      <c r="U66" s="20"/>
      <c r="V66" s="20"/>
      <c r="W66" s="20"/>
      <c r="X66" s="20"/>
      <c r="Y66" s="20"/>
      <c r="Z66" s="20"/>
    </row>
    <row r="67" spans="1:26" ht="46.5" x14ac:dyDescent="0.35">
      <c r="A67" s="39">
        <v>6</v>
      </c>
      <c r="B67" s="56" t="s">
        <v>346</v>
      </c>
      <c r="C67" s="314"/>
      <c r="D67" s="316"/>
      <c r="E67" s="41">
        <f t="shared" si="7"/>
        <v>0</v>
      </c>
      <c r="G67" s="346">
        <v>6</v>
      </c>
      <c r="H67" s="357" t="s">
        <v>347</v>
      </c>
      <c r="I67" s="251"/>
      <c r="J67" s="252"/>
      <c r="K67" s="347">
        <f t="shared" si="6"/>
        <v>0</v>
      </c>
      <c r="L67" s="20"/>
      <c r="M67" s="20"/>
      <c r="N67" s="20"/>
      <c r="O67" s="20"/>
      <c r="P67" s="20"/>
      <c r="Q67" s="20"/>
      <c r="R67" s="20"/>
      <c r="S67" s="20"/>
      <c r="T67" s="20"/>
      <c r="U67" s="20"/>
      <c r="V67" s="20"/>
      <c r="W67" s="20"/>
      <c r="X67" s="20"/>
      <c r="Y67" s="20"/>
      <c r="Z67" s="20"/>
    </row>
    <row r="68" spans="1:26" ht="108.5" x14ac:dyDescent="0.35">
      <c r="A68" s="39">
        <v>7</v>
      </c>
      <c r="B68" s="110" t="s">
        <v>348</v>
      </c>
      <c r="C68" s="314"/>
      <c r="D68" s="316"/>
      <c r="E68" s="41">
        <f t="shared" si="7"/>
        <v>0</v>
      </c>
      <c r="G68" s="346">
        <v>7</v>
      </c>
      <c r="H68" s="250" t="s">
        <v>349</v>
      </c>
      <c r="I68" s="251"/>
      <c r="J68" s="252"/>
      <c r="K68" s="347">
        <f t="shared" si="6"/>
        <v>0</v>
      </c>
      <c r="L68" s="20"/>
      <c r="M68" s="20"/>
      <c r="N68" s="20"/>
      <c r="O68" s="20"/>
      <c r="P68" s="20"/>
      <c r="Q68" s="20"/>
      <c r="R68" s="20"/>
      <c r="S68" s="20"/>
      <c r="T68" s="20"/>
      <c r="U68" s="20"/>
      <c r="V68" s="20"/>
      <c r="W68" s="20"/>
      <c r="X68" s="20"/>
      <c r="Y68" s="20"/>
      <c r="Z68" s="20"/>
    </row>
    <row r="69" spans="1:26" ht="124" x14ac:dyDescent="0.35">
      <c r="A69" s="42">
        <v>8</v>
      </c>
      <c r="B69" s="26" t="s">
        <v>643</v>
      </c>
      <c r="C69" s="314"/>
      <c r="D69" s="316"/>
      <c r="E69" s="41">
        <f t="shared" si="7"/>
        <v>0</v>
      </c>
      <c r="G69" s="353">
        <v>8</v>
      </c>
      <c r="H69" s="250" t="s">
        <v>447</v>
      </c>
      <c r="I69" s="354"/>
      <c r="J69" s="252"/>
      <c r="K69" s="347">
        <f t="shared" si="6"/>
        <v>0</v>
      </c>
      <c r="L69" s="20"/>
      <c r="M69" s="20"/>
      <c r="N69" s="20"/>
      <c r="O69" s="20"/>
      <c r="P69" s="20"/>
      <c r="Q69" s="20"/>
      <c r="R69" s="20"/>
      <c r="S69" s="20"/>
      <c r="T69" s="20"/>
      <c r="U69" s="20"/>
      <c r="V69" s="20"/>
      <c r="W69" s="20"/>
      <c r="X69" s="20"/>
      <c r="Y69" s="20"/>
      <c r="Z69" s="20"/>
    </row>
    <row r="70" spans="1:26" ht="70.5" customHeight="1" x14ac:dyDescent="0.35">
      <c r="A70" s="39">
        <v>9</v>
      </c>
      <c r="B70" s="26" t="s">
        <v>412</v>
      </c>
      <c r="C70" s="314"/>
      <c r="D70" s="316"/>
      <c r="E70" s="41">
        <f t="shared" si="7"/>
        <v>0</v>
      </c>
      <c r="G70" s="346">
        <v>9</v>
      </c>
      <c r="H70" s="250" t="s">
        <v>413</v>
      </c>
      <c r="I70" s="251"/>
      <c r="J70" s="252"/>
      <c r="K70" s="347">
        <f t="shared" si="6"/>
        <v>0</v>
      </c>
      <c r="L70" s="20"/>
      <c r="M70" s="20"/>
      <c r="N70" s="20"/>
      <c r="O70" s="20"/>
      <c r="P70" s="20"/>
      <c r="Q70" s="20"/>
      <c r="R70" s="20"/>
      <c r="S70" s="20"/>
      <c r="T70" s="20"/>
      <c r="U70" s="20"/>
      <c r="V70" s="20"/>
      <c r="W70" s="20"/>
      <c r="X70" s="20"/>
      <c r="Y70" s="20"/>
      <c r="Z70" s="20"/>
    </row>
    <row r="71" spans="1:26" ht="46.5" x14ac:dyDescent="0.35">
      <c r="A71" s="39">
        <v>10</v>
      </c>
      <c r="B71" s="26" t="s">
        <v>414</v>
      </c>
      <c r="C71" s="314"/>
      <c r="D71" s="316"/>
      <c r="E71" s="41">
        <f t="shared" si="7"/>
        <v>0</v>
      </c>
      <c r="G71" s="346">
        <v>10</v>
      </c>
      <c r="H71" s="250" t="s">
        <v>415</v>
      </c>
      <c r="I71" s="251"/>
      <c r="J71" s="252"/>
      <c r="K71" s="347">
        <f t="shared" si="6"/>
        <v>0</v>
      </c>
      <c r="L71" s="20"/>
      <c r="M71" s="20"/>
      <c r="N71" s="20"/>
      <c r="O71" s="20"/>
      <c r="P71" s="20"/>
      <c r="Q71" s="20"/>
      <c r="R71" s="20"/>
      <c r="S71" s="20"/>
      <c r="T71" s="20"/>
      <c r="U71" s="20"/>
      <c r="V71" s="20"/>
      <c r="W71" s="20"/>
      <c r="X71" s="20"/>
      <c r="Y71" s="20"/>
      <c r="Z71" s="20"/>
    </row>
    <row r="72" spans="1:26" ht="139.5" x14ac:dyDescent="0.35">
      <c r="A72" s="39">
        <v>11</v>
      </c>
      <c r="B72" s="26" t="s">
        <v>416</v>
      </c>
      <c r="C72" s="314"/>
      <c r="D72" s="316"/>
      <c r="E72" s="41">
        <f t="shared" si="7"/>
        <v>0</v>
      </c>
      <c r="G72" s="346">
        <v>11</v>
      </c>
      <c r="H72" s="250" t="s">
        <v>417</v>
      </c>
      <c r="I72" s="251"/>
      <c r="J72" s="252"/>
      <c r="K72" s="347">
        <f t="shared" si="6"/>
        <v>0</v>
      </c>
      <c r="L72" s="20"/>
      <c r="M72" s="20"/>
      <c r="N72" s="20"/>
      <c r="O72" s="20"/>
      <c r="P72" s="20"/>
      <c r="Q72" s="20"/>
      <c r="R72" s="20"/>
      <c r="S72" s="20"/>
      <c r="T72" s="20"/>
      <c r="U72" s="20"/>
      <c r="V72" s="20"/>
      <c r="W72" s="20"/>
      <c r="X72" s="20"/>
      <c r="Y72" s="20"/>
      <c r="Z72" s="20"/>
    </row>
    <row r="73" spans="1:26" ht="62" x14ac:dyDescent="0.35">
      <c r="A73" s="39">
        <v>12</v>
      </c>
      <c r="B73" s="26" t="s">
        <v>448</v>
      </c>
      <c r="C73" s="314"/>
      <c r="D73" s="316"/>
      <c r="E73" s="41">
        <f t="shared" si="7"/>
        <v>0</v>
      </c>
      <c r="G73" s="346">
        <v>12</v>
      </c>
      <c r="H73" s="250" t="s">
        <v>449</v>
      </c>
      <c r="I73" s="251"/>
      <c r="J73" s="252"/>
      <c r="K73" s="347">
        <f t="shared" si="6"/>
        <v>0</v>
      </c>
      <c r="L73" s="20"/>
      <c r="M73" s="20"/>
      <c r="N73" s="20"/>
      <c r="O73" s="20"/>
      <c r="P73" s="20"/>
      <c r="Q73" s="20"/>
      <c r="R73" s="20"/>
      <c r="S73" s="20"/>
      <c r="T73" s="20"/>
      <c r="U73" s="20"/>
      <c r="V73" s="20"/>
      <c r="W73" s="20"/>
      <c r="X73" s="20"/>
      <c r="Y73" s="20"/>
      <c r="Z73" s="20"/>
    </row>
    <row r="74" spans="1:26" ht="77.5" x14ac:dyDescent="0.35">
      <c r="A74" s="39">
        <v>13</v>
      </c>
      <c r="B74" s="26" t="s">
        <v>450</v>
      </c>
      <c r="C74" s="314"/>
      <c r="D74" s="316"/>
      <c r="E74" s="41">
        <f t="shared" si="7"/>
        <v>0</v>
      </c>
      <c r="G74" s="346">
        <v>13</v>
      </c>
      <c r="H74" s="250" t="s">
        <v>451</v>
      </c>
      <c r="I74" s="251"/>
      <c r="J74" s="252"/>
      <c r="K74" s="347">
        <f t="shared" si="6"/>
        <v>0</v>
      </c>
      <c r="L74" s="20"/>
      <c r="M74" s="20"/>
      <c r="N74" s="20"/>
      <c r="O74" s="20"/>
      <c r="P74" s="20"/>
      <c r="Q74" s="20"/>
      <c r="R74" s="20"/>
      <c r="S74" s="20"/>
      <c r="T74" s="20"/>
      <c r="U74" s="20"/>
      <c r="V74" s="20"/>
      <c r="W74" s="20"/>
      <c r="X74" s="20"/>
      <c r="Y74" s="20"/>
      <c r="Z74" s="20"/>
    </row>
    <row r="75" spans="1:26" ht="77.5" x14ac:dyDescent="0.35">
      <c r="A75" s="39">
        <v>14</v>
      </c>
      <c r="B75" s="110" t="s">
        <v>358</v>
      </c>
      <c r="C75" s="314"/>
      <c r="D75" s="316"/>
      <c r="E75" s="41">
        <f t="shared" si="7"/>
        <v>0</v>
      </c>
      <c r="G75" s="346">
        <v>14</v>
      </c>
      <c r="H75" s="250" t="s">
        <v>359</v>
      </c>
      <c r="I75" s="251"/>
      <c r="J75" s="252"/>
      <c r="K75" s="347">
        <f t="shared" si="6"/>
        <v>0</v>
      </c>
      <c r="L75" s="20"/>
      <c r="M75" s="20"/>
      <c r="N75" s="20"/>
      <c r="O75" s="20"/>
      <c r="P75" s="20"/>
      <c r="Q75" s="20"/>
      <c r="R75" s="20"/>
      <c r="S75" s="20"/>
      <c r="T75" s="20"/>
      <c r="U75" s="20"/>
      <c r="V75" s="20"/>
      <c r="W75" s="20"/>
      <c r="X75" s="20"/>
      <c r="Y75" s="20"/>
      <c r="Z75" s="20"/>
    </row>
    <row r="76" spans="1:26" ht="15.5" customHeight="1" x14ac:dyDescent="0.35">
      <c r="A76" s="50"/>
      <c r="B76" s="123"/>
      <c r="C76" s="123"/>
      <c r="D76" s="191" t="s">
        <v>640</v>
      </c>
      <c r="E76" s="38">
        <f>SUM(E62:E75)</f>
        <v>0</v>
      </c>
      <c r="G76" s="356"/>
      <c r="H76" s="255"/>
      <c r="I76" s="255"/>
      <c r="J76" s="267" t="s">
        <v>187</v>
      </c>
      <c r="K76" s="345">
        <f>SUM(K62:K75)</f>
        <v>0</v>
      </c>
      <c r="L76" s="20"/>
      <c r="M76" s="20"/>
      <c r="N76" s="20"/>
      <c r="O76" s="20"/>
      <c r="P76" s="20"/>
      <c r="Q76" s="20"/>
      <c r="R76" s="20"/>
      <c r="S76" s="20"/>
      <c r="T76" s="20"/>
      <c r="U76" s="20"/>
      <c r="V76" s="20"/>
      <c r="W76" s="20"/>
      <c r="X76" s="20"/>
      <c r="Y76" s="20"/>
      <c r="Z76" s="20"/>
    </row>
    <row r="77" spans="1:26" ht="16" thickBot="1" x14ac:dyDescent="0.4">
      <c r="A77" s="51"/>
      <c r="B77" s="122"/>
      <c r="C77" s="122"/>
      <c r="D77" s="124"/>
      <c r="E77" s="44" t="s">
        <v>441</v>
      </c>
      <c r="G77" s="348"/>
      <c r="H77" s="349"/>
      <c r="I77" s="349"/>
      <c r="J77" s="350"/>
      <c r="K77" s="351" t="s">
        <v>442</v>
      </c>
      <c r="L77" s="20"/>
      <c r="M77" s="20"/>
      <c r="N77" s="20"/>
      <c r="O77" s="20"/>
      <c r="P77" s="20"/>
      <c r="Q77" s="20"/>
      <c r="R77" s="20"/>
      <c r="S77" s="20"/>
      <c r="T77" s="20"/>
      <c r="U77" s="20"/>
      <c r="V77" s="20"/>
      <c r="W77" s="20"/>
      <c r="X77" s="20"/>
      <c r="Y77" s="20"/>
      <c r="Z77" s="20"/>
    </row>
    <row r="78" spans="1:26" ht="15.5" x14ac:dyDescent="0.35">
      <c r="A78" s="20"/>
      <c r="B78" s="20"/>
      <c r="C78" s="29"/>
      <c r="D78" s="20"/>
      <c r="E78" s="29"/>
      <c r="G78" s="20"/>
      <c r="H78" s="20"/>
      <c r="I78" s="29"/>
      <c r="J78" s="20"/>
      <c r="K78" s="29"/>
      <c r="L78" s="20"/>
      <c r="M78" s="20"/>
      <c r="N78" s="20"/>
      <c r="O78" s="20"/>
      <c r="P78" s="20"/>
      <c r="Q78" s="20"/>
      <c r="R78" s="20"/>
      <c r="S78" s="20"/>
      <c r="T78" s="20"/>
      <c r="U78" s="20"/>
      <c r="V78" s="20"/>
      <c r="W78" s="20"/>
      <c r="X78" s="20"/>
      <c r="Y78" s="20"/>
      <c r="Z78" s="20"/>
    </row>
    <row r="79" spans="1:26" ht="14.5" x14ac:dyDescent="0.35">
      <c r="C79" s="2"/>
      <c r="E79" s="2"/>
      <c r="I79" s="2"/>
      <c r="K79" s="2"/>
    </row>
    <row r="80" spans="1:26" ht="14.25" customHeight="1" x14ac:dyDescent="0.35">
      <c r="C80" s="2"/>
      <c r="E80" s="2"/>
      <c r="I80" s="2"/>
      <c r="K80" s="2"/>
    </row>
    <row r="81" spans="3:11" ht="14.25" customHeight="1" x14ac:dyDescent="0.35">
      <c r="C81" s="2"/>
      <c r="E81" s="2"/>
      <c r="I81" s="2"/>
      <c r="K81" s="2"/>
    </row>
    <row r="82" spans="3:11" ht="14.25" customHeight="1" x14ac:dyDescent="0.35">
      <c r="C82" s="2"/>
      <c r="E82" s="2"/>
      <c r="I82" s="2"/>
      <c r="K82" s="2"/>
    </row>
    <row r="83" spans="3:11" ht="14.25" customHeight="1" x14ac:dyDescent="0.35">
      <c r="C83" s="2"/>
      <c r="E83" s="2"/>
      <c r="I83" s="2"/>
      <c r="K83" s="2"/>
    </row>
    <row r="84" spans="3:11" ht="14.25" customHeight="1" x14ac:dyDescent="0.35">
      <c r="C84" s="2"/>
      <c r="E84" s="2"/>
      <c r="I84" s="2"/>
      <c r="K84" s="2"/>
    </row>
    <row r="85" spans="3:11" ht="14.25" customHeight="1" x14ac:dyDescent="0.35">
      <c r="C85" s="2"/>
      <c r="E85" s="2"/>
      <c r="I85" s="2"/>
      <c r="K85" s="2"/>
    </row>
    <row r="86" spans="3:11" ht="14.25" customHeight="1" x14ac:dyDescent="0.35">
      <c r="C86" s="2"/>
      <c r="E86" s="2"/>
      <c r="I86" s="2"/>
      <c r="K86" s="2"/>
    </row>
    <row r="87" spans="3:11" ht="14.25" customHeight="1" x14ac:dyDescent="0.35">
      <c r="C87" s="2"/>
      <c r="E87" s="2"/>
      <c r="I87" s="2"/>
      <c r="K87" s="2"/>
    </row>
    <row r="88" spans="3:11" ht="14.25" customHeight="1" x14ac:dyDescent="0.35">
      <c r="C88" s="2"/>
      <c r="E88" s="2"/>
      <c r="I88" s="2"/>
      <c r="K88" s="2"/>
    </row>
    <row r="89" spans="3:11" ht="14.25" customHeight="1" x14ac:dyDescent="0.35">
      <c r="C89" s="2"/>
      <c r="E89" s="2"/>
      <c r="I89" s="2"/>
      <c r="K89" s="2"/>
    </row>
    <row r="90" spans="3:11" ht="14.25" customHeight="1" x14ac:dyDescent="0.35">
      <c r="C90" s="2"/>
      <c r="E90" s="2"/>
      <c r="I90" s="2"/>
      <c r="K90" s="2"/>
    </row>
    <row r="91" spans="3:11" ht="14.25" customHeight="1" x14ac:dyDescent="0.35">
      <c r="C91" s="2"/>
      <c r="E91" s="2"/>
      <c r="I91" s="2"/>
      <c r="K91" s="2"/>
    </row>
    <row r="92" spans="3:11" ht="14.25" customHeight="1" x14ac:dyDescent="0.35">
      <c r="C92" s="2"/>
      <c r="E92" s="2"/>
      <c r="I92" s="2"/>
      <c r="K92" s="2"/>
    </row>
    <row r="93" spans="3:11" ht="14.25" customHeight="1" x14ac:dyDescent="0.35">
      <c r="C93" s="2"/>
      <c r="E93" s="2"/>
      <c r="I93" s="2"/>
      <c r="K93" s="2"/>
    </row>
    <row r="94" spans="3:11" ht="14.25" customHeight="1" x14ac:dyDescent="0.35">
      <c r="C94" s="2"/>
      <c r="E94" s="2"/>
      <c r="I94" s="2"/>
      <c r="K94" s="2"/>
    </row>
    <row r="95" spans="3:11" ht="14.25" customHeight="1" x14ac:dyDescent="0.35">
      <c r="C95" s="2"/>
      <c r="E95" s="2"/>
      <c r="I95" s="2"/>
      <c r="K95" s="2"/>
    </row>
    <row r="96" spans="3:11" ht="14.25" customHeight="1" x14ac:dyDescent="0.35">
      <c r="C96" s="2"/>
      <c r="E96" s="2"/>
      <c r="I96" s="2"/>
      <c r="K96" s="2"/>
    </row>
    <row r="97" spans="3:11" ht="14.25" customHeight="1" x14ac:dyDescent="0.35">
      <c r="C97" s="2"/>
      <c r="E97" s="2"/>
      <c r="I97" s="2"/>
      <c r="K97" s="2"/>
    </row>
    <row r="98" spans="3:11" ht="14.25" customHeight="1" x14ac:dyDescent="0.35">
      <c r="C98" s="2"/>
      <c r="E98" s="2"/>
      <c r="I98" s="2"/>
      <c r="K98" s="2"/>
    </row>
    <row r="99" spans="3:11" ht="14.25" customHeight="1" x14ac:dyDescent="0.35">
      <c r="C99" s="2"/>
      <c r="E99" s="2"/>
      <c r="I99" s="2"/>
      <c r="K99" s="2"/>
    </row>
    <row r="100" spans="3:11" ht="14.25" customHeight="1" x14ac:dyDescent="0.35">
      <c r="C100" s="2"/>
      <c r="E100" s="2"/>
      <c r="I100" s="2"/>
      <c r="K100" s="2"/>
    </row>
    <row r="101" spans="3:11" ht="14.25" customHeight="1" x14ac:dyDescent="0.35">
      <c r="C101" s="2"/>
      <c r="E101" s="2"/>
      <c r="I101" s="2"/>
      <c r="K101" s="2"/>
    </row>
    <row r="102" spans="3:11" ht="14.25" customHeight="1" x14ac:dyDescent="0.35">
      <c r="C102" s="2"/>
      <c r="E102" s="2"/>
      <c r="I102" s="2"/>
      <c r="K102" s="2"/>
    </row>
    <row r="103" spans="3:11" ht="14.25" customHeight="1" x14ac:dyDescent="0.35">
      <c r="C103" s="2"/>
      <c r="E103" s="2"/>
      <c r="I103" s="2"/>
      <c r="K103" s="2"/>
    </row>
    <row r="104" spans="3:11" ht="14.25" customHeight="1" x14ac:dyDescent="0.35">
      <c r="C104" s="2"/>
      <c r="E104" s="2"/>
      <c r="I104" s="2"/>
      <c r="K104" s="2"/>
    </row>
    <row r="105" spans="3:11" ht="14.25" customHeight="1" x14ac:dyDescent="0.35">
      <c r="C105" s="2"/>
      <c r="E105" s="2"/>
      <c r="I105" s="2"/>
      <c r="K105" s="2"/>
    </row>
    <row r="106" spans="3:11" ht="14.25" customHeight="1" x14ac:dyDescent="0.35">
      <c r="C106" s="2"/>
      <c r="E106" s="2"/>
      <c r="I106" s="2"/>
      <c r="K106" s="2"/>
    </row>
    <row r="107" spans="3:11" ht="14.25" customHeight="1" x14ac:dyDescent="0.35">
      <c r="C107" s="2"/>
      <c r="E107" s="2"/>
      <c r="I107" s="2"/>
      <c r="K107" s="2"/>
    </row>
    <row r="108" spans="3:11" ht="14.25" customHeight="1" x14ac:dyDescent="0.35">
      <c r="C108" s="2"/>
      <c r="E108" s="2"/>
      <c r="I108" s="2"/>
      <c r="K108" s="2"/>
    </row>
    <row r="109" spans="3:11" ht="14.25" customHeight="1" x14ac:dyDescent="0.35">
      <c r="C109" s="2"/>
      <c r="E109" s="2"/>
      <c r="I109" s="2"/>
      <c r="K109" s="2"/>
    </row>
    <row r="110" spans="3:11" ht="14.25" customHeight="1" x14ac:dyDescent="0.35">
      <c r="C110" s="2"/>
      <c r="E110" s="2"/>
      <c r="I110" s="2"/>
      <c r="K110" s="2"/>
    </row>
    <row r="111" spans="3:11" ht="14.25" customHeight="1" x14ac:dyDescent="0.35">
      <c r="C111" s="2"/>
      <c r="E111" s="2"/>
      <c r="I111" s="2"/>
      <c r="K111" s="2"/>
    </row>
    <row r="112" spans="3:11" ht="14.25" customHeight="1" x14ac:dyDescent="0.35">
      <c r="C112" s="2"/>
      <c r="E112" s="2"/>
      <c r="I112" s="2"/>
      <c r="K112" s="2"/>
    </row>
    <row r="113" spans="3:11" ht="14.25" customHeight="1" x14ac:dyDescent="0.35">
      <c r="C113" s="2"/>
      <c r="E113" s="2"/>
      <c r="I113" s="2"/>
      <c r="K113" s="2"/>
    </row>
    <row r="114" spans="3:11" ht="14.25" customHeight="1" x14ac:dyDescent="0.35">
      <c r="C114" s="2"/>
      <c r="E114" s="2"/>
      <c r="I114" s="2"/>
      <c r="K114" s="2"/>
    </row>
    <row r="115" spans="3:11" ht="14.25" customHeight="1" x14ac:dyDescent="0.35">
      <c r="C115" s="2"/>
      <c r="E115" s="2"/>
      <c r="I115" s="2"/>
      <c r="K115" s="2"/>
    </row>
    <row r="116" spans="3:11" ht="14.25" customHeight="1" x14ac:dyDescent="0.35">
      <c r="C116" s="2"/>
      <c r="E116" s="2"/>
      <c r="I116" s="2"/>
      <c r="K116" s="2"/>
    </row>
    <row r="117" spans="3:11" ht="14.25" customHeight="1" x14ac:dyDescent="0.35">
      <c r="C117" s="2"/>
      <c r="E117" s="2"/>
      <c r="I117" s="2"/>
      <c r="K117" s="2"/>
    </row>
    <row r="118" spans="3:11" ht="14.25" customHeight="1" x14ac:dyDescent="0.35">
      <c r="C118" s="2"/>
      <c r="E118" s="2"/>
      <c r="I118" s="2"/>
      <c r="K118" s="2"/>
    </row>
    <row r="119" spans="3:11" ht="14.25" customHeight="1" x14ac:dyDescent="0.35">
      <c r="C119" s="2"/>
      <c r="E119" s="2"/>
      <c r="I119" s="2"/>
      <c r="K119" s="2"/>
    </row>
    <row r="120" spans="3:11" ht="14.25" customHeight="1" x14ac:dyDescent="0.35">
      <c r="C120" s="2"/>
      <c r="E120" s="2"/>
      <c r="I120" s="2"/>
      <c r="K120" s="2"/>
    </row>
    <row r="121" spans="3:11" ht="14.25" customHeight="1" x14ac:dyDescent="0.35">
      <c r="C121" s="2"/>
      <c r="E121" s="2"/>
      <c r="I121" s="2"/>
      <c r="K121" s="2"/>
    </row>
    <row r="122" spans="3:11" ht="14.25" customHeight="1" x14ac:dyDescent="0.35">
      <c r="C122" s="2"/>
      <c r="E122" s="2"/>
      <c r="I122" s="2"/>
      <c r="K122" s="2"/>
    </row>
    <row r="123" spans="3:11" ht="14.25" customHeight="1" x14ac:dyDescent="0.35">
      <c r="C123" s="2"/>
      <c r="E123" s="2"/>
      <c r="I123" s="2"/>
      <c r="K123" s="2"/>
    </row>
    <row r="124" spans="3:11" ht="14.25" customHeight="1" x14ac:dyDescent="0.35">
      <c r="C124" s="2"/>
      <c r="E124" s="2"/>
      <c r="I124" s="2"/>
      <c r="K124" s="2"/>
    </row>
    <row r="125" spans="3:11" ht="14.25" customHeight="1" x14ac:dyDescent="0.35">
      <c r="C125" s="2"/>
      <c r="E125" s="2"/>
      <c r="I125" s="2"/>
      <c r="K125" s="2"/>
    </row>
    <row r="126" spans="3:11" ht="14.25" customHeight="1" x14ac:dyDescent="0.35">
      <c r="C126" s="2"/>
      <c r="E126" s="2"/>
      <c r="I126" s="2"/>
      <c r="K126" s="2"/>
    </row>
    <row r="127" spans="3:11" ht="14.25" customHeight="1" x14ac:dyDescent="0.35">
      <c r="C127" s="2"/>
      <c r="E127" s="2"/>
      <c r="I127" s="2"/>
      <c r="K127" s="2"/>
    </row>
    <row r="128" spans="3:11" ht="14.25" customHeight="1" x14ac:dyDescent="0.35">
      <c r="C128" s="2"/>
      <c r="E128" s="2"/>
      <c r="I128" s="2"/>
      <c r="K128" s="2"/>
    </row>
    <row r="129" spans="3:11" ht="14.25" customHeight="1" x14ac:dyDescent="0.35">
      <c r="C129" s="2"/>
      <c r="E129" s="2"/>
      <c r="I129" s="2"/>
      <c r="K129" s="2"/>
    </row>
    <row r="130" spans="3:11" ht="14.25" customHeight="1" x14ac:dyDescent="0.35">
      <c r="C130" s="2"/>
      <c r="E130" s="2"/>
      <c r="I130" s="2"/>
      <c r="K130" s="2"/>
    </row>
    <row r="131" spans="3:11" ht="14.25" customHeight="1" x14ac:dyDescent="0.35">
      <c r="C131" s="2"/>
      <c r="E131" s="2"/>
      <c r="I131" s="2"/>
      <c r="K131" s="2"/>
    </row>
    <row r="132" spans="3:11" ht="14.25" customHeight="1" x14ac:dyDescent="0.35">
      <c r="C132" s="2"/>
      <c r="E132" s="2"/>
      <c r="I132" s="2"/>
      <c r="K132" s="2"/>
    </row>
    <row r="133" spans="3:11" ht="14.25" customHeight="1" x14ac:dyDescent="0.35">
      <c r="C133" s="2"/>
      <c r="E133" s="2"/>
      <c r="I133" s="2"/>
      <c r="K133" s="2"/>
    </row>
    <row r="134" spans="3:11" ht="14.25" customHeight="1" x14ac:dyDescent="0.35">
      <c r="C134" s="2"/>
      <c r="E134" s="2"/>
      <c r="I134" s="2"/>
      <c r="K134" s="2"/>
    </row>
    <row r="135" spans="3:11" ht="14.25" customHeight="1" x14ac:dyDescent="0.35">
      <c r="C135" s="2"/>
      <c r="E135" s="2"/>
      <c r="I135" s="2"/>
      <c r="K135" s="2"/>
    </row>
    <row r="136" spans="3:11" ht="14.25" customHeight="1" x14ac:dyDescent="0.35">
      <c r="C136" s="2"/>
      <c r="E136" s="2"/>
      <c r="I136" s="2"/>
      <c r="K136" s="2"/>
    </row>
    <row r="137" spans="3:11" ht="14.25" customHeight="1" x14ac:dyDescent="0.35">
      <c r="C137" s="2"/>
      <c r="E137" s="2"/>
      <c r="I137" s="2"/>
      <c r="K137" s="2"/>
    </row>
    <row r="138" spans="3:11" ht="14.25" customHeight="1" x14ac:dyDescent="0.35">
      <c r="C138" s="2"/>
      <c r="E138" s="2"/>
      <c r="I138" s="2"/>
      <c r="K138" s="2"/>
    </row>
    <row r="139" spans="3:11" ht="14.25" customHeight="1" x14ac:dyDescent="0.35">
      <c r="C139" s="2"/>
      <c r="E139" s="2"/>
      <c r="I139" s="2"/>
      <c r="K139" s="2"/>
    </row>
    <row r="140" spans="3:11" ht="14.25" customHeight="1" x14ac:dyDescent="0.35">
      <c r="C140" s="2"/>
      <c r="E140" s="2"/>
      <c r="I140" s="2"/>
      <c r="K140" s="2"/>
    </row>
    <row r="141" spans="3:11" ht="14.25" customHeight="1" x14ac:dyDescent="0.35">
      <c r="C141" s="2"/>
      <c r="E141" s="2"/>
      <c r="I141" s="2"/>
      <c r="K141" s="2"/>
    </row>
    <row r="142" spans="3:11" ht="14.25" customHeight="1" x14ac:dyDescent="0.35">
      <c r="C142" s="2"/>
      <c r="E142" s="2"/>
      <c r="I142" s="2"/>
      <c r="K142" s="2"/>
    </row>
    <row r="143" spans="3:11" ht="14.25" customHeight="1" x14ac:dyDescent="0.35">
      <c r="C143" s="2"/>
      <c r="E143" s="2"/>
      <c r="I143" s="2"/>
      <c r="K143" s="2"/>
    </row>
    <row r="144" spans="3:11" ht="14.25" customHeight="1" x14ac:dyDescent="0.35">
      <c r="C144" s="2"/>
      <c r="E144" s="2"/>
      <c r="I144" s="2"/>
      <c r="K144" s="2"/>
    </row>
    <row r="145" spans="3:11" ht="14.25" customHeight="1" x14ac:dyDescent="0.35">
      <c r="C145" s="2"/>
      <c r="E145" s="2"/>
      <c r="I145" s="2"/>
      <c r="K145" s="2"/>
    </row>
    <row r="146" spans="3:11" ht="14.25" customHeight="1" x14ac:dyDescent="0.35">
      <c r="C146" s="2"/>
      <c r="E146" s="2"/>
      <c r="I146" s="2"/>
      <c r="K146" s="2"/>
    </row>
    <row r="147" spans="3:11" ht="14.25" customHeight="1" x14ac:dyDescent="0.35">
      <c r="C147" s="2"/>
      <c r="E147" s="2"/>
      <c r="I147" s="2"/>
      <c r="K147" s="2"/>
    </row>
    <row r="148" spans="3:11" ht="14.25" customHeight="1" x14ac:dyDescent="0.35">
      <c r="C148" s="2"/>
      <c r="E148" s="2"/>
      <c r="I148" s="2"/>
      <c r="K148" s="2"/>
    </row>
    <row r="149" spans="3:11" ht="14.25" customHeight="1" x14ac:dyDescent="0.35">
      <c r="C149" s="2"/>
      <c r="E149" s="2"/>
      <c r="I149" s="2"/>
      <c r="K149" s="2"/>
    </row>
    <row r="150" spans="3:11" ht="14.25" customHeight="1" x14ac:dyDescent="0.35">
      <c r="C150" s="2"/>
      <c r="E150" s="2"/>
      <c r="I150" s="2"/>
      <c r="K150" s="2"/>
    </row>
    <row r="151" spans="3:11" ht="14.25" customHeight="1" x14ac:dyDescent="0.35">
      <c r="C151" s="2"/>
      <c r="E151" s="2"/>
      <c r="I151" s="2"/>
      <c r="K151" s="2"/>
    </row>
    <row r="152" spans="3:11" ht="14.25" customHeight="1" x14ac:dyDescent="0.35">
      <c r="C152" s="2"/>
      <c r="E152" s="2"/>
      <c r="I152" s="2"/>
      <c r="K152" s="2"/>
    </row>
    <row r="153" spans="3:11" ht="14.25" customHeight="1" x14ac:dyDescent="0.35">
      <c r="C153" s="2"/>
      <c r="E153" s="2"/>
      <c r="I153" s="2"/>
      <c r="K153" s="2"/>
    </row>
    <row r="154" spans="3:11" ht="14.25" customHeight="1" x14ac:dyDescent="0.35">
      <c r="C154" s="2"/>
      <c r="E154" s="2"/>
      <c r="I154" s="2"/>
      <c r="K154" s="2"/>
    </row>
    <row r="155" spans="3:11" ht="14.25" customHeight="1" x14ac:dyDescent="0.35">
      <c r="C155" s="2"/>
      <c r="E155" s="2"/>
      <c r="I155" s="2"/>
      <c r="K155" s="2"/>
    </row>
    <row r="156" spans="3:11" ht="14.25" customHeight="1" x14ac:dyDescent="0.35">
      <c r="C156" s="2"/>
      <c r="E156" s="2"/>
      <c r="I156" s="2"/>
      <c r="K156" s="2"/>
    </row>
    <row r="157" spans="3:11" ht="14.25" customHeight="1" x14ac:dyDescent="0.35">
      <c r="C157" s="2"/>
      <c r="E157" s="2"/>
      <c r="I157" s="2"/>
      <c r="K157" s="2"/>
    </row>
    <row r="158" spans="3:11" ht="14.25" customHeight="1" x14ac:dyDescent="0.35">
      <c r="C158" s="2"/>
      <c r="E158" s="2"/>
      <c r="I158" s="2"/>
      <c r="K158" s="2"/>
    </row>
    <row r="159" spans="3:11" ht="14.25" customHeight="1" x14ac:dyDescent="0.35">
      <c r="C159" s="2"/>
      <c r="E159" s="2"/>
      <c r="I159" s="2"/>
      <c r="K159" s="2"/>
    </row>
    <row r="160" spans="3:11" ht="14.25" customHeight="1" x14ac:dyDescent="0.35">
      <c r="C160" s="2"/>
      <c r="E160" s="2"/>
      <c r="I160" s="2"/>
      <c r="K160" s="2"/>
    </row>
    <row r="161" spans="3:11" ht="14.25" customHeight="1" x14ac:dyDescent="0.35">
      <c r="C161" s="2"/>
      <c r="E161" s="2"/>
      <c r="I161" s="2"/>
      <c r="K161" s="2"/>
    </row>
    <row r="162" spans="3:11" ht="14.25" customHeight="1" x14ac:dyDescent="0.35">
      <c r="C162" s="2"/>
      <c r="E162" s="2"/>
      <c r="I162" s="2"/>
      <c r="K162" s="2"/>
    </row>
    <row r="163" spans="3:11" ht="14.25" customHeight="1" x14ac:dyDescent="0.35">
      <c r="C163" s="2"/>
      <c r="E163" s="2"/>
      <c r="I163" s="2"/>
      <c r="K163" s="2"/>
    </row>
    <row r="164" spans="3:11" ht="14.25" customHeight="1" x14ac:dyDescent="0.35">
      <c r="C164" s="2"/>
      <c r="E164" s="2"/>
      <c r="I164" s="2"/>
      <c r="K164" s="2"/>
    </row>
    <row r="165" spans="3:11" ht="14.25" customHeight="1" x14ac:dyDescent="0.35">
      <c r="C165" s="2"/>
      <c r="E165" s="2"/>
      <c r="I165" s="2"/>
      <c r="K165" s="2"/>
    </row>
    <row r="166" spans="3:11" ht="14.25" customHeight="1" x14ac:dyDescent="0.35">
      <c r="C166" s="2"/>
      <c r="E166" s="2"/>
      <c r="I166" s="2"/>
      <c r="K166" s="2"/>
    </row>
    <row r="167" spans="3:11" ht="14.25" customHeight="1" x14ac:dyDescent="0.35">
      <c r="C167" s="2"/>
      <c r="E167" s="2"/>
      <c r="I167" s="2"/>
      <c r="K167" s="2"/>
    </row>
    <row r="168" spans="3:11" ht="14.25" customHeight="1" x14ac:dyDescent="0.35">
      <c r="C168" s="2"/>
      <c r="E168" s="2"/>
      <c r="I168" s="2"/>
      <c r="K168" s="2"/>
    </row>
    <row r="169" spans="3:11" ht="14.25" customHeight="1" x14ac:dyDescent="0.35">
      <c r="C169" s="2"/>
      <c r="E169" s="2"/>
      <c r="I169" s="2"/>
      <c r="K169" s="2"/>
    </row>
    <row r="170" spans="3:11" ht="14.25" customHeight="1" x14ac:dyDescent="0.35">
      <c r="C170" s="2"/>
      <c r="E170" s="2"/>
      <c r="I170" s="2"/>
      <c r="K170" s="2"/>
    </row>
    <row r="171" spans="3:11" ht="14.25" customHeight="1" x14ac:dyDescent="0.35">
      <c r="C171" s="2"/>
      <c r="E171" s="2"/>
      <c r="I171" s="2"/>
      <c r="K171" s="2"/>
    </row>
    <row r="172" spans="3:11" ht="14.25" customHeight="1" x14ac:dyDescent="0.35">
      <c r="C172" s="2"/>
      <c r="E172" s="2"/>
      <c r="I172" s="2"/>
      <c r="K172" s="2"/>
    </row>
    <row r="173" spans="3:11" ht="14.25" customHeight="1" x14ac:dyDescent="0.35">
      <c r="C173" s="2"/>
      <c r="E173" s="2"/>
      <c r="I173" s="2"/>
      <c r="K173" s="2"/>
    </row>
    <row r="174" spans="3:11" ht="14.25" customHeight="1" x14ac:dyDescent="0.35">
      <c r="C174" s="2"/>
      <c r="E174" s="2"/>
      <c r="I174" s="2"/>
      <c r="K174" s="2"/>
    </row>
    <row r="175" spans="3:11" ht="14.25" customHeight="1" x14ac:dyDescent="0.35">
      <c r="C175" s="2"/>
      <c r="E175" s="2"/>
      <c r="I175" s="2"/>
      <c r="K175" s="2"/>
    </row>
    <row r="176" spans="3:11" ht="14.25" customHeight="1" x14ac:dyDescent="0.35">
      <c r="C176" s="2"/>
      <c r="E176" s="2"/>
      <c r="I176" s="2"/>
      <c r="K176" s="2"/>
    </row>
    <row r="177" spans="3:11" ht="14.25" customHeight="1" x14ac:dyDescent="0.35">
      <c r="C177" s="2"/>
      <c r="E177" s="2"/>
      <c r="I177" s="2"/>
      <c r="K177" s="2"/>
    </row>
    <row r="178" spans="3:11" ht="14.25" customHeight="1" x14ac:dyDescent="0.35">
      <c r="C178" s="2"/>
      <c r="E178" s="2"/>
      <c r="I178" s="2"/>
      <c r="K178" s="2"/>
    </row>
    <row r="179" spans="3:11" ht="14.25" customHeight="1" x14ac:dyDescent="0.35">
      <c r="C179" s="2"/>
      <c r="E179" s="2"/>
      <c r="I179" s="2"/>
      <c r="K179" s="2"/>
    </row>
    <row r="180" spans="3:11" ht="14.25" customHeight="1" x14ac:dyDescent="0.35">
      <c r="C180" s="2"/>
      <c r="E180" s="2"/>
      <c r="I180" s="2"/>
      <c r="K180" s="2"/>
    </row>
    <row r="181" spans="3:11" ht="14.25" customHeight="1" x14ac:dyDescent="0.35">
      <c r="C181" s="2"/>
      <c r="E181" s="2"/>
      <c r="I181" s="2"/>
      <c r="K181" s="2"/>
    </row>
    <row r="182" spans="3:11" ht="14.25" customHeight="1" x14ac:dyDescent="0.35">
      <c r="C182" s="2"/>
      <c r="E182" s="2"/>
      <c r="I182" s="2"/>
      <c r="K182" s="2"/>
    </row>
    <row r="183" spans="3:11" ht="14.25" customHeight="1" x14ac:dyDescent="0.35">
      <c r="C183" s="2"/>
      <c r="E183" s="2"/>
      <c r="I183" s="2"/>
      <c r="K183" s="2"/>
    </row>
    <row r="184" spans="3:11" ht="14.25" customHeight="1" x14ac:dyDescent="0.35">
      <c r="C184" s="2"/>
      <c r="E184" s="2"/>
      <c r="I184" s="2"/>
      <c r="K184" s="2"/>
    </row>
    <row r="185" spans="3:11" ht="14.25" customHeight="1" x14ac:dyDescent="0.35">
      <c r="C185" s="2"/>
      <c r="E185" s="2"/>
      <c r="I185" s="2"/>
      <c r="K185" s="2"/>
    </row>
    <row r="186" spans="3:11" ht="14.25" customHeight="1" x14ac:dyDescent="0.35">
      <c r="C186" s="2"/>
      <c r="E186" s="2"/>
      <c r="I186" s="2"/>
      <c r="K186" s="2"/>
    </row>
    <row r="187" spans="3:11" ht="14.25" customHeight="1" x14ac:dyDescent="0.35">
      <c r="C187" s="2"/>
      <c r="E187" s="2"/>
      <c r="I187" s="2"/>
      <c r="K187" s="2"/>
    </row>
    <row r="188" spans="3:11" ht="14.25" customHeight="1" x14ac:dyDescent="0.35">
      <c r="C188" s="2"/>
      <c r="E188" s="2"/>
      <c r="I188" s="2"/>
      <c r="K188" s="2"/>
    </row>
    <row r="189" spans="3:11" ht="14.25" customHeight="1" x14ac:dyDescent="0.35">
      <c r="C189" s="2"/>
      <c r="E189" s="2"/>
      <c r="I189" s="2"/>
      <c r="K189" s="2"/>
    </row>
    <row r="190" spans="3:11" ht="14.25" customHeight="1" x14ac:dyDescent="0.35">
      <c r="C190" s="2"/>
      <c r="E190" s="2"/>
      <c r="I190" s="2"/>
      <c r="K190" s="2"/>
    </row>
    <row r="191" spans="3:11" ht="14.25" customHeight="1" x14ac:dyDescent="0.35">
      <c r="C191" s="2"/>
      <c r="E191" s="2"/>
      <c r="I191" s="2"/>
      <c r="K191" s="2"/>
    </row>
    <row r="192" spans="3:11" ht="14.25" customHeight="1" x14ac:dyDescent="0.35">
      <c r="C192" s="2"/>
      <c r="E192" s="2"/>
      <c r="I192" s="2"/>
      <c r="K192" s="2"/>
    </row>
    <row r="193" spans="3:11" ht="14.25" customHeight="1" x14ac:dyDescent="0.35">
      <c r="C193" s="2"/>
      <c r="E193" s="2"/>
      <c r="I193" s="2"/>
      <c r="K193" s="2"/>
    </row>
    <row r="194" spans="3:11" ht="14.25" customHeight="1" x14ac:dyDescent="0.35">
      <c r="C194" s="2"/>
      <c r="E194" s="2"/>
      <c r="I194" s="2"/>
      <c r="K194" s="2"/>
    </row>
    <row r="195" spans="3:11" ht="14.25" customHeight="1" x14ac:dyDescent="0.35">
      <c r="C195" s="2"/>
      <c r="E195" s="2"/>
      <c r="I195" s="2"/>
      <c r="K195" s="2"/>
    </row>
    <row r="196" spans="3:11" ht="14.25" customHeight="1" x14ac:dyDescent="0.35">
      <c r="C196" s="2"/>
      <c r="E196" s="2"/>
      <c r="I196" s="2"/>
      <c r="K196" s="2"/>
    </row>
    <row r="197" spans="3:11" ht="14.25" customHeight="1" x14ac:dyDescent="0.35">
      <c r="C197" s="2"/>
      <c r="E197" s="2"/>
      <c r="I197" s="2"/>
      <c r="K197" s="2"/>
    </row>
    <row r="198" spans="3:11" ht="14.25" customHeight="1" x14ac:dyDescent="0.35">
      <c r="C198" s="2"/>
      <c r="E198" s="2"/>
      <c r="I198" s="2"/>
      <c r="K198" s="2"/>
    </row>
    <row r="199" spans="3:11" ht="14.25" customHeight="1" x14ac:dyDescent="0.35">
      <c r="C199" s="2"/>
      <c r="E199" s="2"/>
      <c r="I199" s="2"/>
      <c r="K199" s="2"/>
    </row>
    <row r="200" spans="3:11" ht="14.25" customHeight="1" x14ac:dyDescent="0.35">
      <c r="C200" s="2"/>
      <c r="E200" s="2"/>
      <c r="I200" s="2"/>
      <c r="K200" s="2"/>
    </row>
    <row r="201" spans="3:11" ht="14.25" customHeight="1" x14ac:dyDescent="0.35">
      <c r="C201" s="2"/>
      <c r="E201" s="2"/>
      <c r="I201" s="2"/>
      <c r="K201" s="2"/>
    </row>
    <row r="202" spans="3:11" ht="14.25" customHeight="1" x14ac:dyDescent="0.35">
      <c r="C202" s="2"/>
      <c r="E202" s="2"/>
      <c r="I202" s="2"/>
      <c r="K202" s="2"/>
    </row>
    <row r="203" spans="3:11" ht="14.25" customHeight="1" x14ac:dyDescent="0.35">
      <c r="C203" s="2"/>
      <c r="E203" s="2"/>
      <c r="I203" s="2"/>
      <c r="K203" s="2"/>
    </row>
    <row r="204" spans="3:11" ht="14.25" customHeight="1" x14ac:dyDescent="0.35">
      <c r="C204" s="2"/>
      <c r="E204" s="2"/>
      <c r="I204" s="2"/>
      <c r="K204" s="2"/>
    </row>
    <row r="205" spans="3:11" ht="14.25" customHeight="1" x14ac:dyDescent="0.35">
      <c r="C205" s="2"/>
      <c r="E205" s="2"/>
      <c r="I205" s="2"/>
      <c r="K205" s="2"/>
    </row>
    <row r="206" spans="3:11" ht="14.25" customHeight="1" x14ac:dyDescent="0.35">
      <c r="C206" s="2"/>
      <c r="E206" s="2"/>
      <c r="I206" s="2"/>
      <c r="K206" s="2"/>
    </row>
    <row r="207" spans="3:11" ht="14.25" customHeight="1" x14ac:dyDescent="0.35">
      <c r="C207" s="2"/>
      <c r="E207" s="2"/>
      <c r="I207" s="2"/>
      <c r="K207" s="2"/>
    </row>
    <row r="208" spans="3:11" ht="14.25" customHeight="1" x14ac:dyDescent="0.35">
      <c r="C208" s="2"/>
      <c r="E208" s="2"/>
      <c r="I208" s="2"/>
      <c r="K208" s="2"/>
    </row>
    <row r="209" spans="3:11" ht="14.25" customHeight="1" x14ac:dyDescent="0.35">
      <c r="C209" s="2"/>
      <c r="E209" s="2"/>
      <c r="I209" s="2"/>
      <c r="K209" s="2"/>
    </row>
    <row r="210" spans="3:11" ht="14.25" customHeight="1" x14ac:dyDescent="0.35">
      <c r="C210" s="2"/>
      <c r="E210" s="2"/>
      <c r="I210" s="2"/>
      <c r="K210" s="2"/>
    </row>
    <row r="211" spans="3:11" ht="14.25" customHeight="1" x14ac:dyDescent="0.35">
      <c r="C211" s="2"/>
      <c r="E211" s="2"/>
      <c r="I211" s="2"/>
      <c r="K211" s="2"/>
    </row>
    <row r="212" spans="3:11" ht="14.25" customHeight="1" x14ac:dyDescent="0.35">
      <c r="C212" s="2"/>
      <c r="E212" s="2"/>
      <c r="I212" s="2"/>
      <c r="K212" s="2"/>
    </row>
    <row r="213" spans="3:11" ht="14.25" customHeight="1" x14ac:dyDescent="0.35">
      <c r="C213" s="2"/>
      <c r="E213" s="2"/>
      <c r="I213" s="2"/>
      <c r="K213" s="2"/>
    </row>
    <row r="214" spans="3:11" ht="14.25" customHeight="1" x14ac:dyDescent="0.35">
      <c r="C214" s="2"/>
      <c r="E214" s="2"/>
      <c r="I214" s="2"/>
      <c r="K214" s="2"/>
    </row>
    <row r="215" spans="3:11" ht="14.25" customHeight="1" x14ac:dyDescent="0.35">
      <c r="C215" s="2"/>
      <c r="E215" s="2"/>
      <c r="I215" s="2"/>
      <c r="K215" s="2"/>
    </row>
    <row r="216" spans="3:11" ht="14.25" customHeight="1" x14ac:dyDescent="0.35">
      <c r="C216" s="2"/>
      <c r="E216" s="2"/>
      <c r="I216" s="2"/>
      <c r="K216" s="2"/>
    </row>
    <row r="217" spans="3:11" ht="14.25" customHeight="1" x14ac:dyDescent="0.35">
      <c r="C217" s="2"/>
      <c r="E217" s="2"/>
      <c r="I217" s="2"/>
      <c r="K217" s="2"/>
    </row>
    <row r="218" spans="3:11" ht="14.25" customHeight="1" x14ac:dyDescent="0.35">
      <c r="C218" s="2"/>
      <c r="E218" s="2"/>
      <c r="I218" s="2"/>
      <c r="K218" s="2"/>
    </row>
    <row r="219" spans="3:11" ht="14.25" customHeight="1" x14ac:dyDescent="0.35">
      <c r="C219" s="2"/>
      <c r="E219" s="2"/>
      <c r="I219" s="2"/>
      <c r="K219" s="2"/>
    </row>
    <row r="220" spans="3:11" ht="14.25" customHeight="1" x14ac:dyDescent="0.35">
      <c r="C220" s="2"/>
      <c r="E220" s="2"/>
      <c r="I220" s="2"/>
      <c r="K220" s="2"/>
    </row>
    <row r="221" spans="3:11" ht="14.25" customHeight="1" x14ac:dyDescent="0.35">
      <c r="C221" s="2"/>
      <c r="E221" s="2"/>
      <c r="I221" s="2"/>
      <c r="K221" s="2"/>
    </row>
    <row r="222" spans="3:11" ht="14.25" customHeight="1" x14ac:dyDescent="0.35">
      <c r="C222" s="2"/>
      <c r="E222" s="2"/>
      <c r="I222" s="2"/>
      <c r="K222" s="2"/>
    </row>
    <row r="223" spans="3:11" ht="14.25" customHeight="1" x14ac:dyDescent="0.35">
      <c r="C223" s="2"/>
      <c r="E223" s="2"/>
      <c r="I223" s="2"/>
      <c r="K223" s="2"/>
    </row>
    <row r="224" spans="3:11" ht="14.25" customHeight="1" x14ac:dyDescent="0.35">
      <c r="C224" s="2"/>
      <c r="E224" s="2"/>
      <c r="I224" s="2"/>
      <c r="K224" s="2"/>
    </row>
    <row r="225" spans="3:11" ht="14.25" customHeight="1" x14ac:dyDescent="0.35">
      <c r="C225" s="2"/>
      <c r="E225" s="2"/>
      <c r="I225" s="2"/>
      <c r="K225" s="2"/>
    </row>
    <row r="226" spans="3:11" ht="14.25" customHeight="1" x14ac:dyDescent="0.35">
      <c r="C226" s="2"/>
      <c r="E226" s="2"/>
      <c r="I226" s="2"/>
      <c r="K226" s="2"/>
    </row>
    <row r="227" spans="3:11" ht="14.25" customHeight="1" x14ac:dyDescent="0.35">
      <c r="C227" s="2"/>
      <c r="E227" s="2"/>
      <c r="I227" s="2"/>
      <c r="K227" s="2"/>
    </row>
    <row r="228" spans="3:11" ht="14.25" customHeight="1" x14ac:dyDescent="0.35">
      <c r="C228" s="2"/>
      <c r="E228" s="2"/>
      <c r="I228" s="2"/>
      <c r="K228" s="2"/>
    </row>
    <row r="229" spans="3:11" ht="14.25" customHeight="1" x14ac:dyDescent="0.35">
      <c r="C229" s="2"/>
      <c r="E229" s="2"/>
      <c r="I229" s="2"/>
      <c r="K229" s="2"/>
    </row>
    <row r="230" spans="3:11" ht="14.25" customHeight="1" x14ac:dyDescent="0.35">
      <c r="C230" s="2"/>
      <c r="E230" s="2"/>
      <c r="I230" s="2"/>
      <c r="K230" s="2"/>
    </row>
    <row r="231" spans="3:11" ht="14.25" customHeight="1" x14ac:dyDescent="0.35">
      <c r="C231" s="2"/>
      <c r="E231" s="2"/>
      <c r="I231" s="2"/>
      <c r="K231" s="2"/>
    </row>
    <row r="232" spans="3:11" ht="14.25" customHeight="1" x14ac:dyDescent="0.35">
      <c r="C232" s="2"/>
      <c r="E232" s="2"/>
      <c r="I232" s="2"/>
      <c r="K232" s="2"/>
    </row>
    <row r="233" spans="3:11" ht="14.25" customHeight="1" x14ac:dyDescent="0.35">
      <c r="C233" s="2"/>
      <c r="E233" s="2"/>
      <c r="I233" s="2"/>
      <c r="K233" s="2"/>
    </row>
    <row r="234" spans="3:11" ht="14.25" customHeight="1" x14ac:dyDescent="0.35">
      <c r="C234" s="2"/>
      <c r="E234" s="2"/>
      <c r="I234" s="2"/>
      <c r="K234" s="2"/>
    </row>
    <row r="235" spans="3:11" ht="14.25" customHeight="1" x14ac:dyDescent="0.35">
      <c r="C235" s="2"/>
      <c r="E235" s="2"/>
      <c r="I235" s="2"/>
      <c r="K235" s="2"/>
    </row>
    <row r="236" spans="3:11" ht="14.25" customHeight="1" x14ac:dyDescent="0.35">
      <c r="C236" s="2"/>
      <c r="E236" s="2"/>
      <c r="I236" s="2"/>
      <c r="K236" s="2"/>
    </row>
    <row r="237" spans="3:11" ht="14.25" customHeight="1" x14ac:dyDescent="0.35">
      <c r="C237" s="2"/>
      <c r="E237" s="2"/>
      <c r="I237" s="2"/>
      <c r="K237" s="2"/>
    </row>
    <row r="238" spans="3:11" ht="14.25" customHeight="1" x14ac:dyDescent="0.35">
      <c r="C238" s="2"/>
      <c r="E238" s="2"/>
      <c r="I238" s="2"/>
      <c r="K238" s="2"/>
    </row>
    <row r="239" spans="3:11" ht="14.25" customHeight="1" x14ac:dyDescent="0.35">
      <c r="C239" s="2"/>
      <c r="E239" s="2"/>
      <c r="I239" s="2"/>
      <c r="K239" s="2"/>
    </row>
    <row r="240" spans="3:11" ht="14.25" customHeight="1" x14ac:dyDescent="0.35">
      <c r="C240" s="2"/>
      <c r="E240" s="2"/>
      <c r="I240" s="2"/>
      <c r="K240" s="2"/>
    </row>
    <row r="241" spans="3:11" ht="14.25" customHeight="1" x14ac:dyDescent="0.35">
      <c r="C241" s="2"/>
      <c r="E241" s="2"/>
      <c r="I241" s="2"/>
      <c r="K241" s="2"/>
    </row>
    <row r="242" spans="3:11" ht="14.25" customHeight="1" x14ac:dyDescent="0.35">
      <c r="C242" s="2"/>
      <c r="E242" s="2"/>
      <c r="I242" s="2"/>
      <c r="K242" s="2"/>
    </row>
    <row r="243" spans="3:11" ht="14.25" customHeight="1" x14ac:dyDescent="0.35">
      <c r="C243" s="2"/>
      <c r="E243" s="2"/>
      <c r="I243" s="2"/>
      <c r="K243" s="2"/>
    </row>
    <row r="244" spans="3:11" ht="14.25" customHeight="1" x14ac:dyDescent="0.35">
      <c r="C244" s="2"/>
      <c r="E244" s="2"/>
      <c r="I244" s="2"/>
      <c r="K244" s="2"/>
    </row>
    <row r="245" spans="3:11" ht="14.25" customHeight="1" x14ac:dyDescent="0.35">
      <c r="C245" s="2"/>
      <c r="E245" s="2"/>
      <c r="I245" s="2"/>
      <c r="K245" s="2"/>
    </row>
    <row r="246" spans="3:11" ht="14.25" customHeight="1" x14ac:dyDescent="0.35">
      <c r="C246" s="2"/>
      <c r="E246" s="2"/>
      <c r="I246" s="2"/>
      <c r="K246" s="2"/>
    </row>
    <row r="247" spans="3:11" ht="14.25" customHeight="1" x14ac:dyDescent="0.35">
      <c r="C247" s="2"/>
      <c r="E247" s="2"/>
      <c r="I247" s="2"/>
      <c r="K247" s="2"/>
    </row>
    <row r="248" spans="3:11" ht="14.25" customHeight="1" x14ac:dyDescent="0.35">
      <c r="C248" s="2"/>
      <c r="E248" s="2"/>
      <c r="I248" s="2"/>
      <c r="K248" s="2"/>
    </row>
    <row r="249" spans="3:11" ht="14.25" customHeight="1" x14ac:dyDescent="0.35">
      <c r="C249" s="2"/>
      <c r="E249" s="2"/>
      <c r="I249" s="2"/>
      <c r="K249" s="2"/>
    </row>
    <row r="250" spans="3:11" ht="14.25" customHeight="1" x14ac:dyDescent="0.35">
      <c r="C250" s="2"/>
      <c r="E250" s="2"/>
      <c r="I250" s="2"/>
      <c r="K250" s="2"/>
    </row>
    <row r="251" spans="3:11" ht="14.25" customHeight="1" x14ac:dyDescent="0.35">
      <c r="C251" s="2"/>
      <c r="E251" s="2"/>
      <c r="I251" s="2"/>
      <c r="K251" s="2"/>
    </row>
    <row r="252" spans="3:11" ht="14.25" customHeight="1" x14ac:dyDescent="0.35">
      <c r="C252" s="2"/>
      <c r="E252" s="2"/>
      <c r="I252" s="2"/>
      <c r="K252" s="2"/>
    </row>
    <row r="253" spans="3:11" ht="14.25" customHeight="1" x14ac:dyDescent="0.35">
      <c r="C253" s="2"/>
      <c r="E253" s="2"/>
      <c r="I253" s="2"/>
      <c r="K253" s="2"/>
    </row>
    <row r="254" spans="3:11" ht="14.25" customHeight="1" x14ac:dyDescent="0.35">
      <c r="C254" s="2"/>
      <c r="E254" s="2"/>
      <c r="I254" s="2"/>
      <c r="K254" s="2"/>
    </row>
    <row r="255" spans="3:11" ht="14.25" customHeight="1" x14ac:dyDescent="0.35">
      <c r="C255" s="2"/>
      <c r="E255" s="2"/>
      <c r="I255" s="2"/>
      <c r="K255" s="2"/>
    </row>
    <row r="256" spans="3:11" ht="14.25" customHeight="1" x14ac:dyDescent="0.35">
      <c r="C256" s="2"/>
      <c r="E256" s="2"/>
      <c r="I256" s="2"/>
      <c r="K256" s="2"/>
    </row>
    <row r="257" spans="3:11" ht="14.25" customHeight="1" x14ac:dyDescent="0.35">
      <c r="C257" s="2"/>
      <c r="E257" s="2"/>
      <c r="I257" s="2"/>
      <c r="K257" s="2"/>
    </row>
    <row r="258" spans="3:11" ht="14.25" customHeight="1" x14ac:dyDescent="0.35">
      <c r="C258" s="2"/>
      <c r="E258" s="2"/>
      <c r="I258" s="2"/>
      <c r="K258" s="2"/>
    </row>
    <row r="259" spans="3:11" ht="14.25" customHeight="1" x14ac:dyDescent="0.35">
      <c r="C259" s="2"/>
      <c r="E259" s="2"/>
      <c r="I259" s="2"/>
      <c r="K259" s="2"/>
    </row>
    <row r="260" spans="3:11" ht="14.25" customHeight="1" x14ac:dyDescent="0.35">
      <c r="C260" s="2"/>
      <c r="E260" s="2"/>
      <c r="I260" s="2"/>
      <c r="K260" s="2"/>
    </row>
    <row r="261" spans="3:11" ht="14.25" customHeight="1" x14ac:dyDescent="0.35">
      <c r="C261" s="2"/>
      <c r="E261" s="2"/>
      <c r="I261" s="2"/>
      <c r="K261" s="2"/>
    </row>
    <row r="262" spans="3:11" ht="14.25" customHeight="1" x14ac:dyDescent="0.35">
      <c r="C262" s="2"/>
      <c r="E262" s="2"/>
      <c r="I262" s="2"/>
      <c r="K262" s="2"/>
    </row>
    <row r="263" spans="3:11" ht="14.25" customHeight="1" x14ac:dyDescent="0.35">
      <c r="C263" s="2"/>
      <c r="E263" s="2"/>
      <c r="I263" s="2"/>
      <c r="K263" s="2"/>
    </row>
    <row r="264" spans="3:11" ht="14.25" customHeight="1" x14ac:dyDescent="0.35">
      <c r="C264" s="2"/>
      <c r="E264" s="2"/>
      <c r="I264" s="2"/>
      <c r="K264" s="2"/>
    </row>
    <row r="265" spans="3:11" ht="14.25" customHeight="1" x14ac:dyDescent="0.35">
      <c r="C265" s="2"/>
      <c r="E265" s="2"/>
      <c r="I265" s="2"/>
      <c r="K265" s="2"/>
    </row>
    <row r="266" spans="3:11" ht="14.25" customHeight="1" x14ac:dyDescent="0.35">
      <c r="C266" s="2"/>
      <c r="E266" s="2"/>
      <c r="I266" s="2"/>
      <c r="K266" s="2"/>
    </row>
    <row r="267" spans="3:11" ht="14.25" customHeight="1" x14ac:dyDescent="0.35">
      <c r="C267" s="2"/>
      <c r="E267" s="2"/>
      <c r="I267" s="2"/>
      <c r="K267" s="2"/>
    </row>
    <row r="268" spans="3:11" ht="14.25" customHeight="1" x14ac:dyDescent="0.35">
      <c r="C268" s="2"/>
      <c r="E268" s="2"/>
      <c r="I268" s="2"/>
      <c r="K268" s="2"/>
    </row>
    <row r="269" spans="3:11" ht="14.25" customHeight="1" x14ac:dyDescent="0.35">
      <c r="C269" s="2"/>
      <c r="E269" s="2"/>
      <c r="I269" s="2"/>
      <c r="K269" s="2"/>
    </row>
    <row r="270" spans="3:11" ht="14.25" customHeight="1" x14ac:dyDescent="0.35">
      <c r="C270" s="2"/>
      <c r="E270" s="2"/>
      <c r="I270" s="2"/>
      <c r="K270" s="2"/>
    </row>
    <row r="271" spans="3:11" ht="14.25" customHeight="1" x14ac:dyDescent="0.35">
      <c r="C271" s="2"/>
      <c r="E271" s="2"/>
      <c r="I271" s="2"/>
      <c r="K271" s="2"/>
    </row>
    <row r="272" spans="3:11" ht="14.25" customHeight="1" x14ac:dyDescent="0.35">
      <c r="C272" s="2"/>
      <c r="E272" s="2"/>
      <c r="I272" s="2"/>
      <c r="K272" s="2"/>
    </row>
    <row r="273" spans="3:11" ht="14.25" customHeight="1" x14ac:dyDescent="0.35">
      <c r="C273" s="2"/>
      <c r="E273" s="2"/>
      <c r="I273" s="2"/>
      <c r="K273" s="2"/>
    </row>
    <row r="274" spans="3:11" ht="14.25" customHeight="1" x14ac:dyDescent="0.35">
      <c r="C274" s="2"/>
      <c r="E274" s="2"/>
      <c r="I274" s="2"/>
      <c r="K274" s="2"/>
    </row>
    <row r="275" spans="3:11" ht="14.25" customHeight="1" x14ac:dyDescent="0.35">
      <c r="C275" s="2"/>
      <c r="E275" s="2"/>
      <c r="I275" s="2"/>
      <c r="K275" s="2"/>
    </row>
    <row r="276" spans="3:11" ht="14.25" customHeight="1" x14ac:dyDescent="0.35">
      <c r="C276" s="2"/>
      <c r="E276" s="2"/>
      <c r="I276" s="2"/>
      <c r="K276" s="2"/>
    </row>
    <row r="277" spans="3:11" ht="14.25" customHeight="1" x14ac:dyDescent="0.35">
      <c r="C277" s="2"/>
      <c r="E277" s="2"/>
      <c r="I277" s="2"/>
      <c r="K277" s="2"/>
    </row>
    <row r="278" spans="3:11" ht="14.25" customHeight="1" x14ac:dyDescent="0.35">
      <c r="C278" s="2"/>
      <c r="E278" s="2"/>
      <c r="I278" s="2"/>
      <c r="K278" s="2"/>
    </row>
    <row r="279" spans="3:11" ht="14.25" customHeight="1" x14ac:dyDescent="0.35">
      <c r="C279" s="2"/>
      <c r="E279" s="2"/>
      <c r="I279" s="2"/>
      <c r="K279" s="2"/>
    </row>
    <row r="280" spans="3:11" ht="14.25" customHeight="1" x14ac:dyDescent="0.35">
      <c r="C280" s="2"/>
      <c r="E280" s="2"/>
      <c r="I280" s="2"/>
      <c r="K280" s="2"/>
    </row>
    <row r="281" spans="3:11" ht="14.25" customHeight="1" x14ac:dyDescent="0.35">
      <c r="C281" s="2"/>
      <c r="E281" s="2"/>
      <c r="I281" s="2"/>
      <c r="K281" s="2"/>
    </row>
    <row r="282" spans="3:11" ht="14.25" customHeight="1" x14ac:dyDescent="0.35">
      <c r="C282" s="2"/>
      <c r="E282" s="2"/>
      <c r="I282" s="2"/>
      <c r="K282" s="2"/>
    </row>
    <row r="283" spans="3:11" ht="14.25" customHeight="1" x14ac:dyDescent="0.35">
      <c r="C283" s="2"/>
      <c r="E283" s="2"/>
      <c r="I283" s="2"/>
      <c r="K283" s="2"/>
    </row>
    <row r="284" spans="3:11" ht="14.25" customHeight="1" x14ac:dyDescent="0.35">
      <c r="C284" s="2"/>
      <c r="E284" s="2"/>
      <c r="I284" s="2"/>
      <c r="K284" s="2"/>
    </row>
    <row r="285" spans="3:11" ht="14.25" customHeight="1" x14ac:dyDescent="0.35">
      <c r="C285" s="2"/>
      <c r="E285" s="2"/>
      <c r="I285" s="2"/>
      <c r="K285" s="2"/>
    </row>
    <row r="286" spans="3:11" ht="14.25" customHeight="1" x14ac:dyDescent="0.35">
      <c r="C286" s="2"/>
      <c r="E286" s="2"/>
      <c r="I286" s="2"/>
      <c r="K286" s="2"/>
    </row>
    <row r="287" spans="3:11" ht="14.25" customHeight="1" x14ac:dyDescent="0.35">
      <c r="C287" s="2"/>
      <c r="E287" s="2"/>
      <c r="I287" s="2"/>
      <c r="K287" s="2"/>
    </row>
    <row r="288" spans="3:11" ht="14.25" customHeight="1" x14ac:dyDescent="0.35">
      <c r="C288" s="2"/>
      <c r="E288" s="2"/>
      <c r="I288" s="2"/>
      <c r="K288" s="2"/>
    </row>
    <row r="289" spans="3:11" ht="14.25" customHeight="1" x14ac:dyDescent="0.35">
      <c r="C289" s="2"/>
      <c r="E289" s="2"/>
      <c r="I289" s="2"/>
      <c r="K289" s="2"/>
    </row>
    <row r="290" spans="3:11" ht="14.25" customHeight="1" x14ac:dyDescent="0.35">
      <c r="C290" s="2"/>
      <c r="E290" s="2"/>
      <c r="I290" s="2"/>
      <c r="K290" s="2"/>
    </row>
    <row r="291" spans="3:11" ht="14.25" customHeight="1" x14ac:dyDescent="0.35">
      <c r="C291" s="2"/>
      <c r="E291" s="2"/>
      <c r="I291" s="2"/>
      <c r="K291" s="2"/>
    </row>
    <row r="292" spans="3:11" ht="14.25" customHeight="1" x14ac:dyDescent="0.35">
      <c r="C292" s="2"/>
      <c r="E292" s="2"/>
      <c r="I292" s="2"/>
      <c r="K292" s="2"/>
    </row>
    <row r="293" spans="3:11" ht="14.25" customHeight="1" x14ac:dyDescent="0.35">
      <c r="C293" s="2"/>
      <c r="E293" s="2"/>
      <c r="I293" s="2"/>
      <c r="K293" s="2"/>
    </row>
    <row r="294" spans="3:11" ht="14.25" customHeight="1" x14ac:dyDescent="0.35">
      <c r="C294" s="2"/>
      <c r="E294" s="2"/>
      <c r="I294" s="2"/>
      <c r="K294" s="2"/>
    </row>
    <row r="295" spans="3:11" ht="14.25" customHeight="1" x14ac:dyDescent="0.35">
      <c r="C295" s="2"/>
      <c r="E295" s="2"/>
      <c r="I295" s="2"/>
      <c r="K295" s="2"/>
    </row>
    <row r="296" spans="3:11" ht="14.25" customHeight="1" x14ac:dyDescent="0.35">
      <c r="C296" s="2"/>
      <c r="E296" s="2"/>
      <c r="I296" s="2"/>
      <c r="K296" s="2"/>
    </row>
    <row r="297" spans="3:11" ht="14.25" customHeight="1" x14ac:dyDescent="0.35">
      <c r="C297" s="2"/>
      <c r="E297" s="2"/>
      <c r="I297" s="2"/>
      <c r="K297" s="2"/>
    </row>
    <row r="298" spans="3:11" ht="14.25" customHeight="1" x14ac:dyDescent="0.35">
      <c r="C298" s="2"/>
      <c r="E298" s="2"/>
      <c r="I298" s="2"/>
      <c r="K298" s="2"/>
    </row>
    <row r="299" spans="3:11" ht="14.25" customHeight="1" x14ac:dyDescent="0.35">
      <c r="C299" s="2"/>
      <c r="E299" s="2"/>
      <c r="I299" s="2"/>
      <c r="K299" s="2"/>
    </row>
    <row r="300" spans="3:11" ht="14.25" customHeight="1" x14ac:dyDescent="0.35">
      <c r="C300" s="2"/>
      <c r="E300" s="2"/>
      <c r="I300" s="2"/>
      <c r="K300" s="2"/>
    </row>
    <row r="301" spans="3:11" ht="14.25" customHeight="1" x14ac:dyDescent="0.35">
      <c r="C301" s="2"/>
      <c r="E301" s="2"/>
      <c r="I301" s="2"/>
      <c r="K301" s="2"/>
    </row>
    <row r="302" spans="3:11" ht="14.25" customHeight="1" x14ac:dyDescent="0.35">
      <c r="C302" s="2"/>
      <c r="E302" s="2"/>
      <c r="I302" s="2"/>
      <c r="K302" s="2"/>
    </row>
    <row r="303" spans="3:11" ht="14.25" customHeight="1" x14ac:dyDescent="0.35">
      <c r="C303" s="2"/>
      <c r="E303" s="2"/>
      <c r="I303" s="2"/>
      <c r="K303" s="2"/>
    </row>
    <row r="304" spans="3:11" ht="14.25" customHeight="1" x14ac:dyDescent="0.35">
      <c r="C304" s="2"/>
      <c r="E304" s="2"/>
      <c r="I304" s="2"/>
      <c r="K304" s="2"/>
    </row>
    <row r="305" spans="3:11" ht="14.25" customHeight="1" x14ac:dyDescent="0.35">
      <c r="C305" s="2"/>
      <c r="E305" s="2"/>
      <c r="I305" s="2"/>
      <c r="K305" s="2"/>
    </row>
    <row r="306" spans="3:11" ht="14.25" customHeight="1" x14ac:dyDescent="0.35">
      <c r="C306" s="2"/>
      <c r="E306" s="2"/>
      <c r="I306" s="2"/>
      <c r="K306" s="2"/>
    </row>
    <row r="307" spans="3:11" ht="14.25" customHeight="1" x14ac:dyDescent="0.35">
      <c r="C307" s="2"/>
      <c r="E307" s="2"/>
      <c r="I307" s="2"/>
      <c r="K307" s="2"/>
    </row>
    <row r="308" spans="3:11" ht="14.25" customHeight="1" x14ac:dyDescent="0.35">
      <c r="C308" s="2"/>
      <c r="E308" s="2"/>
      <c r="I308" s="2"/>
      <c r="K308" s="2"/>
    </row>
    <row r="309" spans="3:11" ht="14.25" customHeight="1" x14ac:dyDescent="0.35">
      <c r="C309" s="2"/>
      <c r="E309" s="2"/>
      <c r="I309" s="2"/>
      <c r="K309" s="2"/>
    </row>
    <row r="310" spans="3:11" ht="14.25" customHeight="1" x14ac:dyDescent="0.35">
      <c r="C310" s="2"/>
      <c r="E310" s="2"/>
      <c r="I310" s="2"/>
      <c r="K310" s="2"/>
    </row>
    <row r="311" spans="3:11" ht="14.25" customHeight="1" x14ac:dyDescent="0.35">
      <c r="C311" s="2"/>
      <c r="E311" s="2"/>
      <c r="I311" s="2"/>
      <c r="K311" s="2"/>
    </row>
    <row r="312" spans="3:11" ht="14.25" customHeight="1" x14ac:dyDescent="0.35">
      <c r="C312" s="2"/>
      <c r="E312" s="2"/>
      <c r="I312" s="2"/>
      <c r="K312" s="2"/>
    </row>
    <row r="313" spans="3:11" ht="14.25" customHeight="1" x14ac:dyDescent="0.35">
      <c r="C313" s="2"/>
      <c r="E313" s="2"/>
      <c r="I313" s="2"/>
      <c r="K313" s="2"/>
    </row>
    <row r="314" spans="3:11" ht="14.25" customHeight="1" x14ac:dyDescent="0.35">
      <c r="C314" s="2"/>
      <c r="E314" s="2"/>
      <c r="I314" s="2"/>
      <c r="K314" s="2"/>
    </row>
    <row r="315" spans="3:11" ht="14.25" customHeight="1" x14ac:dyDescent="0.35">
      <c r="C315" s="2"/>
      <c r="E315" s="2"/>
      <c r="I315" s="2"/>
      <c r="K315" s="2"/>
    </row>
    <row r="316" spans="3:11" ht="14.25" customHeight="1" x14ac:dyDescent="0.35">
      <c r="C316" s="2"/>
      <c r="E316" s="2"/>
      <c r="I316" s="2"/>
      <c r="K316" s="2"/>
    </row>
    <row r="317" spans="3:11" ht="14.25" customHeight="1" x14ac:dyDescent="0.35">
      <c r="C317" s="2"/>
      <c r="E317" s="2"/>
      <c r="I317" s="2"/>
      <c r="K317" s="2"/>
    </row>
    <row r="318" spans="3:11" ht="14.25" customHeight="1" x14ac:dyDescent="0.35">
      <c r="C318" s="2"/>
      <c r="E318" s="2"/>
      <c r="I318" s="2"/>
      <c r="K318" s="2"/>
    </row>
    <row r="319" spans="3:11" ht="14.25" customHeight="1" x14ac:dyDescent="0.35">
      <c r="C319" s="2"/>
      <c r="E319" s="2"/>
      <c r="I319" s="2"/>
      <c r="K319" s="2"/>
    </row>
    <row r="320" spans="3:11" ht="14.25" customHeight="1" x14ac:dyDescent="0.35">
      <c r="C320" s="2"/>
      <c r="E320" s="2"/>
      <c r="I320" s="2"/>
      <c r="K320" s="2"/>
    </row>
    <row r="321" spans="3:11" ht="14.25" customHeight="1" x14ac:dyDescent="0.35">
      <c r="C321" s="2"/>
      <c r="E321" s="2"/>
      <c r="I321" s="2"/>
      <c r="K321" s="2"/>
    </row>
    <row r="322" spans="3:11" ht="14.25" customHeight="1" x14ac:dyDescent="0.35">
      <c r="C322" s="2"/>
      <c r="E322" s="2"/>
      <c r="I322" s="2"/>
      <c r="K322" s="2"/>
    </row>
    <row r="323" spans="3:11" ht="14.25" customHeight="1" x14ac:dyDescent="0.35">
      <c r="C323" s="2"/>
      <c r="E323" s="2"/>
      <c r="I323" s="2"/>
      <c r="K323" s="2"/>
    </row>
    <row r="324" spans="3:11" ht="14.25" customHeight="1" x14ac:dyDescent="0.35">
      <c r="C324" s="2"/>
      <c r="E324" s="2"/>
      <c r="I324" s="2"/>
      <c r="K324" s="2"/>
    </row>
    <row r="325" spans="3:11" ht="14.25" customHeight="1" x14ac:dyDescent="0.35">
      <c r="C325" s="2"/>
      <c r="E325" s="2"/>
      <c r="I325" s="2"/>
      <c r="K325" s="2"/>
    </row>
    <row r="326" spans="3:11" ht="14.25" customHeight="1" x14ac:dyDescent="0.35">
      <c r="C326" s="2"/>
      <c r="E326" s="2"/>
      <c r="I326" s="2"/>
      <c r="K326" s="2"/>
    </row>
    <row r="327" spans="3:11" ht="14.25" customHeight="1" x14ac:dyDescent="0.35">
      <c r="C327" s="2"/>
      <c r="E327" s="2"/>
      <c r="I327" s="2"/>
      <c r="K327" s="2"/>
    </row>
    <row r="328" spans="3:11" ht="14.25" customHeight="1" x14ac:dyDescent="0.35">
      <c r="C328" s="2"/>
      <c r="E328" s="2"/>
      <c r="I328" s="2"/>
      <c r="K328" s="2"/>
    </row>
    <row r="329" spans="3:11" ht="14.25" customHeight="1" x14ac:dyDescent="0.35">
      <c r="C329" s="2"/>
      <c r="E329" s="2"/>
      <c r="I329" s="2"/>
      <c r="K329" s="2"/>
    </row>
    <row r="330" spans="3:11" ht="14.25" customHeight="1" x14ac:dyDescent="0.35">
      <c r="C330" s="2"/>
      <c r="E330" s="2"/>
      <c r="I330" s="2"/>
      <c r="K330" s="2"/>
    </row>
    <row r="331" spans="3:11" ht="14.25" customHeight="1" x14ac:dyDescent="0.35">
      <c r="C331" s="2"/>
      <c r="E331" s="2"/>
      <c r="I331" s="2"/>
      <c r="K331" s="2"/>
    </row>
    <row r="332" spans="3:11" ht="14.25" customHeight="1" x14ac:dyDescent="0.35">
      <c r="C332" s="2"/>
      <c r="E332" s="2"/>
      <c r="I332" s="2"/>
      <c r="K332" s="2"/>
    </row>
    <row r="333" spans="3:11" ht="14.25" customHeight="1" x14ac:dyDescent="0.35">
      <c r="C333" s="2"/>
      <c r="E333" s="2"/>
      <c r="I333" s="2"/>
      <c r="K333" s="2"/>
    </row>
    <row r="334" spans="3:11" ht="14.25" customHeight="1" x14ac:dyDescent="0.35">
      <c r="C334" s="2"/>
      <c r="E334" s="2"/>
      <c r="I334" s="2"/>
      <c r="K334" s="2"/>
    </row>
    <row r="335" spans="3:11" ht="14.25" customHeight="1" x14ac:dyDescent="0.35">
      <c r="C335" s="2"/>
      <c r="E335" s="2"/>
      <c r="I335" s="2"/>
      <c r="K335" s="2"/>
    </row>
    <row r="336" spans="3:11" ht="14.25" customHeight="1" x14ac:dyDescent="0.35">
      <c r="C336" s="2"/>
      <c r="E336" s="2"/>
      <c r="I336" s="2"/>
      <c r="K336" s="2"/>
    </row>
    <row r="337" spans="3:11" ht="14.25" customHeight="1" x14ac:dyDescent="0.35">
      <c r="C337" s="2"/>
      <c r="E337" s="2"/>
      <c r="I337" s="2"/>
      <c r="K337" s="2"/>
    </row>
    <row r="338" spans="3:11" ht="14.25" customHeight="1" x14ac:dyDescent="0.35">
      <c r="C338" s="2"/>
      <c r="E338" s="2"/>
      <c r="I338" s="2"/>
      <c r="K338" s="2"/>
    </row>
    <row r="339" spans="3:11" ht="14.25" customHeight="1" x14ac:dyDescent="0.35">
      <c r="C339" s="2"/>
      <c r="E339" s="2"/>
      <c r="I339" s="2"/>
      <c r="K339" s="2"/>
    </row>
    <row r="340" spans="3:11" ht="14.25" customHeight="1" x14ac:dyDescent="0.35">
      <c r="C340" s="2"/>
      <c r="E340" s="2"/>
      <c r="I340" s="2"/>
      <c r="K340" s="2"/>
    </row>
    <row r="341" spans="3:11" ht="14.25" customHeight="1" x14ac:dyDescent="0.35">
      <c r="C341" s="2"/>
      <c r="E341" s="2"/>
      <c r="I341" s="2"/>
      <c r="K341" s="2"/>
    </row>
    <row r="342" spans="3:11" ht="14.25" customHeight="1" x14ac:dyDescent="0.35">
      <c r="C342" s="2"/>
      <c r="E342" s="2"/>
      <c r="I342" s="2"/>
      <c r="K342" s="2"/>
    </row>
    <row r="343" spans="3:11" ht="14.25" customHeight="1" x14ac:dyDescent="0.35">
      <c r="C343" s="2"/>
      <c r="E343" s="2"/>
      <c r="I343" s="2"/>
      <c r="K343" s="2"/>
    </row>
    <row r="344" spans="3:11" ht="14.25" customHeight="1" x14ac:dyDescent="0.35">
      <c r="C344" s="2"/>
      <c r="E344" s="2"/>
      <c r="I344" s="2"/>
      <c r="K344" s="2"/>
    </row>
    <row r="345" spans="3:11" ht="14.25" customHeight="1" x14ac:dyDescent="0.35">
      <c r="C345" s="2"/>
      <c r="E345" s="2"/>
      <c r="I345" s="2"/>
      <c r="K345" s="2"/>
    </row>
    <row r="346" spans="3:11" ht="14.25" customHeight="1" x14ac:dyDescent="0.35">
      <c r="C346" s="2"/>
      <c r="E346" s="2"/>
      <c r="I346" s="2"/>
      <c r="K346" s="2"/>
    </row>
    <row r="347" spans="3:11" ht="14.25" customHeight="1" x14ac:dyDescent="0.35">
      <c r="C347" s="2"/>
      <c r="E347" s="2"/>
      <c r="I347" s="2"/>
      <c r="K347" s="2"/>
    </row>
    <row r="348" spans="3:11" ht="14.25" customHeight="1" x14ac:dyDescent="0.35">
      <c r="C348" s="2"/>
      <c r="E348" s="2"/>
      <c r="I348" s="2"/>
      <c r="K348" s="2"/>
    </row>
    <row r="349" spans="3:11" ht="14.25" customHeight="1" x14ac:dyDescent="0.35">
      <c r="C349" s="2"/>
      <c r="E349" s="2"/>
      <c r="I349" s="2"/>
      <c r="K349" s="2"/>
    </row>
    <row r="350" spans="3:11" ht="14.25" customHeight="1" x14ac:dyDescent="0.35">
      <c r="C350" s="2"/>
      <c r="E350" s="2"/>
      <c r="I350" s="2"/>
      <c r="K350" s="2"/>
    </row>
    <row r="351" spans="3:11" ht="14.25" customHeight="1" x14ac:dyDescent="0.35">
      <c r="C351" s="2"/>
      <c r="E351" s="2"/>
      <c r="I351" s="2"/>
      <c r="K351" s="2"/>
    </row>
    <row r="352" spans="3:11" ht="14.25" customHeight="1" x14ac:dyDescent="0.35">
      <c r="C352" s="2"/>
      <c r="E352" s="2"/>
      <c r="I352" s="2"/>
      <c r="K352" s="2"/>
    </row>
    <row r="353" spans="3:11" ht="14.25" customHeight="1" x14ac:dyDescent="0.35">
      <c r="C353" s="2"/>
      <c r="E353" s="2"/>
      <c r="I353" s="2"/>
      <c r="K353" s="2"/>
    </row>
    <row r="354" spans="3:11" ht="14.25" customHeight="1" x14ac:dyDescent="0.35">
      <c r="C354" s="2"/>
      <c r="E354" s="2"/>
      <c r="I354" s="2"/>
      <c r="K354" s="2"/>
    </row>
    <row r="355" spans="3:11" ht="14.25" customHeight="1" x14ac:dyDescent="0.35">
      <c r="C355" s="2"/>
      <c r="E355" s="2"/>
      <c r="I355" s="2"/>
      <c r="K355" s="2"/>
    </row>
    <row r="356" spans="3:11" ht="14.25" customHeight="1" x14ac:dyDescent="0.35">
      <c r="C356" s="2"/>
      <c r="E356" s="2"/>
      <c r="I356" s="2"/>
      <c r="K356" s="2"/>
    </row>
    <row r="357" spans="3:11" ht="14.25" customHeight="1" x14ac:dyDescent="0.35">
      <c r="C357" s="2"/>
      <c r="E357" s="2"/>
      <c r="I357" s="2"/>
      <c r="K357" s="2"/>
    </row>
    <row r="358" spans="3:11" ht="14.25" customHeight="1" x14ac:dyDescent="0.35">
      <c r="C358" s="2"/>
      <c r="E358" s="2"/>
      <c r="I358" s="2"/>
      <c r="K358" s="2"/>
    </row>
    <row r="359" spans="3:11" ht="14.25" customHeight="1" x14ac:dyDescent="0.35">
      <c r="C359" s="2"/>
      <c r="E359" s="2"/>
      <c r="I359" s="2"/>
      <c r="K359" s="2"/>
    </row>
    <row r="360" spans="3:11" ht="14.25" customHeight="1" x14ac:dyDescent="0.35">
      <c r="C360" s="2"/>
      <c r="E360" s="2"/>
      <c r="I360" s="2"/>
      <c r="K360" s="2"/>
    </row>
    <row r="361" spans="3:11" ht="14.25" customHeight="1" x14ac:dyDescent="0.35">
      <c r="C361" s="2"/>
      <c r="E361" s="2"/>
      <c r="I361" s="2"/>
      <c r="K361" s="2"/>
    </row>
    <row r="362" spans="3:11" ht="14.25" customHeight="1" x14ac:dyDescent="0.35">
      <c r="C362" s="2"/>
      <c r="E362" s="2"/>
      <c r="I362" s="2"/>
      <c r="K362" s="2"/>
    </row>
    <row r="363" spans="3:11" ht="14.25" customHeight="1" x14ac:dyDescent="0.35">
      <c r="C363" s="2"/>
      <c r="E363" s="2"/>
      <c r="I363" s="2"/>
      <c r="K363" s="2"/>
    </row>
    <row r="364" spans="3:11" ht="14.25" customHeight="1" x14ac:dyDescent="0.35">
      <c r="C364" s="2"/>
      <c r="E364" s="2"/>
      <c r="I364" s="2"/>
      <c r="K364" s="2"/>
    </row>
    <row r="365" spans="3:11" ht="14.25" customHeight="1" x14ac:dyDescent="0.35">
      <c r="C365" s="2"/>
      <c r="E365" s="2"/>
      <c r="I365" s="2"/>
      <c r="K365" s="2"/>
    </row>
    <row r="366" spans="3:11" ht="14.25" customHeight="1" x14ac:dyDescent="0.35">
      <c r="C366" s="2"/>
      <c r="E366" s="2"/>
      <c r="I366" s="2"/>
      <c r="K366" s="2"/>
    </row>
    <row r="367" spans="3:11" ht="14.25" customHeight="1" x14ac:dyDescent="0.35">
      <c r="C367" s="2"/>
      <c r="E367" s="2"/>
      <c r="I367" s="2"/>
      <c r="K367" s="2"/>
    </row>
    <row r="368" spans="3:11" ht="14.25" customHeight="1" x14ac:dyDescent="0.35">
      <c r="C368" s="2"/>
      <c r="E368" s="2"/>
      <c r="I368" s="2"/>
      <c r="K368" s="2"/>
    </row>
    <row r="369" spans="3:11" ht="14.25" customHeight="1" x14ac:dyDescent="0.35">
      <c r="C369" s="2"/>
      <c r="E369" s="2"/>
      <c r="I369" s="2"/>
      <c r="K369" s="2"/>
    </row>
    <row r="370" spans="3:11" ht="14.25" customHeight="1" x14ac:dyDescent="0.35">
      <c r="C370" s="2"/>
      <c r="E370" s="2"/>
      <c r="I370" s="2"/>
      <c r="K370" s="2"/>
    </row>
    <row r="371" spans="3:11" ht="14.25" customHeight="1" x14ac:dyDescent="0.35">
      <c r="C371" s="2"/>
      <c r="E371" s="2"/>
      <c r="I371" s="2"/>
      <c r="K371" s="2"/>
    </row>
    <row r="372" spans="3:11" ht="14.25" customHeight="1" x14ac:dyDescent="0.35">
      <c r="C372" s="2"/>
      <c r="E372" s="2"/>
      <c r="I372" s="2"/>
      <c r="K372" s="2"/>
    </row>
    <row r="373" spans="3:11" ht="14.25" customHeight="1" x14ac:dyDescent="0.35">
      <c r="C373" s="2"/>
      <c r="E373" s="2"/>
      <c r="I373" s="2"/>
      <c r="K373" s="2"/>
    </row>
    <row r="374" spans="3:11" ht="14.25" customHeight="1" x14ac:dyDescent="0.35">
      <c r="C374" s="2"/>
      <c r="E374" s="2"/>
      <c r="I374" s="2"/>
      <c r="K374" s="2"/>
    </row>
    <row r="375" spans="3:11" ht="14.25" customHeight="1" x14ac:dyDescent="0.35">
      <c r="C375" s="2"/>
      <c r="E375" s="2"/>
      <c r="I375" s="2"/>
      <c r="K375" s="2"/>
    </row>
    <row r="376" spans="3:11" ht="14.25" customHeight="1" x14ac:dyDescent="0.35">
      <c r="C376" s="2"/>
      <c r="E376" s="2"/>
      <c r="I376" s="2"/>
      <c r="K376" s="2"/>
    </row>
    <row r="377" spans="3:11" ht="14.25" customHeight="1" x14ac:dyDescent="0.35">
      <c r="C377" s="2"/>
      <c r="E377" s="2"/>
      <c r="I377" s="2"/>
      <c r="K377" s="2"/>
    </row>
    <row r="378" spans="3:11" ht="14.25" customHeight="1" x14ac:dyDescent="0.35">
      <c r="C378" s="2"/>
      <c r="E378" s="2"/>
      <c r="I378" s="2"/>
      <c r="K378" s="2"/>
    </row>
    <row r="379" spans="3:11" ht="14.25" customHeight="1" x14ac:dyDescent="0.35">
      <c r="C379" s="2"/>
      <c r="E379" s="2"/>
      <c r="I379" s="2"/>
      <c r="K379" s="2"/>
    </row>
    <row r="380" spans="3:11" ht="14.25" customHeight="1" x14ac:dyDescent="0.35">
      <c r="C380" s="2"/>
      <c r="E380" s="2"/>
      <c r="I380" s="2"/>
      <c r="K380" s="2"/>
    </row>
    <row r="381" spans="3:11" ht="14.25" customHeight="1" x14ac:dyDescent="0.35">
      <c r="C381" s="2"/>
      <c r="E381" s="2"/>
      <c r="I381" s="2"/>
      <c r="K381" s="2"/>
    </row>
    <row r="382" spans="3:11" ht="14.25" customHeight="1" x14ac:dyDescent="0.35">
      <c r="C382" s="2"/>
      <c r="E382" s="2"/>
      <c r="I382" s="2"/>
      <c r="K382" s="2"/>
    </row>
    <row r="383" spans="3:11" ht="14.25" customHeight="1" x14ac:dyDescent="0.35">
      <c r="C383" s="2"/>
      <c r="E383" s="2"/>
      <c r="I383" s="2"/>
      <c r="K383" s="2"/>
    </row>
    <row r="384" spans="3:11" ht="14.25" customHeight="1" x14ac:dyDescent="0.35">
      <c r="C384" s="2"/>
      <c r="E384" s="2"/>
      <c r="I384" s="2"/>
      <c r="K384" s="2"/>
    </row>
    <row r="385" spans="3:11" ht="14.25" customHeight="1" x14ac:dyDescent="0.35">
      <c r="C385" s="2"/>
      <c r="E385" s="2"/>
      <c r="I385" s="2"/>
      <c r="K385" s="2"/>
    </row>
    <row r="386" spans="3:11" ht="14.25" customHeight="1" x14ac:dyDescent="0.35">
      <c r="C386" s="2"/>
      <c r="E386" s="2"/>
      <c r="I386" s="2"/>
      <c r="K386" s="2"/>
    </row>
    <row r="387" spans="3:11" ht="14.25" customHeight="1" x14ac:dyDescent="0.35">
      <c r="C387" s="2"/>
      <c r="E387" s="2"/>
      <c r="I387" s="2"/>
      <c r="K387" s="2"/>
    </row>
    <row r="388" spans="3:11" ht="14.25" customHeight="1" x14ac:dyDescent="0.35">
      <c r="C388" s="2"/>
      <c r="E388" s="2"/>
      <c r="I388" s="2"/>
      <c r="K388" s="2"/>
    </row>
    <row r="389" spans="3:11" ht="14.25" customHeight="1" x14ac:dyDescent="0.35">
      <c r="C389" s="2"/>
      <c r="E389" s="2"/>
      <c r="I389" s="2"/>
      <c r="K389" s="2"/>
    </row>
    <row r="390" spans="3:11" ht="14.25" customHeight="1" x14ac:dyDescent="0.35">
      <c r="C390" s="2"/>
      <c r="E390" s="2"/>
      <c r="I390" s="2"/>
      <c r="K390" s="2"/>
    </row>
    <row r="391" spans="3:11" ht="14.25" customHeight="1" x14ac:dyDescent="0.35">
      <c r="C391" s="2"/>
      <c r="E391" s="2"/>
      <c r="I391" s="2"/>
      <c r="K391" s="2"/>
    </row>
    <row r="392" spans="3:11" ht="14.25" customHeight="1" x14ac:dyDescent="0.35">
      <c r="C392" s="2"/>
      <c r="E392" s="2"/>
      <c r="I392" s="2"/>
      <c r="K392" s="2"/>
    </row>
    <row r="393" spans="3:11" ht="14.25" customHeight="1" x14ac:dyDescent="0.35">
      <c r="C393" s="2"/>
      <c r="E393" s="2"/>
      <c r="I393" s="2"/>
      <c r="K393" s="2"/>
    </row>
    <row r="394" spans="3:11" ht="14.25" customHeight="1" x14ac:dyDescent="0.35">
      <c r="C394" s="2"/>
      <c r="E394" s="2"/>
      <c r="I394" s="2"/>
      <c r="K394" s="2"/>
    </row>
    <row r="395" spans="3:11" ht="14.25" customHeight="1" x14ac:dyDescent="0.35">
      <c r="C395" s="2"/>
      <c r="E395" s="2"/>
      <c r="I395" s="2"/>
      <c r="K395" s="2"/>
    </row>
    <row r="396" spans="3:11" ht="14.25" customHeight="1" x14ac:dyDescent="0.35">
      <c r="C396" s="2"/>
      <c r="E396" s="2"/>
      <c r="I396" s="2"/>
      <c r="K396" s="2"/>
    </row>
    <row r="397" spans="3:11" ht="14.25" customHeight="1" x14ac:dyDescent="0.35">
      <c r="C397" s="2"/>
      <c r="E397" s="2"/>
      <c r="I397" s="2"/>
      <c r="K397" s="2"/>
    </row>
    <row r="398" spans="3:11" ht="14.25" customHeight="1" x14ac:dyDescent="0.35">
      <c r="C398" s="2"/>
      <c r="E398" s="2"/>
      <c r="I398" s="2"/>
      <c r="K398" s="2"/>
    </row>
    <row r="399" spans="3:11" ht="14.25" customHeight="1" x14ac:dyDescent="0.35">
      <c r="C399" s="2"/>
      <c r="E399" s="2"/>
      <c r="I399" s="2"/>
      <c r="K399" s="2"/>
    </row>
    <row r="400" spans="3:11" ht="14.25" customHeight="1" x14ac:dyDescent="0.35">
      <c r="C400" s="2"/>
      <c r="E400" s="2"/>
      <c r="I400" s="2"/>
      <c r="K400" s="2"/>
    </row>
    <row r="401" spans="3:11" ht="14.25" customHeight="1" x14ac:dyDescent="0.35">
      <c r="C401" s="2"/>
      <c r="E401" s="2"/>
      <c r="I401" s="2"/>
      <c r="K401" s="2"/>
    </row>
    <row r="402" spans="3:11" ht="14.25" customHeight="1" x14ac:dyDescent="0.35">
      <c r="C402" s="2"/>
      <c r="E402" s="2"/>
      <c r="I402" s="2"/>
      <c r="K402" s="2"/>
    </row>
    <row r="403" spans="3:11" ht="14.25" customHeight="1" x14ac:dyDescent="0.35">
      <c r="C403" s="2"/>
      <c r="E403" s="2"/>
      <c r="I403" s="2"/>
      <c r="K403" s="2"/>
    </row>
    <row r="404" spans="3:11" ht="14.25" customHeight="1" x14ac:dyDescent="0.35">
      <c r="C404" s="2"/>
      <c r="E404" s="2"/>
      <c r="I404" s="2"/>
      <c r="K404" s="2"/>
    </row>
    <row r="405" spans="3:11" ht="14.25" customHeight="1" x14ac:dyDescent="0.35">
      <c r="C405" s="2"/>
      <c r="E405" s="2"/>
      <c r="I405" s="2"/>
      <c r="K405" s="2"/>
    </row>
    <row r="406" spans="3:11" ht="14.25" customHeight="1" x14ac:dyDescent="0.35">
      <c r="C406" s="2"/>
      <c r="E406" s="2"/>
      <c r="I406" s="2"/>
      <c r="K406" s="2"/>
    </row>
    <row r="407" spans="3:11" ht="14.25" customHeight="1" x14ac:dyDescent="0.35">
      <c r="C407" s="2"/>
      <c r="E407" s="2"/>
      <c r="I407" s="2"/>
      <c r="K407" s="2"/>
    </row>
    <row r="408" spans="3:11" ht="14.25" customHeight="1" x14ac:dyDescent="0.35">
      <c r="C408" s="2"/>
      <c r="E408" s="2"/>
      <c r="I408" s="2"/>
      <c r="K408" s="2"/>
    </row>
    <row r="409" spans="3:11" ht="14.25" customHeight="1" x14ac:dyDescent="0.35">
      <c r="C409" s="2"/>
      <c r="E409" s="2"/>
      <c r="I409" s="2"/>
      <c r="K409" s="2"/>
    </row>
    <row r="410" spans="3:11" ht="14.25" customHeight="1" x14ac:dyDescent="0.35">
      <c r="C410" s="2"/>
      <c r="E410" s="2"/>
      <c r="I410" s="2"/>
      <c r="K410" s="2"/>
    </row>
    <row r="411" spans="3:11" ht="14.25" customHeight="1" x14ac:dyDescent="0.35">
      <c r="C411" s="2"/>
      <c r="E411" s="2"/>
      <c r="I411" s="2"/>
      <c r="K411" s="2"/>
    </row>
    <row r="412" spans="3:11" ht="14.25" customHeight="1" x14ac:dyDescent="0.35">
      <c r="C412" s="2"/>
      <c r="E412" s="2"/>
      <c r="I412" s="2"/>
      <c r="K412" s="2"/>
    </row>
    <row r="413" spans="3:11" ht="14.25" customHeight="1" x14ac:dyDescent="0.35">
      <c r="C413" s="2"/>
      <c r="E413" s="2"/>
      <c r="I413" s="2"/>
      <c r="K413" s="2"/>
    </row>
    <row r="414" spans="3:11" ht="14.25" customHeight="1" x14ac:dyDescent="0.35">
      <c r="C414" s="2"/>
      <c r="E414" s="2"/>
      <c r="I414" s="2"/>
      <c r="K414" s="2"/>
    </row>
    <row r="415" spans="3:11" ht="14.25" customHeight="1" x14ac:dyDescent="0.35">
      <c r="C415" s="2"/>
      <c r="E415" s="2"/>
      <c r="I415" s="2"/>
      <c r="K415" s="2"/>
    </row>
    <row r="416" spans="3:11" ht="14.25" customHeight="1" x14ac:dyDescent="0.35">
      <c r="C416" s="2"/>
      <c r="E416" s="2"/>
      <c r="I416" s="2"/>
      <c r="K416" s="2"/>
    </row>
    <row r="417" spans="3:11" ht="14.25" customHeight="1" x14ac:dyDescent="0.35">
      <c r="C417" s="2"/>
      <c r="E417" s="2"/>
      <c r="I417" s="2"/>
      <c r="K417" s="2"/>
    </row>
    <row r="418" spans="3:11" ht="14.25" customHeight="1" x14ac:dyDescent="0.35">
      <c r="C418" s="2"/>
      <c r="E418" s="2"/>
      <c r="I418" s="2"/>
      <c r="K418" s="2"/>
    </row>
    <row r="419" spans="3:11" ht="14.25" customHeight="1" x14ac:dyDescent="0.35">
      <c r="C419" s="2"/>
      <c r="E419" s="2"/>
      <c r="I419" s="2"/>
      <c r="K419" s="2"/>
    </row>
    <row r="420" spans="3:11" ht="14.25" customHeight="1" x14ac:dyDescent="0.35">
      <c r="C420" s="2"/>
      <c r="E420" s="2"/>
      <c r="I420" s="2"/>
      <c r="K420" s="2"/>
    </row>
    <row r="421" spans="3:11" ht="14.25" customHeight="1" x14ac:dyDescent="0.35">
      <c r="C421" s="2"/>
      <c r="E421" s="2"/>
      <c r="I421" s="2"/>
      <c r="K421" s="2"/>
    </row>
    <row r="422" spans="3:11" ht="14.25" customHeight="1" x14ac:dyDescent="0.35">
      <c r="C422" s="2"/>
      <c r="E422" s="2"/>
      <c r="I422" s="2"/>
      <c r="K422" s="2"/>
    </row>
    <row r="423" spans="3:11" ht="14.25" customHeight="1" x14ac:dyDescent="0.35">
      <c r="C423" s="2"/>
      <c r="E423" s="2"/>
      <c r="I423" s="2"/>
      <c r="K423" s="2"/>
    </row>
    <row r="424" spans="3:11" ht="14.25" customHeight="1" x14ac:dyDescent="0.35">
      <c r="C424" s="2"/>
      <c r="E424" s="2"/>
      <c r="I424" s="2"/>
      <c r="K424" s="2"/>
    </row>
    <row r="425" spans="3:11" ht="14.25" customHeight="1" x14ac:dyDescent="0.35">
      <c r="C425" s="2"/>
      <c r="E425" s="2"/>
      <c r="I425" s="2"/>
      <c r="K425" s="2"/>
    </row>
    <row r="426" spans="3:11" ht="14.25" customHeight="1" x14ac:dyDescent="0.35">
      <c r="C426" s="2"/>
      <c r="E426" s="2"/>
      <c r="I426" s="2"/>
      <c r="K426" s="2"/>
    </row>
    <row r="427" spans="3:11" ht="14.25" customHeight="1" x14ac:dyDescent="0.35">
      <c r="C427" s="2"/>
      <c r="E427" s="2"/>
      <c r="I427" s="2"/>
      <c r="K427" s="2"/>
    </row>
    <row r="428" spans="3:11" ht="14.25" customHeight="1" x14ac:dyDescent="0.35">
      <c r="C428" s="2"/>
      <c r="E428" s="2"/>
      <c r="I428" s="2"/>
      <c r="K428" s="2"/>
    </row>
    <row r="429" spans="3:11" ht="14.25" customHeight="1" x14ac:dyDescent="0.35">
      <c r="C429" s="2"/>
      <c r="E429" s="2"/>
      <c r="I429" s="2"/>
      <c r="K429" s="2"/>
    </row>
    <row r="430" spans="3:11" ht="14.25" customHeight="1" x14ac:dyDescent="0.35">
      <c r="C430" s="2"/>
      <c r="E430" s="2"/>
      <c r="I430" s="2"/>
      <c r="K430" s="2"/>
    </row>
    <row r="431" spans="3:11" ht="14.25" customHeight="1" x14ac:dyDescent="0.35">
      <c r="C431" s="2"/>
      <c r="E431" s="2"/>
      <c r="I431" s="2"/>
      <c r="K431" s="2"/>
    </row>
    <row r="432" spans="3:11" ht="14.25" customHeight="1" x14ac:dyDescent="0.35">
      <c r="C432" s="2"/>
      <c r="E432" s="2"/>
      <c r="I432" s="2"/>
      <c r="K432" s="2"/>
    </row>
    <row r="433" spans="3:11" ht="14.25" customHeight="1" x14ac:dyDescent="0.35">
      <c r="C433" s="2"/>
      <c r="E433" s="2"/>
      <c r="I433" s="2"/>
      <c r="K433" s="2"/>
    </row>
    <row r="434" spans="3:11" ht="14.25" customHeight="1" x14ac:dyDescent="0.35">
      <c r="C434" s="2"/>
      <c r="E434" s="2"/>
      <c r="I434" s="2"/>
      <c r="K434" s="2"/>
    </row>
    <row r="435" spans="3:11" ht="14.25" customHeight="1" x14ac:dyDescent="0.35">
      <c r="C435" s="2"/>
      <c r="E435" s="2"/>
      <c r="I435" s="2"/>
      <c r="K435" s="2"/>
    </row>
    <row r="436" spans="3:11" ht="14.25" customHeight="1" x14ac:dyDescent="0.35">
      <c r="C436" s="2"/>
      <c r="E436" s="2"/>
      <c r="I436" s="2"/>
      <c r="K436" s="2"/>
    </row>
    <row r="437" spans="3:11" ht="14.25" customHeight="1" x14ac:dyDescent="0.35">
      <c r="C437" s="2"/>
      <c r="E437" s="2"/>
      <c r="I437" s="2"/>
      <c r="K437" s="2"/>
    </row>
    <row r="438" spans="3:11" ht="14.25" customHeight="1" x14ac:dyDescent="0.35">
      <c r="C438" s="2"/>
      <c r="E438" s="2"/>
      <c r="I438" s="2"/>
      <c r="K438" s="2"/>
    </row>
    <row r="439" spans="3:11" ht="14.25" customHeight="1" x14ac:dyDescent="0.35">
      <c r="C439" s="2"/>
      <c r="E439" s="2"/>
      <c r="I439" s="2"/>
      <c r="K439" s="2"/>
    </row>
    <row r="440" spans="3:11" ht="14.25" customHeight="1" x14ac:dyDescent="0.35">
      <c r="C440" s="2"/>
      <c r="E440" s="2"/>
      <c r="I440" s="2"/>
      <c r="K440" s="2"/>
    </row>
    <row r="441" spans="3:11" ht="14.25" customHeight="1" x14ac:dyDescent="0.35">
      <c r="C441" s="2"/>
      <c r="E441" s="2"/>
      <c r="I441" s="2"/>
      <c r="K441" s="2"/>
    </row>
    <row r="442" spans="3:11" ht="14.25" customHeight="1" x14ac:dyDescent="0.35">
      <c r="C442" s="2"/>
      <c r="E442" s="2"/>
      <c r="I442" s="2"/>
      <c r="K442" s="2"/>
    </row>
    <row r="443" spans="3:11" ht="14.25" customHeight="1" x14ac:dyDescent="0.35">
      <c r="C443" s="2"/>
      <c r="E443" s="2"/>
      <c r="I443" s="2"/>
      <c r="K443" s="2"/>
    </row>
    <row r="444" spans="3:11" ht="14.25" customHeight="1" x14ac:dyDescent="0.35">
      <c r="C444" s="2"/>
      <c r="E444" s="2"/>
      <c r="I444" s="2"/>
      <c r="K444" s="2"/>
    </row>
    <row r="445" spans="3:11" ht="14.25" customHeight="1" x14ac:dyDescent="0.35">
      <c r="C445" s="2"/>
      <c r="E445" s="2"/>
      <c r="I445" s="2"/>
      <c r="K445" s="2"/>
    </row>
    <row r="446" spans="3:11" ht="14.25" customHeight="1" x14ac:dyDescent="0.35">
      <c r="C446" s="2"/>
      <c r="E446" s="2"/>
      <c r="I446" s="2"/>
      <c r="K446" s="2"/>
    </row>
    <row r="447" spans="3:11" ht="14.25" customHeight="1" x14ac:dyDescent="0.35">
      <c r="C447" s="2"/>
      <c r="E447" s="2"/>
      <c r="I447" s="2"/>
      <c r="K447" s="2"/>
    </row>
    <row r="448" spans="3:11" ht="14.25" customHeight="1" x14ac:dyDescent="0.35">
      <c r="C448" s="2"/>
      <c r="E448" s="2"/>
      <c r="I448" s="2"/>
      <c r="K448" s="2"/>
    </row>
    <row r="449" spans="3:11" ht="14.25" customHeight="1" x14ac:dyDescent="0.35">
      <c r="C449" s="2"/>
      <c r="E449" s="2"/>
      <c r="I449" s="2"/>
      <c r="K449" s="2"/>
    </row>
    <row r="450" spans="3:11" ht="14.25" customHeight="1" x14ac:dyDescent="0.35">
      <c r="C450" s="2"/>
      <c r="E450" s="2"/>
      <c r="I450" s="2"/>
      <c r="K450" s="2"/>
    </row>
    <row r="451" spans="3:11" ht="14.25" customHeight="1" x14ac:dyDescent="0.35">
      <c r="C451" s="2"/>
      <c r="E451" s="2"/>
      <c r="I451" s="2"/>
      <c r="K451" s="2"/>
    </row>
    <row r="452" spans="3:11" ht="14.25" customHeight="1" x14ac:dyDescent="0.35">
      <c r="C452" s="2"/>
      <c r="E452" s="2"/>
      <c r="I452" s="2"/>
      <c r="K452" s="2"/>
    </row>
    <row r="453" spans="3:11" ht="14.25" customHeight="1" x14ac:dyDescent="0.35">
      <c r="C453" s="2"/>
      <c r="E453" s="2"/>
      <c r="I453" s="2"/>
      <c r="K453" s="2"/>
    </row>
    <row r="454" spans="3:11" ht="14.25" customHeight="1" x14ac:dyDescent="0.35">
      <c r="C454" s="2"/>
      <c r="E454" s="2"/>
      <c r="I454" s="2"/>
      <c r="K454" s="2"/>
    </row>
    <row r="455" spans="3:11" ht="14.25" customHeight="1" x14ac:dyDescent="0.35">
      <c r="C455" s="2"/>
      <c r="E455" s="2"/>
      <c r="I455" s="2"/>
      <c r="K455" s="2"/>
    </row>
    <row r="456" spans="3:11" ht="14.25" customHeight="1" x14ac:dyDescent="0.35">
      <c r="C456" s="2"/>
      <c r="E456" s="2"/>
      <c r="I456" s="2"/>
      <c r="K456" s="2"/>
    </row>
    <row r="457" spans="3:11" ht="14.25" customHeight="1" x14ac:dyDescent="0.35">
      <c r="C457" s="2"/>
      <c r="E457" s="2"/>
      <c r="I457" s="2"/>
      <c r="K457" s="2"/>
    </row>
    <row r="458" spans="3:11" ht="14.25" customHeight="1" x14ac:dyDescent="0.35">
      <c r="C458" s="2"/>
      <c r="E458" s="2"/>
      <c r="I458" s="2"/>
      <c r="K458" s="2"/>
    </row>
    <row r="459" spans="3:11" ht="14.25" customHeight="1" x14ac:dyDescent="0.35">
      <c r="C459" s="2"/>
      <c r="E459" s="2"/>
      <c r="I459" s="2"/>
      <c r="K459" s="2"/>
    </row>
    <row r="460" spans="3:11" ht="14.25" customHeight="1" x14ac:dyDescent="0.35">
      <c r="C460" s="2"/>
      <c r="E460" s="2"/>
      <c r="I460" s="2"/>
      <c r="K460" s="2"/>
    </row>
    <row r="461" spans="3:11" ht="14.25" customHeight="1" x14ac:dyDescent="0.35">
      <c r="C461" s="2"/>
      <c r="E461" s="2"/>
      <c r="I461" s="2"/>
      <c r="K461" s="2"/>
    </row>
    <row r="462" spans="3:11" ht="14.25" customHeight="1" x14ac:dyDescent="0.35">
      <c r="C462" s="2"/>
      <c r="E462" s="2"/>
      <c r="I462" s="2"/>
      <c r="K462" s="2"/>
    </row>
    <row r="463" spans="3:11" ht="14.25" customHeight="1" x14ac:dyDescent="0.35">
      <c r="C463" s="2"/>
      <c r="E463" s="2"/>
      <c r="I463" s="2"/>
      <c r="K463" s="2"/>
    </row>
    <row r="464" spans="3:11" ht="14.25" customHeight="1" x14ac:dyDescent="0.35">
      <c r="C464" s="2"/>
      <c r="E464" s="2"/>
      <c r="I464" s="2"/>
      <c r="K464" s="2"/>
    </row>
    <row r="465" spans="3:11" ht="14.25" customHeight="1" x14ac:dyDescent="0.35">
      <c r="C465" s="2"/>
      <c r="E465" s="2"/>
      <c r="I465" s="2"/>
      <c r="K465" s="2"/>
    </row>
    <row r="466" spans="3:11" ht="14.25" customHeight="1" x14ac:dyDescent="0.35">
      <c r="C466" s="2"/>
      <c r="E466" s="2"/>
      <c r="I466" s="2"/>
      <c r="K466" s="2"/>
    </row>
    <row r="467" spans="3:11" ht="14.25" customHeight="1" x14ac:dyDescent="0.35">
      <c r="C467" s="2"/>
      <c r="E467" s="2"/>
      <c r="I467" s="2"/>
      <c r="K467" s="2"/>
    </row>
    <row r="468" spans="3:11" ht="14.25" customHeight="1" x14ac:dyDescent="0.35">
      <c r="C468" s="2"/>
      <c r="E468" s="2"/>
      <c r="I468" s="2"/>
      <c r="K468" s="2"/>
    </row>
    <row r="469" spans="3:11" ht="14.25" customHeight="1" x14ac:dyDescent="0.35">
      <c r="C469" s="2"/>
      <c r="E469" s="2"/>
      <c r="I469" s="2"/>
      <c r="K469" s="2"/>
    </row>
    <row r="470" spans="3:11" ht="14.25" customHeight="1" x14ac:dyDescent="0.35">
      <c r="C470" s="2"/>
      <c r="E470" s="2"/>
      <c r="I470" s="2"/>
      <c r="K470" s="2"/>
    </row>
    <row r="471" spans="3:11" ht="14.25" customHeight="1" x14ac:dyDescent="0.35">
      <c r="C471" s="2"/>
      <c r="E471" s="2"/>
      <c r="I471" s="2"/>
      <c r="K471" s="2"/>
    </row>
    <row r="472" spans="3:11" ht="14.25" customHeight="1" x14ac:dyDescent="0.35">
      <c r="C472" s="2"/>
      <c r="E472" s="2"/>
      <c r="I472" s="2"/>
      <c r="K472" s="2"/>
    </row>
    <row r="473" spans="3:11" ht="14.25" customHeight="1" x14ac:dyDescent="0.35">
      <c r="C473" s="2"/>
      <c r="E473" s="2"/>
      <c r="I473" s="2"/>
      <c r="K473" s="2"/>
    </row>
    <row r="474" spans="3:11" ht="14.25" customHeight="1" x14ac:dyDescent="0.35">
      <c r="C474" s="2"/>
      <c r="E474" s="2"/>
      <c r="I474" s="2"/>
      <c r="K474" s="2"/>
    </row>
    <row r="475" spans="3:11" ht="14.25" customHeight="1" x14ac:dyDescent="0.35">
      <c r="C475" s="2"/>
      <c r="E475" s="2"/>
      <c r="I475" s="2"/>
      <c r="K475" s="2"/>
    </row>
    <row r="476" spans="3:11" ht="14.25" customHeight="1" x14ac:dyDescent="0.35">
      <c r="C476" s="2"/>
      <c r="E476" s="2"/>
      <c r="I476" s="2"/>
      <c r="K476" s="2"/>
    </row>
    <row r="477" spans="3:11" ht="14.25" customHeight="1" x14ac:dyDescent="0.35">
      <c r="C477" s="2"/>
      <c r="E477" s="2"/>
      <c r="I477" s="2"/>
      <c r="K477" s="2"/>
    </row>
    <row r="478" spans="3:11" ht="14.25" customHeight="1" x14ac:dyDescent="0.35">
      <c r="C478" s="2"/>
      <c r="E478" s="2"/>
      <c r="I478" s="2"/>
      <c r="K478" s="2"/>
    </row>
    <row r="479" spans="3:11" ht="14.25" customHeight="1" x14ac:dyDescent="0.35">
      <c r="C479" s="2"/>
      <c r="E479" s="2"/>
      <c r="I479" s="2"/>
      <c r="K479" s="2"/>
    </row>
    <row r="480" spans="3:11" ht="14.25" customHeight="1" x14ac:dyDescent="0.35">
      <c r="C480" s="2"/>
      <c r="E480" s="2"/>
      <c r="I480" s="2"/>
      <c r="K480" s="2"/>
    </row>
    <row r="481" spans="3:11" ht="14.25" customHeight="1" x14ac:dyDescent="0.35">
      <c r="C481" s="2"/>
      <c r="E481" s="2"/>
      <c r="I481" s="2"/>
      <c r="K481" s="2"/>
    </row>
    <row r="482" spans="3:11" ht="14.25" customHeight="1" x14ac:dyDescent="0.35">
      <c r="C482" s="2"/>
      <c r="E482" s="2"/>
      <c r="I482" s="2"/>
      <c r="K482" s="2"/>
    </row>
    <row r="483" spans="3:11" ht="14.25" customHeight="1" x14ac:dyDescent="0.35">
      <c r="C483" s="2"/>
      <c r="E483" s="2"/>
      <c r="I483" s="2"/>
      <c r="K483" s="2"/>
    </row>
    <row r="484" spans="3:11" ht="14.25" customHeight="1" x14ac:dyDescent="0.35">
      <c r="C484" s="2"/>
      <c r="E484" s="2"/>
      <c r="I484" s="2"/>
      <c r="K484" s="2"/>
    </row>
    <row r="485" spans="3:11" ht="14.25" customHeight="1" x14ac:dyDescent="0.35">
      <c r="C485" s="2"/>
      <c r="E485" s="2"/>
      <c r="I485" s="2"/>
      <c r="K485" s="2"/>
    </row>
    <row r="486" spans="3:11" ht="14.25" customHeight="1" x14ac:dyDescent="0.35">
      <c r="C486" s="2"/>
      <c r="E486" s="2"/>
      <c r="I486" s="2"/>
      <c r="K486" s="2"/>
    </row>
    <row r="487" spans="3:11" ht="14.25" customHeight="1" x14ac:dyDescent="0.35">
      <c r="C487" s="2"/>
      <c r="E487" s="2"/>
      <c r="I487" s="2"/>
      <c r="K487" s="2"/>
    </row>
    <row r="488" spans="3:11" ht="14.25" customHeight="1" x14ac:dyDescent="0.35">
      <c r="C488" s="2"/>
      <c r="E488" s="2"/>
      <c r="I488" s="2"/>
      <c r="K488" s="2"/>
    </row>
    <row r="489" spans="3:11" ht="14.25" customHeight="1" x14ac:dyDescent="0.35">
      <c r="C489" s="2"/>
      <c r="E489" s="2"/>
      <c r="I489" s="2"/>
      <c r="K489" s="2"/>
    </row>
    <row r="490" spans="3:11" ht="14.25" customHeight="1" x14ac:dyDescent="0.35">
      <c r="C490" s="2"/>
      <c r="E490" s="2"/>
      <c r="I490" s="2"/>
      <c r="K490" s="2"/>
    </row>
    <row r="491" spans="3:11" ht="14.25" customHeight="1" x14ac:dyDescent="0.35">
      <c r="C491" s="2"/>
      <c r="E491" s="2"/>
      <c r="I491" s="2"/>
      <c r="K491" s="2"/>
    </row>
    <row r="492" spans="3:11" ht="14.25" customHeight="1" x14ac:dyDescent="0.35">
      <c r="C492" s="2"/>
      <c r="E492" s="2"/>
      <c r="I492" s="2"/>
      <c r="K492" s="2"/>
    </row>
    <row r="493" spans="3:11" ht="14.25" customHeight="1" x14ac:dyDescent="0.35">
      <c r="C493" s="2"/>
      <c r="E493" s="2"/>
      <c r="I493" s="2"/>
      <c r="K493" s="2"/>
    </row>
    <row r="494" spans="3:11" ht="14.25" customHeight="1" x14ac:dyDescent="0.35">
      <c r="C494" s="2"/>
      <c r="E494" s="2"/>
      <c r="I494" s="2"/>
      <c r="K494" s="2"/>
    </row>
    <row r="495" spans="3:11" ht="14.25" customHeight="1" x14ac:dyDescent="0.35">
      <c r="C495" s="2"/>
      <c r="E495" s="2"/>
      <c r="I495" s="2"/>
      <c r="K495" s="2"/>
    </row>
    <row r="496" spans="3:11" ht="14.25" customHeight="1" x14ac:dyDescent="0.35">
      <c r="C496" s="2"/>
      <c r="E496" s="2"/>
      <c r="I496" s="2"/>
      <c r="K496" s="2"/>
    </row>
    <row r="497" spans="3:11" ht="14.25" customHeight="1" x14ac:dyDescent="0.35">
      <c r="C497" s="2"/>
      <c r="E497" s="2"/>
      <c r="I497" s="2"/>
      <c r="K497" s="2"/>
    </row>
    <row r="498" spans="3:11" ht="14.25" customHeight="1" x14ac:dyDescent="0.35">
      <c r="C498" s="2"/>
      <c r="E498" s="2"/>
      <c r="I498" s="2"/>
      <c r="K498" s="2"/>
    </row>
    <row r="499" spans="3:11" ht="14.25" customHeight="1" x14ac:dyDescent="0.35">
      <c r="C499" s="2"/>
      <c r="E499" s="2"/>
      <c r="I499" s="2"/>
      <c r="K499" s="2"/>
    </row>
    <row r="500" spans="3:11" ht="14.25" customHeight="1" x14ac:dyDescent="0.35">
      <c r="C500" s="2"/>
      <c r="E500" s="2"/>
      <c r="I500" s="2"/>
      <c r="K500" s="2"/>
    </row>
    <row r="501" spans="3:11" ht="14.25" customHeight="1" x14ac:dyDescent="0.35">
      <c r="C501" s="2"/>
      <c r="E501" s="2"/>
      <c r="I501" s="2"/>
      <c r="K501" s="2"/>
    </row>
    <row r="502" spans="3:11" ht="14.25" customHeight="1" x14ac:dyDescent="0.35">
      <c r="C502" s="2"/>
      <c r="E502" s="2"/>
      <c r="I502" s="2"/>
      <c r="K502" s="2"/>
    </row>
    <row r="503" spans="3:11" ht="14.25" customHeight="1" x14ac:dyDescent="0.35">
      <c r="C503" s="2"/>
      <c r="E503" s="2"/>
      <c r="I503" s="2"/>
      <c r="K503" s="2"/>
    </row>
    <row r="504" spans="3:11" ht="14.25" customHeight="1" x14ac:dyDescent="0.35">
      <c r="C504" s="2"/>
      <c r="E504" s="2"/>
      <c r="I504" s="2"/>
      <c r="K504" s="2"/>
    </row>
    <row r="505" spans="3:11" ht="14.25" customHeight="1" x14ac:dyDescent="0.35">
      <c r="C505" s="2"/>
      <c r="E505" s="2"/>
      <c r="I505" s="2"/>
      <c r="K505" s="2"/>
    </row>
    <row r="506" spans="3:11" ht="14.25" customHeight="1" x14ac:dyDescent="0.35">
      <c r="C506" s="2"/>
      <c r="E506" s="2"/>
      <c r="I506" s="2"/>
      <c r="K506" s="2"/>
    </row>
    <row r="507" spans="3:11" ht="14.25" customHeight="1" x14ac:dyDescent="0.35">
      <c r="C507" s="2"/>
      <c r="E507" s="2"/>
      <c r="I507" s="2"/>
      <c r="K507" s="2"/>
    </row>
    <row r="508" spans="3:11" ht="14.25" customHeight="1" x14ac:dyDescent="0.35">
      <c r="C508" s="2"/>
      <c r="E508" s="2"/>
      <c r="I508" s="2"/>
      <c r="K508" s="2"/>
    </row>
    <row r="509" spans="3:11" ht="14.25" customHeight="1" x14ac:dyDescent="0.35">
      <c r="C509" s="2"/>
      <c r="E509" s="2"/>
      <c r="I509" s="2"/>
      <c r="K509" s="2"/>
    </row>
    <row r="510" spans="3:11" ht="14.25" customHeight="1" x14ac:dyDescent="0.35">
      <c r="C510" s="2"/>
      <c r="E510" s="2"/>
      <c r="I510" s="2"/>
      <c r="K510" s="2"/>
    </row>
    <row r="511" spans="3:11" ht="14.25" customHeight="1" x14ac:dyDescent="0.35">
      <c r="C511" s="2"/>
      <c r="E511" s="2"/>
      <c r="I511" s="2"/>
      <c r="K511" s="2"/>
    </row>
    <row r="512" spans="3:11" ht="14.25" customHeight="1" x14ac:dyDescent="0.35">
      <c r="C512" s="2"/>
      <c r="E512" s="2"/>
      <c r="I512" s="2"/>
      <c r="K512" s="2"/>
    </row>
    <row r="513" spans="3:11" ht="14.25" customHeight="1" x14ac:dyDescent="0.35">
      <c r="C513" s="2"/>
      <c r="E513" s="2"/>
      <c r="I513" s="2"/>
      <c r="K513" s="2"/>
    </row>
    <row r="514" spans="3:11" ht="14.25" customHeight="1" x14ac:dyDescent="0.35">
      <c r="C514" s="2"/>
      <c r="E514" s="2"/>
      <c r="I514" s="2"/>
      <c r="K514" s="2"/>
    </row>
    <row r="515" spans="3:11" ht="14.25" customHeight="1" x14ac:dyDescent="0.35">
      <c r="C515" s="2"/>
      <c r="E515" s="2"/>
      <c r="I515" s="2"/>
      <c r="K515" s="2"/>
    </row>
    <row r="516" spans="3:11" ht="14.25" customHeight="1" x14ac:dyDescent="0.35">
      <c r="C516" s="2"/>
      <c r="E516" s="2"/>
      <c r="I516" s="2"/>
      <c r="K516" s="2"/>
    </row>
    <row r="517" spans="3:11" ht="14.25" customHeight="1" x14ac:dyDescent="0.35">
      <c r="C517" s="2"/>
      <c r="E517" s="2"/>
      <c r="I517" s="2"/>
      <c r="K517" s="2"/>
    </row>
    <row r="518" spans="3:11" ht="14.25" customHeight="1" x14ac:dyDescent="0.35">
      <c r="C518" s="2"/>
      <c r="E518" s="2"/>
      <c r="I518" s="2"/>
      <c r="K518" s="2"/>
    </row>
    <row r="519" spans="3:11" ht="14.25" customHeight="1" x14ac:dyDescent="0.35">
      <c r="C519" s="2"/>
      <c r="E519" s="2"/>
      <c r="I519" s="2"/>
      <c r="K519" s="2"/>
    </row>
    <row r="520" spans="3:11" ht="14.25" customHeight="1" x14ac:dyDescent="0.35">
      <c r="C520" s="2"/>
      <c r="E520" s="2"/>
      <c r="I520" s="2"/>
      <c r="K520" s="2"/>
    </row>
    <row r="521" spans="3:11" ht="14.25" customHeight="1" x14ac:dyDescent="0.35">
      <c r="C521" s="2"/>
      <c r="E521" s="2"/>
      <c r="I521" s="2"/>
      <c r="K521" s="2"/>
    </row>
    <row r="522" spans="3:11" ht="14.25" customHeight="1" x14ac:dyDescent="0.35">
      <c r="C522" s="2"/>
      <c r="E522" s="2"/>
      <c r="I522" s="2"/>
      <c r="K522" s="2"/>
    </row>
    <row r="523" spans="3:11" ht="14.25" customHeight="1" x14ac:dyDescent="0.35">
      <c r="C523" s="2"/>
      <c r="E523" s="2"/>
      <c r="I523" s="2"/>
      <c r="K523" s="2"/>
    </row>
    <row r="524" spans="3:11" ht="14.25" customHeight="1" x14ac:dyDescent="0.35">
      <c r="C524" s="2"/>
      <c r="E524" s="2"/>
      <c r="I524" s="2"/>
      <c r="K524" s="2"/>
    </row>
    <row r="525" spans="3:11" ht="14.25" customHeight="1" x14ac:dyDescent="0.35">
      <c r="C525" s="2"/>
      <c r="E525" s="2"/>
      <c r="I525" s="2"/>
      <c r="K525" s="2"/>
    </row>
    <row r="526" spans="3:11" ht="14.25" customHeight="1" x14ac:dyDescent="0.35">
      <c r="C526" s="2"/>
      <c r="E526" s="2"/>
      <c r="I526" s="2"/>
      <c r="K526" s="2"/>
    </row>
    <row r="527" spans="3:11" ht="14.25" customHeight="1" x14ac:dyDescent="0.35">
      <c r="C527" s="2"/>
      <c r="E527" s="2"/>
      <c r="I527" s="2"/>
      <c r="K527" s="2"/>
    </row>
    <row r="528" spans="3:11" ht="14.25" customHeight="1" x14ac:dyDescent="0.35">
      <c r="C528" s="2"/>
      <c r="E528" s="2"/>
      <c r="I528" s="2"/>
      <c r="K528" s="2"/>
    </row>
    <row r="529" spans="3:11" ht="14.25" customHeight="1" x14ac:dyDescent="0.35">
      <c r="C529" s="2"/>
      <c r="E529" s="2"/>
      <c r="I529" s="2"/>
      <c r="K529" s="2"/>
    </row>
    <row r="530" spans="3:11" ht="14.25" customHeight="1" x14ac:dyDescent="0.35">
      <c r="C530" s="2"/>
      <c r="E530" s="2"/>
      <c r="I530" s="2"/>
      <c r="K530" s="2"/>
    </row>
    <row r="531" spans="3:11" ht="14.25" customHeight="1" x14ac:dyDescent="0.35">
      <c r="C531" s="2"/>
      <c r="E531" s="2"/>
      <c r="I531" s="2"/>
      <c r="K531" s="2"/>
    </row>
    <row r="532" spans="3:11" ht="14.25" customHeight="1" x14ac:dyDescent="0.35">
      <c r="C532" s="2"/>
      <c r="E532" s="2"/>
      <c r="I532" s="2"/>
      <c r="K532" s="2"/>
    </row>
    <row r="533" spans="3:11" ht="14.25" customHeight="1" x14ac:dyDescent="0.35">
      <c r="C533" s="2"/>
      <c r="E533" s="2"/>
      <c r="I533" s="2"/>
      <c r="K533" s="2"/>
    </row>
    <row r="534" spans="3:11" ht="14.25" customHeight="1" x14ac:dyDescent="0.35">
      <c r="C534" s="2"/>
      <c r="E534" s="2"/>
      <c r="I534" s="2"/>
      <c r="K534" s="2"/>
    </row>
    <row r="535" spans="3:11" ht="14.25" customHeight="1" x14ac:dyDescent="0.35">
      <c r="C535" s="2"/>
      <c r="E535" s="2"/>
      <c r="I535" s="2"/>
      <c r="K535" s="2"/>
    </row>
    <row r="536" spans="3:11" ht="14.25" customHeight="1" x14ac:dyDescent="0.35">
      <c r="C536" s="2"/>
      <c r="E536" s="2"/>
      <c r="I536" s="2"/>
      <c r="K536" s="2"/>
    </row>
    <row r="537" spans="3:11" ht="14.25" customHeight="1" x14ac:dyDescent="0.35">
      <c r="C537" s="2"/>
      <c r="E537" s="2"/>
      <c r="I537" s="2"/>
      <c r="K537" s="2"/>
    </row>
    <row r="538" spans="3:11" ht="14.25" customHeight="1" x14ac:dyDescent="0.35">
      <c r="C538" s="2"/>
      <c r="E538" s="2"/>
      <c r="I538" s="2"/>
      <c r="K538" s="2"/>
    </row>
    <row r="539" spans="3:11" ht="14.25" customHeight="1" x14ac:dyDescent="0.35">
      <c r="C539" s="2"/>
      <c r="E539" s="2"/>
      <c r="I539" s="2"/>
      <c r="K539" s="2"/>
    </row>
    <row r="540" spans="3:11" ht="14.25" customHeight="1" x14ac:dyDescent="0.35">
      <c r="C540" s="2"/>
      <c r="E540" s="2"/>
      <c r="I540" s="2"/>
      <c r="K540" s="2"/>
    </row>
    <row r="541" spans="3:11" ht="14.25" customHeight="1" x14ac:dyDescent="0.35">
      <c r="C541" s="2"/>
      <c r="E541" s="2"/>
      <c r="I541" s="2"/>
      <c r="K541" s="2"/>
    </row>
    <row r="542" spans="3:11" ht="14.25" customHeight="1" x14ac:dyDescent="0.35">
      <c r="C542" s="2"/>
      <c r="E542" s="2"/>
      <c r="I542" s="2"/>
      <c r="K542" s="2"/>
    </row>
    <row r="543" spans="3:11" ht="14.25" customHeight="1" x14ac:dyDescent="0.35">
      <c r="C543" s="2"/>
      <c r="E543" s="2"/>
      <c r="I543" s="2"/>
      <c r="K543" s="2"/>
    </row>
    <row r="544" spans="3:11" ht="14.25" customHeight="1" x14ac:dyDescent="0.35">
      <c r="C544" s="2"/>
      <c r="E544" s="2"/>
      <c r="I544" s="2"/>
      <c r="K544" s="2"/>
    </row>
    <row r="545" spans="3:11" ht="14.25" customHeight="1" x14ac:dyDescent="0.35">
      <c r="C545" s="2"/>
      <c r="E545" s="2"/>
      <c r="I545" s="2"/>
      <c r="K545" s="2"/>
    </row>
    <row r="546" spans="3:11" ht="14.25" customHeight="1" x14ac:dyDescent="0.35">
      <c r="C546" s="2"/>
      <c r="E546" s="2"/>
      <c r="I546" s="2"/>
      <c r="K546" s="2"/>
    </row>
    <row r="547" spans="3:11" ht="14.25" customHeight="1" x14ac:dyDescent="0.35">
      <c r="C547" s="2"/>
      <c r="E547" s="2"/>
      <c r="I547" s="2"/>
      <c r="K547" s="2"/>
    </row>
    <row r="548" spans="3:11" ht="14.25" customHeight="1" x14ac:dyDescent="0.35">
      <c r="C548" s="2"/>
      <c r="E548" s="2"/>
      <c r="I548" s="2"/>
      <c r="K548" s="2"/>
    </row>
    <row r="549" spans="3:11" ht="14.25" customHeight="1" x14ac:dyDescent="0.35">
      <c r="C549" s="2"/>
      <c r="E549" s="2"/>
      <c r="I549" s="2"/>
      <c r="K549" s="2"/>
    </row>
    <row r="550" spans="3:11" ht="14.25" customHeight="1" x14ac:dyDescent="0.35">
      <c r="C550" s="2"/>
      <c r="E550" s="2"/>
      <c r="I550" s="2"/>
      <c r="K550" s="2"/>
    </row>
    <row r="551" spans="3:11" ht="14.25" customHeight="1" x14ac:dyDescent="0.35">
      <c r="C551" s="2"/>
      <c r="E551" s="2"/>
      <c r="I551" s="2"/>
      <c r="K551" s="2"/>
    </row>
    <row r="552" spans="3:11" ht="14.25" customHeight="1" x14ac:dyDescent="0.35">
      <c r="C552" s="2"/>
      <c r="E552" s="2"/>
      <c r="I552" s="2"/>
      <c r="K552" s="2"/>
    </row>
    <row r="553" spans="3:11" ht="14.25" customHeight="1" x14ac:dyDescent="0.35">
      <c r="C553" s="2"/>
      <c r="E553" s="2"/>
      <c r="I553" s="2"/>
      <c r="K553" s="2"/>
    </row>
    <row r="554" spans="3:11" ht="14.25" customHeight="1" x14ac:dyDescent="0.35">
      <c r="C554" s="2"/>
      <c r="E554" s="2"/>
      <c r="I554" s="2"/>
      <c r="K554" s="2"/>
    </row>
    <row r="555" spans="3:11" ht="14.25" customHeight="1" x14ac:dyDescent="0.35">
      <c r="C555" s="2"/>
      <c r="E555" s="2"/>
      <c r="I555" s="2"/>
      <c r="K555" s="2"/>
    </row>
    <row r="556" spans="3:11" ht="14.25" customHeight="1" x14ac:dyDescent="0.35">
      <c r="C556" s="2"/>
      <c r="E556" s="2"/>
      <c r="I556" s="2"/>
      <c r="K556" s="2"/>
    </row>
    <row r="557" spans="3:11" ht="14.25" customHeight="1" x14ac:dyDescent="0.35">
      <c r="C557" s="2"/>
      <c r="E557" s="2"/>
      <c r="I557" s="2"/>
      <c r="K557" s="2"/>
    </row>
    <row r="558" spans="3:11" ht="14.25" customHeight="1" x14ac:dyDescent="0.35">
      <c r="C558" s="2"/>
      <c r="E558" s="2"/>
      <c r="I558" s="2"/>
      <c r="K558" s="2"/>
    </row>
    <row r="559" spans="3:11" ht="14.25" customHeight="1" x14ac:dyDescent="0.35">
      <c r="C559" s="2"/>
      <c r="E559" s="2"/>
      <c r="I559" s="2"/>
      <c r="K559" s="2"/>
    </row>
    <row r="560" spans="3:11" ht="14.25" customHeight="1" x14ac:dyDescent="0.35">
      <c r="C560" s="2"/>
      <c r="E560" s="2"/>
      <c r="I560" s="2"/>
      <c r="K560" s="2"/>
    </row>
    <row r="561" spans="3:11" ht="14.25" customHeight="1" x14ac:dyDescent="0.35">
      <c r="C561" s="2"/>
      <c r="E561" s="2"/>
      <c r="I561" s="2"/>
      <c r="K561" s="2"/>
    </row>
    <row r="562" spans="3:11" ht="14.25" customHeight="1" x14ac:dyDescent="0.35">
      <c r="C562" s="2"/>
      <c r="E562" s="2"/>
      <c r="I562" s="2"/>
      <c r="K562" s="2"/>
    </row>
    <row r="563" spans="3:11" ht="14.25" customHeight="1" x14ac:dyDescent="0.35">
      <c r="C563" s="2"/>
      <c r="E563" s="2"/>
      <c r="I563" s="2"/>
      <c r="K563" s="2"/>
    </row>
    <row r="564" spans="3:11" ht="14.25" customHeight="1" x14ac:dyDescent="0.35">
      <c r="C564" s="2"/>
      <c r="E564" s="2"/>
      <c r="I564" s="2"/>
      <c r="K564" s="2"/>
    </row>
    <row r="565" spans="3:11" ht="14.25" customHeight="1" x14ac:dyDescent="0.35">
      <c r="C565" s="2"/>
      <c r="E565" s="2"/>
      <c r="I565" s="2"/>
      <c r="K565" s="2"/>
    </row>
    <row r="566" spans="3:11" ht="14.25" customHeight="1" x14ac:dyDescent="0.35">
      <c r="C566" s="2"/>
      <c r="E566" s="2"/>
      <c r="I566" s="2"/>
      <c r="K566" s="2"/>
    </row>
    <row r="567" spans="3:11" ht="14.25" customHeight="1" x14ac:dyDescent="0.35">
      <c r="C567" s="2"/>
      <c r="E567" s="2"/>
      <c r="I567" s="2"/>
      <c r="K567" s="2"/>
    </row>
    <row r="568" spans="3:11" ht="14.25" customHeight="1" x14ac:dyDescent="0.35">
      <c r="C568" s="2"/>
      <c r="E568" s="2"/>
      <c r="I568" s="2"/>
      <c r="K568" s="2"/>
    </row>
    <row r="569" spans="3:11" ht="14.25" customHeight="1" x14ac:dyDescent="0.35">
      <c r="C569" s="2"/>
      <c r="E569" s="2"/>
      <c r="I569" s="2"/>
      <c r="K569" s="2"/>
    </row>
    <row r="570" spans="3:11" ht="14.25" customHeight="1" x14ac:dyDescent="0.35">
      <c r="C570" s="2"/>
      <c r="E570" s="2"/>
      <c r="I570" s="2"/>
      <c r="K570" s="2"/>
    </row>
    <row r="571" spans="3:11" ht="14.25" customHeight="1" x14ac:dyDescent="0.35">
      <c r="C571" s="2"/>
      <c r="E571" s="2"/>
      <c r="I571" s="2"/>
      <c r="K571" s="2"/>
    </row>
    <row r="572" spans="3:11" ht="14.25" customHeight="1" x14ac:dyDescent="0.35">
      <c r="C572" s="2"/>
      <c r="E572" s="2"/>
      <c r="I572" s="2"/>
      <c r="K572" s="2"/>
    </row>
    <row r="573" spans="3:11" ht="14.25" customHeight="1" x14ac:dyDescent="0.35">
      <c r="C573" s="2"/>
      <c r="E573" s="2"/>
      <c r="I573" s="2"/>
      <c r="K573" s="2"/>
    </row>
    <row r="574" spans="3:11" ht="14.25" customHeight="1" x14ac:dyDescent="0.35">
      <c r="C574" s="2"/>
      <c r="E574" s="2"/>
      <c r="I574" s="2"/>
      <c r="K574" s="2"/>
    </row>
    <row r="575" spans="3:11" ht="14.25" customHeight="1" x14ac:dyDescent="0.35">
      <c r="C575" s="2"/>
      <c r="E575" s="2"/>
      <c r="I575" s="2"/>
      <c r="K575" s="2"/>
    </row>
    <row r="576" spans="3:11" ht="14.25" customHeight="1" x14ac:dyDescent="0.35">
      <c r="C576" s="2"/>
      <c r="E576" s="2"/>
      <c r="I576" s="2"/>
      <c r="K576" s="2"/>
    </row>
    <row r="577" spans="3:11" ht="14.25" customHeight="1" x14ac:dyDescent="0.35">
      <c r="C577" s="2"/>
      <c r="E577" s="2"/>
      <c r="I577" s="2"/>
      <c r="K577" s="2"/>
    </row>
    <row r="578" spans="3:11" ht="14.25" customHeight="1" x14ac:dyDescent="0.35">
      <c r="C578" s="2"/>
      <c r="E578" s="2"/>
      <c r="I578" s="2"/>
      <c r="K578" s="2"/>
    </row>
    <row r="579" spans="3:11" ht="14.25" customHeight="1" x14ac:dyDescent="0.35">
      <c r="C579" s="2"/>
      <c r="E579" s="2"/>
      <c r="I579" s="2"/>
      <c r="K579" s="2"/>
    </row>
    <row r="580" spans="3:11" ht="14.25" customHeight="1" x14ac:dyDescent="0.35">
      <c r="C580" s="2"/>
      <c r="E580" s="2"/>
      <c r="I580" s="2"/>
      <c r="K580" s="2"/>
    </row>
    <row r="581" spans="3:11" ht="14.25" customHeight="1" x14ac:dyDescent="0.35">
      <c r="C581" s="2"/>
      <c r="E581" s="2"/>
      <c r="I581" s="2"/>
      <c r="K581" s="2"/>
    </row>
    <row r="582" spans="3:11" ht="14.25" customHeight="1" x14ac:dyDescent="0.35">
      <c r="C582" s="2"/>
      <c r="E582" s="2"/>
      <c r="I582" s="2"/>
      <c r="K582" s="2"/>
    </row>
    <row r="583" spans="3:11" ht="14.25" customHeight="1" x14ac:dyDescent="0.35">
      <c r="C583" s="2"/>
      <c r="E583" s="2"/>
      <c r="I583" s="2"/>
      <c r="K583" s="2"/>
    </row>
    <row r="584" spans="3:11" ht="14.25" customHeight="1" x14ac:dyDescent="0.35">
      <c r="C584" s="2"/>
      <c r="E584" s="2"/>
      <c r="I584" s="2"/>
      <c r="K584" s="2"/>
    </row>
    <row r="585" spans="3:11" ht="14.25" customHeight="1" x14ac:dyDescent="0.35">
      <c r="C585" s="2"/>
      <c r="E585" s="2"/>
      <c r="I585" s="2"/>
      <c r="K585" s="2"/>
    </row>
    <row r="586" spans="3:11" ht="14.25" customHeight="1" x14ac:dyDescent="0.35">
      <c r="C586" s="2"/>
      <c r="E586" s="2"/>
      <c r="I586" s="2"/>
      <c r="K586" s="2"/>
    </row>
    <row r="587" spans="3:11" ht="14.25" customHeight="1" x14ac:dyDescent="0.35">
      <c r="C587" s="2"/>
      <c r="E587" s="2"/>
      <c r="I587" s="2"/>
      <c r="K587" s="2"/>
    </row>
    <row r="588" spans="3:11" ht="14.25" customHeight="1" x14ac:dyDescent="0.35">
      <c r="C588" s="2"/>
      <c r="E588" s="2"/>
      <c r="I588" s="2"/>
      <c r="K588" s="2"/>
    </row>
    <row r="589" spans="3:11" ht="14.25" customHeight="1" x14ac:dyDescent="0.35">
      <c r="C589" s="2"/>
      <c r="E589" s="2"/>
      <c r="I589" s="2"/>
      <c r="K589" s="2"/>
    </row>
    <row r="590" spans="3:11" ht="14.25" customHeight="1" x14ac:dyDescent="0.35">
      <c r="C590" s="2"/>
      <c r="E590" s="2"/>
      <c r="I590" s="2"/>
      <c r="K590" s="2"/>
    </row>
    <row r="591" spans="3:11" ht="14.25" customHeight="1" x14ac:dyDescent="0.35">
      <c r="C591" s="2"/>
      <c r="E591" s="2"/>
      <c r="I591" s="2"/>
      <c r="K591" s="2"/>
    </row>
    <row r="592" spans="3:11" ht="14.25" customHeight="1" x14ac:dyDescent="0.35">
      <c r="C592" s="2"/>
      <c r="E592" s="2"/>
      <c r="I592" s="2"/>
      <c r="K592" s="2"/>
    </row>
    <row r="593" spans="3:11" ht="14.25" customHeight="1" x14ac:dyDescent="0.35">
      <c r="C593" s="2"/>
      <c r="E593" s="2"/>
      <c r="I593" s="2"/>
      <c r="K593" s="2"/>
    </row>
    <row r="594" spans="3:11" ht="14.25" customHeight="1" x14ac:dyDescent="0.35">
      <c r="C594" s="2"/>
      <c r="E594" s="2"/>
      <c r="I594" s="2"/>
      <c r="K594" s="2"/>
    </row>
    <row r="595" spans="3:11" ht="14.25" customHeight="1" x14ac:dyDescent="0.35">
      <c r="C595" s="2"/>
      <c r="E595" s="2"/>
      <c r="I595" s="2"/>
      <c r="K595" s="2"/>
    </row>
    <row r="596" spans="3:11" ht="14.25" customHeight="1" x14ac:dyDescent="0.35">
      <c r="C596" s="2"/>
      <c r="E596" s="2"/>
      <c r="I596" s="2"/>
      <c r="K596" s="2"/>
    </row>
    <row r="597" spans="3:11" ht="14.25" customHeight="1" x14ac:dyDescent="0.35">
      <c r="C597" s="2"/>
      <c r="E597" s="2"/>
      <c r="I597" s="2"/>
      <c r="K597" s="2"/>
    </row>
    <row r="598" spans="3:11" ht="14.25" customHeight="1" x14ac:dyDescent="0.35">
      <c r="C598" s="2"/>
      <c r="E598" s="2"/>
      <c r="I598" s="2"/>
      <c r="K598" s="2"/>
    </row>
    <row r="599" spans="3:11" ht="14.25" customHeight="1" x14ac:dyDescent="0.35">
      <c r="C599" s="2"/>
      <c r="E599" s="2"/>
      <c r="I599" s="2"/>
      <c r="K599" s="2"/>
    </row>
    <row r="600" spans="3:11" ht="14.25" customHeight="1" x14ac:dyDescent="0.35">
      <c r="C600" s="2"/>
      <c r="E600" s="2"/>
      <c r="I600" s="2"/>
      <c r="K600" s="2"/>
    </row>
    <row r="601" spans="3:11" ht="14.25" customHeight="1" x14ac:dyDescent="0.35">
      <c r="C601" s="2"/>
      <c r="E601" s="2"/>
      <c r="I601" s="2"/>
      <c r="K601" s="2"/>
    </row>
    <row r="602" spans="3:11" ht="14.25" customHeight="1" x14ac:dyDescent="0.35">
      <c r="C602" s="2"/>
      <c r="E602" s="2"/>
      <c r="I602" s="2"/>
      <c r="K602" s="2"/>
    </row>
    <row r="603" spans="3:11" ht="14.25" customHeight="1" x14ac:dyDescent="0.35">
      <c r="C603" s="2"/>
      <c r="E603" s="2"/>
      <c r="I603" s="2"/>
      <c r="K603" s="2"/>
    </row>
    <row r="604" spans="3:11" ht="14.25" customHeight="1" x14ac:dyDescent="0.35">
      <c r="C604" s="2"/>
      <c r="E604" s="2"/>
      <c r="I604" s="2"/>
      <c r="K604" s="2"/>
    </row>
    <row r="605" spans="3:11" ht="14.25" customHeight="1" x14ac:dyDescent="0.35">
      <c r="C605" s="2"/>
      <c r="E605" s="2"/>
      <c r="I605" s="2"/>
      <c r="K605" s="2"/>
    </row>
    <row r="606" spans="3:11" ht="14.25" customHeight="1" x14ac:dyDescent="0.35">
      <c r="C606" s="2"/>
      <c r="E606" s="2"/>
      <c r="I606" s="2"/>
      <c r="K606" s="2"/>
    </row>
    <row r="607" spans="3:11" ht="14.25" customHeight="1" x14ac:dyDescent="0.35">
      <c r="C607" s="2"/>
      <c r="E607" s="2"/>
      <c r="I607" s="2"/>
      <c r="K607" s="2"/>
    </row>
    <row r="608" spans="3:11" ht="14.25" customHeight="1" x14ac:dyDescent="0.35">
      <c r="C608" s="2"/>
      <c r="E608" s="2"/>
      <c r="I608" s="2"/>
      <c r="K608" s="2"/>
    </row>
    <row r="609" spans="3:11" ht="14.25" customHeight="1" x14ac:dyDescent="0.35">
      <c r="C609" s="2"/>
      <c r="E609" s="2"/>
      <c r="I609" s="2"/>
      <c r="K609" s="2"/>
    </row>
    <row r="610" spans="3:11" ht="14.25" customHeight="1" x14ac:dyDescent="0.35">
      <c r="C610" s="2"/>
      <c r="E610" s="2"/>
      <c r="I610" s="2"/>
      <c r="K610" s="2"/>
    </row>
    <row r="611" spans="3:11" ht="14.25" customHeight="1" x14ac:dyDescent="0.35">
      <c r="C611" s="2"/>
      <c r="E611" s="2"/>
      <c r="I611" s="2"/>
      <c r="K611" s="2"/>
    </row>
    <row r="612" spans="3:11" ht="14.25" customHeight="1" x14ac:dyDescent="0.35">
      <c r="C612" s="2"/>
      <c r="E612" s="2"/>
      <c r="I612" s="2"/>
      <c r="K612" s="2"/>
    </row>
    <row r="613" spans="3:11" ht="14.25" customHeight="1" x14ac:dyDescent="0.35">
      <c r="C613" s="2"/>
      <c r="E613" s="2"/>
      <c r="I613" s="2"/>
      <c r="K613" s="2"/>
    </row>
    <row r="614" spans="3:11" ht="14.25" customHeight="1" x14ac:dyDescent="0.35">
      <c r="C614" s="2"/>
      <c r="E614" s="2"/>
      <c r="I614" s="2"/>
      <c r="K614" s="2"/>
    </row>
    <row r="615" spans="3:11" ht="14.25" customHeight="1" x14ac:dyDescent="0.35">
      <c r="C615" s="2"/>
      <c r="E615" s="2"/>
      <c r="I615" s="2"/>
      <c r="K615" s="2"/>
    </row>
    <row r="616" spans="3:11" ht="14.25" customHeight="1" x14ac:dyDescent="0.35">
      <c r="C616" s="2"/>
      <c r="E616" s="2"/>
      <c r="I616" s="2"/>
      <c r="K616" s="2"/>
    </row>
    <row r="617" spans="3:11" ht="14.25" customHeight="1" x14ac:dyDescent="0.35">
      <c r="C617" s="2"/>
      <c r="E617" s="2"/>
      <c r="I617" s="2"/>
      <c r="K617" s="2"/>
    </row>
    <row r="618" spans="3:11" ht="14.25" customHeight="1" x14ac:dyDescent="0.35">
      <c r="C618" s="2"/>
      <c r="E618" s="2"/>
      <c r="I618" s="2"/>
      <c r="K618" s="2"/>
    </row>
    <row r="619" spans="3:11" ht="14.25" customHeight="1" x14ac:dyDescent="0.35">
      <c r="C619" s="2"/>
      <c r="E619" s="2"/>
      <c r="I619" s="2"/>
      <c r="K619" s="2"/>
    </row>
    <row r="620" spans="3:11" ht="14.25" customHeight="1" x14ac:dyDescent="0.35">
      <c r="C620" s="2"/>
      <c r="E620" s="2"/>
      <c r="I620" s="2"/>
      <c r="K620" s="2"/>
    </row>
    <row r="621" spans="3:11" ht="14.25" customHeight="1" x14ac:dyDescent="0.35">
      <c r="C621" s="2"/>
      <c r="E621" s="2"/>
      <c r="I621" s="2"/>
      <c r="K621" s="2"/>
    </row>
    <row r="622" spans="3:11" ht="14.25" customHeight="1" x14ac:dyDescent="0.35">
      <c r="C622" s="2"/>
      <c r="E622" s="2"/>
      <c r="I622" s="2"/>
      <c r="K622" s="2"/>
    </row>
    <row r="623" spans="3:11" ht="14.25" customHeight="1" x14ac:dyDescent="0.35">
      <c r="C623" s="2"/>
      <c r="E623" s="2"/>
      <c r="I623" s="2"/>
      <c r="K623" s="2"/>
    </row>
    <row r="624" spans="3:11" ht="14.25" customHeight="1" x14ac:dyDescent="0.35">
      <c r="C624" s="2"/>
      <c r="E624" s="2"/>
      <c r="I624" s="2"/>
      <c r="K624" s="2"/>
    </row>
    <row r="625" spans="3:11" ht="14.25" customHeight="1" x14ac:dyDescent="0.35">
      <c r="C625" s="2"/>
      <c r="E625" s="2"/>
      <c r="I625" s="2"/>
      <c r="K625" s="2"/>
    </row>
    <row r="626" spans="3:11" ht="14.25" customHeight="1" x14ac:dyDescent="0.35">
      <c r="C626" s="2"/>
      <c r="E626" s="2"/>
      <c r="I626" s="2"/>
      <c r="K626" s="2"/>
    </row>
    <row r="627" spans="3:11" ht="14.25" customHeight="1" x14ac:dyDescent="0.35">
      <c r="C627" s="2"/>
      <c r="E627" s="2"/>
      <c r="I627" s="2"/>
      <c r="K627" s="2"/>
    </row>
    <row r="628" spans="3:11" ht="14.25" customHeight="1" x14ac:dyDescent="0.35">
      <c r="C628" s="2"/>
      <c r="E628" s="2"/>
      <c r="I628" s="2"/>
      <c r="K628" s="2"/>
    </row>
    <row r="629" spans="3:11" ht="14.25" customHeight="1" x14ac:dyDescent="0.35">
      <c r="C629" s="2"/>
      <c r="E629" s="2"/>
      <c r="I629" s="2"/>
      <c r="K629" s="2"/>
    </row>
    <row r="630" spans="3:11" ht="14.25" customHeight="1" x14ac:dyDescent="0.35">
      <c r="C630" s="2"/>
      <c r="E630" s="2"/>
      <c r="I630" s="2"/>
      <c r="K630" s="2"/>
    </row>
    <row r="631" spans="3:11" ht="14.25" customHeight="1" x14ac:dyDescent="0.35">
      <c r="C631" s="2"/>
      <c r="E631" s="2"/>
      <c r="I631" s="2"/>
      <c r="K631" s="2"/>
    </row>
    <row r="632" spans="3:11" ht="14.25" customHeight="1" x14ac:dyDescent="0.35">
      <c r="C632" s="2"/>
      <c r="E632" s="2"/>
      <c r="I632" s="2"/>
      <c r="K632" s="2"/>
    </row>
    <row r="633" spans="3:11" ht="14.25" customHeight="1" x14ac:dyDescent="0.35">
      <c r="C633" s="2"/>
      <c r="E633" s="2"/>
      <c r="I633" s="2"/>
      <c r="K633" s="2"/>
    </row>
    <row r="634" spans="3:11" ht="14.25" customHeight="1" x14ac:dyDescent="0.35">
      <c r="C634" s="2"/>
      <c r="E634" s="2"/>
      <c r="I634" s="2"/>
      <c r="K634" s="2"/>
    </row>
    <row r="635" spans="3:11" ht="14.25" customHeight="1" x14ac:dyDescent="0.35">
      <c r="C635" s="2"/>
      <c r="E635" s="2"/>
      <c r="I635" s="2"/>
      <c r="K635" s="2"/>
    </row>
    <row r="636" spans="3:11" ht="14.25" customHeight="1" x14ac:dyDescent="0.35">
      <c r="C636" s="2"/>
      <c r="E636" s="2"/>
      <c r="I636" s="2"/>
      <c r="K636" s="2"/>
    </row>
    <row r="637" spans="3:11" ht="14.25" customHeight="1" x14ac:dyDescent="0.35">
      <c r="C637" s="2"/>
      <c r="E637" s="2"/>
      <c r="I637" s="2"/>
      <c r="K637" s="2"/>
    </row>
    <row r="638" spans="3:11" ht="14.25" customHeight="1" x14ac:dyDescent="0.35">
      <c r="C638" s="2"/>
      <c r="E638" s="2"/>
      <c r="I638" s="2"/>
      <c r="K638" s="2"/>
    </row>
    <row r="639" spans="3:11" ht="14.25" customHeight="1" x14ac:dyDescent="0.35">
      <c r="C639" s="2"/>
      <c r="E639" s="2"/>
      <c r="I639" s="2"/>
      <c r="K639" s="2"/>
    </row>
    <row r="640" spans="3:11" ht="14.25" customHeight="1" x14ac:dyDescent="0.35">
      <c r="C640" s="2"/>
      <c r="E640" s="2"/>
      <c r="I640" s="2"/>
      <c r="K640" s="2"/>
    </row>
    <row r="641" spans="3:11" ht="14.25" customHeight="1" x14ac:dyDescent="0.35">
      <c r="C641" s="2"/>
      <c r="E641" s="2"/>
      <c r="I641" s="2"/>
      <c r="K641" s="2"/>
    </row>
    <row r="642" spans="3:11" ht="14.25" customHeight="1" x14ac:dyDescent="0.35">
      <c r="C642" s="2"/>
      <c r="E642" s="2"/>
      <c r="I642" s="2"/>
      <c r="K642" s="2"/>
    </row>
    <row r="643" spans="3:11" ht="14.25" customHeight="1" x14ac:dyDescent="0.35">
      <c r="C643" s="2"/>
      <c r="E643" s="2"/>
      <c r="I643" s="2"/>
      <c r="K643" s="2"/>
    </row>
    <row r="644" spans="3:11" ht="14.25" customHeight="1" x14ac:dyDescent="0.35">
      <c r="C644" s="2"/>
      <c r="E644" s="2"/>
      <c r="I644" s="2"/>
      <c r="K644" s="2"/>
    </row>
    <row r="645" spans="3:11" ht="14.25" customHeight="1" x14ac:dyDescent="0.35">
      <c r="C645" s="2"/>
      <c r="E645" s="2"/>
      <c r="I645" s="2"/>
      <c r="K645" s="2"/>
    </row>
    <row r="646" spans="3:11" ht="14.25" customHeight="1" x14ac:dyDescent="0.35">
      <c r="C646" s="2"/>
      <c r="E646" s="2"/>
      <c r="I646" s="2"/>
      <c r="K646" s="2"/>
    </row>
    <row r="647" spans="3:11" ht="14.25" customHeight="1" x14ac:dyDescent="0.35">
      <c r="C647" s="2"/>
      <c r="E647" s="2"/>
      <c r="I647" s="2"/>
      <c r="K647" s="2"/>
    </row>
    <row r="648" spans="3:11" ht="14.25" customHeight="1" x14ac:dyDescent="0.35">
      <c r="C648" s="2"/>
      <c r="E648" s="2"/>
      <c r="I648" s="2"/>
      <c r="K648" s="2"/>
    </row>
    <row r="649" spans="3:11" ht="14.25" customHeight="1" x14ac:dyDescent="0.35">
      <c r="C649" s="2"/>
      <c r="E649" s="2"/>
      <c r="I649" s="2"/>
      <c r="K649" s="2"/>
    </row>
    <row r="650" spans="3:11" ht="14.25" customHeight="1" x14ac:dyDescent="0.35">
      <c r="C650" s="2"/>
      <c r="E650" s="2"/>
      <c r="I650" s="2"/>
      <c r="K650" s="2"/>
    </row>
    <row r="651" spans="3:11" ht="14.25" customHeight="1" x14ac:dyDescent="0.35">
      <c r="C651" s="2"/>
      <c r="E651" s="2"/>
      <c r="I651" s="2"/>
      <c r="K651" s="2"/>
    </row>
    <row r="652" spans="3:11" ht="14.25" customHeight="1" x14ac:dyDescent="0.35">
      <c r="C652" s="2"/>
      <c r="E652" s="2"/>
      <c r="I652" s="2"/>
      <c r="K652" s="2"/>
    </row>
    <row r="653" spans="3:11" ht="14.25" customHeight="1" x14ac:dyDescent="0.35">
      <c r="C653" s="2"/>
      <c r="E653" s="2"/>
      <c r="I653" s="2"/>
      <c r="K653" s="2"/>
    </row>
    <row r="654" spans="3:11" ht="14.25" customHeight="1" x14ac:dyDescent="0.35">
      <c r="C654" s="2"/>
      <c r="E654" s="2"/>
      <c r="I654" s="2"/>
      <c r="K654" s="2"/>
    </row>
    <row r="655" spans="3:11" ht="14.25" customHeight="1" x14ac:dyDescent="0.35">
      <c r="C655" s="2"/>
      <c r="E655" s="2"/>
      <c r="I655" s="2"/>
      <c r="K655" s="2"/>
    </row>
    <row r="656" spans="3:11" ht="14.25" customHeight="1" x14ac:dyDescent="0.35">
      <c r="C656" s="2"/>
      <c r="E656" s="2"/>
      <c r="I656" s="2"/>
      <c r="K656" s="2"/>
    </row>
    <row r="657" spans="3:11" ht="14.25" customHeight="1" x14ac:dyDescent="0.35">
      <c r="C657" s="2"/>
      <c r="E657" s="2"/>
      <c r="I657" s="2"/>
      <c r="K657" s="2"/>
    </row>
    <row r="658" spans="3:11" ht="14.25" customHeight="1" x14ac:dyDescent="0.35">
      <c r="C658" s="2"/>
      <c r="E658" s="2"/>
      <c r="I658" s="2"/>
      <c r="K658" s="2"/>
    </row>
    <row r="659" spans="3:11" ht="14.25" customHeight="1" x14ac:dyDescent="0.35">
      <c r="C659" s="2"/>
      <c r="E659" s="2"/>
      <c r="I659" s="2"/>
      <c r="K659" s="2"/>
    </row>
    <row r="660" spans="3:11" ht="14.25" customHeight="1" x14ac:dyDescent="0.35">
      <c r="C660" s="2"/>
      <c r="E660" s="2"/>
      <c r="I660" s="2"/>
      <c r="K660" s="2"/>
    </row>
    <row r="661" spans="3:11" ht="14.25" customHeight="1" x14ac:dyDescent="0.35">
      <c r="C661" s="2"/>
      <c r="E661" s="2"/>
      <c r="I661" s="2"/>
      <c r="K661" s="2"/>
    </row>
    <row r="662" spans="3:11" ht="14.25" customHeight="1" x14ac:dyDescent="0.35">
      <c r="C662" s="2"/>
      <c r="E662" s="2"/>
      <c r="I662" s="2"/>
      <c r="K662" s="2"/>
    </row>
    <row r="663" spans="3:11" ht="14.25" customHeight="1" x14ac:dyDescent="0.35">
      <c r="C663" s="2"/>
      <c r="E663" s="2"/>
      <c r="I663" s="2"/>
      <c r="K663" s="2"/>
    </row>
    <row r="664" spans="3:11" ht="14.25" customHeight="1" x14ac:dyDescent="0.35">
      <c r="C664" s="2"/>
      <c r="E664" s="2"/>
      <c r="I664" s="2"/>
      <c r="K664" s="2"/>
    </row>
    <row r="665" spans="3:11" ht="14.25" customHeight="1" x14ac:dyDescent="0.35">
      <c r="C665" s="2"/>
      <c r="E665" s="2"/>
      <c r="I665" s="2"/>
      <c r="K665" s="2"/>
    </row>
    <row r="666" spans="3:11" ht="14.25" customHeight="1" x14ac:dyDescent="0.35">
      <c r="C666" s="2"/>
      <c r="E666" s="2"/>
      <c r="I666" s="2"/>
      <c r="K666" s="2"/>
    </row>
    <row r="667" spans="3:11" ht="14.25" customHeight="1" x14ac:dyDescent="0.35">
      <c r="C667" s="2"/>
      <c r="E667" s="2"/>
      <c r="I667" s="2"/>
      <c r="K667" s="2"/>
    </row>
    <row r="668" spans="3:11" ht="14.25" customHeight="1" x14ac:dyDescent="0.35">
      <c r="C668" s="2"/>
      <c r="E668" s="2"/>
      <c r="I668" s="2"/>
      <c r="K668" s="2"/>
    </row>
    <row r="669" spans="3:11" ht="14.25" customHeight="1" x14ac:dyDescent="0.35">
      <c r="C669" s="2"/>
      <c r="E669" s="2"/>
      <c r="I669" s="2"/>
      <c r="K669" s="2"/>
    </row>
    <row r="670" spans="3:11" ht="14.25" customHeight="1" x14ac:dyDescent="0.35">
      <c r="C670" s="2"/>
      <c r="E670" s="2"/>
      <c r="I670" s="2"/>
      <c r="K670" s="2"/>
    </row>
    <row r="671" spans="3:11" ht="14.25" customHeight="1" x14ac:dyDescent="0.35">
      <c r="C671" s="2"/>
      <c r="E671" s="2"/>
      <c r="I671" s="2"/>
      <c r="K671" s="2"/>
    </row>
    <row r="672" spans="3:11" ht="14.25" customHeight="1" x14ac:dyDescent="0.35">
      <c r="C672" s="2"/>
      <c r="E672" s="2"/>
      <c r="I672" s="2"/>
      <c r="K672" s="2"/>
    </row>
    <row r="673" spans="3:11" ht="14.25" customHeight="1" x14ac:dyDescent="0.35">
      <c r="C673" s="2"/>
      <c r="E673" s="2"/>
      <c r="I673" s="2"/>
      <c r="K673" s="2"/>
    </row>
    <row r="674" spans="3:11" ht="14.25" customHeight="1" x14ac:dyDescent="0.35">
      <c r="C674" s="2"/>
      <c r="E674" s="2"/>
      <c r="I674" s="2"/>
      <c r="K674" s="2"/>
    </row>
    <row r="675" spans="3:11" ht="14.25" customHeight="1" x14ac:dyDescent="0.35">
      <c r="C675" s="2"/>
      <c r="E675" s="2"/>
      <c r="I675" s="2"/>
      <c r="K675" s="2"/>
    </row>
    <row r="676" spans="3:11" ht="14.25" customHeight="1" x14ac:dyDescent="0.35">
      <c r="C676" s="2"/>
      <c r="E676" s="2"/>
      <c r="I676" s="2"/>
      <c r="K676" s="2"/>
    </row>
    <row r="677" spans="3:11" ht="14.25" customHeight="1" x14ac:dyDescent="0.35">
      <c r="C677" s="2"/>
      <c r="E677" s="2"/>
      <c r="I677" s="2"/>
      <c r="K677" s="2"/>
    </row>
    <row r="678" spans="3:11" ht="14.25" customHeight="1" x14ac:dyDescent="0.35">
      <c r="C678" s="2"/>
      <c r="E678" s="2"/>
      <c r="I678" s="2"/>
      <c r="K678" s="2"/>
    </row>
    <row r="679" spans="3:11" ht="14.25" customHeight="1" x14ac:dyDescent="0.35">
      <c r="C679" s="2"/>
      <c r="E679" s="2"/>
      <c r="I679" s="2"/>
      <c r="K679" s="2"/>
    </row>
    <row r="680" spans="3:11" ht="14.25" customHeight="1" x14ac:dyDescent="0.35">
      <c r="C680" s="2"/>
      <c r="E680" s="2"/>
      <c r="I680" s="2"/>
      <c r="K680" s="2"/>
    </row>
    <row r="681" spans="3:11" ht="14.25" customHeight="1" x14ac:dyDescent="0.35">
      <c r="C681" s="2"/>
      <c r="E681" s="2"/>
      <c r="I681" s="2"/>
      <c r="K681" s="2"/>
    </row>
    <row r="682" spans="3:11" ht="14.25" customHeight="1" x14ac:dyDescent="0.35">
      <c r="C682" s="2"/>
      <c r="E682" s="2"/>
      <c r="I682" s="2"/>
      <c r="K682" s="2"/>
    </row>
    <row r="683" spans="3:11" ht="14.25" customHeight="1" x14ac:dyDescent="0.35">
      <c r="C683" s="2"/>
      <c r="E683" s="2"/>
      <c r="I683" s="2"/>
      <c r="K683" s="2"/>
    </row>
    <row r="684" spans="3:11" ht="14.25" customHeight="1" x14ac:dyDescent="0.35">
      <c r="C684" s="2"/>
      <c r="E684" s="2"/>
      <c r="I684" s="2"/>
      <c r="K684" s="2"/>
    </row>
    <row r="685" spans="3:11" ht="14.25" customHeight="1" x14ac:dyDescent="0.35">
      <c r="C685" s="2"/>
      <c r="E685" s="2"/>
      <c r="I685" s="2"/>
      <c r="K685" s="2"/>
    </row>
    <row r="686" spans="3:11" ht="14.25" customHeight="1" x14ac:dyDescent="0.35">
      <c r="C686" s="2"/>
      <c r="E686" s="2"/>
      <c r="I686" s="2"/>
      <c r="K686" s="2"/>
    </row>
    <row r="687" spans="3:11" ht="14.25" customHeight="1" x14ac:dyDescent="0.35">
      <c r="C687" s="2"/>
      <c r="E687" s="2"/>
      <c r="I687" s="2"/>
      <c r="K687" s="2"/>
    </row>
    <row r="688" spans="3:11" ht="14.25" customHeight="1" x14ac:dyDescent="0.35">
      <c r="C688" s="2"/>
      <c r="E688" s="2"/>
      <c r="I688" s="2"/>
      <c r="K688" s="2"/>
    </row>
    <row r="689" spans="3:11" ht="14.25" customHeight="1" x14ac:dyDescent="0.35">
      <c r="C689" s="2"/>
      <c r="E689" s="2"/>
      <c r="I689" s="2"/>
      <c r="K689" s="2"/>
    </row>
    <row r="690" spans="3:11" ht="14.25" customHeight="1" x14ac:dyDescent="0.35">
      <c r="C690" s="2"/>
      <c r="E690" s="2"/>
      <c r="I690" s="2"/>
      <c r="K690" s="2"/>
    </row>
    <row r="691" spans="3:11" ht="14.25" customHeight="1" x14ac:dyDescent="0.35">
      <c r="C691" s="2"/>
      <c r="E691" s="2"/>
      <c r="I691" s="2"/>
      <c r="K691" s="2"/>
    </row>
    <row r="692" spans="3:11" ht="14.25" customHeight="1" x14ac:dyDescent="0.35">
      <c r="C692" s="2"/>
      <c r="E692" s="2"/>
      <c r="I692" s="2"/>
      <c r="K692" s="2"/>
    </row>
    <row r="693" spans="3:11" ht="14.25" customHeight="1" x14ac:dyDescent="0.35">
      <c r="C693" s="2"/>
      <c r="E693" s="2"/>
      <c r="I693" s="2"/>
      <c r="K693" s="2"/>
    </row>
    <row r="694" spans="3:11" ht="14.25" customHeight="1" x14ac:dyDescent="0.35">
      <c r="C694" s="2"/>
      <c r="E694" s="2"/>
      <c r="I694" s="2"/>
      <c r="K694" s="2"/>
    </row>
    <row r="695" spans="3:11" ht="14.25" customHeight="1" x14ac:dyDescent="0.35">
      <c r="C695" s="2"/>
      <c r="E695" s="2"/>
      <c r="I695" s="2"/>
      <c r="K695" s="2"/>
    </row>
    <row r="696" spans="3:11" ht="14.25" customHeight="1" x14ac:dyDescent="0.35">
      <c r="C696" s="2"/>
      <c r="E696" s="2"/>
      <c r="I696" s="2"/>
      <c r="K696" s="2"/>
    </row>
    <row r="697" spans="3:11" ht="14.25" customHeight="1" x14ac:dyDescent="0.35">
      <c r="C697" s="2"/>
      <c r="E697" s="2"/>
      <c r="I697" s="2"/>
      <c r="K697" s="2"/>
    </row>
    <row r="698" spans="3:11" ht="14.25" customHeight="1" x14ac:dyDescent="0.35">
      <c r="C698" s="2"/>
      <c r="E698" s="2"/>
      <c r="I698" s="2"/>
      <c r="K698" s="2"/>
    </row>
    <row r="699" spans="3:11" ht="14.25" customHeight="1" x14ac:dyDescent="0.35">
      <c r="C699" s="2"/>
      <c r="E699" s="2"/>
      <c r="I699" s="2"/>
      <c r="K699" s="2"/>
    </row>
    <row r="700" spans="3:11" ht="14.25" customHeight="1" x14ac:dyDescent="0.35">
      <c r="C700" s="2"/>
      <c r="E700" s="2"/>
      <c r="I700" s="2"/>
      <c r="K700" s="2"/>
    </row>
    <row r="701" spans="3:11" ht="14.25" customHeight="1" x14ac:dyDescent="0.35">
      <c r="C701" s="2"/>
      <c r="E701" s="2"/>
      <c r="I701" s="2"/>
      <c r="K701" s="2"/>
    </row>
    <row r="702" spans="3:11" ht="14.25" customHeight="1" x14ac:dyDescent="0.35">
      <c r="C702" s="2"/>
      <c r="E702" s="2"/>
      <c r="I702" s="2"/>
      <c r="K702" s="2"/>
    </row>
    <row r="703" spans="3:11" ht="14.25" customHeight="1" x14ac:dyDescent="0.35">
      <c r="C703" s="2"/>
      <c r="E703" s="2"/>
      <c r="I703" s="2"/>
      <c r="K703" s="2"/>
    </row>
    <row r="704" spans="3:11" ht="14.25" customHeight="1" x14ac:dyDescent="0.35">
      <c r="C704" s="2"/>
      <c r="E704" s="2"/>
      <c r="I704" s="2"/>
      <c r="K704" s="2"/>
    </row>
    <row r="705" spans="3:11" ht="14.25" customHeight="1" x14ac:dyDescent="0.35">
      <c r="C705" s="2"/>
      <c r="E705" s="2"/>
      <c r="I705" s="2"/>
      <c r="K705" s="2"/>
    </row>
    <row r="706" spans="3:11" ht="14.25" customHeight="1" x14ac:dyDescent="0.35">
      <c r="C706" s="2"/>
      <c r="E706" s="2"/>
      <c r="I706" s="2"/>
      <c r="K706" s="2"/>
    </row>
    <row r="707" spans="3:11" ht="14.25" customHeight="1" x14ac:dyDescent="0.35">
      <c r="C707" s="2"/>
      <c r="E707" s="2"/>
      <c r="I707" s="2"/>
      <c r="K707" s="2"/>
    </row>
    <row r="708" spans="3:11" ht="14.25" customHeight="1" x14ac:dyDescent="0.35">
      <c r="C708" s="2"/>
      <c r="E708" s="2"/>
      <c r="I708" s="2"/>
      <c r="K708" s="2"/>
    </row>
    <row r="709" spans="3:11" ht="14.25" customHeight="1" x14ac:dyDescent="0.35">
      <c r="C709" s="2"/>
      <c r="E709" s="2"/>
      <c r="I709" s="2"/>
      <c r="K709" s="2"/>
    </row>
    <row r="710" spans="3:11" ht="14.25" customHeight="1" x14ac:dyDescent="0.35">
      <c r="C710" s="2"/>
      <c r="E710" s="2"/>
      <c r="I710" s="2"/>
      <c r="K710" s="2"/>
    </row>
    <row r="711" spans="3:11" ht="14.25" customHeight="1" x14ac:dyDescent="0.35">
      <c r="C711" s="2"/>
      <c r="E711" s="2"/>
      <c r="I711" s="2"/>
      <c r="K711" s="2"/>
    </row>
    <row r="712" spans="3:11" ht="14.25" customHeight="1" x14ac:dyDescent="0.35">
      <c r="C712" s="2"/>
      <c r="E712" s="2"/>
      <c r="I712" s="2"/>
      <c r="K712" s="2"/>
    </row>
    <row r="713" spans="3:11" ht="14.25" customHeight="1" x14ac:dyDescent="0.35">
      <c r="C713" s="2"/>
      <c r="E713" s="2"/>
      <c r="I713" s="2"/>
      <c r="K713" s="2"/>
    </row>
    <row r="714" spans="3:11" ht="14.25" customHeight="1" x14ac:dyDescent="0.35">
      <c r="C714" s="2"/>
      <c r="E714" s="2"/>
      <c r="I714" s="2"/>
      <c r="K714" s="2"/>
    </row>
    <row r="715" spans="3:11" ht="14.25" customHeight="1" x14ac:dyDescent="0.35">
      <c r="C715" s="2"/>
      <c r="E715" s="2"/>
      <c r="I715" s="2"/>
      <c r="K715" s="2"/>
    </row>
    <row r="716" spans="3:11" ht="14.25" customHeight="1" x14ac:dyDescent="0.35">
      <c r="C716" s="2"/>
      <c r="E716" s="2"/>
      <c r="I716" s="2"/>
      <c r="K716" s="2"/>
    </row>
    <row r="717" spans="3:11" ht="14.25" customHeight="1" x14ac:dyDescent="0.35">
      <c r="C717" s="2"/>
      <c r="E717" s="2"/>
      <c r="I717" s="2"/>
      <c r="K717" s="2"/>
    </row>
    <row r="718" spans="3:11" ht="14.25" customHeight="1" x14ac:dyDescent="0.35">
      <c r="C718" s="2"/>
      <c r="E718" s="2"/>
      <c r="I718" s="2"/>
      <c r="K718" s="2"/>
    </row>
    <row r="719" spans="3:11" ht="14.25" customHeight="1" x14ac:dyDescent="0.35">
      <c r="C719" s="2"/>
      <c r="E719" s="2"/>
      <c r="I719" s="2"/>
      <c r="K719" s="2"/>
    </row>
    <row r="720" spans="3:11" ht="14.25" customHeight="1" x14ac:dyDescent="0.35">
      <c r="C720" s="2"/>
      <c r="E720" s="2"/>
      <c r="I720" s="2"/>
      <c r="K720" s="2"/>
    </row>
    <row r="721" spans="3:11" ht="14.25" customHeight="1" x14ac:dyDescent="0.35">
      <c r="C721" s="2"/>
      <c r="E721" s="2"/>
      <c r="I721" s="2"/>
      <c r="K721" s="2"/>
    </row>
    <row r="722" spans="3:11" ht="14.25" customHeight="1" x14ac:dyDescent="0.35">
      <c r="C722" s="2"/>
      <c r="E722" s="2"/>
      <c r="I722" s="2"/>
      <c r="K722" s="2"/>
    </row>
    <row r="723" spans="3:11" ht="14.25" customHeight="1" x14ac:dyDescent="0.35">
      <c r="C723" s="2"/>
      <c r="E723" s="2"/>
      <c r="I723" s="2"/>
      <c r="K723" s="2"/>
    </row>
    <row r="724" spans="3:11" ht="14.25" customHeight="1" x14ac:dyDescent="0.35">
      <c r="C724" s="2"/>
      <c r="E724" s="2"/>
      <c r="I724" s="2"/>
      <c r="K724" s="2"/>
    </row>
    <row r="725" spans="3:11" ht="14.25" customHeight="1" x14ac:dyDescent="0.35">
      <c r="C725" s="2"/>
      <c r="E725" s="2"/>
      <c r="I725" s="2"/>
      <c r="K725" s="2"/>
    </row>
    <row r="726" spans="3:11" ht="14.25" customHeight="1" x14ac:dyDescent="0.35">
      <c r="C726" s="2"/>
      <c r="E726" s="2"/>
      <c r="I726" s="2"/>
      <c r="K726" s="2"/>
    </row>
    <row r="727" spans="3:11" ht="14.25" customHeight="1" x14ac:dyDescent="0.35">
      <c r="C727" s="2"/>
      <c r="E727" s="2"/>
      <c r="I727" s="2"/>
      <c r="K727" s="2"/>
    </row>
    <row r="728" spans="3:11" ht="14.25" customHeight="1" x14ac:dyDescent="0.35">
      <c r="C728" s="2"/>
      <c r="E728" s="2"/>
      <c r="I728" s="2"/>
      <c r="K728" s="2"/>
    </row>
    <row r="729" spans="3:11" ht="14.25" customHeight="1" x14ac:dyDescent="0.35">
      <c r="C729" s="2"/>
      <c r="E729" s="2"/>
      <c r="I729" s="2"/>
      <c r="K729" s="2"/>
    </row>
    <row r="730" spans="3:11" ht="14.25" customHeight="1" x14ac:dyDescent="0.35">
      <c r="C730" s="2"/>
      <c r="E730" s="2"/>
      <c r="I730" s="2"/>
      <c r="K730" s="2"/>
    </row>
    <row r="731" spans="3:11" ht="14.25" customHeight="1" x14ac:dyDescent="0.35">
      <c r="C731" s="2"/>
      <c r="E731" s="2"/>
      <c r="I731" s="2"/>
      <c r="K731" s="2"/>
    </row>
    <row r="732" spans="3:11" ht="14.25" customHeight="1" x14ac:dyDescent="0.35">
      <c r="C732" s="2"/>
      <c r="E732" s="2"/>
      <c r="I732" s="2"/>
      <c r="K732" s="2"/>
    </row>
    <row r="733" spans="3:11" ht="14.25" customHeight="1" x14ac:dyDescent="0.35">
      <c r="C733" s="2"/>
      <c r="E733" s="2"/>
      <c r="I733" s="2"/>
      <c r="K733" s="2"/>
    </row>
    <row r="734" spans="3:11" ht="14.25" customHeight="1" x14ac:dyDescent="0.35">
      <c r="C734" s="2"/>
      <c r="E734" s="2"/>
      <c r="I734" s="2"/>
      <c r="K734" s="2"/>
    </row>
    <row r="735" spans="3:11" ht="14.25" customHeight="1" x14ac:dyDescent="0.35">
      <c r="C735" s="2"/>
      <c r="E735" s="2"/>
      <c r="I735" s="2"/>
      <c r="K735" s="2"/>
    </row>
    <row r="736" spans="3:11" ht="14.25" customHeight="1" x14ac:dyDescent="0.35">
      <c r="C736" s="2"/>
      <c r="E736" s="2"/>
      <c r="I736" s="2"/>
      <c r="K736" s="2"/>
    </row>
    <row r="737" spans="3:11" ht="14.25" customHeight="1" x14ac:dyDescent="0.35">
      <c r="C737" s="2"/>
      <c r="E737" s="2"/>
      <c r="I737" s="2"/>
      <c r="K737" s="2"/>
    </row>
    <row r="738" spans="3:11" ht="14.25" customHeight="1" x14ac:dyDescent="0.35">
      <c r="C738" s="2"/>
      <c r="E738" s="2"/>
      <c r="I738" s="2"/>
      <c r="K738" s="2"/>
    </row>
    <row r="739" spans="3:11" ht="14.25" customHeight="1" x14ac:dyDescent="0.35">
      <c r="C739" s="2"/>
      <c r="E739" s="2"/>
      <c r="I739" s="2"/>
      <c r="K739" s="2"/>
    </row>
    <row r="740" spans="3:11" ht="14.25" customHeight="1" x14ac:dyDescent="0.35">
      <c r="C740" s="2"/>
      <c r="E740" s="2"/>
      <c r="I740" s="2"/>
      <c r="K740" s="2"/>
    </row>
    <row r="741" spans="3:11" ht="14.25" customHeight="1" x14ac:dyDescent="0.35">
      <c r="C741" s="2"/>
      <c r="E741" s="2"/>
      <c r="I741" s="2"/>
      <c r="K741" s="2"/>
    </row>
    <row r="742" spans="3:11" ht="14.25" customHeight="1" x14ac:dyDescent="0.35">
      <c r="C742" s="2"/>
      <c r="E742" s="2"/>
      <c r="I742" s="2"/>
      <c r="K742" s="2"/>
    </row>
    <row r="743" spans="3:11" ht="14.25" customHeight="1" x14ac:dyDescent="0.35">
      <c r="C743" s="2"/>
      <c r="E743" s="2"/>
      <c r="I743" s="2"/>
      <c r="K743" s="2"/>
    </row>
    <row r="744" spans="3:11" ht="14.25" customHeight="1" x14ac:dyDescent="0.35">
      <c r="C744" s="2"/>
      <c r="E744" s="2"/>
      <c r="I744" s="2"/>
      <c r="K744" s="2"/>
    </row>
    <row r="745" spans="3:11" ht="14.25" customHeight="1" x14ac:dyDescent="0.35">
      <c r="C745" s="2"/>
      <c r="E745" s="2"/>
      <c r="I745" s="2"/>
      <c r="K745" s="2"/>
    </row>
    <row r="746" spans="3:11" ht="14.25" customHeight="1" x14ac:dyDescent="0.35">
      <c r="C746" s="2"/>
      <c r="E746" s="2"/>
      <c r="I746" s="2"/>
      <c r="K746" s="2"/>
    </row>
    <row r="747" spans="3:11" ht="14.25" customHeight="1" x14ac:dyDescent="0.35">
      <c r="C747" s="2"/>
      <c r="E747" s="2"/>
      <c r="I747" s="2"/>
      <c r="K747" s="2"/>
    </row>
    <row r="748" spans="3:11" ht="14.25" customHeight="1" x14ac:dyDescent="0.35">
      <c r="C748" s="2"/>
      <c r="E748" s="2"/>
      <c r="I748" s="2"/>
      <c r="K748" s="2"/>
    </row>
    <row r="749" spans="3:11" ht="14.25" customHeight="1" x14ac:dyDescent="0.35">
      <c r="C749" s="2"/>
      <c r="E749" s="2"/>
      <c r="I749" s="2"/>
      <c r="K749" s="2"/>
    </row>
    <row r="750" spans="3:11" ht="14.25" customHeight="1" x14ac:dyDescent="0.35">
      <c r="C750" s="2"/>
      <c r="E750" s="2"/>
      <c r="I750" s="2"/>
      <c r="K750" s="2"/>
    </row>
    <row r="751" spans="3:11" ht="14.25" customHeight="1" x14ac:dyDescent="0.35">
      <c r="C751" s="2"/>
      <c r="E751" s="2"/>
      <c r="I751" s="2"/>
      <c r="K751" s="2"/>
    </row>
    <row r="752" spans="3:11" ht="14.25" customHeight="1" x14ac:dyDescent="0.35">
      <c r="C752" s="2"/>
      <c r="E752" s="2"/>
      <c r="I752" s="2"/>
      <c r="K752" s="2"/>
    </row>
    <row r="753" spans="3:11" ht="14.25" customHeight="1" x14ac:dyDescent="0.35">
      <c r="C753" s="2"/>
      <c r="E753" s="2"/>
      <c r="I753" s="2"/>
      <c r="K753" s="2"/>
    </row>
    <row r="754" spans="3:11" ht="14.25" customHeight="1" x14ac:dyDescent="0.35">
      <c r="C754" s="2"/>
      <c r="E754" s="2"/>
      <c r="I754" s="2"/>
      <c r="K754" s="2"/>
    </row>
    <row r="755" spans="3:11" ht="14.25" customHeight="1" x14ac:dyDescent="0.35">
      <c r="C755" s="2"/>
      <c r="E755" s="2"/>
      <c r="I755" s="2"/>
      <c r="K755" s="2"/>
    </row>
    <row r="756" spans="3:11" ht="14.25" customHeight="1" x14ac:dyDescent="0.35">
      <c r="C756" s="2"/>
      <c r="E756" s="2"/>
      <c r="I756" s="2"/>
      <c r="K756" s="2"/>
    </row>
    <row r="757" spans="3:11" ht="14.25" customHeight="1" x14ac:dyDescent="0.35">
      <c r="C757" s="2"/>
      <c r="E757" s="2"/>
      <c r="I757" s="2"/>
      <c r="K757" s="2"/>
    </row>
    <row r="758" spans="3:11" ht="14.25" customHeight="1" x14ac:dyDescent="0.35">
      <c r="C758" s="2"/>
      <c r="E758" s="2"/>
      <c r="I758" s="2"/>
      <c r="K758" s="2"/>
    </row>
    <row r="759" spans="3:11" ht="14.25" customHeight="1" x14ac:dyDescent="0.35">
      <c r="C759" s="2"/>
      <c r="E759" s="2"/>
      <c r="I759" s="2"/>
      <c r="K759" s="2"/>
    </row>
    <row r="760" spans="3:11" ht="14.25" customHeight="1" x14ac:dyDescent="0.35">
      <c r="C760" s="2"/>
      <c r="E760" s="2"/>
      <c r="I760" s="2"/>
      <c r="K760" s="2"/>
    </row>
    <row r="761" spans="3:11" ht="14.25" customHeight="1" x14ac:dyDescent="0.35">
      <c r="C761" s="2"/>
      <c r="E761" s="2"/>
      <c r="I761" s="2"/>
      <c r="K761" s="2"/>
    </row>
    <row r="762" spans="3:11" ht="14.25" customHeight="1" x14ac:dyDescent="0.35">
      <c r="C762" s="2"/>
      <c r="E762" s="2"/>
      <c r="I762" s="2"/>
      <c r="K762" s="2"/>
    </row>
    <row r="763" spans="3:11" ht="14.25" customHeight="1" x14ac:dyDescent="0.35">
      <c r="C763" s="2"/>
      <c r="E763" s="2"/>
      <c r="I763" s="2"/>
      <c r="K763" s="2"/>
    </row>
    <row r="764" spans="3:11" ht="14.25" customHeight="1" x14ac:dyDescent="0.35">
      <c r="C764" s="2"/>
      <c r="E764" s="2"/>
      <c r="I764" s="2"/>
      <c r="K764" s="2"/>
    </row>
    <row r="765" spans="3:11" ht="14.25" customHeight="1" x14ac:dyDescent="0.35">
      <c r="C765" s="2"/>
      <c r="E765" s="2"/>
      <c r="I765" s="2"/>
      <c r="K765" s="2"/>
    </row>
    <row r="766" spans="3:11" ht="14.25" customHeight="1" x14ac:dyDescent="0.35">
      <c r="C766" s="2"/>
      <c r="E766" s="2"/>
      <c r="I766" s="2"/>
      <c r="K766" s="2"/>
    </row>
    <row r="767" spans="3:11" ht="14.25" customHeight="1" x14ac:dyDescent="0.35">
      <c r="C767" s="2"/>
      <c r="E767" s="2"/>
      <c r="I767" s="2"/>
      <c r="K767" s="2"/>
    </row>
    <row r="768" spans="3:11" ht="14.25" customHeight="1" x14ac:dyDescent="0.35">
      <c r="C768" s="2"/>
      <c r="E768" s="2"/>
      <c r="I768" s="2"/>
      <c r="K768" s="2"/>
    </row>
    <row r="769" spans="3:11" ht="14.25" customHeight="1" x14ac:dyDescent="0.35">
      <c r="C769" s="2"/>
      <c r="E769" s="2"/>
      <c r="I769" s="2"/>
      <c r="K769" s="2"/>
    </row>
    <row r="770" spans="3:11" ht="14.25" customHeight="1" x14ac:dyDescent="0.35">
      <c r="C770" s="2"/>
      <c r="E770" s="2"/>
      <c r="I770" s="2"/>
      <c r="K770" s="2"/>
    </row>
    <row r="771" spans="3:11" ht="14.25" customHeight="1" x14ac:dyDescent="0.35">
      <c r="C771" s="2"/>
      <c r="E771" s="2"/>
      <c r="I771" s="2"/>
      <c r="K771" s="2"/>
    </row>
    <row r="772" spans="3:11" ht="14.25" customHeight="1" x14ac:dyDescent="0.35">
      <c r="C772" s="2"/>
      <c r="E772" s="2"/>
      <c r="I772" s="2"/>
      <c r="K772" s="2"/>
    </row>
    <row r="773" spans="3:11" ht="14.25" customHeight="1" x14ac:dyDescent="0.35">
      <c r="C773" s="2"/>
      <c r="E773" s="2"/>
      <c r="I773" s="2"/>
      <c r="K773" s="2"/>
    </row>
    <row r="774" spans="3:11" ht="14.25" customHeight="1" x14ac:dyDescent="0.35">
      <c r="C774" s="2"/>
      <c r="E774" s="2"/>
      <c r="I774" s="2"/>
      <c r="K774" s="2"/>
    </row>
    <row r="775" spans="3:11" ht="14.25" customHeight="1" x14ac:dyDescent="0.35">
      <c r="C775" s="2"/>
      <c r="E775" s="2"/>
      <c r="I775" s="2"/>
      <c r="K775" s="2"/>
    </row>
    <row r="776" spans="3:11" ht="14.25" customHeight="1" x14ac:dyDescent="0.35">
      <c r="C776" s="2"/>
      <c r="E776" s="2"/>
      <c r="I776" s="2"/>
      <c r="K776" s="2"/>
    </row>
    <row r="777" spans="3:11" ht="14.25" customHeight="1" x14ac:dyDescent="0.35">
      <c r="C777" s="2"/>
      <c r="E777" s="2"/>
      <c r="I777" s="2"/>
      <c r="K777" s="2"/>
    </row>
    <row r="778" spans="3:11" ht="14.25" customHeight="1" x14ac:dyDescent="0.35">
      <c r="C778" s="2"/>
      <c r="E778" s="2"/>
      <c r="I778" s="2"/>
      <c r="K778" s="2"/>
    </row>
    <row r="779" spans="3:11" ht="14.25" customHeight="1" x14ac:dyDescent="0.35">
      <c r="C779" s="2"/>
      <c r="E779" s="2"/>
      <c r="I779" s="2"/>
      <c r="K779" s="2"/>
    </row>
    <row r="780" spans="3:11" ht="14.25" customHeight="1" x14ac:dyDescent="0.35">
      <c r="C780" s="2"/>
      <c r="E780" s="2"/>
      <c r="I780" s="2"/>
      <c r="K780" s="2"/>
    </row>
    <row r="781" spans="3:11" ht="14.25" customHeight="1" x14ac:dyDescent="0.35">
      <c r="C781" s="2"/>
      <c r="E781" s="2"/>
      <c r="I781" s="2"/>
      <c r="K781" s="2"/>
    </row>
    <row r="782" spans="3:11" ht="14.25" customHeight="1" x14ac:dyDescent="0.35">
      <c r="C782" s="2"/>
      <c r="E782" s="2"/>
      <c r="I782" s="2"/>
      <c r="K782" s="2"/>
    </row>
    <row r="783" spans="3:11" ht="14.25" customHeight="1" x14ac:dyDescent="0.35">
      <c r="C783" s="2"/>
      <c r="E783" s="2"/>
      <c r="I783" s="2"/>
      <c r="K783" s="2"/>
    </row>
    <row r="784" spans="3:11" ht="14.25" customHeight="1" x14ac:dyDescent="0.35">
      <c r="C784" s="2"/>
      <c r="E784" s="2"/>
      <c r="I784" s="2"/>
      <c r="K784" s="2"/>
    </row>
    <row r="785" spans="3:11" ht="14.25" customHeight="1" x14ac:dyDescent="0.35">
      <c r="C785" s="2"/>
      <c r="E785" s="2"/>
      <c r="I785" s="2"/>
      <c r="K785" s="2"/>
    </row>
    <row r="786" spans="3:11" ht="14.25" customHeight="1" x14ac:dyDescent="0.35">
      <c r="C786" s="2"/>
      <c r="E786" s="2"/>
      <c r="I786" s="2"/>
      <c r="K786" s="2"/>
    </row>
    <row r="787" spans="3:11" ht="14.25" customHeight="1" x14ac:dyDescent="0.35">
      <c r="C787" s="2"/>
      <c r="E787" s="2"/>
      <c r="I787" s="2"/>
      <c r="K787" s="2"/>
    </row>
    <row r="788" spans="3:11" ht="14.25" customHeight="1" x14ac:dyDescent="0.35">
      <c r="C788" s="2"/>
      <c r="E788" s="2"/>
      <c r="I788" s="2"/>
      <c r="K788" s="2"/>
    </row>
    <row r="789" spans="3:11" ht="14.25" customHeight="1" x14ac:dyDescent="0.35">
      <c r="C789" s="2"/>
      <c r="E789" s="2"/>
      <c r="I789" s="2"/>
      <c r="K789" s="2"/>
    </row>
    <row r="790" spans="3:11" ht="14.25" customHeight="1" x14ac:dyDescent="0.35">
      <c r="C790" s="2"/>
      <c r="E790" s="2"/>
      <c r="I790" s="2"/>
      <c r="K790" s="2"/>
    </row>
    <row r="791" spans="3:11" ht="14.25" customHeight="1" x14ac:dyDescent="0.35">
      <c r="C791" s="2"/>
      <c r="E791" s="2"/>
      <c r="I791" s="2"/>
      <c r="K791" s="2"/>
    </row>
    <row r="792" spans="3:11" ht="14.25" customHeight="1" x14ac:dyDescent="0.35">
      <c r="C792" s="2"/>
      <c r="E792" s="2"/>
      <c r="I792" s="2"/>
      <c r="K792" s="2"/>
    </row>
    <row r="793" spans="3:11" ht="14.25" customHeight="1" x14ac:dyDescent="0.35">
      <c r="C793" s="2"/>
      <c r="E793" s="2"/>
      <c r="I793" s="2"/>
      <c r="K793" s="2"/>
    </row>
    <row r="794" spans="3:11" ht="14.25" customHeight="1" x14ac:dyDescent="0.35">
      <c r="C794" s="2"/>
      <c r="E794" s="2"/>
      <c r="I794" s="2"/>
      <c r="K794" s="2"/>
    </row>
    <row r="795" spans="3:11" ht="14.25" customHeight="1" x14ac:dyDescent="0.35">
      <c r="C795" s="2"/>
      <c r="E795" s="2"/>
      <c r="I795" s="2"/>
      <c r="K795" s="2"/>
    </row>
    <row r="796" spans="3:11" ht="14.25" customHeight="1" x14ac:dyDescent="0.35">
      <c r="C796" s="2"/>
      <c r="E796" s="2"/>
      <c r="I796" s="2"/>
      <c r="K796" s="2"/>
    </row>
    <row r="797" spans="3:11" ht="14.25" customHeight="1" x14ac:dyDescent="0.35">
      <c r="C797" s="2"/>
      <c r="E797" s="2"/>
      <c r="I797" s="2"/>
      <c r="K797" s="2"/>
    </row>
    <row r="798" spans="3:11" ht="14.25" customHeight="1" x14ac:dyDescent="0.35">
      <c r="C798" s="2"/>
      <c r="E798" s="2"/>
      <c r="I798" s="2"/>
      <c r="K798" s="2"/>
    </row>
    <row r="799" spans="3:11" ht="14.25" customHeight="1" x14ac:dyDescent="0.35">
      <c r="C799" s="2"/>
      <c r="E799" s="2"/>
      <c r="I799" s="2"/>
      <c r="K799" s="2"/>
    </row>
    <row r="800" spans="3:11" ht="14.25" customHeight="1" x14ac:dyDescent="0.35">
      <c r="C800" s="2"/>
      <c r="E800" s="2"/>
      <c r="I800" s="2"/>
      <c r="K800" s="2"/>
    </row>
    <row r="801" spans="3:11" ht="14.25" customHeight="1" x14ac:dyDescent="0.35">
      <c r="C801" s="2"/>
      <c r="E801" s="2"/>
      <c r="I801" s="2"/>
      <c r="K801" s="2"/>
    </row>
    <row r="802" spans="3:11" ht="14.25" customHeight="1" x14ac:dyDescent="0.35">
      <c r="C802" s="2"/>
      <c r="E802" s="2"/>
      <c r="I802" s="2"/>
      <c r="K802" s="2"/>
    </row>
    <row r="803" spans="3:11" ht="14.25" customHeight="1" x14ac:dyDescent="0.35">
      <c r="C803" s="2"/>
      <c r="E803" s="2"/>
      <c r="I803" s="2"/>
      <c r="K803" s="2"/>
    </row>
    <row r="804" spans="3:11" ht="14.25" customHeight="1" x14ac:dyDescent="0.35">
      <c r="C804" s="2"/>
      <c r="E804" s="2"/>
      <c r="I804" s="2"/>
      <c r="K804" s="2"/>
    </row>
    <row r="805" spans="3:11" ht="14.25" customHeight="1" x14ac:dyDescent="0.35">
      <c r="C805" s="2"/>
      <c r="E805" s="2"/>
      <c r="I805" s="2"/>
      <c r="K805" s="2"/>
    </row>
    <row r="806" spans="3:11" ht="14.25" customHeight="1" x14ac:dyDescent="0.35">
      <c r="C806" s="2"/>
      <c r="E806" s="2"/>
      <c r="I806" s="2"/>
      <c r="K806" s="2"/>
    </row>
    <row r="807" spans="3:11" ht="14.25" customHeight="1" x14ac:dyDescent="0.35">
      <c r="C807" s="2"/>
      <c r="E807" s="2"/>
      <c r="I807" s="2"/>
      <c r="K807" s="2"/>
    </row>
    <row r="808" spans="3:11" ht="14.25" customHeight="1" x14ac:dyDescent="0.35">
      <c r="C808" s="2"/>
      <c r="E808" s="2"/>
      <c r="I808" s="2"/>
      <c r="K808" s="2"/>
    </row>
    <row r="809" spans="3:11" ht="14.25" customHeight="1" x14ac:dyDescent="0.35">
      <c r="C809" s="2"/>
      <c r="E809" s="2"/>
      <c r="I809" s="2"/>
      <c r="K809" s="2"/>
    </row>
    <row r="810" spans="3:11" ht="14.25" customHeight="1" x14ac:dyDescent="0.35">
      <c r="C810" s="2"/>
      <c r="E810" s="2"/>
      <c r="I810" s="2"/>
      <c r="K810" s="2"/>
    </row>
    <row r="811" spans="3:11" ht="14.25" customHeight="1" x14ac:dyDescent="0.35">
      <c r="C811" s="2"/>
      <c r="E811" s="2"/>
      <c r="I811" s="2"/>
      <c r="K811" s="2"/>
    </row>
    <row r="812" spans="3:11" ht="14.25" customHeight="1" x14ac:dyDescent="0.35">
      <c r="C812" s="2"/>
      <c r="E812" s="2"/>
      <c r="I812" s="2"/>
      <c r="K812" s="2"/>
    </row>
    <row r="813" spans="3:11" ht="14.25" customHeight="1" x14ac:dyDescent="0.35">
      <c r="C813" s="2"/>
      <c r="E813" s="2"/>
      <c r="I813" s="2"/>
      <c r="K813" s="2"/>
    </row>
    <row r="814" spans="3:11" ht="14.25" customHeight="1" x14ac:dyDescent="0.35">
      <c r="C814" s="2"/>
      <c r="E814" s="2"/>
      <c r="I814" s="2"/>
      <c r="K814" s="2"/>
    </row>
    <row r="815" spans="3:11" ht="14.25" customHeight="1" x14ac:dyDescent="0.35">
      <c r="C815" s="2"/>
      <c r="E815" s="2"/>
      <c r="I815" s="2"/>
      <c r="K815" s="2"/>
    </row>
    <row r="816" spans="3:11" ht="14.25" customHeight="1" x14ac:dyDescent="0.35">
      <c r="C816" s="2"/>
      <c r="E816" s="2"/>
      <c r="I816" s="2"/>
      <c r="K816" s="2"/>
    </row>
    <row r="817" spans="3:11" ht="14.25" customHeight="1" x14ac:dyDescent="0.35">
      <c r="C817" s="2"/>
      <c r="E817" s="2"/>
      <c r="I817" s="2"/>
      <c r="K817" s="2"/>
    </row>
    <row r="818" spans="3:11" ht="14.25" customHeight="1" x14ac:dyDescent="0.35">
      <c r="C818" s="2"/>
      <c r="E818" s="2"/>
      <c r="I818" s="2"/>
      <c r="K818" s="2"/>
    </row>
    <row r="819" spans="3:11" ht="14.25" customHeight="1" x14ac:dyDescent="0.35">
      <c r="C819" s="2"/>
      <c r="E819" s="2"/>
      <c r="I819" s="2"/>
      <c r="K819" s="2"/>
    </row>
    <row r="820" spans="3:11" ht="14.25" customHeight="1" x14ac:dyDescent="0.35">
      <c r="C820" s="2"/>
      <c r="E820" s="2"/>
      <c r="I820" s="2"/>
      <c r="K820" s="2"/>
    </row>
    <row r="821" spans="3:11" ht="14.25" customHeight="1" x14ac:dyDescent="0.35">
      <c r="C821" s="2"/>
      <c r="E821" s="2"/>
      <c r="I821" s="2"/>
      <c r="K821" s="2"/>
    </row>
    <row r="822" spans="3:11" ht="14.25" customHeight="1" x14ac:dyDescent="0.35">
      <c r="C822" s="2"/>
      <c r="E822" s="2"/>
      <c r="I822" s="2"/>
      <c r="K822" s="2"/>
    </row>
    <row r="823" spans="3:11" ht="14.25" customHeight="1" x14ac:dyDescent="0.35">
      <c r="C823" s="2"/>
      <c r="E823" s="2"/>
      <c r="I823" s="2"/>
      <c r="K823" s="2"/>
    </row>
    <row r="824" spans="3:11" ht="14.25" customHeight="1" x14ac:dyDescent="0.35">
      <c r="C824" s="2"/>
      <c r="E824" s="2"/>
      <c r="I824" s="2"/>
      <c r="K824" s="2"/>
    </row>
    <row r="825" spans="3:11" ht="14.25" customHeight="1" x14ac:dyDescent="0.35">
      <c r="C825" s="2"/>
      <c r="E825" s="2"/>
      <c r="I825" s="2"/>
      <c r="K825" s="2"/>
    </row>
    <row r="826" spans="3:11" ht="14.25" customHeight="1" x14ac:dyDescent="0.35">
      <c r="C826" s="2"/>
      <c r="E826" s="2"/>
      <c r="I826" s="2"/>
      <c r="K826" s="2"/>
    </row>
    <row r="827" spans="3:11" ht="14.25" customHeight="1" x14ac:dyDescent="0.35">
      <c r="C827" s="2"/>
      <c r="E827" s="2"/>
      <c r="I827" s="2"/>
      <c r="K827" s="2"/>
    </row>
    <row r="828" spans="3:11" ht="14.25" customHeight="1" x14ac:dyDescent="0.35">
      <c r="C828" s="2"/>
      <c r="E828" s="2"/>
      <c r="I828" s="2"/>
      <c r="K828" s="2"/>
    </row>
    <row r="829" spans="3:11" ht="14.25" customHeight="1" x14ac:dyDescent="0.35">
      <c r="C829" s="2"/>
      <c r="E829" s="2"/>
      <c r="I829" s="2"/>
      <c r="K829" s="2"/>
    </row>
    <row r="830" spans="3:11" ht="14.25" customHeight="1" x14ac:dyDescent="0.35">
      <c r="C830" s="2"/>
      <c r="E830" s="2"/>
      <c r="I830" s="2"/>
      <c r="K830" s="2"/>
    </row>
    <row r="831" spans="3:11" ht="14.25" customHeight="1" x14ac:dyDescent="0.35">
      <c r="C831" s="2"/>
      <c r="E831" s="2"/>
      <c r="I831" s="2"/>
      <c r="K831" s="2"/>
    </row>
    <row r="832" spans="3:11" ht="14.25" customHeight="1" x14ac:dyDescent="0.35">
      <c r="C832" s="2"/>
      <c r="E832" s="2"/>
      <c r="I832" s="2"/>
      <c r="K832" s="2"/>
    </row>
    <row r="833" spans="3:11" ht="14.25" customHeight="1" x14ac:dyDescent="0.35">
      <c r="C833" s="2"/>
      <c r="E833" s="2"/>
      <c r="I833" s="2"/>
      <c r="K833" s="2"/>
    </row>
    <row r="834" spans="3:11" ht="14.25" customHeight="1" x14ac:dyDescent="0.35">
      <c r="C834" s="2"/>
      <c r="E834" s="2"/>
      <c r="I834" s="2"/>
      <c r="K834" s="2"/>
    </row>
    <row r="835" spans="3:11" ht="14.25" customHeight="1" x14ac:dyDescent="0.35">
      <c r="C835" s="2"/>
      <c r="E835" s="2"/>
      <c r="I835" s="2"/>
      <c r="K835" s="2"/>
    </row>
    <row r="836" spans="3:11" ht="14.25" customHeight="1" x14ac:dyDescent="0.35">
      <c r="C836" s="2"/>
      <c r="E836" s="2"/>
      <c r="I836" s="2"/>
      <c r="K836" s="2"/>
    </row>
    <row r="837" spans="3:11" ht="14.25" customHeight="1" x14ac:dyDescent="0.35">
      <c r="C837" s="2"/>
      <c r="E837" s="2"/>
      <c r="I837" s="2"/>
      <c r="K837" s="2"/>
    </row>
    <row r="838" spans="3:11" ht="14.25" customHeight="1" x14ac:dyDescent="0.35">
      <c r="C838" s="2"/>
      <c r="E838" s="2"/>
      <c r="I838" s="2"/>
      <c r="K838" s="2"/>
    </row>
    <row r="839" spans="3:11" ht="14.25" customHeight="1" x14ac:dyDescent="0.35">
      <c r="C839" s="2"/>
      <c r="E839" s="2"/>
      <c r="I839" s="2"/>
      <c r="K839" s="2"/>
    </row>
    <row r="840" spans="3:11" ht="14.25" customHeight="1" x14ac:dyDescent="0.35">
      <c r="C840" s="2"/>
      <c r="E840" s="2"/>
      <c r="I840" s="2"/>
      <c r="K840" s="2"/>
    </row>
    <row r="841" spans="3:11" ht="14.25" customHeight="1" x14ac:dyDescent="0.35">
      <c r="C841" s="2"/>
      <c r="E841" s="2"/>
      <c r="I841" s="2"/>
      <c r="K841" s="2"/>
    </row>
    <row r="842" spans="3:11" ht="14.25" customHeight="1" x14ac:dyDescent="0.35">
      <c r="C842" s="2"/>
      <c r="E842" s="2"/>
      <c r="I842" s="2"/>
      <c r="K842" s="2"/>
    </row>
    <row r="843" spans="3:11" ht="14.25" customHeight="1" x14ac:dyDescent="0.35">
      <c r="C843" s="2"/>
      <c r="E843" s="2"/>
      <c r="I843" s="2"/>
      <c r="K843" s="2"/>
    </row>
    <row r="844" spans="3:11" ht="14.25" customHeight="1" x14ac:dyDescent="0.35">
      <c r="C844" s="2"/>
      <c r="E844" s="2"/>
      <c r="I844" s="2"/>
      <c r="K844" s="2"/>
    </row>
    <row r="845" spans="3:11" ht="14.25" customHeight="1" x14ac:dyDescent="0.35">
      <c r="C845" s="2"/>
      <c r="E845" s="2"/>
      <c r="I845" s="2"/>
      <c r="K845" s="2"/>
    </row>
    <row r="846" spans="3:11" ht="14.25" customHeight="1" x14ac:dyDescent="0.35">
      <c r="C846" s="2"/>
      <c r="E846" s="2"/>
      <c r="I846" s="2"/>
      <c r="K846" s="2"/>
    </row>
    <row r="847" spans="3:11" ht="14.25" customHeight="1" x14ac:dyDescent="0.35">
      <c r="C847" s="2"/>
      <c r="E847" s="2"/>
      <c r="I847" s="2"/>
      <c r="K847" s="2"/>
    </row>
    <row r="848" spans="3:11" ht="14.25" customHeight="1" x14ac:dyDescent="0.35">
      <c r="C848" s="2"/>
      <c r="E848" s="2"/>
      <c r="I848" s="2"/>
      <c r="K848" s="2"/>
    </row>
    <row r="849" spans="3:11" ht="14.25" customHeight="1" x14ac:dyDescent="0.35">
      <c r="C849" s="2"/>
      <c r="E849" s="2"/>
      <c r="I849" s="2"/>
      <c r="K849" s="2"/>
    </row>
    <row r="850" spans="3:11" ht="14.25" customHeight="1" x14ac:dyDescent="0.35">
      <c r="C850" s="2"/>
      <c r="E850" s="2"/>
      <c r="I850" s="2"/>
      <c r="K850" s="2"/>
    </row>
    <row r="851" spans="3:11" ht="14.25" customHeight="1" x14ac:dyDescent="0.35">
      <c r="C851" s="2"/>
      <c r="E851" s="2"/>
      <c r="I851" s="2"/>
      <c r="K851" s="2"/>
    </row>
    <row r="852" spans="3:11" ht="14.25" customHeight="1" x14ac:dyDescent="0.35">
      <c r="C852" s="2"/>
      <c r="E852" s="2"/>
      <c r="I852" s="2"/>
      <c r="K852" s="2"/>
    </row>
    <row r="853" spans="3:11" ht="14.25" customHeight="1" x14ac:dyDescent="0.35">
      <c r="C853" s="2"/>
      <c r="E853" s="2"/>
      <c r="I853" s="2"/>
      <c r="K853" s="2"/>
    </row>
    <row r="854" spans="3:11" ht="14.25" customHeight="1" x14ac:dyDescent="0.35">
      <c r="C854" s="2"/>
      <c r="E854" s="2"/>
      <c r="I854" s="2"/>
      <c r="K854" s="2"/>
    </row>
    <row r="855" spans="3:11" ht="14.25" customHeight="1" x14ac:dyDescent="0.35">
      <c r="C855" s="2"/>
      <c r="E855" s="2"/>
      <c r="I855" s="2"/>
      <c r="K855" s="2"/>
    </row>
    <row r="856" spans="3:11" ht="14.25" customHeight="1" x14ac:dyDescent="0.35">
      <c r="C856" s="2"/>
      <c r="E856" s="2"/>
      <c r="I856" s="2"/>
      <c r="K856" s="2"/>
    </row>
    <row r="857" spans="3:11" ht="14.25" customHeight="1" x14ac:dyDescent="0.35">
      <c r="C857" s="2"/>
      <c r="E857" s="2"/>
      <c r="I857" s="2"/>
      <c r="K857" s="2"/>
    </row>
    <row r="858" spans="3:11" ht="14.25" customHeight="1" x14ac:dyDescent="0.35">
      <c r="C858" s="2"/>
      <c r="E858" s="2"/>
      <c r="I858" s="2"/>
      <c r="K858" s="2"/>
    </row>
    <row r="859" spans="3:11" ht="14.25" customHeight="1" x14ac:dyDescent="0.35">
      <c r="C859" s="2"/>
      <c r="E859" s="2"/>
      <c r="I859" s="2"/>
      <c r="K859" s="2"/>
    </row>
    <row r="860" spans="3:11" ht="14.25" customHeight="1" x14ac:dyDescent="0.35">
      <c r="C860" s="2"/>
      <c r="E860" s="2"/>
      <c r="I860" s="2"/>
      <c r="K860" s="2"/>
    </row>
    <row r="861" spans="3:11" ht="14.25" customHeight="1" x14ac:dyDescent="0.35">
      <c r="C861" s="2"/>
      <c r="E861" s="2"/>
      <c r="I861" s="2"/>
      <c r="K861" s="2"/>
    </row>
    <row r="862" spans="3:11" ht="14.25" customHeight="1" x14ac:dyDescent="0.35">
      <c r="C862" s="2"/>
      <c r="E862" s="2"/>
      <c r="I862" s="2"/>
      <c r="K862" s="2"/>
    </row>
    <row r="863" spans="3:11" ht="14.25" customHeight="1" x14ac:dyDescent="0.35">
      <c r="C863" s="2"/>
      <c r="E863" s="2"/>
      <c r="I863" s="2"/>
      <c r="K863" s="2"/>
    </row>
    <row r="864" spans="3:11" ht="14.25" customHeight="1" x14ac:dyDescent="0.35">
      <c r="C864" s="2"/>
      <c r="E864" s="2"/>
      <c r="I864" s="2"/>
      <c r="K864" s="2"/>
    </row>
    <row r="865" spans="3:11" ht="14.25" customHeight="1" x14ac:dyDescent="0.35">
      <c r="C865" s="2"/>
      <c r="E865" s="2"/>
      <c r="I865" s="2"/>
      <c r="K865" s="2"/>
    </row>
    <row r="866" spans="3:11" ht="14.25" customHeight="1" x14ac:dyDescent="0.35">
      <c r="C866" s="2"/>
      <c r="E866" s="2"/>
      <c r="I866" s="2"/>
      <c r="K866" s="2"/>
    </row>
    <row r="867" spans="3:11" ht="14.25" customHeight="1" x14ac:dyDescent="0.35">
      <c r="C867" s="2"/>
      <c r="E867" s="2"/>
      <c r="I867" s="2"/>
      <c r="K867" s="2"/>
    </row>
    <row r="868" spans="3:11" ht="14.25" customHeight="1" x14ac:dyDescent="0.35">
      <c r="C868" s="2"/>
      <c r="E868" s="2"/>
      <c r="I868" s="2"/>
      <c r="K868" s="2"/>
    </row>
    <row r="869" spans="3:11" ht="14.25" customHeight="1" x14ac:dyDescent="0.35">
      <c r="C869" s="2"/>
      <c r="E869" s="2"/>
      <c r="I869" s="2"/>
      <c r="K869" s="2"/>
    </row>
    <row r="870" spans="3:11" ht="14.25" customHeight="1" x14ac:dyDescent="0.35">
      <c r="C870" s="2"/>
      <c r="E870" s="2"/>
      <c r="I870" s="2"/>
      <c r="K870" s="2"/>
    </row>
    <row r="871" spans="3:11" ht="14.25" customHeight="1" x14ac:dyDescent="0.35">
      <c r="C871" s="2"/>
      <c r="E871" s="2"/>
      <c r="I871" s="2"/>
      <c r="K871" s="2"/>
    </row>
    <row r="872" spans="3:11" ht="14.25" customHeight="1" x14ac:dyDescent="0.35">
      <c r="C872" s="2"/>
      <c r="E872" s="2"/>
      <c r="I872" s="2"/>
      <c r="K872" s="2"/>
    </row>
    <row r="873" spans="3:11" ht="14.25" customHeight="1" x14ac:dyDescent="0.35">
      <c r="C873" s="2"/>
      <c r="E873" s="2"/>
      <c r="I873" s="2"/>
      <c r="K873" s="2"/>
    </row>
    <row r="874" spans="3:11" ht="14.25" customHeight="1" x14ac:dyDescent="0.35">
      <c r="C874" s="2"/>
      <c r="E874" s="2"/>
      <c r="I874" s="2"/>
      <c r="K874" s="2"/>
    </row>
    <row r="875" spans="3:11" ht="14.25" customHeight="1" x14ac:dyDescent="0.35">
      <c r="C875" s="2"/>
      <c r="E875" s="2"/>
      <c r="I875" s="2"/>
      <c r="K875" s="2"/>
    </row>
    <row r="876" spans="3:11" ht="14.25" customHeight="1" x14ac:dyDescent="0.35">
      <c r="C876" s="2"/>
      <c r="E876" s="2"/>
      <c r="I876" s="2"/>
      <c r="K876" s="2"/>
    </row>
    <row r="877" spans="3:11" ht="14.25" customHeight="1" x14ac:dyDescent="0.35">
      <c r="C877" s="2"/>
      <c r="E877" s="2"/>
      <c r="I877" s="2"/>
      <c r="K877" s="2"/>
    </row>
    <row r="878" spans="3:11" ht="14.25" customHeight="1" x14ac:dyDescent="0.35">
      <c r="C878" s="2"/>
      <c r="E878" s="2"/>
      <c r="I878" s="2"/>
      <c r="K878" s="2"/>
    </row>
    <row r="879" spans="3:11" ht="14.25" customHeight="1" x14ac:dyDescent="0.35">
      <c r="C879" s="2"/>
      <c r="E879" s="2"/>
      <c r="I879" s="2"/>
      <c r="K879" s="2"/>
    </row>
    <row r="880" spans="3:11" ht="14.25" customHeight="1" x14ac:dyDescent="0.35">
      <c r="C880" s="2"/>
      <c r="E880" s="2"/>
      <c r="I880" s="2"/>
      <c r="K880" s="2"/>
    </row>
    <row r="881" spans="3:11" ht="14.25" customHeight="1" x14ac:dyDescent="0.35">
      <c r="C881" s="2"/>
      <c r="E881" s="2"/>
      <c r="I881" s="2"/>
      <c r="K881" s="2"/>
    </row>
    <row r="882" spans="3:11" ht="14.25" customHeight="1" x14ac:dyDescent="0.35">
      <c r="C882" s="2"/>
      <c r="E882" s="2"/>
      <c r="I882" s="2"/>
      <c r="K882" s="2"/>
    </row>
    <row r="883" spans="3:11" ht="14.25" customHeight="1" x14ac:dyDescent="0.35">
      <c r="C883" s="2"/>
      <c r="E883" s="2"/>
      <c r="I883" s="2"/>
      <c r="K883" s="2"/>
    </row>
    <row r="884" spans="3:11" ht="14.25" customHeight="1" x14ac:dyDescent="0.35">
      <c r="C884" s="2"/>
      <c r="E884" s="2"/>
      <c r="I884" s="2"/>
      <c r="K884" s="2"/>
    </row>
    <row r="885" spans="3:11" ht="14.25" customHeight="1" x14ac:dyDescent="0.35">
      <c r="C885" s="2"/>
      <c r="E885" s="2"/>
      <c r="I885" s="2"/>
      <c r="K885" s="2"/>
    </row>
    <row r="886" spans="3:11" ht="14.25" customHeight="1" x14ac:dyDescent="0.35">
      <c r="C886" s="2"/>
      <c r="E886" s="2"/>
      <c r="I886" s="2"/>
      <c r="K886" s="2"/>
    </row>
    <row r="887" spans="3:11" ht="14.25" customHeight="1" x14ac:dyDescent="0.35">
      <c r="C887" s="2"/>
      <c r="E887" s="2"/>
      <c r="I887" s="2"/>
      <c r="K887" s="2"/>
    </row>
    <row r="888" spans="3:11" ht="14.25" customHeight="1" x14ac:dyDescent="0.35">
      <c r="C888" s="2"/>
      <c r="E888" s="2"/>
      <c r="I888" s="2"/>
      <c r="K888" s="2"/>
    </row>
    <row r="889" spans="3:11" ht="14.25" customHeight="1" x14ac:dyDescent="0.35">
      <c r="C889" s="2"/>
      <c r="E889" s="2"/>
      <c r="I889" s="2"/>
      <c r="K889" s="2"/>
    </row>
    <row r="890" spans="3:11" ht="14.25" customHeight="1" x14ac:dyDescent="0.35">
      <c r="C890" s="2"/>
      <c r="E890" s="2"/>
      <c r="I890" s="2"/>
      <c r="K890" s="2"/>
    </row>
    <row r="891" spans="3:11" ht="14.25" customHeight="1" x14ac:dyDescent="0.35">
      <c r="C891" s="2"/>
      <c r="E891" s="2"/>
      <c r="I891" s="2"/>
      <c r="K891" s="2"/>
    </row>
    <row r="892" spans="3:11" ht="14.25" customHeight="1" x14ac:dyDescent="0.35">
      <c r="C892" s="2"/>
      <c r="E892" s="2"/>
      <c r="I892" s="2"/>
      <c r="K892" s="2"/>
    </row>
    <row r="893" spans="3:11" ht="14.25" customHeight="1" x14ac:dyDescent="0.35">
      <c r="C893" s="2"/>
      <c r="E893" s="2"/>
      <c r="I893" s="2"/>
      <c r="K893" s="2"/>
    </row>
    <row r="894" spans="3:11" ht="14.25" customHeight="1" x14ac:dyDescent="0.35">
      <c r="C894" s="2"/>
      <c r="E894" s="2"/>
      <c r="I894" s="2"/>
      <c r="K894" s="2"/>
    </row>
    <row r="895" spans="3:11" ht="14.25" customHeight="1" x14ac:dyDescent="0.35">
      <c r="C895" s="2"/>
      <c r="E895" s="2"/>
      <c r="I895" s="2"/>
      <c r="K895" s="2"/>
    </row>
    <row r="896" spans="3:11" ht="14.25" customHeight="1" x14ac:dyDescent="0.35">
      <c r="C896" s="2"/>
      <c r="E896" s="2"/>
      <c r="I896" s="2"/>
      <c r="K896" s="2"/>
    </row>
    <row r="897" spans="3:11" ht="14.25" customHeight="1" x14ac:dyDescent="0.35">
      <c r="C897" s="2"/>
      <c r="E897" s="2"/>
      <c r="I897" s="2"/>
      <c r="K897" s="2"/>
    </row>
    <row r="898" spans="3:11" ht="14.25" customHeight="1" x14ac:dyDescent="0.35">
      <c r="C898" s="2"/>
      <c r="E898" s="2"/>
      <c r="I898" s="2"/>
      <c r="K898" s="2"/>
    </row>
    <row r="899" spans="3:11" ht="14.25" customHeight="1" x14ac:dyDescent="0.35">
      <c r="C899" s="2"/>
      <c r="E899" s="2"/>
      <c r="I899" s="2"/>
      <c r="K899" s="2"/>
    </row>
    <row r="900" spans="3:11" ht="14.25" customHeight="1" x14ac:dyDescent="0.35">
      <c r="C900" s="2"/>
      <c r="E900" s="2"/>
      <c r="I900" s="2"/>
      <c r="K900" s="2"/>
    </row>
    <row r="901" spans="3:11" ht="14.25" customHeight="1" x14ac:dyDescent="0.35">
      <c r="C901" s="2"/>
      <c r="E901" s="2"/>
      <c r="I901" s="2"/>
      <c r="K901" s="2"/>
    </row>
    <row r="902" spans="3:11" ht="14.25" customHeight="1" x14ac:dyDescent="0.35">
      <c r="C902" s="2"/>
      <c r="E902" s="2"/>
      <c r="I902" s="2"/>
      <c r="K902" s="2"/>
    </row>
    <row r="903" spans="3:11" ht="14.25" customHeight="1" x14ac:dyDescent="0.35">
      <c r="C903" s="2"/>
      <c r="E903" s="2"/>
      <c r="I903" s="2"/>
      <c r="K903" s="2"/>
    </row>
    <row r="904" spans="3:11" ht="14.25" customHeight="1" x14ac:dyDescent="0.35">
      <c r="C904" s="2"/>
      <c r="E904" s="2"/>
      <c r="I904" s="2"/>
      <c r="K904" s="2"/>
    </row>
    <row r="905" spans="3:11" ht="14.25" customHeight="1" x14ac:dyDescent="0.35">
      <c r="C905" s="2"/>
      <c r="E905" s="2"/>
      <c r="I905" s="2"/>
      <c r="K905" s="2"/>
    </row>
    <row r="906" spans="3:11" ht="14.25" customHeight="1" x14ac:dyDescent="0.35">
      <c r="C906" s="2"/>
      <c r="E906" s="2"/>
      <c r="I906" s="2"/>
      <c r="K906" s="2"/>
    </row>
    <row r="907" spans="3:11" ht="14.25" customHeight="1" x14ac:dyDescent="0.35">
      <c r="C907" s="2"/>
      <c r="E907" s="2"/>
      <c r="I907" s="2"/>
      <c r="K907" s="2"/>
    </row>
    <row r="908" spans="3:11" ht="14.25" customHeight="1" x14ac:dyDescent="0.35">
      <c r="C908" s="2"/>
      <c r="E908" s="2"/>
      <c r="I908" s="2"/>
      <c r="K908" s="2"/>
    </row>
    <row r="909" spans="3:11" ht="14.25" customHeight="1" x14ac:dyDescent="0.35">
      <c r="C909" s="2"/>
      <c r="E909" s="2"/>
      <c r="I909" s="2"/>
      <c r="K909" s="2"/>
    </row>
    <row r="910" spans="3:11" ht="14.25" customHeight="1" x14ac:dyDescent="0.35">
      <c r="C910" s="2"/>
      <c r="E910" s="2"/>
      <c r="I910" s="2"/>
      <c r="K910" s="2"/>
    </row>
    <row r="911" spans="3:11" ht="14.25" customHeight="1" x14ac:dyDescent="0.35">
      <c r="C911" s="2"/>
      <c r="E911" s="2"/>
      <c r="I911" s="2"/>
      <c r="K911" s="2"/>
    </row>
    <row r="912" spans="3:11" ht="14.25" customHeight="1" x14ac:dyDescent="0.35">
      <c r="C912" s="2"/>
      <c r="E912" s="2"/>
      <c r="I912" s="2"/>
      <c r="K912" s="2"/>
    </row>
    <row r="913" spans="3:11" ht="14.25" customHeight="1" x14ac:dyDescent="0.35">
      <c r="C913" s="2"/>
      <c r="E913" s="2"/>
      <c r="I913" s="2"/>
      <c r="K913" s="2"/>
    </row>
    <row r="914" spans="3:11" ht="14.25" customHeight="1" x14ac:dyDescent="0.35">
      <c r="C914" s="2"/>
      <c r="E914" s="2"/>
      <c r="I914" s="2"/>
      <c r="K914" s="2"/>
    </row>
    <row r="915" spans="3:11" ht="14.25" customHeight="1" x14ac:dyDescent="0.35">
      <c r="C915" s="2"/>
      <c r="E915" s="2"/>
      <c r="I915" s="2"/>
      <c r="K915" s="2"/>
    </row>
    <row r="916" spans="3:11" ht="14.25" customHeight="1" x14ac:dyDescent="0.35">
      <c r="C916" s="2"/>
      <c r="E916" s="2"/>
      <c r="I916" s="2"/>
      <c r="K916" s="2"/>
    </row>
    <row r="917" spans="3:11" ht="14.25" customHeight="1" x14ac:dyDescent="0.35">
      <c r="C917" s="2"/>
      <c r="E917" s="2"/>
      <c r="I917" s="2"/>
      <c r="K917" s="2"/>
    </row>
    <row r="918" spans="3:11" ht="14.25" customHeight="1" x14ac:dyDescent="0.35">
      <c r="C918" s="2"/>
      <c r="E918" s="2"/>
      <c r="I918" s="2"/>
      <c r="K918" s="2"/>
    </row>
    <row r="919" spans="3:11" ht="14.25" customHeight="1" x14ac:dyDescent="0.35">
      <c r="C919" s="2"/>
      <c r="E919" s="2"/>
      <c r="I919" s="2"/>
      <c r="K919" s="2"/>
    </row>
    <row r="920" spans="3:11" ht="14.25" customHeight="1" x14ac:dyDescent="0.35">
      <c r="C920" s="2"/>
      <c r="E920" s="2"/>
      <c r="I920" s="2"/>
      <c r="K920" s="2"/>
    </row>
    <row r="921" spans="3:11" ht="14.25" customHeight="1" x14ac:dyDescent="0.35">
      <c r="C921" s="2"/>
      <c r="E921" s="2"/>
      <c r="I921" s="2"/>
      <c r="K921" s="2"/>
    </row>
    <row r="922" spans="3:11" ht="14.25" customHeight="1" x14ac:dyDescent="0.35">
      <c r="C922" s="2"/>
      <c r="E922" s="2"/>
      <c r="I922" s="2"/>
      <c r="K922" s="2"/>
    </row>
    <row r="923" spans="3:11" ht="14.25" customHeight="1" x14ac:dyDescent="0.35">
      <c r="C923" s="2"/>
      <c r="E923" s="2"/>
      <c r="I923" s="2"/>
      <c r="K923" s="2"/>
    </row>
    <row r="924" spans="3:11" ht="14.25" customHeight="1" x14ac:dyDescent="0.35">
      <c r="C924" s="2"/>
      <c r="E924" s="2"/>
      <c r="I924" s="2"/>
      <c r="K924" s="2"/>
    </row>
    <row r="925" spans="3:11" ht="14.25" customHeight="1" x14ac:dyDescent="0.35">
      <c r="C925" s="2"/>
      <c r="E925" s="2"/>
      <c r="I925" s="2"/>
      <c r="K925" s="2"/>
    </row>
    <row r="926" spans="3:11" ht="14.25" customHeight="1" x14ac:dyDescent="0.35">
      <c r="C926" s="2"/>
      <c r="E926" s="2"/>
      <c r="I926" s="2"/>
      <c r="K926" s="2"/>
    </row>
    <row r="927" spans="3:11" ht="14.25" customHeight="1" x14ac:dyDescent="0.35">
      <c r="C927" s="2"/>
      <c r="E927" s="2"/>
      <c r="I927" s="2"/>
      <c r="K927" s="2"/>
    </row>
    <row r="928" spans="3:11" ht="14.25" customHeight="1" x14ac:dyDescent="0.35">
      <c r="C928" s="2"/>
      <c r="E928" s="2"/>
      <c r="I928" s="2"/>
      <c r="K928" s="2"/>
    </row>
    <row r="929" spans="3:11" ht="14.25" customHeight="1" x14ac:dyDescent="0.35">
      <c r="C929" s="2"/>
      <c r="E929" s="2"/>
      <c r="I929" s="2"/>
      <c r="K929" s="2"/>
    </row>
    <row r="930" spans="3:11" ht="14.25" customHeight="1" x14ac:dyDescent="0.35">
      <c r="C930" s="2"/>
      <c r="E930" s="2"/>
      <c r="I930" s="2"/>
      <c r="K930" s="2"/>
    </row>
    <row r="931" spans="3:11" ht="14.25" customHeight="1" x14ac:dyDescent="0.35">
      <c r="C931" s="2"/>
      <c r="E931" s="2"/>
      <c r="I931" s="2"/>
      <c r="K931" s="2"/>
    </row>
    <row r="932" spans="3:11" ht="14.25" customHeight="1" x14ac:dyDescent="0.35">
      <c r="C932" s="2"/>
      <c r="E932" s="2"/>
      <c r="I932" s="2"/>
      <c r="K932" s="2"/>
    </row>
    <row r="933" spans="3:11" ht="14.25" customHeight="1" x14ac:dyDescent="0.35">
      <c r="C933" s="2"/>
      <c r="E933" s="2"/>
      <c r="I933" s="2"/>
      <c r="K933" s="2"/>
    </row>
    <row r="934" spans="3:11" ht="14.25" customHeight="1" x14ac:dyDescent="0.35">
      <c r="C934" s="2"/>
      <c r="E934" s="2"/>
      <c r="I934" s="2"/>
      <c r="K934" s="2"/>
    </row>
    <row r="935" spans="3:11" ht="14.25" customHeight="1" x14ac:dyDescent="0.35">
      <c r="C935" s="2"/>
      <c r="E935" s="2"/>
      <c r="I935" s="2"/>
      <c r="K935" s="2"/>
    </row>
    <row r="936" spans="3:11" ht="14.25" customHeight="1" x14ac:dyDescent="0.35">
      <c r="C936" s="2"/>
      <c r="E936" s="2"/>
      <c r="I936" s="2"/>
      <c r="K936" s="2"/>
    </row>
    <row r="937" spans="3:11" ht="14.25" customHeight="1" x14ac:dyDescent="0.35">
      <c r="C937" s="2"/>
      <c r="E937" s="2"/>
      <c r="I937" s="2"/>
      <c r="K937" s="2"/>
    </row>
    <row r="938" spans="3:11" ht="14.25" customHeight="1" x14ac:dyDescent="0.35">
      <c r="C938" s="2"/>
      <c r="E938" s="2"/>
      <c r="I938" s="2"/>
      <c r="K938" s="2"/>
    </row>
    <row r="939" spans="3:11" ht="14.25" customHeight="1" x14ac:dyDescent="0.35">
      <c r="C939" s="2"/>
      <c r="E939" s="2"/>
      <c r="I939" s="2"/>
      <c r="K939" s="2"/>
    </row>
    <row r="940" spans="3:11" ht="14.25" customHeight="1" x14ac:dyDescent="0.35">
      <c r="C940" s="2"/>
      <c r="E940" s="2"/>
      <c r="I940" s="2"/>
      <c r="K940" s="2"/>
    </row>
    <row r="941" spans="3:11" ht="14.25" customHeight="1" x14ac:dyDescent="0.35">
      <c r="C941" s="2"/>
      <c r="E941" s="2"/>
      <c r="I941" s="2"/>
      <c r="K941" s="2"/>
    </row>
    <row r="942" spans="3:11" ht="14.25" customHeight="1" x14ac:dyDescent="0.35">
      <c r="C942" s="2"/>
      <c r="E942" s="2"/>
      <c r="I942" s="2"/>
      <c r="K942" s="2"/>
    </row>
    <row r="943" spans="3:11" ht="14.25" customHeight="1" x14ac:dyDescent="0.35">
      <c r="C943" s="2"/>
      <c r="E943" s="2"/>
      <c r="I943" s="2"/>
      <c r="K943" s="2"/>
    </row>
    <row r="944" spans="3:11" ht="14.25" customHeight="1" x14ac:dyDescent="0.35">
      <c r="C944" s="2"/>
      <c r="E944" s="2"/>
      <c r="I944" s="2"/>
      <c r="K944" s="2"/>
    </row>
    <row r="945" spans="3:11" ht="14.25" customHeight="1" x14ac:dyDescent="0.35">
      <c r="C945" s="2"/>
      <c r="E945" s="2"/>
      <c r="I945" s="2"/>
      <c r="K945" s="2"/>
    </row>
    <row r="946" spans="3:11" ht="14.25" customHeight="1" x14ac:dyDescent="0.35">
      <c r="C946" s="2"/>
      <c r="E946" s="2"/>
      <c r="I946" s="2"/>
      <c r="K946" s="2"/>
    </row>
    <row r="947" spans="3:11" ht="14.25" customHeight="1" x14ac:dyDescent="0.35">
      <c r="C947" s="2"/>
      <c r="E947" s="2"/>
      <c r="I947" s="2"/>
      <c r="K947" s="2"/>
    </row>
    <row r="948" spans="3:11" ht="14.25" customHeight="1" x14ac:dyDescent="0.35">
      <c r="C948" s="2"/>
      <c r="E948" s="2"/>
      <c r="I948" s="2"/>
      <c r="K948" s="2"/>
    </row>
    <row r="949" spans="3:11" ht="14.25" customHeight="1" x14ac:dyDescent="0.35">
      <c r="C949" s="2"/>
      <c r="E949" s="2"/>
      <c r="I949" s="2"/>
      <c r="K949" s="2"/>
    </row>
    <row r="950" spans="3:11" ht="14.25" customHeight="1" x14ac:dyDescent="0.35">
      <c r="C950" s="2"/>
      <c r="E950" s="2"/>
      <c r="I950" s="2"/>
      <c r="K950" s="2"/>
    </row>
    <row r="951" spans="3:11" ht="14.25" customHeight="1" x14ac:dyDescent="0.35">
      <c r="C951" s="2"/>
      <c r="E951" s="2"/>
      <c r="I951" s="2"/>
      <c r="K951" s="2"/>
    </row>
    <row r="952" spans="3:11" ht="14.25" customHeight="1" x14ac:dyDescent="0.35">
      <c r="C952" s="2"/>
      <c r="E952" s="2"/>
      <c r="I952" s="2"/>
      <c r="K952" s="2"/>
    </row>
    <row r="953" spans="3:11" ht="14.25" customHeight="1" x14ac:dyDescent="0.35">
      <c r="C953" s="2"/>
      <c r="E953" s="2"/>
      <c r="I953" s="2"/>
      <c r="K953" s="2"/>
    </row>
    <row r="954" spans="3:11" ht="14.25" customHeight="1" x14ac:dyDescent="0.35">
      <c r="C954" s="2"/>
      <c r="E954" s="2"/>
      <c r="I954" s="2"/>
      <c r="K954" s="2"/>
    </row>
    <row r="955" spans="3:11" ht="14.25" customHeight="1" x14ac:dyDescent="0.35">
      <c r="C955" s="2"/>
      <c r="E955" s="2"/>
      <c r="I955" s="2"/>
      <c r="K955" s="2"/>
    </row>
    <row r="956" spans="3:11" ht="14.25" customHeight="1" x14ac:dyDescent="0.35">
      <c r="C956" s="2"/>
      <c r="E956" s="2"/>
      <c r="I956" s="2"/>
      <c r="K956" s="2"/>
    </row>
    <row r="957" spans="3:11" ht="14.25" customHeight="1" x14ac:dyDescent="0.35">
      <c r="C957" s="2"/>
      <c r="E957" s="2"/>
      <c r="I957" s="2"/>
      <c r="K957" s="2"/>
    </row>
    <row r="958" spans="3:11" ht="14.25" customHeight="1" x14ac:dyDescent="0.35">
      <c r="C958" s="2"/>
      <c r="E958" s="2"/>
      <c r="I958" s="2"/>
      <c r="K958" s="2"/>
    </row>
    <row r="959" spans="3:11" ht="14.25" customHeight="1" x14ac:dyDescent="0.35">
      <c r="C959" s="2"/>
      <c r="E959" s="2"/>
      <c r="I959" s="2"/>
      <c r="K959" s="2"/>
    </row>
    <row r="960" spans="3:11" ht="14.25" customHeight="1" x14ac:dyDescent="0.35">
      <c r="C960" s="2"/>
      <c r="E960" s="2"/>
      <c r="I960" s="2"/>
      <c r="K960" s="2"/>
    </row>
    <row r="961" spans="3:11" ht="14.25" customHeight="1" x14ac:dyDescent="0.35">
      <c r="C961" s="2"/>
      <c r="E961" s="2"/>
      <c r="I961" s="2"/>
      <c r="K961" s="2"/>
    </row>
    <row r="962" spans="3:11" ht="14.25" customHeight="1" x14ac:dyDescent="0.35">
      <c r="C962" s="2"/>
      <c r="E962" s="2"/>
      <c r="I962" s="2"/>
      <c r="K962" s="2"/>
    </row>
    <row r="963" spans="3:11" ht="14.25" customHeight="1" x14ac:dyDescent="0.35">
      <c r="C963" s="2"/>
      <c r="E963" s="2"/>
      <c r="I963" s="2"/>
      <c r="K963" s="2"/>
    </row>
    <row r="964" spans="3:11" ht="14.25" customHeight="1" x14ac:dyDescent="0.35">
      <c r="C964" s="2"/>
      <c r="E964" s="2"/>
      <c r="I964" s="2"/>
      <c r="K964" s="2"/>
    </row>
    <row r="965" spans="3:11" ht="14.25" customHeight="1" x14ac:dyDescent="0.35">
      <c r="C965" s="2"/>
      <c r="E965" s="2"/>
      <c r="I965" s="2"/>
      <c r="K965" s="2"/>
    </row>
    <row r="966" spans="3:11" ht="14.25" customHeight="1" x14ac:dyDescent="0.35">
      <c r="C966" s="2"/>
      <c r="E966" s="2"/>
      <c r="I966" s="2"/>
      <c r="K966" s="2"/>
    </row>
    <row r="967" spans="3:11" ht="14.25" customHeight="1" x14ac:dyDescent="0.35">
      <c r="C967" s="2"/>
      <c r="E967" s="2"/>
      <c r="I967" s="2"/>
      <c r="K967" s="2"/>
    </row>
    <row r="968" spans="3:11" ht="14.25" customHeight="1" x14ac:dyDescent="0.35">
      <c r="C968" s="2"/>
      <c r="E968" s="2"/>
      <c r="I968" s="2"/>
      <c r="K968" s="2"/>
    </row>
    <row r="969" spans="3:11" ht="14.25" customHeight="1" x14ac:dyDescent="0.35">
      <c r="C969" s="2"/>
      <c r="E969" s="2"/>
      <c r="I969" s="2"/>
      <c r="K969" s="2"/>
    </row>
    <row r="970" spans="3:11" ht="14.25" customHeight="1" x14ac:dyDescent="0.35">
      <c r="C970" s="2"/>
      <c r="E970" s="2"/>
      <c r="I970" s="2"/>
      <c r="K970" s="2"/>
    </row>
    <row r="971" spans="3:11" ht="14.25" customHeight="1" x14ac:dyDescent="0.35">
      <c r="C971" s="2"/>
      <c r="E971" s="2"/>
      <c r="I971" s="2"/>
      <c r="K971" s="2"/>
    </row>
    <row r="972" spans="3:11" ht="14.25" customHeight="1" x14ac:dyDescent="0.35">
      <c r="C972" s="2"/>
      <c r="E972" s="2"/>
      <c r="I972" s="2"/>
      <c r="K972" s="2"/>
    </row>
    <row r="973" spans="3:11" ht="14.25" customHeight="1" x14ac:dyDescent="0.35">
      <c r="C973" s="2"/>
      <c r="E973" s="2"/>
      <c r="I973" s="2"/>
      <c r="K973" s="2"/>
    </row>
    <row r="974" spans="3:11" ht="14.25" customHeight="1" x14ac:dyDescent="0.35">
      <c r="C974" s="2"/>
      <c r="E974" s="2"/>
      <c r="I974" s="2"/>
      <c r="K974" s="2"/>
    </row>
    <row r="975" spans="3:11" ht="14.25" customHeight="1" x14ac:dyDescent="0.35">
      <c r="C975" s="2"/>
      <c r="E975" s="2"/>
      <c r="I975" s="2"/>
      <c r="K975" s="2"/>
    </row>
    <row r="976" spans="3:11" ht="14.25" customHeight="1" x14ac:dyDescent="0.35">
      <c r="C976" s="2"/>
      <c r="E976" s="2"/>
      <c r="I976" s="2"/>
      <c r="K976" s="2"/>
    </row>
    <row r="977" spans="3:11" ht="14.25" customHeight="1" x14ac:dyDescent="0.35">
      <c r="C977" s="2"/>
      <c r="E977" s="2"/>
      <c r="I977" s="2"/>
      <c r="K977" s="2"/>
    </row>
    <row r="978" spans="3:11" ht="14.25" customHeight="1" x14ac:dyDescent="0.35">
      <c r="C978" s="2"/>
      <c r="E978" s="2"/>
      <c r="I978" s="2"/>
      <c r="K978" s="2"/>
    </row>
    <row r="979" spans="3:11" ht="14.25" customHeight="1" x14ac:dyDescent="0.35">
      <c r="C979" s="2"/>
      <c r="E979" s="2"/>
      <c r="I979" s="2"/>
      <c r="K979" s="2"/>
    </row>
    <row r="980" spans="3:11" ht="14.25" customHeight="1" x14ac:dyDescent="0.35">
      <c r="C980" s="2"/>
      <c r="E980" s="2"/>
      <c r="I980" s="2"/>
      <c r="K980" s="2"/>
    </row>
    <row r="981" spans="3:11" ht="14.25" customHeight="1" x14ac:dyDescent="0.35">
      <c r="C981" s="2"/>
      <c r="E981" s="2"/>
      <c r="I981" s="2"/>
      <c r="K981" s="2"/>
    </row>
    <row r="982" spans="3:11" ht="14.25" customHeight="1" x14ac:dyDescent="0.35">
      <c r="C982" s="2"/>
      <c r="E982" s="2"/>
      <c r="I982" s="2"/>
      <c r="K982" s="2"/>
    </row>
    <row r="983" spans="3:11" ht="14.25" customHeight="1" x14ac:dyDescent="0.35">
      <c r="C983" s="2"/>
      <c r="E983" s="2"/>
      <c r="I983" s="2"/>
      <c r="K983" s="2"/>
    </row>
    <row r="984" spans="3:11" ht="14.25" customHeight="1" x14ac:dyDescent="0.35">
      <c r="C984" s="2"/>
      <c r="E984" s="2"/>
      <c r="I984" s="2"/>
      <c r="K984" s="2"/>
    </row>
    <row r="985" spans="3:11" ht="14.25" customHeight="1" x14ac:dyDescent="0.35">
      <c r="C985" s="2"/>
      <c r="E985" s="2"/>
      <c r="I985" s="2"/>
      <c r="K985" s="2"/>
    </row>
    <row r="986" spans="3:11" ht="14.25" customHeight="1" x14ac:dyDescent="0.35">
      <c r="C986" s="2"/>
      <c r="E986" s="2"/>
      <c r="I986" s="2"/>
      <c r="K986" s="2"/>
    </row>
    <row r="987" spans="3:11" ht="14.25" customHeight="1" x14ac:dyDescent="0.35">
      <c r="C987" s="2"/>
      <c r="E987" s="2"/>
      <c r="I987" s="2"/>
      <c r="K987" s="2"/>
    </row>
    <row r="988" spans="3:11" ht="14.25" customHeight="1" x14ac:dyDescent="0.35">
      <c r="C988" s="2"/>
      <c r="E988" s="2"/>
      <c r="I988" s="2"/>
      <c r="K988" s="2"/>
    </row>
    <row r="989" spans="3:11" ht="14.25" customHeight="1" x14ac:dyDescent="0.35">
      <c r="C989" s="2"/>
      <c r="E989" s="2"/>
      <c r="I989" s="2"/>
      <c r="K989" s="2"/>
    </row>
    <row r="990" spans="3:11" ht="14.25" customHeight="1" x14ac:dyDescent="0.35">
      <c r="C990" s="2"/>
      <c r="E990" s="2"/>
      <c r="I990" s="2"/>
      <c r="K990" s="2"/>
    </row>
    <row r="991" spans="3:11" ht="14.25" customHeight="1" x14ac:dyDescent="0.35">
      <c r="C991" s="2"/>
      <c r="E991" s="2"/>
      <c r="I991" s="2"/>
      <c r="K991" s="2"/>
    </row>
    <row r="992" spans="3:11" ht="14.25" customHeight="1" x14ac:dyDescent="0.35">
      <c r="C992" s="2"/>
      <c r="E992" s="2"/>
      <c r="I992" s="2"/>
      <c r="K992" s="2"/>
    </row>
    <row r="993" spans="3:11" ht="14.25" customHeight="1" x14ac:dyDescent="0.35">
      <c r="C993" s="2"/>
      <c r="E993" s="2"/>
      <c r="I993" s="2"/>
      <c r="K993" s="2"/>
    </row>
    <row r="994" spans="3:11" ht="14.25" customHeight="1" x14ac:dyDescent="0.35">
      <c r="C994" s="2"/>
      <c r="E994" s="2"/>
      <c r="I994" s="2"/>
      <c r="K994" s="2"/>
    </row>
    <row r="995" spans="3:11" ht="14.25" customHeight="1" x14ac:dyDescent="0.35">
      <c r="C995" s="2"/>
      <c r="E995" s="2"/>
      <c r="I995" s="2"/>
      <c r="K995" s="2"/>
    </row>
    <row r="996" spans="3:11" ht="14.25" customHeight="1" x14ac:dyDescent="0.35">
      <c r="C996" s="2"/>
      <c r="E996" s="2"/>
      <c r="I996" s="2"/>
      <c r="K996" s="2"/>
    </row>
    <row r="997" spans="3:11" ht="14.25" customHeight="1" x14ac:dyDescent="0.35">
      <c r="C997" s="2"/>
      <c r="E997" s="2"/>
      <c r="I997" s="2"/>
      <c r="K997" s="2"/>
    </row>
    <row r="998" spans="3:11" ht="14.25" customHeight="1" x14ac:dyDescent="0.35">
      <c r="C998" s="2"/>
      <c r="E998" s="2"/>
      <c r="I998" s="2"/>
      <c r="K998" s="2"/>
    </row>
    <row r="999" spans="3:11" ht="14.25" customHeight="1" x14ac:dyDescent="0.35">
      <c r="C999" s="2"/>
      <c r="E999" s="2"/>
      <c r="I999" s="2"/>
      <c r="K999" s="2"/>
    </row>
    <row r="1000" spans="3:11" ht="14.25" customHeight="1" x14ac:dyDescent="0.35">
      <c r="C1000" s="2"/>
      <c r="E1000" s="2"/>
      <c r="I1000" s="2"/>
      <c r="K1000" s="2"/>
    </row>
  </sheetData>
  <sheetProtection algorithmName="SHA-512" hashValue="dlHRN+MunPlmifkLcCgoLY3nDwYbayV+eE441yISva+HnzEMoyVybgGpf1Elmt2d3JRriPaZce2xQzDmf8dUVA==" saltValue="mTq4AZuFNDt5tyQfplBXVQ==" spinCount="100000" sheet="1" objects="1" scenarios="1" formatCells="0" formatColumns="0" formatRows="0"/>
  <dataValidations count="2">
    <dataValidation type="list" allowBlank="1" showErrorMessage="1" sqref="I62:I75 I9:I26 I51:I56 I32:I45" xr:uid="{00000000-0002-0000-0600-000000000000}">
      <formula1>"Fully met,Partially met,Not met"</formula1>
    </dataValidation>
    <dataValidation type="list" allowBlank="1" showErrorMessage="1" sqref="C9:C26 C32:C45 C51:C56 C62:C75" xr:uid="{B3CF9FFA-AEE5-4C97-BA8F-7F0DB64B24C8}">
      <formula1>"Cumple Totalmente,Cumple Parcialmente,No Cumple"</formula1>
    </dataValidation>
  </dataValidations>
  <pageMargins left="0.7" right="0.7" top="0.75" bottom="0.75" header="0" footer="0"/>
  <pageSetup fitToHeight="0" orientation="portrait"/>
  <headerFooter>
    <oddFooter>&amp;LEnero de 2022&amp;CPautas de evaluación para el programa básico: Fase 2&amp;RTercer grado</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00"/>
    <pageSetUpPr fitToPage="1"/>
  </sheetPr>
  <dimension ref="A1:Z1000"/>
  <sheetViews>
    <sheetView showGridLines="0" topLeftCell="A4" workbookViewId="0">
      <selection activeCell="C9" sqref="C9:C12"/>
    </sheetView>
  </sheetViews>
  <sheetFormatPr defaultColWidth="14.453125" defaultRowHeight="15" customHeight="1" x14ac:dyDescent="0.35"/>
  <cols>
    <col min="1" max="1" width="4.54296875" customWidth="1"/>
    <col min="2" max="2" width="55.7265625" customWidth="1"/>
    <col min="3" max="3" width="14.54296875" customWidth="1"/>
    <col min="4" max="4" width="40.54296875" customWidth="1"/>
    <col min="5" max="5" width="12.26953125" customWidth="1"/>
    <col min="6" max="6" width="8.7265625" customWidth="1"/>
    <col min="7" max="7" width="4.54296875" customWidth="1"/>
    <col min="8" max="8" width="55.7265625" customWidth="1"/>
    <col min="9" max="9" width="14.54296875" customWidth="1"/>
    <col min="10" max="10" width="40.54296875" customWidth="1"/>
    <col min="11" max="11" width="9.54296875" customWidth="1"/>
    <col min="12" max="21" width="8.7265625" customWidth="1"/>
  </cols>
  <sheetData>
    <row r="1" spans="1:26" ht="14.25" customHeight="1" x14ac:dyDescent="0.35">
      <c r="A1" s="159" t="s">
        <v>284</v>
      </c>
      <c r="B1" s="126"/>
      <c r="C1" s="126"/>
      <c r="D1" s="126"/>
      <c r="E1" s="126"/>
      <c r="F1" s="111"/>
      <c r="G1" s="145" t="s">
        <v>154</v>
      </c>
      <c r="H1" s="126"/>
      <c r="I1" s="126"/>
      <c r="J1" s="126"/>
      <c r="K1" s="126"/>
    </row>
    <row r="2" spans="1:26" ht="14.25" customHeight="1" x14ac:dyDescent="0.35">
      <c r="A2" s="161"/>
      <c r="B2" s="129"/>
      <c r="C2" s="129"/>
      <c r="D2" s="129"/>
      <c r="E2" s="126"/>
      <c r="G2" s="275"/>
      <c r="H2" s="321"/>
      <c r="I2" s="321"/>
      <c r="J2" s="321"/>
      <c r="K2" s="275"/>
    </row>
    <row r="3" spans="1:26" ht="14.25" customHeight="1" x14ac:dyDescent="0.35">
      <c r="A3" s="162" t="s">
        <v>452</v>
      </c>
      <c r="B3" s="129"/>
      <c r="C3" s="129"/>
      <c r="D3" s="129"/>
      <c r="E3" s="126"/>
      <c r="G3" s="237" t="s">
        <v>453</v>
      </c>
      <c r="H3" s="321"/>
      <c r="I3" s="321"/>
      <c r="J3" s="321"/>
      <c r="K3" s="275"/>
    </row>
    <row r="4" spans="1:26" ht="14.25" customHeight="1" x14ac:dyDescent="0.35">
      <c r="A4" s="161"/>
      <c r="B4" s="129"/>
      <c r="C4" s="129"/>
      <c r="D4" s="129"/>
      <c r="E4" s="126"/>
      <c r="G4" s="275"/>
      <c r="H4" s="321"/>
      <c r="I4" s="321"/>
      <c r="J4" s="321"/>
      <c r="K4" s="275"/>
    </row>
    <row r="5" spans="1:26" ht="14.25" customHeight="1" x14ac:dyDescent="0.45">
      <c r="A5" s="163" t="s">
        <v>454</v>
      </c>
      <c r="B5" s="129"/>
      <c r="C5" s="129"/>
      <c r="D5" s="129"/>
      <c r="E5" s="126"/>
      <c r="G5" s="322" t="s">
        <v>455</v>
      </c>
      <c r="H5" s="321"/>
      <c r="I5" s="321"/>
      <c r="J5" s="321"/>
      <c r="K5" s="275"/>
    </row>
    <row r="6" spans="1:26" ht="14.25" customHeight="1" thickBot="1" x14ac:dyDescent="0.4">
      <c r="A6" s="161"/>
      <c r="B6" s="126"/>
      <c r="C6" s="126"/>
      <c r="D6" s="126"/>
      <c r="E6" s="126"/>
      <c r="G6" s="275"/>
      <c r="H6" s="275"/>
      <c r="I6" s="275"/>
      <c r="J6" s="275"/>
      <c r="K6" s="275"/>
    </row>
    <row r="7" spans="1:26" ht="15.5" x14ac:dyDescent="0.35">
      <c r="A7" s="165"/>
      <c r="B7" s="166" t="s">
        <v>456</v>
      </c>
      <c r="C7" s="167"/>
      <c r="D7" s="166"/>
      <c r="E7" s="168"/>
      <c r="G7" s="323"/>
      <c r="H7" s="324" t="s">
        <v>457</v>
      </c>
      <c r="I7" s="325"/>
      <c r="J7" s="324"/>
      <c r="K7" s="326"/>
      <c r="L7" s="20"/>
      <c r="M7" s="20"/>
      <c r="N7" s="20"/>
      <c r="O7" s="20"/>
      <c r="P7" s="20"/>
      <c r="Q7" s="20"/>
      <c r="R7" s="20"/>
      <c r="S7" s="20"/>
      <c r="T7" s="20"/>
      <c r="U7" s="20"/>
      <c r="V7" s="20"/>
      <c r="W7" s="20"/>
      <c r="X7" s="20"/>
      <c r="Y7" s="20"/>
      <c r="Z7" s="20"/>
    </row>
    <row r="8" spans="1:26" ht="30" customHeight="1" x14ac:dyDescent="0.35">
      <c r="A8" s="169"/>
      <c r="B8" s="36" t="s">
        <v>161</v>
      </c>
      <c r="C8" s="37" t="s">
        <v>48</v>
      </c>
      <c r="D8" s="37" t="s">
        <v>49</v>
      </c>
      <c r="E8" s="154" t="s">
        <v>50</v>
      </c>
      <c r="G8" s="327"/>
      <c r="H8" s="328" t="s">
        <v>162</v>
      </c>
      <c r="I8" s="329" t="s">
        <v>51</v>
      </c>
      <c r="J8" s="329" t="s">
        <v>52</v>
      </c>
      <c r="K8" s="330" t="s">
        <v>53</v>
      </c>
      <c r="L8" s="20"/>
      <c r="M8" s="20"/>
      <c r="N8" s="20"/>
      <c r="O8" s="20"/>
      <c r="P8" s="20"/>
      <c r="Q8" s="20"/>
      <c r="R8" s="20"/>
      <c r="S8" s="20"/>
      <c r="T8" s="20"/>
      <c r="U8" s="20"/>
      <c r="V8" s="20"/>
      <c r="W8" s="20"/>
      <c r="X8" s="20"/>
      <c r="Y8" s="20"/>
      <c r="Z8" s="20"/>
    </row>
    <row r="9" spans="1:26" ht="49.5" customHeight="1" x14ac:dyDescent="0.35">
      <c r="A9" s="152">
        <v>1</v>
      </c>
      <c r="B9" s="26" t="s">
        <v>458</v>
      </c>
      <c r="C9" s="314"/>
      <c r="D9" s="379"/>
      <c r="E9" s="171">
        <f>IF(C9="Cumple Totalmente", 1, IF(C9="Cumple Parcialmente",0.5, 0))</f>
        <v>0</v>
      </c>
      <c r="G9" s="331">
        <v>1</v>
      </c>
      <c r="H9" s="250" t="s">
        <v>459</v>
      </c>
      <c r="I9" s="251"/>
      <c r="J9" s="372"/>
      <c r="K9" s="333">
        <f t="shared" ref="K9:K13" si="0">IF(I9="Fully met", 1, IF(I9="Partially met",0.5, 0))</f>
        <v>0</v>
      </c>
      <c r="L9" s="20"/>
      <c r="M9" s="20"/>
      <c r="N9" s="20"/>
      <c r="O9" s="20"/>
      <c r="P9" s="20"/>
      <c r="Q9" s="20"/>
      <c r="R9" s="20"/>
      <c r="S9" s="20"/>
      <c r="T9" s="20"/>
      <c r="U9" s="20"/>
      <c r="V9" s="20"/>
      <c r="W9" s="20"/>
      <c r="X9" s="20"/>
      <c r="Y9" s="20"/>
      <c r="Z9" s="20"/>
    </row>
    <row r="10" spans="1:26" ht="99.75" customHeight="1" x14ac:dyDescent="0.35">
      <c r="A10" s="152">
        <v>2</v>
      </c>
      <c r="B10" s="112" t="s">
        <v>460</v>
      </c>
      <c r="C10" s="314"/>
      <c r="D10" s="316"/>
      <c r="E10" s="171">
        <f t="shared" ref="E10:E13" si="1">IF(C10="Cumple Totalmente", 1, IF(C10="Cumple Parcialmente",0.5, 0))</f>
        <v>0</v>
      </c>
      <c r="G10" s="331">
        <v>2</v>
      </c>
      <c r="H10" s="250" t="s">
        <v>461</v>
      </c>
      <c r="I10" s="251"/>
      <c r="J10" s="252"/>
      <c r="K10" s="333">
        <f t="shared" si="0"/>
        <v>0</v>
      </c>
      <c r="L10" s="20"/>
      <c r="M10" s="20"/>
      <c r="N10" s="20"/>
      <c r="O10" s="20"/>
      <c r="P10" s="20"/>
      <c r="Q10" s="20"/>
      <c r="R10" s="20"/>
      <c r="S10" s="20"/>
      <c r="T10" s="20"/>
      <c r="U10" s="20"/>
      <c r="V10" s="20"/>
      <c r="W10" s="20"/>
      <c r="X10" s="20"/>
      <c r="Y10" s="20"/>
      <c r="Z10" s="20"/>
    </row>
    <row r="11" spans="1:26" ht="49.5" customHeight="1" x14ac:dyDescent="0.35">
      <c r="A11" s="152">
        <v>3</v>
      </c>
      <c r="B11" s="26" t="s">
        <v>462</v>
      </c>
      <c r="C11" s="314"/>
      <c r="D11" s="316"/>
      <c r="E11" s="171">
        <f t="shared" si="1"/>
        <v>0</v>
      </c>
      <c r="G11" s="331">
        <v>3</v>
      </c>
      <c r="H11" s="250" t="s">
        <v>463</v>
      </c>
      <c r="I11" s="251"/>
      <c r="J11" s="252"/>
      <c r="K11" s="333">
        <f t="shared" si="0"/>
        <v>0</v>
      </c>
      <c r="L11" s="20"/>
      <c r="M11" s="20"/>
      <c r="N11" s="20"/>
      <c r="O11" s="20"/>
      <c r="P11" s="20"/>
      <c r="Q11" s="20"/>
      <c r="R11" s="20"/>
      <c r="S11" s="20"/>
      <c r="T11" s="20"/>
      <c r="U11" s="20"/>
      <c r="V11" s="20"/>
      <c r="W11" s="20"/>
      <c r="X11" s="20"/>
      <c r="Y11" s="20"/>
      <c r="Z11" s="20"/>
    </row>
    <row r="12" spans="1:26" ht="49.5" customHeight="1" x14ac:dyDescent="0.35">
      <c r="A12" s="152">
        <v>4</v>
      </c>
      <c r="B12" s="26" t="s">
        <v>464</v>
      </c>
      <c r="C12" s="314"/>
      <c r="D12" s="316"/>
      <c r="E12" s="171">
        <f t="shared" si="1"/>
        <v>0</v>
      </c>
      <c r="G12" s="331">
        <v>4</v>
      </c>
      <c r="H12" s="250" t="s">
        <v>465</v>
      </c>
      <c r="I12" s="251"/>
      <c r="J12" s="252"/>
      <c r="K12" s="333">
        <f t="shared" si="0"/>
        <v>0</v>
      </c>
      <c r="L12" s="20"/>
      <c r="M12" s="20"/>
      <c r="N12" s="20"/>
      <c r="O12" s="20"/>
      <c r="P12" s="20"/>
      <c r="Q12" s="20"/>
      <c r="R12" s="20"/>
      <c r="S12" s="20"/>
      <c r="T12" s="20"/>
      <c r="U12" s="20"/>
      <c r="V12" s="20"/>
      <c r="W12" s="20"/>
      <c r="X12" s="20"/>
      <c r="Y12" s="20"/>
      <c r="Z12" s="20"/>
    </row>
    <row r="13" spans="1:26" ht="49.5" customHeight="1" x14ac:dyDescent="0.35">
      <c r="A13" s="152">
        <v>5</v>
      </c>
      <c r="B13" s="26" t="s">
        <v>466</v>
      </c>
      <c r="C13" s="314"/>
      <c r="D13" s="316"/>
      <c r="E13" s="171">
        <f t="shared" si="1"/>
        <v>0</v>
      </c>
      <c r="G13" s="331">
        <v>5</v>
      </c>
      <c r="H13" s="250" t="s">
        <v>467</v>
      </c>
      <c r="I13" s="251"/>
      <c r="J13" s="252"/>
      <c r="K13" s="333">
        <f t="shared" si="0"/>
        <v>0</v>
      </c>
      <c r="L13" s="20"/>
      <c r="M13" s="20"/>
      <c r="N13" s="20"/>
      <c r="O13" s="20"/>
      <c r="P13" s="20"/>
      <c r="Q13" s="20"/>
      <c r="R13" s="20"/>
      <c r="S13" s="20"/>
      <c r="T13" s="20"/>
      <c r="U13" s="20"/>
      <c r="V13" s="20"/>
      <c r="W13" s="20"/>
      <c r="X13" s="20"/>
      <c r="Y13" s="20"/>
      <c r="Z13" s="20"/>
    </row>
    <row r="14" spans="1:26" ht="15.5" x14ac:dyDescent="0.35">
      <c r="A14" s="228"/>
      <c r="B14" s="123"/>
      <c r="C14" s="123"/>
      <c r="D14" s="191" t="s">
        <v>640</v>
      </c>
      <c r="E14" s="154">
        <f>SUM(E9:E13)</f>
        <v>0</v>
      </c>
      <c r="G14" s="373"/>
      <c r="H14" s="255"/>
      <c r="I14" s="255"/>
      <c r="J14" s="267" t="s">
        <v>187</v>
      </c>
      <c r="K14" s="330">
        <f>SUM(K9:K13)</f>
        <v>0</v>
      </c>
      <c r="L14" s="20"/>
      <c r="M14" s="20"/>
      <c r="N14" s="20"/>
      <c r="O14" s="20"/>
      <c r="P14" s="20"/>
      <c r="Q14" s="20"/>
      <c r="R14" s="20"/>
      <c r="S14" s="20"/>
      <c r="T14" s="20"/>
      <c r="U14" s="20"/>
      <c r="V14" s="20"/>
      <c r="W14" s="20"/>
      <c r="X14" s="20"/>
      <c r="Y14" s="20"/>
      <c r="Z14" s="20"/>
    </row>
    <row r="15" spans="1:26" ht="15" customHeight="1" thickBot="1" x14ac:dyDescent="0.4">
      <c r="A15" s="176"/>
      <c r="B15" s="155"/>
      <c r="C15" s="155"/>
      <c r="D15" s="156"/>
      <c r="E15" s="177" t="s">
        <v>468</v>
      </c>
      <c r="G15" s="336"/>
      <c r="H15" s="374"/>
      <c r="I15" s="374"/>
      <c r="J15" s="375"/>
      <c r="K15" s="339" t="s">
        <v>69</v>
      </c>
      <c r="L15" s="20"/>
      <c r="M15" s="20"/>
      <c r="N15" s="20"/>
      <c r="O15" s="20"/>
      <c r="P15" s="20"/>
      <c r="Q15" s="20"/>
      <c r="R15" s="20"/>
      <c r="S15" s="20"/>
      <c r="T15" s="20"/>
      <c r="U15" s="20"/>
      <c r="V15" s="20"/>
      <c r="W15" s="20"/>
      <c r="X15" s="20"/>
      <c r="Y15" s="20"/>
      <c r="Z15" s="20"/>
    </row>
    <row r="16" spans="1:26" ht="14.25" customHeight="1" x14ac:dyDescent="0.35">
      <c r="A16" s="20"/>
      <c r="B16" s="20"/>
      <c r="C16" s="29"/>
      <c r="D16" s="20"/>
      <c r="E16" s="29"/>
      <c r="G16" s="262"/>
      <c r="H16" s="262"/>
      <c r="I16" s="270"/>
      <c r="J16" s="262"/>
      <c r="K16" s="270"/>
      <c r="L16" s="20"/>
      <c r="M16" s="20"/>
      <c r="N16" s="20"/>
      <c r="O16" s="20"/>
      <c r="P16" s="20"/>
      <c r="Q16" s="20"/>
      <c r="R16" s="20"/>
      <c r="S16" s="20"/>
      <c r="T16" s="20"/>
      <c r="U16" s="20"/>
      <c r="V16" s="20"/>
      <c r="W16" s="20"/>
      <c r="X16" s="20"/>
      <c r="Y16" s="20"/>
      <c r="Z16" s="20"/>
    </row>
    <row r="17" spans="1:26" ht="14.25" customHeight="1" thickBot="1" x14ac:dyDescent="0.4">
      <c r="A17" s="20"/>
      <c r="B17" s="20"/>
      <c r="C17" s="29"/>
      <c r="D17" s="20"/>
      <c r="E17" s="29"/>
      <c r="G17" s="262"/>
      <c r="H17" s="262"/>
      <c r="I17" s="270"/>
      <c r="J17" s="262"/>
      <c r="K17" s="270"/>
      <c r="L17" s="20"/>
      <c r="M17" s="20"/>
      <c r="N17" s="20"/>
      <c r="O17" s="20"/>
      <c r="P17" s="20"/>
      <c r="Q17" s="20"/>
      <c r="R17" s="20"/>
      <c r="S17" s="20"/>
      <c r="T17" s="20"/>
      <c r="U17" s="20"/>
      <c r="V17" s="20"/>
      <c r="W17" s="20"/>
      <c r="X17" s="20"/>
      <c r="Y17" s="20"/>
      <c r="Z17" s="20"/>
    </row>
    <row r="18" spans="1:26" ht="15.5" x14ac:dyDescent="0.35">
      <c r="A18" s="45"/>
      <c r="B18" s="46" t="s">
        <v>469</v>
      </c>
      <c r="C18" s="47"/>
      <c r="D18" s="46"/>
      <c r="E18" s="48"/>
      <c r="G18" s="340"/>
      <c r="H18" s="341" t="s">
        <v>470</v>
      </c>
      <c r="I18" s="342"/>
      <c r="J18" s="341"/>
      <c r="K18" s="343"/>
      <c r="L18" s="20"/>
      <c r="M18" s="20"/>
      <c r="N18" s="20"/>
      <c r="O18" s="20"/>
      <c r="P18" s="20"/>
      <c r="Q18" s="20"/>
      <c r="R18" s="20"/>
      <c r="S18" s="20"/>
      <c r="T18" s="20"/>
      <c r="U18" s="20"/>
      <c r="V18" s="20"/>
      <c r="W18" s="20"/>
      <c r="X18" s="20"/>
      <c r="Y18" s="20"/>
      <c r="Z18" s="20"/>
    </row>
    <row r="19" spans="1:26" ht="30" customHeight="1" x14ac:dyDescent="0.35">
      <c r="A19" s="35"/>
      <c r="B19" s="36" t="s">
        <v>192</v>
      </c>
      <c r="C19" s="37" t="s">
        <v>48</v>
      </c>
      <c r="D19" s="37" t="s">
        <v>49</v>
      </c>
      <c r="E19" s="38" t="s">
        <v>50</v>
      </c>
      <c r="G19" s="344"/>
      <c r="H19" s="328" t="s">
        <v>162</v>
      </c>
      <c r="I19" s="329" t="s">
        <v>51</v>
      </c>
      <c r="J19" s="329" t="s">
        <v>52</v>
      </c>
      <c r="K19" s="345" t="s">
        <v>53</v>
      </c>
      <c r="L19" s="20"/>
      <c r="M19" s="20"/>
      <c r="N19" s="20"/>
      <c r="O19" s="20"/>
      <c r="P19" s="20"/>
      <c r="Q19" s="20"/>
      <c r="R19" s="20"/>
      <c r="S19" s="20"/>
      <c r="T19" s="20"/>
      <c r="U19" s="20"/>
      <c r="V19" s="20"/>
      <c r="W19" s="20"/>
      <c r="X19" s="20"/>
      <c r="Y19" s="20"/>
      <c r="Z19" s="20"/>
    </row>
    <row r="20" spans="1:26" ht="196.5" customHeight="1" x14ac:dyDescent="0.35">
      <c r="A20" s="42">
        <v>1</v>
      </c>
      <c r="B20" s="114" t="s">
        <v>471</v>
      </c>
      <c r="C20" s="364"/>
      <c r="D20" s="378"/>
      <c r="E20" s="41">
        <f>IF(C20="Cumple", 1, 0)</f>
        <v>0</v>
      </c>
      <c r="G20" s="353">
        <v>1</v>
      </c>
      <c r="H20" s="357" t="s">
        <v>472</v>
      </c>
      <c r="I20" s="354"/>
      <c r="J20" s="376"/>
      <c r="K20" s="347">
        <f t="shared" ref="K20:K21" si="2">IF(I20="Met", 1, 0)</f>
        <v>0</v>
      </c>
      <c r="L20" s="20"/>
      <c r="M20" s="20"/>
      <c r="N20" s="20"/>
      <c r="O20" s="20"/>
      <c r="P20" s="20"/>
      <c r="Q20" s="20"/>
      <c r="R20" s="20"/>
      <c r="S20" s="20"/>
      <c r="T20" s="20"/>
      <c r="U20" s="20"/>
      <c r="V20" s="20"/>
      <c r="W20" s="20"/>
      <c r="X20" s="20"/>
      <c r="Y20" s="20"/>
      <c r="Z20" s="20"/>
    </row>
    <row r="21" spans="1:26" ht="62" x14ac:dyDescent="0.35">
      <c r="A21" s="57">
        <v>2</v>
      </c>
      <c r="B21" s="114" t="s">
        <v>473</v>
      </c>
      <c r="C21" s="364"/>
      <c r="D21" s="365" t="s">
        <v>646</v>
      </c>
      <c r="E21" s="41">
        <f>IF(C21="Cumple", 1, 0)</f>
        <v>0</v>
      </c>
      <c r="G21" s="358">
        <v>2</v>
      </c>
      <c r="H21" s="357" t="s">
        <v>474</v>
      </c>
      <c r="I21" s="359"/>
      <c r="J21" s="360"/>
      <c r="K21" s="355">
        <f t="shared" si="2"/>
        <v>0</v>
      </c>
      <c r="L21" s="20"/>
      <c r="M21" s="20"/>
      <c r="N21" s="20"/>
      <c r="O21" s="20"/>
      <c r="P21" s="20"/>
      <c r="Q21" s="20"/>
      <c r="R21" s="20"/>
      <c r="S21" s="20"/>
      <c r="T21" s="20"/>
      <c r="U21" s="20"/>
      <c r="V21" s="20"/>
      <c r="W21" s="20"/>
      <c r="X21" s="20"/>
      <c r="Y21" s="20"/>
      <c r="Z21" s="20"/>
    </row>
    <row r="22" spans="1:26" ht="15" customHeight="1" x14ac:dyDescent="0.35">
      <c r="A22" s="229"/>
      <c r="B22" s="123"/>
      <c r="C22" s="123"/>
      <c r="D22" s="191" t="s">
        <v>640</v>
      </c>
      <c r="E22" s="38">
        <f>SUM(E20:E21)</f>
        <v>0</v>
      </c>
      <c r="G22" s="377"/>
      <c r="H22" s="255"/>
      <c r="I22" s="255"/>
      <c r="J22" s="267" t="s">
        <v>187</v>
      </c>
      <c r="K22" s="345">
        <f>SUM(K20:K21)</f>
        <v>0</v>
      </c>
      <c r="L22" s="20"/>
      <c r="M22" s="20"/>
      <c r="N22" s="20"/>
      <c r="O22" s="20"/>
      <c r="P22" s="20"/>
      <c r="Q22" s="20"/>
      <c r="R22" s="20"/>
      <c r="S22" s="20"/>
      <c r="T22" s="20"/>
      <c r="U22" s="20"/>
      <c r="V22" s="20"/>
      <c r="W22" s="20"/>
      <c r="X22" s="20"/>
      <c r="Y22" s="20"/>
      <c r="Z22" s="20"/>
    </row>
    <row r="23" spans="1:26" ht="15" customHeight="1" thickBot="1" x14ac:dyDescent="0.4">
      <c r="A23" s="51"/>
      <c r="B23" s="122"/>
      <c r="C23" s="122"/>
      <c r="D23" s="124"/>
      <c r="E23" s="44" t="s">
        <v>475</v>
      </c>
      <c r="G23" s="348"/>
      <c r="H23" s="349"/>
      <c r="I23" s="349"/>
      <c r="J23" s="350"/>
      <c r="K23" s="351" t="s">
        <v>476</v>
      </c>
      <c r="L23" s="20"/>
      <c r="M23" s="20"/>
      <c r="N23" s="20"/>
      <c r="O23" s="20"/>
      <c r="P23" s="20"/>
      <c r="Q23" s="20"/>
      <c r="R23" s="20"/>
      <c r="S23" s="20"/>
      <c r="T23" s="20"/>
      <c r="U23" s="20"/>
      <c r="V23" s="20"/>
      <c r="W23" s="20"/>
      <c r="X23" s="20"/>
      <c r="Y23" s="20"/>
      <c r="Z23" s="20"/>
    </row>
    <row r="24" spans="1:26" ht="14.25" customHeight="1" x14ac:dyDescent="0.35">
      <c r="C24" s="2"/>
      <c r="E24" s="2"/>
      <c r="I24" s="2"/>
      <c r="K24" s="2"/>
    </row>
    <row r="25" spans="1:26" ht="14.25" customHeight="1" x14ac:dyDescent="0.35">
      <c r="C25" s="2"/>
      <c r="E25" s="2"/>
      <c r="I25" s="2"/>
      <c r="K25" s="2"/>
    </row>
    <row r="26" spans="1:26" ht="14.25" customHeight="1" x14ac:dyDescent="0.35">
      <c r="C26" s="2"/>
      <c r="E26" s="2"/>
      <c r="I26" s="2"/>
      <c r="K26" s="2"/>
    </row>
    <row r="27" spans="1:26" ht="14.25" customHeight="1" x14ac:dyDescent="0.35">
      <c r="C27" s="2"/>
      <c r="E27" s="2"/>
      <c r="I27" s="2"/>
      <c r="K27" s="2"/>
    </row>
    <row r="28" spans="1:26" ht="14.25" customHeight="1" x14ac:dyDescent="0.35">
      <c r="C28" s="2"/>
      <c r="E28" s="2"/>
      <c r="I28" s="2"/>
      <c r="K28" s="2"/>
    </row>
    <row r="29" spans="1:26" ht="14.25" customHeight="1" x14ac:dyDescent="0.35">
      <c r="C29" s="2"/>
      <c r="E29" s="2"/>
      <c r="I29" s="2"/>
      <c r="K29" s="2"/>
    </row>
    <row r="30" spans="1:26" ht="14.25" customHeight="1" x14ac:dyDescent="0.35">
      <c r="C30" s="2"/>
      <c r="E30" s="2"/>
      <c r="I30" s="2"/>
      <c r="K30" s="2"/>
    </row>
    <row r="31" spans="1:26" ht="14.25" customHeight="1" x14ac:dyDescent="0.35">
      <c r="C31" s="2"/>
      <c r="E31" s="2"/>
      <c r="I31" s="2"/>
      <c r="K31" s="2"/>
    </row>
    <row r="32" spans="1:26" ht="14.25" customHeight="1" x14ac:dyDescent="0.35">
      <c r="C32" s="2"/>
      <c r="E32" s="2"/>
      <c r="I32" s="2"/>
      <c r="K32" s="2"/>
    </row>
    <row r="33" spans="3:11" ht="14.25" customHeight="1" x14ac:dyDescent="0.35">
      <c r="C33" s="2"/>
      <c r="E33" s="2"/>
      <c r="I33" s="2"/>
      <c r="K33" s="2"/>
    </row>
    <row r="34" spans="3:11" ht="14.25" customHeight="1" x14ac:dyDescent="0.35">
      <c r="C34" s="2"/>
      <c r="E34" s="2"/>
      <c r="I34" s="2"/>
      <c r="K34" s="2"/>
    </row>
    <row r="35" spans="3:11" ht="14.25" customHeight="1" x14ac:dyDescent="0.35">
      <c r="C35" s="2"/>
      <c r="E35" s="2"/>
      <c r="I35" s="2"/>
      <c r="K35" s="2"/>
    </row>
    <row r="36" spans="3:11" ht="14.25" customHeight="1" x14ac:dyDescent="0.35">
      <c r="C36" s="2"/>
      <c r="E36" s="2"/>
      <c r="I36" s="2"/>
      <c r="K36" s="2"/>
    </row>
    <row r="37" spans="3:11" ht="14.25" customHeight="1" x14ac:dyDescent="0.35">
      <c r="C37" s="2"/>
      <c r="E37" s="2"/>
      <c r="I37" s="2"/>
      <c r="K37" s="2"/>
    </row>
    <row r="38" spans="3:11" ht="14.25" customHeight="1" x14ac:dyDescent="0.35">
      <c r="C38" s="2"/>
      <c r="E38" s="2"/>
      <c r="I38" s="2"/>
      <c r="K38" s="2"/>
    </row>
    <row r="39" spans="3:11" ht="14.25" customHeight="1" x14ac:dyDescent="0.35">
      <c r="C39" s="2"/>
      <c r="E39" s="2"/>
      <c r="I39" s="2"/>
      <c r="K39" s="2"/>
    </row>
    <row r="40" spans="3:11" ht="14.25" customHeight="1" x14ac:dyDescent="0.35">
      <c r="C40" s="2"/>
      <c r="E40" s="2"/>
      <c r="I40" s="2"/>
      <c r="K40" s="2"/>
    </row>
    <row r="41" spans="3:11" ht="14.25" customHeight="1" x14ac:dyDescent="0.35">
      <c r="C41" s="2"/>
      <c r="E41" s="2"/>
      <c r="I41" s="2"/>
      <c r="K41" s="2"/>
    </row>
    <row r="42" spans="3:11" ht="14.25" customHeight="1" x14ac:dyDescent="0.35">
      <c r="C42" s="2"/>
      <c r="E42" s="2"/>
      <c r="I42" s="2"/>
      <c r="K42" s="2"/>
    </row>
    <row r="43" spans="3:11" ht="14.25" customHeight="1" x14ac:dyDescent="0.35">
      <c r="C43" s="2"/>
      <c r="E43" s="2"/>
      <c r="I43" s="2"/>
      <c r="K43" s="2"/>
    </row>
    <row r="44" spans="3:11" ht="14.25" customHeight="1" x14ac:dyDescent="0.35">
      <c r="C44" s="2"/>
      <c r="E44" s="2"/>
      <c r="I44" s="2"/>
      <c r="K44" s="2"/>
    </row>
    <row r="45" spans="3:11" ht="14.25" customHeight="1" x14ac:dyDescent="0.35">
      <c r="C45" s="2"/>
      <c r="E45" s="2"/>
      <c r="I45" s="2"/>
      <c r="K45" s="2"/>
    </row>
    <row r="46" spans="3:11" ht="14.25" customHeight="1" x14ac:dyDescent="0.35">
      <c r="C46" s="2"/>
      <c r="E46" s="2"/>
      <c r="I46" s="2"/>
      <c r="K46" s="2"/>
    </row>
    <row r="47" spans="3:11" ht="14.25" customHeight="1" x14ac:dyDescent="0.35">
      <c r="C47" s="2"/>
      <c r="E47" s="2"/>
      <c r="I47" s="2"/>
      <c r="K47" s="2"/>
    </row>
    <row r="48" spans="3:11" ht="14.25" customHeight="1" x14ac:dyDescent="0.35">
      <c r="C48" s="2"/>
      <c r="E48" s="2"/>
      <c r="I48" s="2"/>
      <c r="K48" s="2"/>
    </row>
    <row r="49" spans="3:11" ht="14.25" customHeight="1" x14ac:dyDescent="0.35">
      <c r="C49" s="2"/>
      <c r="E49" s="2"/>
      <c r="I49" s="2"/>
      <c r="K49" s="2"/>
    </row>
    <row r="50" spans="3:11" ht="14.25" customHeight="1" x14ac:dyDescent="0.35">
      <c r="C50" s="2"/>
      <c r="E50" s="2"/>
      <c r="I50" s="2"/>
      <c r="K50" s="2"/>
    </row>
    <row r="51" spans="3:11" ht="14.25" customHeight="1" x14ac:dyDescent="0.35">
      <c r="C51" s="2"/>
      <c r="E51" s="2"/>
      <c r="I51" s="2"/>
      <c r="K51" s="2"/>
    </row>
    <row r="52" spans="3:11" ht="14.25" customHeight="1" x14ac:dyDescent="0.35">
      <c r="C52" s="2"/>
      <c r="E52" s="2"/>
      <c r="I52" s="2"/>
      <c r="K52" s="2"/>
    </row>
    <row r="53" spans="3:11" ht="14.25" customHeight="1" x14ac:dyDescent="0.35">
      <c r="C53" s="2"/>
      <c r="E53" s="2"/>
      <c r="I53" s="2"/>
      <c r="K53" s="2"/>
    </row>
    <row r="54" spans="3:11" ht="14.25" customHeight="1" x14ac:dyDescent="0.35">
      <c r="C54" s="2"/>
      <c r="E54" s="2"/>
      <c r="I54" s="2"/>
      <c r="K54" s="2"/>
    </row>
    <row r="55" spans="3:11" ht="14.25" customHeight="1" x14ac:dyDescent="0.35">
      <c r="C55" s="2"/>
      <c r="E55" s="2"/>
      <c r="I55" s="2"/>
      <c r="K55" s="2"/>
    </row>
    <row r="56" spans="3:11" ht="14.25" customHeight="1" x14ac:dyDescent="0.35">
      <c r="C56" s="2"/>
      <c r="E56" s="2"/>
      <c r="I56" s="2"/>
      <c r="K56" s="2"/>
    </row>
    <row r="57" spans="3:11" ht="14.25" customHeight="1" x14ac:dyDescent="0.35">
      <c r="C57" s="2"/>
      <c r="E57" s="2"/>
      <c r="I57" s="2"/>
      <c r="K57" s="2"/>
    </row>
    <row r="58" spans="3:11" ht="14.25" customHeight="1" x14ac:dyDescent="0.35">
      <c r="C58" s="2"/>
      <c r="E58" s="2"/>
      <c r="I58" s="2"/>
      <c r="K58" s="2"/>
    </row>
    <row r="59" spans="3:11" ht="14.25" customHeight="1" x14ac:dyDescent="0.35">
      <c r="C59" s="2"/>
      <c r="E59" s="2"/>
      <c r="I59" s="2"/>
      <c r="K59" s="2"/>
    </row>
    <row r="60" spans="3:11" ht="14.25" customHeight="1" x14ac:dyDescent="0.35">
      <c r="C60" s="2"/>
      <c r="E60" s="2"/>
      <c r="I60" s="2"/>
      <c r="K60" s="2"/>
    </row>
    <row r="61" spans="3:11" ht="14.25" customHeight="1" x14ac:dyDescent="0.35">
      <c r="C61" s="2"/>
      <c r="E61" s="2"/>
      <c r="I61" s="2"/>
      <c r="K61" s="2"/>
    </row>
    <row r="62" spans="3:11" ht="14.25" customHeight="1" x14ac:dyDescent="0.35">
      <c r="C62" s="2"/>
      <c r="E62" s="2"/>
      <c r="I62" s="2"/>
      <c r="K62" s="2"/>
    </row>
    <row r="63" spans="3:11" ht="14.25" customHeight="1" x14ac:dyDescent="0.35">
      <c r="C63" s="2"/>
      <c r="E63" s="2"/>
      <c r="I63" s="2"/>
      <c r="K63" s="2"/>
    </row>
    <row r="64" spans="3:11" ht="14.25" customHeight="1" x14ac:dyDescent="0.35">
      <c r="C64" s="2"/>
      <c r="E64" s="2"/>
      <c r="I64" s="2"/>
      <c r="K64" s="2"/>
    </row>
    <row r="65" spans="3:11" ht="14.25" customHeight="1" x14ac:dyDescent="0.35">
      <c r="C65" s="2"/>
      <c r="E65" s="2"/>
      <c r="I65" s="2"/>
      <c r="K65" s="2"/>
    </row>
    <row r="66" spans="3:11" ht="14.25" customHeight="1" x14ac:dyDescent="0.35">
      <c r="C66" s="2"/>
      <c r="E66" s="2"/>
      <c r="I66" s="2"/>
      <c r="K66" s="2"/>
    </row>
    <row r="67" spans="3:11" ht="14.25" customHeight="1" x14ac:dyDescent="0.35">
      <c r="C67" s="2"/>
      <c r="E67" s="2"/>
      <c r="I67" s="2"/>
      <c r="K67" s="2"/>
    </row>
    <row r="68" spans="3:11" ht="14.25" customHeight="1" x14ac:dyDescent="0.35">
      <c r="C68" s="2"/>
      <c r="E68" s="2"/>
      <c r="I68" s="2"/>
      <c r="K68" s="2"/>
    </row>
    <row r="69" spans="3:11" ht="14.25" customHeight="1" x14ac:dyDescent="0.35">
      <c r="C69" s="2"/>
      <c r="E69" s="2"/>
      <c r="I69" s="2"/>
      <c r="K69" s="2"/>
    </row>
    <row r="70" spans="3:11" ht="14.25" customHeight="1" x14ac:dyDescent="0.35">
      <c r="C70" s="2"/>
      <c r="E70" s="2"/>
      <c r="I70" s="2"/>
      <c r="K70" s="2"/>
    </row>
    <row r="71" spans="3:11" ht="14.25" customHeight="1" x14ac:dyDescent="0.35">
      <c r="C71" s="2"/>
      <c r="E71" s="2"/>
      <c r="I71" s="2"/>
      <c r="K71" s="2"/>
    </row>
    <row r="72" spans="3:11" ht="14.25" customHeight="1" x14ac:dyDescent="0.35">
      <c r="C72" s="2"/>
      <c r="E72" s="2"/>
      <c r="I72" s="2"/>
      <c r="K72" s="2"/>
    </row>
    <row r="73" spans="3:11" ht="14.25" customHeight="1" x14ac:dyDescent="0.35">
      <c r="C73" s="2"/>
      <c r="E73" s="2"/>
      <c r="I73" s="2"/>
      <c r="K73" s="2"/>
    </row>
    <row r="74" spans="3:11" ht="14.25" customHeight="1" x14ac:dyDescent="0.35">
      <c r="C74" s="2"/>
      <c r="E74" s="2"/>
      <c r="I74" s="2"/>
      <c r="K74" s="2"/>
    </row>
    <row r="75" spans="3:11" ht="14.25" customHeight="1" x14ac:dyDescent="0.35">
      <c r="C75" s="2"/>
      <c r="E75" s="2"/>
      <c r="I75" s="2"/>
      <c r="K75" s="2"/>
    </row>
    <row r="76" spans="3:11" ht="14.25" customHeight="1" x14ac:dyDescent="0.35">
      <c r="C76" s="2"/>
      <c r="E76" s="2"/>
      <c r="I76" s="2"/>
      <c r="K76" s="2"/>
    </row>
    <row r="77" spans="3:11" ht="14.25" customHeight="1" x14ac:dyDescent="0.35">
      <c r="C77" s="2"/>
      <c r="E77" s="2"/>
      <c r="I77" s="2"/>
      <c r="K77" s="2"/>
    </row>
    <row r="78" spans="3:11" ht="14.25" customHeight="1" x14ac:dyDescent="0.35">
      <c r="C78" s="2"/>
      <c r="E78" s="2"/>
      <c r="I78" s="2"/>
      <c r="K78" s="2"/>
    </row>
    <row r="79" spans="3:11" ht="14.25" customHeight="1" x14ac:dyDescent="0.35">
      <c r="C79" s="2"/>
      <c r="E79" s="2"/>
      <c r="I79" s="2"/>
      <c r="K79" s="2"/>
    </row>
    <row r="80" spans="3:11" ht="14.25" customHeight="1" x14ac:dyDescent="0.35">
      <c r="C80" s="2"/>
      <c r="E80" s="2"/>
      <c r="I80" s="2"/>
      <c r="K80" s="2"/>
    </row>
    <row r="81" spans="3:11" ht="14.25" customHeight="1" x14ac:dyDescent="0.35">
      <c r="C81" s="2"/>
      <c r="E81" s="2"/>
      <c r="I81" s="2"/>
      <c r="K81" s="2"/>
    </row>
    <row r="82" spans="3:11" ht="14.25" customHeight="1" x14ac:dyDescent="0.35">
      <c r="C82" s="2"/>
      <c r="E82" s="2"/>
      <c r="I82" s="2"/>
      <c r="K82" s="2"/>
    </row>
    <row r="83" spans="3:11" ht="14.25" customHeight="1" x14ac:dyDescent="0.35">
      <c r="C83" s="2"/>
      <c r="E83" s="2"/>
      <c r="I83" s="2"/>
      <c r="K83" s="2"/>
    </row>
    <row r="84" spans="3:11" ht="14.25" customHeight="1" x14ac:dyDescent="0.35">
      <c r="C84" s="2"/>
      <c r="E84" s="2"/>
      <c r="I84" s="2"/>
      <c r="K84" s="2"/>
    </row>
    <row r="85" spans="3:11" ht="14.25" customHeight="1" x14ac:dyDescent="0.35">
      <c r="C85" s="2"/>
      <c r="E85" s="2"/>
      <c r="I85" s="2"/>
      <c r="K85" s="2"/>
    </row>
    <row r="86" spans="3:11" ht="14.25" customHeight="1" x14ac:dyDescent="0.35">
      <c r="C86" s="2"/>
      <c r="E86" s="2"/>
      <c r="I86" s="2"/>
      <c r="K86" s="2"/>
    </row>
    <row r="87" spans="3:11" ht="14.25" customHeight="1" x14ac:dyDescent="0.35">
      <c r="C87" s="2"/>
      <c r="E87" s="2"/>
      <c r="I87" s="2"/>
      <c r="K87" s="2"/>
    </row>
    <row r="88" spans="3:11" ht="14.25" customHeight="1" x14ac:dyDescent="0.35">
      <c r="C88" s="2"/>
      <c r="E88" s="2"/>
      <c r="I88" s="2"/>
      <c r="K88" s="2"/>
    </row>
    <row r="89" spans="3:11" ht="14.25" customHeight="1" x14ac:dyDescent="0.35">
      <c r="C89" s="2"/>
      <c r="E89" s="2"/>
      <c r="I89" s="2"/>
      <c r="K89" s="2"/>
    </row>
    <row r="90" spans="3:11" ht="14.25" customHeight="1" x14ac:dyDescent="0.35">
      <c r="C90" s="2"/>
      <c r="E90" s="2"/>
      <c r="I90" s="2"/>
      <c r="K90" s="2"/>
    </row>
    <row r="91" spans="3:11" ht="14.25" customHeight="1" x14ac:dyDescent="0.35">
      <c r="C91" s="2"/>
      <c r="E91" s="2"/>
      <c r="I91" s="2"/>
      <c r="K91" s="2"/>
    </row>
    <row r="92" spans="3:11" ht="14.25" customHeight="1" x14ac:dyDescent="0.35">
      <c r="C92" s="2"/>
      <c r="E92" s="2"/>
      <c r="I92" s="2"/>
      <c r="K92" s="2"/>
    </row>
    <row r="93" spans="3:11" ht="14.25" customHeight="1" x14ac:dyDescent="0.35">
      <c r="C93" s="2"/>
      <c r="E93" s="2"/>
      <c r="I93" s="2"/>
      <c r="K93" s="2"/>
    </row>
    <row r="94" spans="3:11" ht="14.25" customHeight="1" x14ac:dyDescent="0.35">
      <c r="C94" s="2"/>
      <c r="E94" s="2"/>
      <c r="I94" s="2"/>
      <c r="K94" s="2"/>
    </row>
    <row r="95" spans="3:11" ht="14.25" customHeight="1" x14ac:dyDescent="0.35">
      <c r="C95" s="2"/>
      <c r="E95" s="2"/>
      <c r="I95" s="2"/>
      <c r="K95" s="2"/>
    </row>
    <row r="96" spans="3:11" ht="14.25" customHeight="1" x14ac:dyDescent="0.35">
      <c r="C96" s="2"/>
      <c r="E96" s="2"/>
      <c r="I96" s="2"/>
      <c r="K96" s="2"/>
    </row>
    <row r="97" spans="3:11" ht="14.25" customHeight="1" x14ac:dyDescent="0.35">
      <c r="C97" s="2"/>
      <c r="E97" s="2"/>
      <c r="I97" s="2"/>
      <c r="K97" s="2"/>
    </row>
    <row r="98" spans="3:11" ht="14.25" customHeight="1" x14ac:dyDescent="0.35">
      <c r="C98" s="2"/>
      <c r="E98" s="2"/>
      <c r="I98" s="2"/>
      <c r="K98" s="2"/>
    </row>
    <row r="99" spans="3:11" ht="14.25" customHeight="1" x14ac:dyDescent="0.35">
      <c r="C99" s="2"/>
      <c r="E99" s="2"/>
      <c r="I99" s="2"/>
      <c r="K99" s="2"/>
    </row>
    <row r="100" spans="3:11" ht="14.25" customHeight="1" x14ac:dyDescent="0.35">
      <c r="C100" s="2"/>
      <c r="E100" s="2"/>
      <c r="I100" s="2"/>
      <c r="K100" s="2"/>
    </row>
    <row r="101" spans="3:11" ht="14.25" customHeight="1" x14ac:dyDescent="0.35">
      <c r="C101" s="2"/>
      <c r="E101" s="2"/>
      <c r="I101" s="2"/>
      <c r="K101" s="2"/>
    </row>
    <row r="102" spans="3:11" ht="14.25" customHeight="1" x14ac:dyDescent="0.35">
      <c r="C102" s="2"/>
      <c r="E102" s="2"/>
      <c r="I102" s="2"/>
      <c r="K102" s="2"/>
    </row>
    <row r="103" spans="3:11" ht="14.25" customHeight="1" x14ac:dyDescent="0.35">
      <c r="C103" s="2"/>
      <c r="E103" s="2"/>
      <c r="I103" s="2"/>
      <c r="K103" s="2"/>
    </row>
    <row r="104" spans="3:11" ht="14.25" customHeight="1" x14ac:dyDescent="0.35">
      <c r="C104" s="2"/>
      <c r="E104" s="2"/>
      <c r="I104" s="2"/>
      <c r="K104" s="2"/>
    </row>
    <row r="105" spans="3:11" ht="14.25" customHeight="1" x14ac:dyDescent="0.35">
      <c r="C105" s="2"/>
      <c r="E105" s="2"/>
      <c r="I105" s="2"/>
      <c r="K105" s="2"/>
    </row>
    <row r="106" spans="3:11" ht="14.25" customHeight="1" x14ac:dyDescent="0.35">
      <c r="C106" s="2"/>
      <c r="E106" s="2"/>
      <c r="I106" s="2"/>
      <c r="K106" s="2"/>
    </row>
    <row r="107" spans="3:11" ht="14.25" customHeight="1" x14ac:dyDescent="0.35">
      <c r="C107" s="2"/>
      <c r="E107" s="2"/>
      <c r="I107" s="2"/>
      <c r="K107" s="2"/>
    </row>
    <row r="108" spans="3:11" ht="14.25" customHeight="1" x14ac:dyDescent="0.35">
      <c r="C108" s="2"/>
      <c r="E108" s="2"/>
      <c r="I108" s="2"/>
      <c r="K108" s="2"/>
    </row>
    <row r="109" spans="3:11" ht="14.25" customHeight="1" x14ac:dyDescent="0.35">
      <c r="C109" s="2"/>
      <c r="E109" s="2"/>
      <c r="I109" s="2"/>
      <c r="K109" s="2"/>
    </row>
    <row r="110" spans="3:11" ht="14.25" customHeight="1" x14ac:dyDescent="0.35">
      <c r="C110" s="2"/>
      <c r="E110" s="2"/>
      <c r="I110" s="2"/>
      <c r="K110" s="2"/>
    </row>
    <row r="111" spans="3:11" ht="14.25" customHeight="1" x14ac:dyDescent="0.35">
      <c r="C111" s="2"/>
      <c r="E111" s="2"/>
      <c r="I111" s="2"/>
      <c r="K111" s="2"/>
    </row>
    <row r="112" spans="3:11" ht="14.25" customHeight="1" x14ac:dyDescent="0.35">
      <c r="C112" s="2"/>
      <c r="E112" s="2"/>
      <c r="I112" s="2"/>
      <c r="K112" s="2"/>
    </row>
    <row r="113" spans="3:11" ht="14.25" customHeight="1" x14ac:dyDescent="0.35">
      <c r="C113" s="2"/>
      <c r="E113" s="2"/>
      <c r="I113" s="2"/>
      <c r="K113" s="2"/>
    </row>
    <row r="114" spans="3:11" ht="14.25" customHeight="1" x14ac:dyDescent="0.35">
      <c r="C114" s="2"/>
      <c r="E114" s="2"/>
      <c r="I114" s="2"/>
      <c r="K114" s="2"/>
    </row>
    <row r="115" spans="3:11" ht="14.25" customHeight="1" x14ac:dyDescent="0.35">
      <c r="C115" s="2"/>
      <c r="E115" s="2"/>
      <c r="I115" s="2"/>
      <c r="K115" s="2"/>
    </row>
    <row r="116" spans="3:11" ht="14.25" customHeight="1" x14ac:dyDescent="0.35">
      <c r="C116" s="2"/>
      <c r="E116" s="2"/>
      <c r="I116" s="2"/>
      <c r="K116" s="2"/>
    </row>
    <row r="117" spans="3:11" ht="14.25" customHeight="1" x14ac:dyDescent="0.35">
      <c r="C117" s="2"/>
      <c r="E117" s="2"/>
      <c r="I117" s="2"/>
      <c r="K117" s="2"/>
    </row>
    <row r="118" spans="3:11" ht="14.25" customHeight="1" x14ac:dyDescent="0.35">
      <c r="C118" s="2"/>
      <c r="E118" s="2"/>
      <c r="I118" s="2"/>
      <c r="K118" s="2"/>
    </row>
    <row r="119" spans="3:11" ht="14.25" customHeight="1" x14ac:dyDescent="0.35">
      <c r="C119" s="2"/>
      <c r="E119" s="2"/>
      <c r="I119" s="2"/>
      <c r="K119" s="2"/>
    </row>
    <row r="120" spans="3:11" ht="14.25" customHeight="1" x14ac:dyDescent="0.35">
      <c r="C120" s="2"/>
      <c r="E120" s="2"/>
      <c r="I120" s="2"/>
      <c r="K120" s="2"/>
    </row>
    <row r="121" spans="3:11" ht="14.25" customHeight="1" x14ac:dyDescent="0.35">
      <c r="C121" s="2"/>
      <c r="E121" s="2"/>
      <c r="I121" s="2"/>
      <c r="K121" s="2"/>
    </row>
    <row r="122" spans="3:11" ht="14.25" customHeight="1" x14ac:dyDescent="0.35">
      <c r="C122" s="2"/>
      <c r="E122" s="2"/>
      <c r="I122" s="2"/>
      <c r="K122" s="2"/>
    </row>
    <row r="123" spans="3:11" ht="14.25" customHeight="1" x14ac:dyDescent="0.35">
      <c r="C123" s="2"/>
      <c r="E123" s="2"/>
      <c r="I123" s="2"/>
      <c r="K123" s="2"/>
    </row>
    <row r="124" spans="3:11" ht="14.25" customHeight="1" x14ac:dyDescent="0.35">
      <c r="C124" s="2"/>
      <c r="E124" s="2"/>
      <c r="I124" s="2"/>
      <c r="K124" s="2"/>
    </row>
    <row r="125" spans="3:11" ht="14.25" customHeight="1" x14ac:dyDescent="0.35">
      <c r="C125" s="2"/>
      <c r="E125" s="2"/>
      <c r="I125" s="2"/>
      <c r="K125" s="2"/>
    </row>
    <row r="126" spans="3:11" ht="14.25" customHeight="1" x14ac:dyDescent="0.35">
      <c r="C126" s="2"/>
      <c r="E126" s="2"/>
      <c r="I126" s="2"/>
      <c r="K126" s="2"/>
    </row>
    <row r="127" spans="3:11" ht="14.25" customHeight="1" x14ac:dyDescent="0.35">
      <c r="C127" s="2"/>
      <c r="E127" s="2"/>
      <c r="I127" s="2"/>
      <c r="K127" s="2"/>
    </row>
    <row r="128" spans="3:11" ht="14.25" customHeight="1" x14ac:dyDescent="0.35">
      <c r="C128" s="2"/>
      <c r="E128" s="2"/>
      <c r="I128" s="2"/>
      <c r="K128" s="2"/>
    </row>
    <row r="129" spans="3:11" ht="14.25" customHeight="1" x14ac:dyDescent="0.35">
      <c r="C129" s="2"/>
      <c r="E129" s="2"/>
      <c r="I129" s="2"/>
      <c r="K129" s="2"/>
    </row>
    <row r="130" spans="3:11" ht="14.25" customHeight="1" x14ac:dyDescent="0.35">
      <c r="C130" s="2"/>
      <c r="E130" s="2"/>
      <c r="I130" s="2"/>
      <c r="K130" s="2"/>
    </row>
    <row r="131" spans="3:11" ht="14.25" customHeight="1" x14ac:dyDescent="0.35">
      <c r="C131" s="2"/>
      <c r="E131" s="2"/>
      <c r="I131" s="2"/>
      <c r="K131" s="2"/>
    </row>
    <row r="132" spans="3:11" ht="14.25" customHeight="1" x14ac:dyDescent="0.35">
      <c r="C132" s="2"/>
      <c r="E132" s="2"/>
      <c r="I132" s="2"/>
      <c r="K132" s="2"/>
    </row>
    <row r="133" spans="3:11" ht="14.25" customHeight="1" x14ac:dyDescent="0.35">
      <c r="C133" s="2"/>
      <c r="E133" s="2"/>
      <c r="I133" s="2"/>
      <c r="K133" s="2"/>
    </row>
    <row r="134" spans="3:11" ht="14.25" customHeight="1" x14ac:dyDescent="0.35">
      <c r="C134" s="2"/>
      <c r="E134" s="2"/>
      <c r="I134" s="2"/>
      <c r="K134" s="2"/>
    </row>
    <row r="135" spans="3:11" ht="14.25" customHeight="1" x14ac:dyDescent="0.35">
      <c r="C135" s="2"/>
      <c r="E135" s="2"/>
      <c r="I135" s="2"/>
      <c r="K135" s="2"/>
    </row>
    <row r="136" spans="3:11" ht="14.25" customHeight="1" x14ac:dyDescent="0.35">
      <c r="C136" s="2"/>
      <c r="E136" s="2"/>
      <c r="I136" s="2"/>
      <c r="K136" s="2"/>
    </row>
    <row r="137" spans="3:11" ht="14.25" customHeight="1" x14ac:dyDescent="0.35">
      <c r="C137" s="2"/>
      <c r="E137" s="2"/>
      <c r="I137" s="2"/>
      <c r="K137" s="2"/>
    </row>
    <row r="138" spans="3:11" ht="14.25" customHeight="1" x14ac:dyDescent="0.35">
      <c r="C138" s="2"/>
      <c r="E138" s="2"/>
      <c r="I138" s="2"/>
      <c r="K138" s="2"/>
    </row>
    <row r="139" spans="3:11" ht="14.25" customHeight="1" x14ac:dyDescent="0.35">
      <c r="C139" s="2"/>
      <c r="E139" s="2"/>
      <c r="I139" s="2"/>
      <c r="K139" s="2"/>
    </row>
    <row r="140" spans="3:11" ht="14.25" customHeight="1" x14ac:dyDescent="0.35">
      <c r="C140" s="2"/>
      <c r="E140" s="2"/>
      <c r="I140" s="2"/>
      <c r="K140" s="2"/>
    </row>
    <row r="141" spans="3:11" ht="14.25" customHeight="1" x14ac:dyDescent="0.35">
      <c r="C141" s="2"/>
      <c r="E141" s="2"/>
      <c r="I141" s="2"/>
      <c r="K141" s="2"/>
    </row>
    <row r="142" spans="3:11" ht="14.25" customHeight="1" x14ac:dyDescent="0.35">
      <c r="C142" s="2"/>
      <c r="E142" s="2"/>
      <c r="I142" s="2"/>
      <c r="K142" s="2"/>
    </row>
    <row r="143" spans="3:11" ht="14.25" customHeight="1" x14ac:dyDescent="0.35">
      <c r="C143" s="2"/>
      <c r="E143" s="2"/>
      <c r="I143" s="2"/>
      <c r="K143" s="2"/>
    </row>
    <row r="144" spans="3:11" ht="14.25" customHeight="1" x14ac:dyDescent="0.35">
      <c r="C144" s="2"/>
      <c r="E144" s="2"/>
      <c r="I144" s="2"/>
      <c r="K144" s="2"/>
    </row>
    <row r="145" spans="3:11" ht="14.25" customHeight="1" x14ac:dyDescent="0.35">
      <c r="C145" s="2"/>
      <c r="E145" s="2"/>
      <c r="I145" s="2"/>
      <c r="K145" s="2"/>
    </row>
    <row r="146" spans="3:11" ht="14.25" customHeight="1" x14ac:dyDescent="0.35">
      <c r="C146" s="2"/>
      <c r="E146" s="2"/>
      <c r="I146" s="2"/>
      <c r="K146" s="2"/>
    </row>
    <row r="147" spans="3:11" ht="14.25" customHeight="1" x14ac:dyDescent="0.35">
      <c r="C147" s="2"/>
      <c r="E147" s="2"/>
      <c r="I147" s="2"/>
      <c r="K147" s="2"/>
    </row>
    <row r="148" spans="3:11" ht="14.25" customHeight="1" x14ac:dyDescent="0.35">
      <c r="C148" s="2"/>
      <c r="E148" s="2"/>
      <c r="I148" s="2"/>
      <c r="K148" s="2"/>
    </row>
    <row r="149" spans="3:11" ht="14.25" customHeight="1" x14ac:dyDescent="0.35">
      <c r="C149" s="2"/>
      <c r="E149" s="2"/>
      <c r="I149" s="2"/>
      <c r="K149" s="2"/>
    </row>
    <row r="150" spans="3:11" ht="14.25" customHeight="1" x14ac:dyDescent="0.35">
      <c r="C150" s="2"/>
      <c r="E150" s="2"/>
      <c r="I150" s="2"/>
      <c r="K150" s="2"/>
    </row>
    <row r="151" spans="3:11" ht="14.25" customHeight="1" x14ac:dyDescent="0.35">
      <c r="C151" s="2"/>
      <c r="E151" s="2"/>
      <c r="I151" s="2"/>
      <c r="K151" s="2"/>
    </row>
    <row r="152" spans="3:11" ht="14.25" customHeight="1" x14ac:dyDescent="0.35">
      <c r="C152" s="2"/>
      <c r="E152" s="2"/>
      <c r="I152" s="2"/>
      <c r="K152" s="2"/>
    </row>
    <row r="153" spans="3:11" ht="14.25" customHeight="1" x14ac:dyDescent="0.35">
      <c r="C153" s="2"/>
      <c r="E153" s="2"/>
      <c r="I153" s="2"/>
      <c r="K153" s="2"/>
    </row>
    <row r="154" spans="3:11" ht="14.25" customHeight="1" x14ac:dyDescent="0.35">
      <c r="C154" s="2"/>
      <c r="E154" s="2"/>
      <c r="I154" s="2"/>
      <c r="K154" s="2"/>
    </row>
    <row r="155" spans="3:11" ht="14.25" customHeight="1" x14ac:dyDescent="0.35">
      <c r="C155" s="2"/>
      <c r="E155" s="2"/>
      <c r="I155" s="2"/>
      <c r="K155" s="2"/>
    </row>
    <row r="156" spans="3:11" ht="14.25" customHeight="1" x14ac:dyDescent="0.35">
      <c r="C156" s="2"/>
      <c r="E156" s="2"/>
      <c r="I156" s="2"/>
      <c r="K156" s="2"/>
    </row>
    <row r="157" spans="3:11" ht="14.25" customHeight="1" x14ac:dyDescent="0.35">
      <c r="C157" s="2"/>
      <c r="E157" s="2"/>
      <c r="I157" s="2"/>
      <c r="K157" s="2"/>
    </row>
    <row r="158" spans="3:11" ht="14.25" customHeight="1" x14ac:dyDescent="0.35">
      <c r="C158" s="2"/>
      <c r="E158" s="2"/>
      <c r="I158" s="2"/>
      <c r="K158" s="2"/>
    </row>
    <row r="159" spans="3:11" ht="14.25" customHeight="1" x14ac:dyDescent="0.35">
      <c r="C159" s="2"/>
      <c r="E159" s="2"/>
      <c r="I159" s="2"/>
      <c r="K159" s="2"/>
    </row>
    <row r="160" spans="3:11" ht="14.25" customHeight="1" x14ac:dyDescent="0.35">
      <c r="C160" s="2"/>
      <c r="E160" s="2"/>
      <c r="I160" s="2"/>
      <c r="K160" s="2"/>
    </row>
    <row r="161" spans="3:11" ht="14.25" customHeight="1" x14ac:dyDescent="0.35">
      <c r="C161" s="2"/>
      <c r="E161" s="2"/>
      <c r="I161" s="2"/>
      <c r="K161" s="2"/>
    </row>
    <row r="162" spans="3:11" ht="14.25" customHeight="1" x14ac:dyDescent="0.35">
      <c r="C162" s="2"/>
      <c r="E162" s="2"/>
      <c r="I162" s="2"/>
      <c r="K162" s="2"/>
    </row>
    <row r="163" spans="3:11" ht="14.25" customHeight="1" x14ac:dyDescent="0.35">
      <c r="C163" s="2"/>
      <c r="E163" s="2"/>
      <c r="I163" s="2"/>
      <c r="K163" s="2"/>
    </row>
    <row r="164" spans="3:11" ht="14.25" customHeight="1" x14ac:dyDescent="0.35">
      <c r="C164" s="2"/>
      <c r="E164" s="2"/>
      <c r="I164" s="2"/>
      <c r="K164" s="2"/>
    </row>
    <row r="165" spans="3:11" ht="14.25" customHeight="1" x14ac:dyDescent="0.35">
      <c r="C165" s="2"/>
      <c r="E165" s="2"/>
      <c r="I165" s="2"/>
      <c r="K165" s="2"/>
    </row>
    <row r="166" spans="3:11" ht="14.25" customHeight="1" x14ac:dyDescent="0.35">
      <c r="C166" s="2"/>
      <c r="E166" s="2"/>
      <c r="I166" s="2"/>
      <c r="K166" s="2"/>
    </row>
    <row r="167" spans="3:11" ht="14.25" customHeight="1" x14ac:dyDescent="0.35">
      <c r="C167" s="2"/>
      <c r="E167" s="2"/>
      <c r="I167" s="2"/>
      <c r="K167" s="2"/>
    </row>
    <row r="168" spans="3:11" ht="14.25" customHeight="1" x14ac:dyDescent="0.35">
      <c r="C168" s="2"/>
      <c r="E168" s="2"/>
      <c r="I168" s="2"/>
      <c r="K168" s="2"/>
    </row>
    <row r="169" spans="3:11" ht="14.25" customHeight="1" x14ac:dyDescent="0.35">
      <c r="C169" s="2"/>
      <c r="E169" s="2"/>
      <c r="I169" s="2"/>
      <c r="K169" s="2"/>
    </row>
    <row r="170" spans="3:11" ht="14.25" customHeight="1" x14ac:dyDescent="0.35">
      <c r="C170" s="2"/>
      <c r="E170" s="2"/>
      <c r="I170" s="2"/>
      <c r="K170" s="2"/>
    </row>
    <row r="171" spans="3:11" ht="14.25" customHeight="1" x14ac:dyDescent="0.35">
      <c r="C171" s="2"/>
      <c r="E171" s="2"/>
      <c r="I171" s="2"/>
      <c r="K171" s="2"/>
    </row>
    <row r="172" spans="3:11" ht="14.25" customHeight="1" x14ac:dyDescent="0.35">
      <c r="C172" s="2"/>
      <c r="E172" s="2"/>
      <c r="I172" s="2"/>
      <c r="K172" s="2"/>
    </row>
    <row r="173" spans="3:11" ht="14.25" customHeight="1" x14ac:dyDescent="0.35">
      <c r="C173" s="2"/>
      <c r="E173" s="2"/>
      <c r="I173" s="2"/>
      <c r="K173" s="2"/>
    </row>
    <row r="174" spans="3:11" ht="14.25" customHeight="1" x14ac:dyDescent="0.35">
      <c r="C174" s="2"/>
      <c r="E174" s="2"/>
      <c r="I174" s="2"/>
      <c r="K174" s="2"/>
    </row>
    <row r="175" spans="3:11" ht="14.25" customHeight="1" x14ac:dyDescent="0.35">
      <c r="C175" s="2"/>
      <c r="E175" s="2"/>
      <c r="I175" s="2"/>
      <c r="K175" s="2"/>
    </row>
    <row r="176" spans="3:11" ht="14.25" customHeight="1" x14ac:dyDescent="0.35">
      <c r="C176" s="2"/>
      <c r="E176" s="2"/>
      <c r="I176" s="2"/>
      <c r="K176" s="2"/>
    </row>
    <row r="177" spans="3:11" ht="14.25" customHeight="1" x14ac:dyDescent="0.35">
      <c r="C177" s="2"/>
      <c r="E177" s="2"/>
      <c r="I177" s="2"/>
      <c r="K177" s="2"/>
    </row>
    <row r="178" spans="3:11" ht="14.25" customHeight="1" x14ac:dyDescent="0.35">
      <c r="C178" s="2"/>
      <c r="E178" s="2"/>
      <c r="I178" s="2"/>
      <c r="K178" s="2"/>
    </row>
    <row r="179" spans="3:11" ht="14.25" customHeight="1" x14ac:dyDescent="0.35">
      <c r="C179" s="2"/>
      <c r="E179" s="2"/>
      <c r="I179" s="2"/>
      <c r="K179" s="2"/>
    </row>
    <row r="180" spans="3:11" ht="14.25" customHeight="1" x14ac:dyDescent="0.35">
      <c r="C180" s="2"/>
      <c r="E180" s="2"/>
      <c r="I180" s="2"/>
      <c r="K180" s="2"/>
    </row>
    <row r="181" spans="3:11" ht="14.25" customHeight="1" x14ac:dyDescent="0.35">
      <c r="C181" s="2"/>
      <c r="E181" s="2"/>
      <c r="I181" s="2"/>
      <c r="K181" s="2"/>
    </row>
    <row r="182" spans="3:11" ht="14.25" customHeight="1" x14ac:dyDescent="0.35">
      <c r="C182" s="2"/>
      <c r="E182" s="2"/>
      <c r="I182" s="2"/>
      <c r="K182" s="2"/>
    </row>
    <row r="183" spans="3:11" ht="14.25" customHeight="1" x14ac:dyDescent="0.35">
      <c r="C183" s="2"/>
      <c r="E183" s="2"/>
      <c r="I183" s="2"/>
      <c r="K183" s="2"/>
    </row>
    <row r="184" spans="3:11" ht="14.25" customHeight="1" x14ac:dyDescent="0.35">
      <c r="C184" s="2"/>
      <c r="E184" s="2"/>
      <c r="I184" s="2"/>
      <c r="K184" s="2"/>
    </row>
    <row r="185" spans="3:11" ht="14.25" customHeight="1" x14ac:dyDescent="0.35">
      <c r="C185" s="2"/>
      <c r="E185" s="2"/>
      <c r="I185" s="2"/>
      <c r="K185" s="2"/>
    </row>
    <row r="186" spans="3:11" ht="14.25" customHeight="1" x14ac:dyDescent="0.35">
      <c r="C186" s="2"/>
      <c r="E186" s="2"/>
      <c r="I186" s="2"/>
      <c r="K186" s="2"/>
    </row>
    <row r="187" spans="3:11" ht="14.25" customHeight="1" x14ac:dyDescent="0.35">
      <c r="C187" s="2"/>
      <c r="E187" s="2"/>
      <c r="I187" s="2"/>
      <c r="K187" s="2"/>
    </row>
    <row r="188" spans="3:11" ht="14.25" customHeight="1" x14ac:dyDescent="0.35">
      <c r="C188" s="2"/>
      <c r="E188" s="2"/>
      <c r="I188" s="2"/>
      <c r="K188" s="2"/>
    </row>
    <row r="189" spans="3:11" ht="14.25" customHeight="1" x14ac:dyDescent="0.35">
      <c r="C189" s="2"/>
      <c r="E189" s="2"/>
      <c r="I189" s="2"/>
      <c r="K189" s="2"/>
    </row>
    <row r="190" spans="3:11" ht="14.25" customHeight="1" x14ac:dyDescent="0.35">
      <c r="C190" s="2"/>
      <c r="E190" s="2"/>
      <c r="I190" s="2"/>
      <c r="K190" s="2"/>
    </row>
    <row r="191" spans="3:11" ht="14.25" customHeight="1" x14ac:dyDescent="0.35">
      <c r="C191" s="2"/>
      <c r="E191" s="2"/>
      <c r="I191" s="2"/>
      <c r="K191" s="2"/>
    </row>
    <row r="192" spans="3:11" ht="14.25" customHeight="1" x14ac:dyDescent="0.35">
      <c r="C192" s="2"/>
      <c r="E192" s="2"/>
      <c r="I192" s="2"/>
      <c r="K192" s="2"/>
    </row>
    <row r="193" spans="3:11" ht="14.25" customHeight="1" x14ac:dyDescent="0.35">
      <c r="C193" s="2"/>
      <c r="E193" s="2"/>
      <c r="I193" s="2"/>
      <c r="K193" s="2"/>
    </row>
    <row r="194" spans="3:11" ht="14.25" customHeight="1" x14ac:dyDescent="0.35">
      <c r="C194" s="2"/>
      <c r="E194" s="2"/>
      <c r="I194" s="2"/>
      <c r="K194" s="2"/>
    </row>
    <row r="195" spans="3:11" ht="14.25" customHeight="1" x14ac:dyDescent="0.35">
      <c r="C195" s="2"/>
      <c r="E195" s="2"/>
      <c r="I195" s="2"/>
      <c r="K195" s="2"/>
    </row>
    <row r="196" spans="3:11" ht="14.25" customHeight="1" x14ac:dyDescent="0.35">
      <c r="C196" s="2"/>
      <c r="E196" s="2"/>
      <c r="I196" s="2"/>
      <c r="K196" s="2"/>
    </row>
    <row r="197" spans="3:11" ht="14.25" customHeight="1" x14ac:dyDescent="0.35">
      <c r="C197" s="2"/>
      <c r="E197" s="2"/>
      <c r="I197" s="2"/>
      <c r="K197" s="2"/>
    </row>
    <row r="198" spans="3:11" ht="14.25" customHeight="1" x14ac:dyDescent="0.35">
      <c r="C198" s="2"/>
      <c r="E198" s="2"/>
      <c r="I198" s="2"/>
      <c r="K198" s="2"/>
    </row>
    <row r="199" spans="3:11" ht="14.25" customHeight="1" x14ac:dyDescent="0.35">
      <c r="C199" s="2"/>
      <c r="E199" s="2"/>
      <c r="I199" s="2"/>
      <c r="K199" s="2"/>
    </row>
    <row r="200" spans="3:11" ht="14.25" customHeight="1" x14ac:dyDescent="0.35">
      <c r="C200" s="2"/>
      <c r="E200" s="2"/>
      <c r="I200" s="2"/>
      <c r="K200" s="2"/>
    </row>
    <row r="201" spans="3:11" ht="14.25" customHeight="1" x14ac:dyDescent="0.35">
      <c r="C201" s="2"/>
      <c r="E201" s="2"/>
      <c r="I201" s="2"/>
      <c r="K201" s="2"/>
    </row>
    <row r="202" spans="3:11" ht="14.25" customHeight="1" x14ac:dyDescent="0.35">
      <c r="C202" s="2"/>
      <c r="E202" s="2"/>
      <c r="I202" s="2"/>
      <c r="K202" s="2"/>
    </row>
    <row r="203" spans="3:11" ht="14.25" customHeight="1" x14ac:dyDescent="0.35">
      <c r="C203" s="2"/>
      <c r="E203" s="2"/>
      <c r="I203" s="2"/>
      <c r="K203" s="2"/>
    </row>
    <row r="204" spans="3:11" ht="14.25" customHeight="1" x14ac:dyDescent="0.35">
      <c r="C204" s="2"/>
      <c r="E204" s="2"/>
      <c r="I204" s="2"/>
      <c r="K204" s="2"/>
    </row>
    <row r="205" spans="3:11" ht="14.25" customHeight="1" x14ac:dyDescent="0.35">
      <c r="C205" s="2"/>
      <c r="E205" s="2"/>
      <c r="I205" s="2"/>
      <c r="K205" s="2"/>
    </row>
    <row r="206" spans="3:11" ht="14.25" customHeight="1" x14ac:dyDescent="0.35">
      <c r="C206" s="2"/>
      <c r="E206" s="2"/>
      <c r="I206" s="2"/>
      <c r="K206" s="2"/>
    </row>
    <row r="207" spans="3:11" ht="14.25" customHeight="1" x14ac:dyDescent="0.35">
      <c r="C207" s="2"/>
      <c r="E207" s="2"/>
      <c r="I207" s="2"/>
      <c r="K207" s="2"/>
    </row>
    <row r="208" spans="3:11" ht="14.25" customHeight="1" x14ac:dyDescent="0.35">
      <c r="C208" s="2"/>
      <c r="E208" s="2"/>
      <c r="I208" s="2"/>
      <c r="K208" s="2"/>
    </row>
    <row r="209" spans="3:11" ht="14.25" customHeight="1" x14ac:dyDescent="0.35">
      <c r="C209" s="2"/>
      <c r="E209" s="2"/>
      <c r="I209" s="2"/>
      <c r="K209" s="2"/>
    </row>
    <row r="210" spans="3:11" ht="14.25" customHeight="1" x14ac:dyDescent="0.35">
      <c r="C210" s="2"/>
      <c r="E210" s="2"/>
      <c r="I210" s="2"/>
      <c r="K210" s="2"/>
    </row>
    <row r="211" spans="3:11" ht="14.25" customHeight="1" x14ac:dyDescent="0.35">
      <c r="C211" s="2"/>
      <c r="E211" s="2"/>
      <c r="I211" s="2"/>
      <c r="K211" s="2"/>
    </row>
    <row r="212" spans="3:11" ht="14.25" customHeight="1" x14ac:dyDescent="0.35">
      <c r="C212" s="2"/>
      <c r="E212" s="2"/>
      <c r="I212" s="2"/>
      <c r="K212" s="2"/>
    </row>
    <row r="213" spans="3:11" ht="14.25" customHeight="1" x14ac:dyDescent="0.35">
      <c r="C213" s="2"/>
      <c r="E213" s="2"/>
      <c r="I213" s="2"/>
      <c r="K213" s="2"/>
    </row>
    <row r="214" spans="3:11" ht="14.25" customHeight="1" x14ac:dyDescent="0.35">
      <c r="C214" s="2"/>
      <c r="E214" s="2"/>
      <c r="I214" s="2"/>
      <c r="K214" s="2"/>
    </row>
    <row r="215" spans="3:11" ht="14.25" customHeight="1" x14ac:dyDescent="0.35">
      <c r="C215" s="2"/>
      <c r="E215" s="2"/>
      <c r="I215" s="2"/>
      <c r="K215" s="2"/>
    </row>
    <row r="216" spans="3:11" ht="14.25" customHeight="1" x14ac:dyDescent="0.35">
      <c r="C216" s="2"/>
      <c r="E216" s="2"/>
      <c r="I216" s="2"/>
      <c r="K216" s="2"/>
    </row>
    <row r="217" spans="3:11" ht="14.25" customHeight="1" x14ac:dyDescent="0.35">
      <c r="C217" s="2"/>
      <c r="E217" s="2"/>
      <c r="I217" s="2"/>
      <c r="K217" s="2"/>
    </row>
    <row r="218" spans="3:11" ht="14.25" customHeight="1" x14ac:dyDescent="0.35">
      <c r="C218" s="2"/>
      <c r="E218" s="2"/>
      <c r="I218" s="2"/>
      <c r="K218" s="2"/>
    </row>
    <row r="219" spans="3:11" ht="14.25" customHeight="1" x14ac:dyDescent="0.35">
      <c r="C219" s="2"/>
      <c r="E219" s="2"/>
      <c r="I219" s="2"/>
      <c r="K219" s="2"/>
    </row>
    <row r="220" spans="3:11" ht="14.25" customHeight="1" x14ac:dyDescent="0.35">
      <c r="C220" s="2"/>
      <c r="E220" s="2"/>
      <c r="I220" s="2"/>
      <c r="K220" s="2"/>
    </row>
    <row r="221" spans="3:11" ht="14.25" customHeight="1" x14ac:dyDescent="0.35">
      <c r="C221" s="2"/>
      <c r="E221" s="2"/>
      <c r="I221" s="2"/>
      <c r="K221" s="2"/>
    </row>
    <row r="222" spans="3:11" ht="14.25" customHeight="1" x14ac:dyDescent="0.35">
      <c r="C222" s="2"/>
      <c r="E222" s="2"/>
      <c r="I222" s="2"/>
      <c r="K222" s="2"/>
    </row>
    <row r="223" spans="3:11" ht="14.25" customHeight="1" x14ac:dyDescent="0.35">
      <c r="C223" s="2"/>
      <c r="E223" s="2"/>
      <c r="I223" s="2"/>
      <c r="K223" s="2"/>
    </row>
    <row r="224" spans="3:11" ht="14.25" customHeight="1" x14ac:dyDescent="0.35">
      <c r="C224" s="2"/>
      <c r="E224" s="2"/>
      <c r="I224" s="2"/>
      <c r="K224" s="2"/>
    </row>
    <row r="225" spans="3:11" ht="14.25" customHeight="1" x14ac:dyDescent="0.35">
      <c r="C225" s="2"/>
      <c r="E225" s="2"/>
      <c r="I225" s="2"/>
      <c r="K225" s="2"/>
    </row>
    <row r="226" spans="3:11" ht="14.25" customHeight="1" x14ac:dyDescent="0.35">
      <c r="C226" s="2"/>
      <c r="E226" s="2"/>
      <c r="I226" s="2"/>
      <c r="K226" s="2"/>
    </row>
    <row r="227" spans="3:11" ht="14.25" customHeight="1" x14ac:dyDescent="0.35">
      <c r="C227" s="2"/>
      <c r="E227" s="2"/>
      <c r="I227" s="2"/>
      <c r="K227" s="2"/>
    </row>
    <row r="228" spans="3:11" ht="14.25" customHeight="1" x14ac:dyDescent="0.35">
      <c r="C228" s="2"/>
      <c r="E228" s="2"/>
      <c r="I228" s="2"/>
      <c r="K228" s="2"/>
    </row>
    <row r="229" spans="3:11" ht="14.25" customHeight="1" x14ac:dyDescent="0.35">
      <c r="C229" s="2"/>
      <c r="E229" s="2"/>
      <c r="I229" s="2"/>
      <c r="K229" s="2"/>
    </row>
    <row r="230" spans="3:11" ht="14.25" customHeight="1" x14ac:dyDescent="0.35">
      <c r="C230" s="2"/>
      <c r="E230" s="2"/>
      <c r="I230" s="2"/>
      <c r="K230" s="2"/>
    </row>
    <row r="231" spans="3:11" ht="14.25" customHeight="1" x14ac:dyDescent="0.35">
      <c r="C231" s="2"/>
      <c r="E231" s="2"/>
      <c r="I231" s="2"/>
      <c r="K231" s="2"/>
    </row>
    <row r="232" spans="3:11" ht="14.25" customHeight="1" x14ac:dyDescent="0.35">
      <c r="C232" s="2"/>
      <c r="E232" s="2"/>
      <c r="I232" s="2"/>
      <c r="K232" s="2"/>
    </row>
    <row r="233" spans="3:11" ht="14.25" customHeight="1" x14ac:dyDescent="0.35">
      <c r="C233" s="2"/>
      <c r="E233" s="2"/>
      <c r="I233" s="2"/>
      <c r="K233" s="2"/>
    </row>
    <row r="234" spans="3:11" ht="14.25" customHeight="1" x14ac:dyDescent="0.35">
      <c r="C234" s="2"/>
      <c r="E234" s="2"/>
      <c r="I234" s="2"/>
      <c r="K234" s="2"/>
    </row>
    <row r="235" spans="3:11" ht="14.25" customHeight="1" x14ac:dyDescent="0.35">
      <c r="C235" s="2"/>
      <c r="E235" s="2"/>
      <c r="I235" s="2"/>
      <c r="K235" s="2"/>
    </row>
    <row r="236" spans="3:11" ht="14.25" customHeight="1" x14ac:dyDescent="0.35">
      <c r="C236" s="2"/>
      <c r="E236" s="2"/>
      <c r="I236" s="2"/>
      <c r="K236" s="2"/>
    </row>
    <row r="237" spans="3:11" ht="14.25" customHeight="1" x14ac:dyDescent="0.35">
      <c r="C237" s="2"/>
      <c r="E237" s="2"/>
      <c r="I237" s="2"/>
      <c r="K237" s="2"/>
    </row>
    <row r="238" spans="3:11" ht="14.25" customHeight="1" x14ac:dyDescent="0.35">
      <c r="C238" s="2"/>
      <c r="E238" s="2"/>
      <c r="I238" s="2"/>
      <c r="K238" s="2"/>
    </row>
    <row r="239" spans="3:11" ht="14.25" customHeight="1" x14ac:dyDescent="0.35">
      <c r="C239" s="2"/>
      <c r="E239" s="2"/>
      <c r="I239" s="2"/>
      <c r="K239" s="2"/>
    </row>
    <row r="240" spans="3:11" ht="14.25" customHeight="1" x14ac:dyDescent="0.35">
      <c r="C240" s="2"/>
      <c r="E240" s="2"/>
      <c r="I240" s="2"/>
      <c r="K240" s="2"/>
    </row>
    <row r="241" spans="3:11" ht="14.25" customHeight="1" x14ac:dyDescent="0.35">
      <c r="C241" s="2"/>
      <c r="E241" s="2"/>
      <c r="I241" s="2"/>
      <c r="K241" s="2"/>
    </row>
    <row r="242" spans="3:11" ht="14.25" customHeight="1" x14ac:dyDescent="0.35">
      <c r="C242" s="2"/>
      <c r="E242" s="2"/>
      <c r="I242" s="2"/>
      <c r="K242" s="2"/>
    </row>
    <row r="243" spans="3:11" ht="14.25" customHeight="1" x14ac:dyDescent="0.35">
      <c r="C243" s="2"/>
      <c r="E243" s="2"/>
      <c r="I243" s="2"/>
      <c r="K243" s="2"/>
    </row>
    <row r="244" spans="3:11" ht="14.25" customHeight="1" x14ac:dyDescent="0.35">
      <c r="C244" s="2"/>
      <c r="E244" s="2"/>
      <c r="I244" s="2"/>
      <c r="K244" s="2"/>
    </row>
    <row r="245" spans="3:11" ht="14.25" customHeight="1" x14ac:dyDescent="0.35">
      <c r="C245" s="2"/>
      <c r="E245" s="2"/>
      <c r="I245" s="2"/>
      <c r="K245" s="2"/>
    </row>
    <row r="246" spans="3:11" ht="14.25" customHeight="1" x14ac:dyDescent="0.35">
      <c r="C246" s="2"/>
      <c r="E246" s="2"/>
      <c r="I246" s="2"/>
      <c r="K246" s="2"/>
    </row>
    <row r="247" spans="3:11" ht="14.25" customHeight="1" x14ac:dyDescent="0.35">
      <c r="C247" s="2"/>
      <c r="E247" s="2"/>
      <c r="I247" s="2"/>
      <c r="K247" s="2"/>
    </row>
    <row r="248" spans="3:11" ht="14.25" customHeight="1" x14ac:dyDescent="0.35">
      <c r="C248" s="2"/>
      <c r="E248" s="2"/>
      <c r="I248" s="2"/>
      <c r="K248" s="2"/>
    </row>
    <row r="249" spans="3:11" ht="14.25" customHeight="1" x14ac:dyDescent="0.35">
      <c r="C249" s="2"/>
      <c r="E249" s="2"/>
      <c r="I249" s="2"/>
      <c r="K249" s="2"/>
    </row>
    <row r="250" spans="3:11" ht="14.25" customHeight="1" x14ac:dyDescent="0.35">
      <c r="C250" s="2"/>
      <c r="E250" s="2"/>
      <c r="I250" s="2"/>
      <c r="K250" s="2"/>
    </row>
    <row r="251" spans="3:11" ht="14.25" customHeight="1" x14ac:dyDescent="0.35">
      <c r="C251" s="2"/>
      <c r="E251" s="2"/>
      <c r="I251" s="2"/>
      <c r="K251" s="2"/>
    </row>
    <row r="252" spans="3:11" ht="14.25" customHeight="1" x14ac:dyDescent="0.35">
      <c r="C252" s="2"/>
      <c r="E252" s="2"/>
      <c r="I252" s="2"/>
      <c r="K252" s="2"/>
    </row>
    <row r="253" spans="3:11" ht="14.25" customHeight="1" x14ac:dyDescent="0.35">
      <c r="C253" s="2"/>
      <c r="E253" s="2"/>
      <c r="I253" s="2"/>
      <c r="K253" s="2"/>
    </row>
    <row r="254" spans="3:11" ht="14.25" customHeight="1" x14ac:dyDescent="0.35">
      <c r="C254" s="2"/>
      <c r="E254" s="2"/>
      <c r="I254" s="2"/>
      <c r="K254" s="2"/>
    </row>
    <row r="255" spans="3:11" ht="14.25" customHeight="1" x14ac:dyDescent="0.35">
      <c r="C255" s="2"/>
      <c r="E255" s="2"/>
      <c r="I255" s="2"/>
      <c r="K255" s="2"/>
    </row>
    <row r="256" spans="3:11" ht="14.25" customHeight="1" x14ac:dyDescent="0.35">
      <c r="C256" s="2"/>
      <c r="E256" s="2"/>
      <c r="I256" s="2"/>
      <c r="K256" s="2"/>
    </row>
    <row r="257" spans="3:11" ht="14.25" customHeight="1" x14ac:dyDescent="0.35">
      <c r="C257" s="2"/>
      <c r="E257" s="2"/>
      <c r="I257" s="2"/>
      <c r="K257" s="2"/>
    </row>
    <row r="258" spans="3:11" ht="14.25" customHeight="1" x14ac:dyDescent="0.35">
      <c r="C258" s="2"/>
      <c r="E258" s="2"/>
      <c r="I258" s="2"/>
      <c r="K258" s="2"/>
    </row>
    <row r="259" spans="3:11" ht="14.25" customHeight="1" x14ac:dyDescent="0.35">
      <c r="C259" s="2"/>
      <c r="E259" s="2"/>
      <c r="I259" s="2"/>
      <c r="K259" s="2"/>
    </row>
    <row r="260" spans="3:11" ht="14.25" customHeight="1" x14ac:dyDescent="0.35">
      <c r="C260" s="2"/>
      <c r="E260" s="2"/>
      <c r="I260" s="2"/>
      <c r="K260" s="2"/>
    </row>
    <row r="261" spans="3:11" ht="14.25" customHeight="1" x14ac:dyDescent="0.35">
      <c r="C261" s="2"/>
      <c r="E261" s="2"/>
      <c r="I261" s="2"/>
      <c r="K261" s="2"/>
    </row>
    <row r="262" spans="3:11" ht="14.25" customHeight="1" x14ac:dyDescent="0.35">
      <c r="C262" s="2"/>
      <c r="E262" s="2"/>
      <c r="I262" s="2"/>
      <c r="K262" s="2"/>
    </row>
    <row r="263" spans="3:11" ht="14.25" customHeight="1" x14ac:dyDescent="0.35">
      <c r="C263" s="2"/>
      <c r="E263" s="2"/>
      <c r="I263" s="2"/>
      <c r="K263" s="2"/>
    </row>
    <row r="264" spans="3:11" ht="14.25" customHeight="1" x14ac:dyDescent="0.35">
      <c r="C264" s="2"/>
      <c r="E264" s="2"/>
      <c r="I264" s="2"/>
      <c r="K264" s="2"/>
    </row>
    <row r="265" spans="3:11" ht="14.25" customHeight="1" x14ac:dyDescent="0.35">
      <c r="C265" s="2"/>
      <c r="E265" s="2"/>
      <c r="I265" s="2"/>
      <c r="K265" s="2"/>
    </row>
    <row r="266" spans="3:11" ht="14.25" customHeight="1" x14ac:dyDescent="0.35">
      <c r="C266" s="2"/>
      <c r="E266" s="2"/>
      <c r="I266" s="2"/>
      <c r="K266" s="2"/>
    </row>
    <row r="267" spans="3:11" ht="14.25" customHeight="1" x14ac:dyDescent="0.35">
      <c r="C267" s="2"/>
      <c r="E267" s="2"/>
      <c r="I267" s="2"/>
      <c r="K267" s="2"/>
    </row>
    <row r="268" spans="3:11" ht="14.25" customHeight="1" x14ac:dyDescent="0.35">
      <c r="C268" s="2"/>
      <c r="E268" s="2"/>
      <c r="I268" s="2"/>
      <c r="K268" s="2"/>
    </row>
    <row r="269" spans="3:11" ht="14.25" customHeight="1" x14ac:dyDescent="0.35">
      <c r="C269" s="2"/>
      <c r="E269" s="2"/>
      <c r="I269" s="2"/>
      <c r="K269" s="2"/>
    </row>
    <row r="270" spans="3:11" ht="14.25" customHeight="1" x14ac:dyDescent="0.35">
      <c r="C270" s="2"/>
      <c r="E270" s="2"/>
      <c r="I270" s="2"/>
      <c r="K270" s="2"/>
    </row>
    <row r="271" spans="3:11" ht="14.25" customHeight="1" x14ac:dyDescent="0.35">
      <c r="C271" s="2"/>
      <c r="E271" s="2"/>
      <c r="I271" s="2"/>
      <c r="K271" s="2"/>
    </row>
    <row r="272" spans="3:11" ht="14.25" customHeight="1" x14ac:dyDescent="0.35">
      <c r="C272" s="2"/>
      <c r="E272" s="2"/>
      <c r="I272" s="2"/>
      <c r="K272" s="2"/>
    </row>
    <row r="273" spans="3:11" ht="14.25" customHeight="1" x14ac:dyDescent="0.35">
      <c r="C273" s="2"/>
      <c r="E273" s="2"/>
      <c r="I273" s="2"/>
      <c r="K273" s="2"/>
    </row>
    <row r="274" spans="3:11" ht="14.25" customHeight="1" x14ac:dyDescent="0.35">
      <c r="C274" s="2"/>
      <c r="E274" s="2"/>
      <c r="I274" s="2"/>
      <c r="K274" s="2"/>
    </row>
    <row r="275" spans="3:11" ht="14.25" customHeight="1" x14ac:dyDescent="0.35">
      <c r="C275" s="2"/>
      <c r="E275" s="2"/>
      <c r="I275" s="2"/>
      <c r="K275" s="2"/>
    </row>
    <row r="276" spans="3:11" ht="14.25" customHeight="1" x14ac:dyDescent="0.35">
      <c r="C276" s="2"/>
      <c r="E276" s="2"/>
      <c r="I276" s="2"/>
      <c r="K276" s="2"/>
    </row>
    <row r="277" spans="3:11" ht="14.25" customHeight="1" x14ac:dyDescent="0.35">
      <c r="C277" s="2"/>
      <c r="E277" s="2"/>
      <c r="I277" s="2"/>
      <c r="K277" s="2"/>
    </row>
    <row r="278" spans="3:11" ht="14.25" customHeight="1" x14ac:dyDescent="0.35">
      <c r="C278" s="2"/>
      <c r="E278" s="2"/>
      <c r="I278" s="2"/>
      <c r="K278" s="2"/>
    </row>
    <row r="279" spans="3:11" ht="14.25" customHeight="1" x14ac:dyDescent="0.35">
      <c r="C279" s="2"/>
      <c r="E279" s="2"/>
      <c r="I279" s="2"/>
      <c r="K279" s="2"/>
    </row>
    <row r="280" spans="3:11" ht="14.25" customHeight="1" x14ac:dyDescent="0.35">
      <c r="C280" s="2"/>
      <c r="E280" s="2"/>
      <c r="I280" s="2"/>
      <c r="K280" s="2"/>
    </row>
    <row r="281" spans="3:11" ht="14.25" customHeight="1" x14ac:dyDescent="0.35">
      <c r="C281" s="2"/>
      <c r="E281" s="2"/>
      <c r="I281" s="2"/>
      <c r="K281" s="2"/>
    </row>
    <row r="282" spans="3:11" ht="14.25" customHeight="1" x14ac:dyDescent="0.35">
      <c r="C282" s="2"/>
      <c r="E282" s="2"/>
      <c r="I282" s="2"/>
      <c r="K282" s="2"/>
    </row>
    <row r="283" spans="3:11" ht="14.25" customHeight="1" x14ac:dyDescent="0.35">
      <c r="C283" s="2"/>
      <c r="E283" s="2"/>
      <c r="I283" s="2"/>
      <c r="K283" s="2"/>
    </row>
    <row r="284" spans="3:11" ht="14.25" customHeight="1" x14ac:dyDescent="0.35">
      <c r="C284" s="2"/>
      <c r="E284" s="2"/>
      <c r="I284" s="2"/>
      <c r="K284" s="2"/>
    </row>
    <row r="285" spans="3:11" ht="14.25" customHeight="1" x14ac:dyDescent="0.35">
      <c r="C285" s="2"/>
      <c r="E285" s="2"/>
      <c r="I285" s="2"/>
      <c r="K285" s="2"/>
    </row>
    <row r="286" spans="3:11" ht="14.25" customHeight="1" x14ac:dyDescent="0.35">
      <c r="C286" s="2"/>
      <c r="E286" s="2"/>
      <c r="I286" s="2"/>
      <c r="K286" s="2"/>
    </row>
    <row r="287" spans="3:11" ht="14.25" customHeight="1" x14ac:dyDescent="0.35">
      <c r="C287" s="2"/>
      <c r="E287" s="2"/>
      <c r="I287" s="2"/>
      <c r="K287" s="2"/>
    </row>
    <row r="288" spans="3:11" ht="14.25" customHeight="1" x14ac:dyDescent="0.35">
      <c r="C288" s="2"/>
      <c r="E288" s="2"/>
      <c r="I288" s="2"/>
      <c r="K288" s="2"/>
    </row>
    <row r="289" spans="3:11" ht="14.25" customHeight="1" x14ac:dyDescent="0.35">
      <c r="C289" s="2"/>
      <c r="E289" s="2"/>
      <c r="I289" s="2"/>
      <c r="K289" s="2"/>
    </row>
    <row r="290" spans="3:11" ht="14.25" customHeight="1" x14ac:dyDescent="0.35">
      <c r="C290" s="2"/>
      <c r="E290" s="2"/>
      <c r="I290" s="2"/>
      <c r="K290" s="2"/>
    </row>
    <row r="291" spans="3:11" ht="14.25" customHeight="1" x14ac:dyDescent="0.35">
      <c r="C291" s="2"/>
      <c r="E291" s="2"/>
      <c r="I291" s="2"/>
      <c r="K291" s="2"/>
    </row>
    <row r="292" spans="3:11" ht="14.25" customHeight="1" x14ac:dyDescent="0.35">
      <c r="C292" s="2"/>
      <c r="E292" s="2"/>
      <c r="I292" s="2"/>
      <c r="K292" s="2"/>
    </row>
    <row r="293" spans="3:11" ht="14.25" customHeight="1" x14ac:dyDescent="0.35">
      <c r="C293" s="2"/>
      <c r="E293" s="2"/>
      <c r="I293" s="2"/>
      <c r="K293" s="2"/>
    </row>
    <row r="294" spans="3:11" ht="14.25" customHeight="1" x14ac:dyDescent="0.35">
      <c r="C294" s="2"/>
      <c r="E294" s="2"/>
      <c r="I294" s="2"/>
      <c r="K294" s="2"/>
    </row>
    <row r="295" spans="3:11" ht="14.25" customHeight="1" x14ac:dyDescent="0.35">
      <c r="C295" s="2"/>
      <c r="E295" s="2"/>
      <c r="I295" s="2"/>
      <c r="K295" s="2"/>
    </row>
    <row r="296" spans="3:11" ht="14.25" customHeight="1" x14ac:dyDescent="0.35">
      <c r="C296" s="2"/>
      <c r="E296" s="2"/>
      <c r="I296" s="2"/>
      <c r="K296" s="2"/>
    </row>
    <row r="297" spans="3:11" ht="14.25" customHeight="1" x14ac:dyDescent="0.35">
      <c r="C297" s="2"/>
      <c r="E297" s="2"/>
      <c r="I297" s="2"/>
      <c r="K297" s="2"/>
    </row>
    <row r="298" spans="3:11" ht="14.25" customHeight="1" x14ac:dyDescent="0.35">
      <c r="C298" s="2"/>
      <c r="E298" s="2"/>
      <c r="I298" s="2"/>
      <c r="K298" s="2"/>
    </row>
    <row r="299" spans="3:11" ht="14.25" customHeight="1" x14ac:dyDescent="0.35">
      <c r="C299" s="2"/>
      <c r="E299" s="2"/>
      <c r="I299" s="2"/>
      <c r="K299" s="2"/>
    </row>
    <row r="300" spans="3:11" ht="14.25" customHeight="1" x14ac:dyDescent="0.35">
      <c r="C300" s="2"/>
      <c r="E300" s="2"/>
      <c r="I300" s="2"/>
      <c r="K300" s="2"/>
    </row>
    <row r="301" spans="3:11" ht="14.25" customHeight="1" x14ac:dyDescent="0.35">
      <c r="C301" s="2"/>
      <c r="E301" s="2"/>
      <c r="I301" s="2"/>
      <c r="K301" s="2"/>
    </row>
    <row r="302" spans="3:11" ht="14.25" customHeight="1" x14ac:dyDescent="0.35">
      <c r="C302" s="2"/>
      <c r="E302" s="2"/>
      <c r="I302" s="2"/>
      <c r="K302" s="2"/>
    </row>
    <row r="303" spans="3:11" ht="14.25" customHeight="1" x14ac:dyDescent="0.35">
      <c r="C303" s="2"/>
      <c r="E303" s="2"/>
      <c r="I303" s="2"/>
      <c r="K303" s="2"/>
    </row>
    <row r="304" spans="3:11" ht="14.25" customHeight="1" x14ac:dyDescent="0.35">
      <c r="C304" s="2"/>
      <c r="E304" s="2"/>
      <c r="I304" s="2"/>
      <c r="K304" s="2"/>
    </row>
    <row r="305" spans="3:11" ht="14.25" customHeight="1" x14ac:dyDescent="0.35">
      <c r="C305" s="2"/>
      <c r="E305" s="2"/>
      <c r="I305" s="2"/>
      <c r="K305" s="2"/>
    </row>
    <row r="306" spans="3:11" ht="14.25" customHeight="1" x14ac:dyDescent="0.35">
      <c r="C306" s="2"/>
      <c r="E306" s="2"/>
      <c r="I306" s="2"/>
      <c r="K306" s="2"/>
    </row>
    <row r="307" spans="3:11" ht="14.25" customHeight="1" x14ac:dyDescent="0.35">
      <c r="C307" s="2"/>
      <c r="E307" s="2"/>
      <c r="I307" s="2"/>
      <c r="K307" s="2"/>
    </row>
    <row r="308" spans="3:11" ht="14.25" customHeight="1" x14ac:dyDescent="0.35">
      <c r="C308" s="2"/>
      <c r="E308" s="2"/>
      <c r="I308" s="2"/>
      <c r="K308" s="2"/>
    </row>
    <row r="309" spans="3:11" ht="14.25" customHeight="1" x14ac:dyDescent="0.35">
      <c r="C309" s="2"/>
      <c r="E309" s="2"/>
      <c r="I309" s="2"/>
      <c r="K309" s="2"/>
    </row>
    <row r="310" spans="3:11" ht="14.25" customHeight="1" x14ac:dyDescent="0.35">
      <c r="C310" s="2"/>
      <c r="E310" s="2"/>
      <c r="I310" s="2"/>
      <c r="K310" s="2"/>
    </row>
    <row r="311" spans="3:11" ht="14.25" customHeight="1" x14ac:dyDescent="0.35">
      <c r="C311" s="2"/>
      <c r="E311" s="2"/>
      <c r="I311" s="2"/>
      <c r="K311" s="2"/>
    </row>
    <row r="312" spans="3:11" ht="14.25" customHeight="1" x14ac:dyDescent="0.35">
      <c r="C312" s="2"/>
      <c r="E312" s="2"/>
      <c r="I312" s="2"/>
      <c r="K312" s="2"/>
    </row>
    <row r="313" spans="3:11" ht="14.25" customHeight="1" x14ac:dyDescent="0.35">
      <c r="C313" s="2"/>
      <c r="E313" s="2"/>
      <c r="I313" s="2"/>
      <c r="K313" s="2"/>
    </row>
    <row r="314" spans="3:11" ht="14.25" customHeight="1" x14ac:dyDescent="0.35">
      <c r="C314" s="2"/>
      <c r="E314" s="2"/>
      <c r="I314" s="2"/>
      <c r="K314" s="2"/>
    </row>
    <row r="315" spans="3:11" ht="14.25" customHeight="1" x14ac:dyDescent="0.35">
      <c r="C315" s="2"/>
      <c r="E315" s="2"/>
      <c r="I315" s="2"/>
      <c r="K315" s="2"/>
    </row>
    <row r="316" spans="3:11" ht="14.25" customHeight="1" x14ac:dyDescent="0.35">
      <c r="C316" s="2"/>
      <c r="E316" s="2"/>
      <c r="I316" s="2"/>
      <c r="K316" s="2"/>
    </row>
    <row r="317" spans="3:11" ht="14.25" customHeight="1" x14ac:dyDescent="0.35">
      <c r="C317" s="2"/>
      <c r="E317" s="2"/>
      <c r="I317" s="2"/>
      <c r="K317" s="2"/>
    </row>
    <row r="318" spans="3:11" ht="14.25" customHeight="1" x14ac:dyDescent="0.35">
      <c r="C318" s="2"/>
      <c r="E318" s="2"/>
      <c r="I318" s="2"/>
      <c r="K318" s="2"/>
    </row>
    <row r="319" spans="3:11" ht="14.25" customHeight="1" x14ac:dyDescent="0.35">
      <c r="C319" s="2"/>
      <c r="E319" s="2"/>
      <c r="I319" s="2"/>
      <c r="K319" s="2"/>
    </row>
    <row r="320" spans="3:11" ht="14.25" customHeight="1" x14ac:dyDescent="0.35">
      <c r="C320" s="2"/>
      <c r="E320" s="2"/>
      <c r="I320" s="2"/>
      <c r="K320" s="2"/>
    </row>
    <row r="321" spans="3:11" ht="14.25" customHeight="1" x14ac:dyDescent="0.35">
      <c r="C321" s="2"/>
      <c r="E321" s="2"/>
      <c r="I321" s="2"/>
      <c r="K321" s="2"/>
    </row>
    <row r="322" spans="3:11" ht="14.25" customHeight="1" x14ac:dyDescent="0.35">
      <c r="C322" s="2"/>
      <c r="E322" s="2"/>
      <c r="I322" s="2"/>
      <c r="K322" s="2"/>
    </row>
    <row r="323" spans="3:11" ht="14.25" customHeight="1" x14ac:dyDescent="0.35">
      <c r="C323" s="2"/>
      <c r="E323" s="2"/>
      <c r="I323" s="2"/>
      <c r="K323" s="2"/>
    </row>
    <row r="324" spans="3:11" ht="14.25" customHeight="1" x14ac:dyDescent="0.35">
      <c r="C324" s="2"/>
      <c r="E324" s="2"/>
      <c r="I324" s="2"/>
      <c r="K324" s="2"/>
    </row>
    <row r="325" spans="3:11" ht="14.25" customHeight="1" x14ac:dyDescent="0.35">
      <c r="C325" s="2"/>
      <c r="E325" s="2"/>
      <c r="I325" s="2"/>
      <c r="K325" s="2"/>
    </row>
    <row r="326" spans="3:11" ht="14.25" customHeight="1" x14ac:dyDescent="0.35">
      <c r="C326" s="2"/>
      <c r="E326" s="2"/>
      <c r="I326" s="2"/>
      <c r="K326" s="2"/>
    </row>
    <row r="327" spans="3:11" ht="14.25" customHeight="1" x14ac:dyDescent="0.35">
      <c r="C327" s="2"/>
      <c r="E327" s="2"/>
      <c r="I327" s="2"/>
      <c r="K327" s="2"/>
    </row>
    <row r="328" spans="3:11" ht="14.25" customHeight="1" x14ac:dyDescent="0.35">
      <c r="C328" s="2"/>
      <c r="E328" s="2"/>
      <c r="I328" s="2"/>
      <c r="K328" s="2"/>
    </row>
    <row r="329" spans="3:11" ht="14.25" customHeight="1" x14ac:dyDescent="0.35">
      <c r="C329" s="2"/>
      <c r="E329" s="2"/>
      <c r="I329" s="2"/>
      <c r="K329" s="2"/>
    </row>
    <row r="330" spans="3:11" ht="14.25" customHeight="1" x14ac:dyDescent="0.35">
      <c r="C330" s="2"/>
      <c r="E330" s="2"/>
      <c r="I330" s="2"/>
      <c r="K330" s="2"/>
    </row>
    <row r="331" spans="3:11" ht="14.25" customHeight="1" x14ac:dyDescent="0.35">
      <c r="C331" s="2"/>
      <c r="E331" s="2"/>
      <c r="I331" s="2"/>
      <c r="K331" s="2"/>
    </row>
    <row r="332" spans="3:11" ht="14.25" customHeight="1" x14ac:dyDescent="0.35">
      <c r="C332" s="2"/>
      <c r="E332" s="2"/>
      <c r="I332" s="2"/>
      <c r="K332" s="2"/>
    </row>
    <row r="333" spans="3:11" ht="14.25" customHeight="1" x14ac:dyDescent="0.35">
      <c r="C333" s="2"/>
      <c r="E333" s="2"/>
      <c r="I333" s="2"/>
      <c r="K333" s="2"/>
    </row>
    <row r="334" spans="3:11" ht="14.25" customHeight="1" x14ac:dyDescent="0.35">
      <c r="C334" s="2"/>
      <c r="E334" s="2"/>
      <c r="I334" s="2"/>
      <c r="K334" s="2"/>
    </row>
    <row r="335" spans="3:11" ht="14.25" customHeight="1" x14ac:dyDescent="0.35">
      <c r="C335" s="2"/>
      <c r="E335" s="2"/>
      <c r="I335" s="2"/>
      <c r="K335" s="2"/>
    </row>
    <row r="336" spans="3:11" ht="14.25" customHeight="1" x14ac:dyDescent="0.35">
      <c r="C336" s="2"/>
      <c r="E336" s="2"/>
      <c r="I336" s="2"/>
      <c r="K336" s="2"/>
    </row>
    <row r="337" spans="3:11" ht="14.25" customHeight="1" x14ac:dyDescent="0.35">
      <c r="C337" s="2"/>
      <c r="E337" s="2"/>
      <c r="I337" s="2"/>
      <c r="K337" s="2"/>
    </row>
    <row r="338" spans="3:11" ht="14.25" customHeight="1" x14ac:dyDescent="0.35">
      <c r="C338" s="2"/>
      <c r="E338" s="2"/>
      <c r="I338" s="2"/>
      <c r="K338" s="2"/>
    </row>
    <row r="339" spans="3:11" ht="14.25" customHeight="1" x14ac:dyDescent="0.35">
      <c r="C339" s="2"/>
      <c r="E339" s="2"/>
      <c r="I339" s="2"/>
      <c r="K339" s="2"/>
    </row>
    <row r="340" spans="3:11" ht="14.25" customHeight="1" x14ac:dyDescent="0.35">
      <c r="C340" s="2"/>
      <c r="E340" s="2"/>
      <c r="I340" s="2"/>
      <c r="K340" s="2"/>
    </row>
    <row r="341" spans="3:11" ht="14.25" customHeight="1" x14ac:dyDescent="0.35">
      <c r="C341" s="2"/>
      <c r="E341" s="2"/>
      <c r="I341" s="2"/>
      <c r="K341" s="2"/>
    </row>
    <row r="342" spans="3:11" ht="14.25" customHeight="1" x14ac:dyDescent="0.35">
      <c r="C342" s="2"/>
      <c r="E342" s="2"/>
      <c r="I342" s="2"/>
      <c r="K342" s="2"/>
    </row>
    <row r="343" spans="3:11" ht="14.25" customHeight="1" x14ac:dyDescent="0.35">
      <c r="C343" s="2"/>
      <c r="E343" s="2"/>
      <c r="I343" s="2"/>
      <c r="K343" s="2"/>
    </row>
    <row r="344" spans="3:11" ht="14.25" customHeight="1" x14ac:dyDescent="0.35">
      <c r="C344" s="2"/>
      <c r="E344" s="2"/>
      <c r="I344" s="2"/>
      <c r="K344" s="2"/>
    </row>
    <row r="345" spans="3:11" ht="14.25" customHeight="1" x14ac:dyDescent="0.35">
      <c r="C345" s="2"/>
      <c r="E345" s="2"/>
      <c r="I345" s="2"/>
      <c r="K345" s="2"/>
    </row>
    <row r="346" spans="3:11" ht="14.25" customHeight="1" x14ac:dyDescent="0.35">
      <c r="C346" s="2"/>
      <c r="E346" s="2"/>
      <c r="I346" s="2"/>
      <c r="K346" s="2"/>
    </row>
    <row r="347" spans="3:11" ht="14.25" customHeight="1" x14ac:dyDescent="0.35">
      <c r="C347" s="2"/>
      <c r="E347" s="2"/>
      <c r="I347" s="2"/>
      <c r="K347" s="2"/>
    </row>
    <row r="348" spans="3:11" ht="14.25" customHeight="1" x14ac:dyDescent="0.35">
      <c r="C348" s="2"/>
      <c r="E348" s="2"/>
      <c r="I348" s="2"/>
      <c r="K348" s="2"/>
    </row>
    <row r="349" spans="3:11" ht="14.25" customHeight="1" x14ac:dyDescent="0.35">
      <c r="C349" s="2"/>
      <c r="E349" s="2"/>
      <c r="I349" s="2"/>
      <c r="K349" s="2"/>
    </row>
    <row r="350" spans="3:11" ht="14.25" customHeight="1" x14ac:dyDescent="0.35">
      <c r="C350" s="2"/>
      <c r="E350" s="2"/>
      <c r="I350" s="2"/>
      <c r="K350" s="2"/>
    </row>
    <row r="351" spans="3:11" ht="14.25" customHeight="1" x14ac:dyDescent="0.35">
      <c r="C351" s="2"/>
      <c r="E351" s="2"/>
      <c r="I351" s="2"/>
      <c r="K351" s="2"/>
    </row>
    <row r="352" spans="3:11" ht="14.25" customHeight="1" x14ac:dyDescent="0.35">
      <c r="C352" s="2"/>
      <c r="E352" s="2"/>
      <c r="I352" s="2"/>
      <c r="K352" s="2"/>
    </row>
    <row r="353" spans="3:11" ht="14.25" customHeight="1" x14ac:dyDescent="0.35">
      <c r="C353" s="2"/>
      <c r="E353" s="2"/>
      <c r="I353" s="2"/>
      <c r="K353" s="2"/>
    </row>
    <row r="354" spans="3:11" ht="14.25" customHeight="1" x14ac:dyDescent="0.35">
      <c r="C354" s="2"/>
      <c r="E354" s="2"/>
      <c r="I354" s="2"/>
      <c r="K354" s="2"/>
    </row>
    <row r="355" spans="3:11" ht="14.25" customHeight="1" x14ac:dyDescent="0.35">
      <c r="C355" s="2"/>
      <c r="E355" s="2"/>
      <c r="I355" s="2"/>
      <c r="K355" s="2"/>
    </row>
    <row r="356" spans="3:11" ht="14.25" customHeight="1" x14ac:dyDescent="0.35">
      <c r="C356" s="2"/>
      <c r="E356" s="2"/>
      <c r="I356" s="2"/>
      <c r="K356" s="2"/>
    </row>
    <row r="357" spans="3:11" ht="14.25" customHeight="1" x14ac:dyDescent="0.35">
      <c r="C357" s="2"/>
      <c r="E357" s="2"/>
      <c r="I357" s="2"/>
      <c r="K357" s="2"/>
    </row>
    <row r="358" spans="3:11" ht="14.25" customHeight="1" x14ac:dyDescent="0.35">
      <c r="C358" s="2"/>
      <c r="E358" s="2"/>
      <c r="I358" s="2"/>
      <c r="K358" s="2"/>
    </row>
    <row r="359" spans="3:11" ht="14.25" customHeight="1" x14ac:dyDescent="0.35">
      <c r="C359" s="2"/>
      <c r="E359" s="2"/>
      <c r="I359" s="2"/>
      <c r="K359" s="2"/>
    </row>
    <row r="360" spans="3:11" ht="14.25" customHeight="1" x14ac:dyDescent="0.35">
      <c r="C360" s="2"/>
      <c r="E360" s="2"/>
      <c r="I360" s="2"/>
      <c r="K360" s="2"/>
    </row>
    <row r="361" spans="3:11" ht="14.25" customHeight="1" x14ac:dyDescent="0.35">
      <c r="C361" s="2"/>
      <c r="E361" s="2"/>
      <c r="I361" s="2"/>
      <c r="K361" s="2"/>
    </row>
    <row r="362" spans="3:11" ht="14.25" customHeight="1" x14ac:dyDescent="0.35">
      <c r="C362" s="2"/>
      <c r="E362" s="2"/>
      <c r="I362" s="2"/>
      <c r="K362" s="2"/>
    </row>
    <row r="363" spans="3:11" ht="14.25" customHeight="1" x14ac:dyDescent="0.35">
      <c r="C363" s="2"/>
      <c r="E363" s="2"/>
      <c r="I363" s="2"/>
      <c r="K363" s="2"/>
    </row>
    <row r="364" spans="3:11" ht="14.25" customHeight="1" x14ac:dyDescent="0.35">
      <c r="C364" s="2"/>
      <c r="E364" s="2"/>
      <c r="I364" s="2"/>
      <c r="K364" s="2"/>
    </row>
    <row r="365" spans="3:11" ht="14.25" customHeight="1" x14ac:dyDescent="0.35">
      <c r="C365" s="2"/>
      <c r="E365" s="2"/>
      <c r="I365" s="2"/>
      <c r="K365" s="2"/>
    </row>
    <row r="366" spans="3:11" ht="14.25" customHeight="1" x14ac:dyDescent="0.35">
      <c r="C366" s="2"/>
      <c r="E366" s="2"/>
      <c r="I366" s="2"/>
      <c r="K366" s="2"/>
    </row>
    <row r="367" spans="3:11" ht="14.25" customHeight="1" x14ac:dyDescent="0.35">
      <c r="C367" s="2"/>
      <c r="E367" s="2"/>
      <c r="I367" s="2"/>
      <c r="K367" s="2"/>
    </row>
    <row r="368" spans="3:11" ht="14.25" customHeight="1" x14ac:dyDescent="0.35">
      <c r="C368" s="2"/>
      <c r="E368" s="2"/>
      <c r="I368" s="2"/>
      <c r="K368" s="2"/>
    </row>
    <row r="369" spans="3:11" ht="14.25" customHeight="1" x14ac:dyDescent="0.35">
      <c r="C369" s="2"/>
      <c r="E369" s="2"/>
      <c r="I369" s="2"/>
      <c r="K369" s="2"/>
    </row>
    <row r="370" spans="3:11" ht="14.25" customHeight="1" x14ac:dyDescent="0.35">
      <c r="C370" s="2"/>
      <c r="E370" s="2"/>
      <c r="I370" s="2"/>
      <c r="K370" s="2"/>
    </row>
    <row r="371" spans="3:11" ht="14.25" customHeight="1" x14ac:dyDescent="0.35">
      <c r="C371" s="2"/>
      <c r="E371" s="2"/>
      <c r="I371" s="2"/>
      <c r="K371" s="2"/>
    </row>
    <row r="372" spans="3:11" ht="14.25" customHeight="1" x14ac:dyDescent="0.35">
      <c r="C372" s="2"/>
      <c r="E372" s="2"/>
      <c r="I372" s="2"/>
      <c r="K372" s="2"/>
    </row>
    <row r="373" spans="3:11" ht="14.25" customHeight="1" x14ac:dyDescent="0.35">
      <c r="C373" s="2"/>
      <c r="E373" s="2"/>
      <c r="I373" s="2"/>
      <c r="K373" s="2"/>
    </row>
    <row r="374" spans="3:11" ht="14.25" customHeight="1" x14ac:dyDescent="0.35">
      <c r="C374" s="2"/>
      <c r="E374" s="2"/>
      <c r="I374" s="2"/>
      <c r="K374" s="2"/>
    </row>
    <row r="375" spans="3:11" ht="14.25" customHeight="1" x14ac:dyDescent="0.35">
      <c r="C375" s="2"/>
      <c r="E375" s="2"/>
      <c r="I375" s="2"/>
      <c r="K375" s="2"/>
    </row>
    <row r="376" spans="3:11" ht="14.25" customHeight="1" x14ac:dyDescent="0.35">
      <c r="C376" s="2"/>
      <c r="E376" s="2"/>
      <c r="I376" s="2"/>
      <c r="K376" s="2"/>
    </row>
    <row r="377" spans="3:11" ht="14.25" customHeight="1" x14ac:dyDescent="0.35">
      <c r="C377" s="2"/>
      <c r="E377" s="2"/>
      <c r="I377" s="2"/>
      <c r="K377" s="2"/>
    </row>
    <row r="378" spans="3:11" ht="14.25" customHeight="1" x14ac:dyDescent="0.35">
      <c r="C378" s="2"/>
      <c r="E378" s="2"/>
      <c r="I378" s="2"/>
      <c r="K378" s="2"/>
    </row>
    <row r="379" spans="3:11" ht="14.25" customHeight="1" x14ac:dyDescent="0.35">
      <c r="C379" s="2"/>
      <c r="E379" s="2"/>
      <c r="I379" s="2"/>
      <c r="K379" s="2"/>
    </row>
    <row r="380" spans="3:11" ht="14.25" customHeight="1" x14ac:dyDescent="0.35">
      <c r="C380" s="2"/>
      <c r="E380" s="2"/>
      <c r="I380" s="2"/>
      <c r="K380" s="2"/>
    </row>
    <row r="381" spans="3:11" ht="14.25" customHeight="1" x14ac:dyDescent="0.35">
      <c r="C381" s="2"/>
      <c r="E381" s="2"/>
      <c r="I381" s="2"/>
      <c r="K381" s="2"/>
    </row>
    <row r="382" spans="3:11" ht="14.25" customHeight="1" x14ac:dyDescent="0.35">
      <c r="C382" s="2"/>
      <c r="E382" s="2"/>
      <c r="I382" s="2"/>
      <c r="K382" s="2"/>
    </row>
    <row r="383" spans="3:11" ht="14.25" customHeight="1" x14ac:dyDescent="0.35">
      <c r="C383" s="2"/>
      <c r="E383" s="2"/>
      <c r="I383" s="2"/>
      <c r="K383" s="2"/>
    </row>
    <row r="384" spans="3:11" ht="14.25" customHeight="1" x14ac:dyDescent="0.35">
      <c r="C384" s="2"/>
      <c r="E384" s="2"/>
      <c r="I384" s="2"/>
      <c r="K384" s="2"/>
    </row>
    <row r="385" spans="3:11" ht="14.25" customHeight="1" x14ac:dyDescent="0.35">
      <c r="C385" s="2"/>
      <c r="E385" s="2"/>
      <c r="I385" s="2"/>
      <c r="K385" s="2"/>
    </row>
    <row r="386" spans="3:11" ht="14.25" customHeight="1" x14ac:dyDescent="0.35">
      <c r="C386" s="2"/>
      <c r="E386" s="2"/>
      <c r="I386" s="2"/>
      <c r="K386" s="2"/>
    </row>
    <row r="387" spans="3:11" ht="14.25" customHeight="1" x14ac:dyDescent="0.35">
      <c r="C387" s="2"/>
      <c r="E387" s="2"/>
      <c r="I387" s="2"/>
      <c r="K387" s="2"/>
    </row>
    <row r="388" spans="3:11" ht="14.25" customHeight="1" x14ac:dyDescent="0.35">
      <c r="C388" s="2"/>
      <c r="E388" s="2"/>
      <c r="I388" s="2"/>
      <c r="K388" s="2"/>
    </row>
    <row r="389" spans="3:11" ht="14.25" customHeight="1" x14ac:dyDescent="0.35">
      <c r="C389" s="2"/>
      <c r="E389" s="2"/>
      <c r="I389" s="2"/>
      <c r="K389" s="2"/>
    </row>
    <row r="390" spans="3:11" ht="14.25" customHeight="1" x14ac:dyDescent="0.35">
      <c r="C390" s="2"/>
      <c r="E390" s="2"/>
      <c r="I390" s="2"/>
      <c r="K390" s="2"/>
    </row>
    <row r="391" spans="3:11" ht="14.25" customHeight="1" x14ac:dyDescent="0.35">
      <c r="C391" s="2"/>
      <c r="E391" s="2"/>
      <c r="I391" s="2"/>
      <c r="K391" s="2"/>
    </row>
    <row r="392" spans="3:11" ht="14.25" customHeight="1" x14ac:dyDescent="0.35">
      <c r="C392" s="2"/>
      <c r="E392" s="2"/>
      <c r="I392" s="2"/>
      <c r="K392" s="2"/>
    </row>
    <row r="393" spans="3:11" ht="14.25" customHeight="1" x14ac:dyDescent="0.35">
      <c r="C393" s="2"/>
      <c r="E393" s="2"/>
      <c r="I393" s="2"/>
      <c r="K393" s="2"/>
    </row>
    <row r="394" spans="3:11" ht="14.25" customHeight="1" x14ac:dyDescent="0.35">
      <c r="C394" s="2"/>
      <c r="E394" s="2"/>
      <c r="I394" s="2"/>
      <c r="K394" s="2"/>
    </row>
    <row r="395" spans="3:11" ht="14.25" customHeight="1" x14ac:dyDescent="0.35">
      <c r="C395" s="2"/>
      <c r="E395" s="2"/>
      <c r="I395" s="2"/>
      <c r="K395" s="2"/>
    </row>
    <row r="396" spans="3:11" ht="14.25" customHeight="1" x14ac:dyDescent="0.35">
      <c r="C396" s="2"/>
      <c r="E396" s="2"/>
      <c r="I396" s="2"/>
      <c r="K396" s="2"/>
    </row>
    <row r="397" spans="3:11" ht="14.25" customHeight="1" x14ac:dyDescent="0.35">
      <c r="C397" s="2"/>
      <c r="E397" s="2"/>
      <c r="I397" s="2"/>
      <c r="K397" s="2"/>
    </row>
    <row r="398" spans="3:11" ht="14.25" customHeight="1" x14ac:dyDescent="0.35">
      <c r="C398" s="2"/>
      <c r="E398" s="2"/>
      <c r="I398" s="2"/>
      <c r="K398" s="2"/>
    </row>
    <row r="399" spans="3:11" ht="14.25" customHeight="1" x14ac:dyDescent="0.35">
      <c r="C399" s="2"/>
      <c r="E399" s="2"/>
      <c r="I399" s="2"/>
      <c r="K399" s="2"/>
    </row>
    <row r="400" spans="3:11" ht="14.25" customHeight="1" x14ac:dyDescent="0.35">
      <c r="C400" s="2"/>
      <c r="E400" s="2"/>
      <c r="I400" s="2"/>
      <c r="K400" s="2"/>
    </row>
    <row r="401" spans="3:11" ht="14.25" customHeight="1" x14ac:dyDescent="0.35">
      <c r="C401" s="2"/>
      <c r="E401" s="2"/>
      <c r="I401" s="2"/>
      <c r="K401" s="2"/>
    </row>
    <row r="402" spans="3:11" ht="14.25" customHeight="1" x14ac:dyDescent="0.35">
      <c r="C402" s="2"/>
      <c r="E402" s="2"/>
      <c r="I402" s="2"/>
      <c r="K402" s="2"/>
    </row>
    <row r="403" spans="3:11" ht="14.25" customHeight="1" x14ac:dyDescent="0.35">
      <c r="C403" s="2"/>
      <c r="E403" s="2"/>
      <c r="I403" s="2"/>
      <c r="K403" s="2"/>
    </row>
    <row r="404" spans="3:11" ht="14.25" customHeight="1" x14ac:dyDescent="0.35">
      <c r="C404" s="2"/>
      <c r="E404" s="2"/>
      <c r="I404" s="2"/>
      <c r="K404" s="2"/>
    </row>
    <row r="405" spans="3:11" ht="14.25" customHeight="1" x14ac:dyDescent="0.35">
      <c r="C405" s="2"/>
      <c r="E405" s="2"/>
      <c r="I405" s="2"/>
      <c r="K405" s="2"/>
    </row>
    <row r="406" spans="3:11" ht="14.25" customHeight="1" x14ac:dyDescent="0.35">
      <c r="C406" s="2"/>
      <c r="E406" s="2"/>
      <c r="I406" s="2"/>
      <c r="K406" s="2"/>
    </row>
    <row r="407" spans="3:11" ht="14.25" customHeight="1" x14ac:dyDescent="0.35">
      <c r="C407" s="2"/>
      <c r="E407" s="2"/>
      <c r="I407" s="2"/>
      <c r="K407" s="2"/>
    </row>
    <row r="408" spans="3:11" ht="14.25" customHeight="1" x14ac:dyDescent="0.35">
      <c r="C408" s="2"/>
      <c r="E408" s="2"/>
      <c r="I408" s="2"/>
      <c r="K408" s="2"/>
    </row>
    <row r="409" spans="3:11" ht="14.25" customHeight="1" x14ac:dyDescent="0.35">
      <c r="C409" s="2"/>
      <c r="E409" s="2"/>
      <c r="I409" s="2"/>
      <c r="K409" s="2"/>
    </row>
    <row r="410" spans="3:11" ht="14.25" customHeight="1" x14ac:dyDescent="0.35">
      <c r="C410" s="2"/>
      <c r="E410" s="2"/>
      <c r="I410" s="2"/>
      <c r="K410" s="2"/>
    </row>
    <row r="411" spans="3:11" ht="14.25" customHeight="1" x14ac:dyDescent="0.35">
      <c r="C411" s="2"/>
      <c r="E411" s="2"/>
      <c r="I411" s="2"/>
      <c r="K411" s="2"/>
    </row>
    <row r="412" spans="3:11" ht="14.25" customHeight="1" x14ac:dyDescent="0.35">
      <c r="C412" s="2"/>
      <c r="E412" s="2"/>
      <c r="I412" s="2"/>
      <c r="K412" s="2"/>
    </row>
    <row r="413" spans="3:11" ht="14.25" customHeight="1" x14ac:dyDescent="0.35">
      <c r="C413" s="2"/>
      <c r="E413" s="2"/>
      <c r="I413" s="2"/>
      <c r="K413" s="2"/>
    </row>
    <row r="414" spans="3:11" ht="14.25" customHeight="1" x14ac:dyDescent="0.35">
      <c r="C414" s="2"/>
      <c r="E414" s="2"/>
      <c r="I414" s="2"/>
      <c r="K414" s="2"/>
    </row>
    <row r="415" spans="3:11" ht="14.25" customHeight="1" x14ac:dyDescent="0.35">
      <c r="C415" s="2"/>
      <c r="E415" s="2"/>
      <c r="I415" s="2"/>
      <c r="K415" s="2"/>
    </row>
    <row r="416" spans="3:11" ht="14.25" customHeight="1" x14ac:dyDescent="0.35">
      <c r="C416" s="2"/>
      <c r="E416" s="2"/>
      <c r="I416" s="2"/>
      <c r="K416" s="2"/>
    </row>
    <row r="417" spans="3:11" ht="14.25" customHeight="1" x14ac:dyDescent="0.35">
      <c r="C417" s="2"/>
      <c r="E417" s="2"/>
      <c r="I417" s="2"/>
      <c r="K417" s="2"/>
    </row>
    <row r="418" spans="3:11" ht="14.25" customHeight="1" x14ac:dyDescent="0.35">
      <c r="C418" s="2"/>
      <c r="E418" s="2"/>
      <c r="I418" s="2"/>
      <c r="K418" s="2"/>
    </row>
    <row r="419" spans="3:11" ht="14.25" customHeight="1" x14ac:dyDescent="0.35">
      <c r="C419" s="2"/>
      <c r="E419" s="2"/>
      <c r="I419" s="2"/>
      <c r="K419" s="2"/>
    </row>
    <row r="420" spans="3:11" ht="14.25" customHeight="1" x14ac:dyDescent="0.35">
      <c r="C420" s="2"/>
      <c r="E420" s="2"/>
      <c r="I420" s="2"/>
      <c r="K420" s="2"/>
    </row>
    <row r="421" spans="3:11" ht="14.25" customHeight="1" x14ac:dyDescent="0.35">
      <c r="C421" s="2"/>
      <c r="E421" s="2"/>
      <c r="I421" s="2"/>
      <c r="K421" s="2"/>
    </row>
    <row r="422" spans="3:11" ht="14.25" customHeight="1" x14ac:dyDescent="0.35">
      <c r="C422" s="2"/>
      <c r="E422" s="2"/>
      <c r="I422" s="2"/>
      <c r="K422" s="2"/>
    </row>
    <row r="423" spans="3:11" ht="14.25" customHeight="1" x14ac:dyDescent="0.35">
      <c r="C423" s="2"/>
      <c r="E423" s="2"/>
      <c r="I423" s="2"/>
      <c r="K423" s="2"/>
    </row>
    <row r="424" spans="3:11" ht="14.25" customHeight="1" x14ac:dyDescent="0.35">
      <c r="C424" s="2"/>
      <c r="E424" s="2"/>
      <c r="I424" s="2"/>
      <c r="K424" s="2"/>
    </row>
    <row r="425" spans="3:11" ht="14.25" customHeight="1" x14ac:dyDescent="0.35">
      <c r="C425" s="2"/>
      <c r="E425" s="2"/>
      <c r="I425" s="2"/>
      <c r="K425" s="2"/>
    </row>
    <row r="426" spans="3:11" ht="14.25" customHeight="1" x14ac:dyDescent="0.35">
      <c r="C426" s="2"/>
      <c r="E426" s="2"/>
      <c r="I426" s="2"/>
      <c r="K426" s="2"/>
    </row>
    <row r="427" spans="3:11" ht="14.25" customHeight="1" x14ac:dyDescent="0.35">
      <c r="C427" s="2"/>
      <c r="E427" s="2"/>
      <c r="I427" s="2"/>
      <c r="K427" s="2"/>
    </row>
    <row r="428" spans="3:11" ht="14.25" customHeight="1" x14ac:dyDescent="0.35">
      <c r="C428" s="2"/>
      <c r="E428" s="2"/>
      <c r="I428" s="2"/>
      <c r="K428" s="2"/>
    </row>
    <row r="429" spans="3:11" ht="14.25" customHeight="1" x14ac:dyDescent="0.35">
      <c r="C429" s="2"/>
      <c r="E429" s="2"/>
      <c r="I429" s="2"/>
      <c r="K429" s="2"/>
    </row>
    <row r="430" spans="3:11" ht="14.25" customHeight="1" x14ac:dyDescent="0.35">
      <c r="C430" s="2"/>
      <c r="E430" s="2"/>
      <c r="I430" s="2"/>
      <c r="K430" s="2"/>
    </row>
    <row r="431" spans="3:11" ht="14.25" customHeight="1" x14ac:dyDescent="0.35">
      <c r="C431" s="2"/>
      <c r="E431" s="2"/>
      <c r="I431" s="2"/>
      <c r="K431" s="2"/>
    </row>
    <row r="432" spans="3:11" ht="14.25" customHeight="1" x14ac:dyDescent="0.35">
      <c r="C432" s="2"/>
      <c r="E432" s="2"/>
      <c r="I432" s="2"/>
      <c r="K432" s="2"/>
    </row>
    <row r="433" spans="3:11" ht="14.25" customHeight="1" x14ac:dyDescent="0.35">
      <c r="C433" s="2"/>
      <c r="E433" s="2"/>
      <c r="I433" s="2"/>
      <c r="K433" s="2"/>
    </row>
    <row r="434" spans="3:11" ht="14.25" customHeight="1" x14ac:dyDescent="0.35">
      <c r="C434" s="2"/>
      <c r="E434" s="2"/>
      <c r="I434" s="2"/>
      <c r="K434" s="2"/>
    </row>
    <row r="435" spans="3:11" ht="14.25" customHeight="1" x14ac:dyDescent="0.35">
      <c r="C435" s="2"/>
      <c r="E435" s="2"/>
      <c r="I435" s="2"/>
      <c r="K435" s="2"/>
    </row>
    <row r="436" spans="3:11" ht="14.25" customHeight="1" x14ac:dyDescent="0.35">
      <c r="C436" s="2"/>
      <c r="E436" s="2"/>
      <c r="I436" s="2"/>
      <c r="K436" s="2"/>
    </row>
    <row r="437" spans="3:11" ht="14.25" customHeight="1" x14ac:dyDescent="0.35">
      <c r="C437" s="2"/>
      <c r="E437" s="2"/>
      <c r="I437" s="2"/>
      <c r="K437" s="2"/>
    </row>
    <row r="438" spans="3:11" ht="14.25" customHeight="1" x14ac:dyDescent="0.35">
      <c r="C438" s="2"/>
      <c r="E438" s="2"/>
      <c r="I438" s="2"/>
      <c r="K438" s="2"/>
    </row>
    <row r="439" spans="3:11" ht="14.25" customHeight="1" x14ac:dyDescent="0.35">
      <c r="C439" s="2"/>
      <c r="E439" s="2"/>
      <c r="I439" s="2"/>
      <c r="K439" s="2"/>
    </row>
    <row r="440" spans="3:11" ht="14.25" customHeight="1" x14ac:dyDescent="0.35">
      <c r="C440" s="2"/>
      <c r="E440" s="2"/>
      <c r="I440" s="2"/>
      <c r="K440" s="2"/>
    </row>
    <row r="441" spans="3:11" ht="14.25" customHeight="1" x14ac:dyDescent="0.35">
      <c r="C441" s="2"/>
      <c r="E441" s="2"/>
      <c r="I441" s="2"/>
      <c r="K441" s="2"/>
    </row>
    <row r="442" spans="3:11" ht="14.25" customHeight="1" x14ac:dyDescent="0.35">
      <c r="C442" s="2"/>
      <c r="E442" s="2"/>
      <c r="I442" s="2"/>
      <c r="K442" s="2"/>
    </row>
    <row r="443" spans="3:11" ht="14.25" customHeight="1" x14ac:dyDescent="0.35">
      <c r="C443" s="2"/>
      <c r="E443" s="2"/>
      <c r="I443" s="2"/>
      <c r="K443" s="2"/>
    </row>
    <row r="444" spans="3:11" ht="14.25" customHeight="1" x14ac:dyDescent="0.35">
      <c r="C444" s="2"/>
      <c r="E444" s="2"/>
      <c r="I444" s="2"/>
      <c r="K444" s="2"/>
    </row>
    <row r="445" spans="3:11" ht="14.25" customHeight="1" x14ac:dyDescent="0.35">
      <c r="C445" s="2"/>
      <c r="E445" s="2"/>
      <c r="I445" s="2"/>
      <c r="K445" s="2"/>
    </row>
    <row r="446" spans="3:11" ht="14.25" customHeight="1" x14ac:dyDescent="0.35">
      <c r="C446" s="2"/>
      <c r="E446" s="2"/>
      <c r="I446" s="2"/>
      <c r="K446" s="2"/>
    </row>
    <row r="447" spans="3:11" ht="14.25" customHeight="1" x14ac:dyDescent="0.35">
      <c r="C447" s="2"/>
      <c r="E447" s="2"/>
      <c r="I447" s="2"/>
      <c r="K447" s="2"/>
    </row>
    <row r="448" spans="3:11" ht="14.25" customHeight="1" x14ac:dyDescent="0.35">
      <c r="C448" s="2"/>
      <c r="E448" s="2"/>
      <c r="I448" s="2"/>
      <c r="K448" s="2"/>
    </row>
    <row r="449" spans="3:11" ht="14.25" customHeight="1" x14ac:dyDescent="0.35">
      <c r="C449" s="2"/>
      <c r="E449" s="2"/>
      <c r="I449" s="2"/>
      <c r="K449" s="2"/>
    </row>
    <row r="450" spans="3:11" ht="14.25" customHeight="1" x14ac:dyDescent="0.35">
      <c r="C450" s="2"/>
      <c r="E450" s="2"/>
      <c r="I450" s="2"/>
      <c r="K450" s="2"/>
    </row>
    <row r="451" spans="3:11" ht="14.25" customHeight="1" x14ac:dyDescent="0.35">
      <c r="C451" s="2"/>
      <c r="E451" s="2"/>
      <c r="I451" s="2"/>
      <c r="K451" s="2"/>
    </row>
    <row r="452" spans="3:11" ht="14.25" customHeight="1" x14ac:dyDescent="0.35">
      <c r="C452" s="2"/>
      <c r="E452" s="2"/>
      <c r="I452" s="2"/>
      <c r="K452" s="2"/>
    </row>
    <row r="453" spans="3:11" ht="14.25" customHeight="1" x14ac:dyDescent="0.35">
      <c r="C453" s="2"/>
      <c r="E453" s="2"/>
      <c r="I453" s="2"/>
      <c r="K453" s="2"/>
    </row>
    <row r="454" spans="3:11" ht="14.25" customHeight="1" x14ac:dyDescent="0.35">
      <c r="C454" s="2"/>
      <c r="E454" s="2"/>
      <c r="I454" s="2"/>
      <c r="K454" s="2"/>
    </row>
    <row r="455" spans="3:11" ht="14.25" customHeight="1" x14ac:dyDescent="0.35">
      <c r="C455" s="2"/>
      <c r="E455" s="2"/>
      <c r="I455" s="2"/>
      <c r="K455" s="2"/>
    </row>
    <row r="456" spans="3:11" ht="14.25" customHeight="1" x14ac:dyDescent="0.35">
      <c r="C456" s="2"/>
      <c r="E456" s="2"/>
      <c r="I456" s="2"/>
      <c r="K456" s="2"/>
    </row>
    <row r="457" spans="3:11" ht="14.25" customHeight="1" x14ac:dyDescent="0.35">
      <c r="C457" s="2"/>
      <c r="E457" s="2"/>
      <c r="I457" s="2"/>
      <c r="K457" s="2"/>
    </row>
    <row r="458" spans="3:11" ht="14.25" customHeight="1" x14ac:dyDescent="0.35">
      <c r="C458" s="2"/>
      <c r="E458" s="2"/>
      <c r="I458" s="2"/>
      <c r="K458" s="2"/>
    </row>
    <row r="459" spans="3:11" ht="14.25" customHeight="1" x14ac:dyDescent="0.35">
      <c r="C459" s="2"/>
      <c r="E459" s="2"/>
      <c r="I459" s="2"/>
      <c r="K459" s="2"/>
    </row>
    <row r="460" spans="3:11" ht="14.25" customHeight="1" x14ac:dyDescent="0.35">
      <c r="C460" s="2"/>
      <c r="E460" s="2"/>
      <c r="I460" s="2"/>
      <c r="K460" s="2"/>
    </row>
    <row r="461" spans="3:11" ht="14.25" customHeight="1" x14ac:dyDescent="0.35">
      <c r="C461" s="2"/>
      <c r="E461" s="2"/>
      <c r="I461" s="2"/>
      <c r="K461" s="2"/>
    </row>
    <row r="462" spans="3:11" ht="14.25" customHeight="1" x14ac:dyDescent="0.35">
      <c r="C462" s="2"/>
      <c r="E462" s="2"/>
      <c r="I462" s="2"/>
      <c r="K462" s="2"/>
    </row>
    <row r="463" spans="3:11" ht="14.25" customHeight="1" x14ac:dyDescent="0.35">
      <c r="C463" s="2"/>
      <c r="E463" s="2"/>
      <c r="I463" s="2"/>
      <c r="K463" s="2"/>
    </row>
    <row r="464" spans="3:11" ht="14.25" customHeight="1" x14ac:dyDescent="0.35">
      <c r="C464" s="2"/>
      <c r="E464" s="2"/>
      <c r="I464" s="2"/>
      <c r="K464" s="2"/>
    </row>
    <row r="465" spans="3:11" ht="14.25" customHeight="1" x14ac:dyDescent="0.35">
      <c r="C465" s="2"/>
      <c r="E465" s="2"/>
      <c r="I465" s="2"/>
      <c r="K465" s="2"/>
    </row>
    <row r="466" spans="3:11" ht="14.25" customHeight="1" x14ac:dyDescent="0.35">
      <c r="C466" s="2"/>
      <c r="E466" s="2"/>
      <c r="I466" s="2"/>
      <c r="K466" s="2"/>
    </row>
    <row r="467" spans="3:11" ht="14.25" customHeight="1" x14ac:dyDescent="0.35">
      <c r="C467" s="2"/>
      <c r="E467" s="2"/>
      <c r="I467" s="2"/>
      <c r="K467" s="2"/>
    </row>
    <row r="468" spans="3:11" ht="14.25" customHeight="1" x14ac:dyDescent="0.35">
      <c r="C468" s="2"/>
      <c r="E468" s="2"/>
      <c r="I468" s="2"/>
      <c r="K468" s="2"/>
    </row>
    <row r="469" spans="3:11" ht="14.25" customHeight="1" x14ac:dyDescent="0.35">
      <c r="C469" s="2"/>
      <c r="E469" s="2"/>
      <c r="I469" s="2"/>
      <c r="K469" s="2"/>
    </row>
    <row r="470" spans="3:11" ht="14.25" customHeight="1" x14ac:dyDescent="0.35">
      <c r="C470" s="2"/>
      <c r="E470" s="2"/>
      <c r="I470" s="2"/>
      <c r="K470" s="2"/>
    </row>
    <row r="471" spans="3:11" ht="14.25" customHeight="1" x14ac:dyDescent="0.35">
      <c r="C471" s="2"/>
      <c r="E471" s="2"/>
      <c r="I471" s="2"/>
      <c r="K471" s="2"/>
    </row>
    <row r="472" spans="3:11" ht="14.25" customHeight="1" x14ac:dyDescent="0.35">
      <c r="C472" s="2"/>
      <c r="E472" s="2"/>
      <c r="I472" s="2"/>
      <c r="K472" s="2"/>
    </row>
    <row r="473" spans="3:11" ht="14.25" customHeight="1" x14ac:dyDescent="0.35">
      <c r="C473" s="2"/>
      <c r="E473" s="2"/>
      <c r="I473" s="2"/>
      <c r="K473" s="2"/>
    </row>
    <row r="474" spans="3:11" ht="14.25" customHeight="1" x14ac:dyDescent="0.35">
      <c r="C474" s="2"/>
      <c r="E474" s="2"/>
      <c r="I474" s="2"/>
      <c r="K474" s="2"/>
    </row>
    <row r="475" spans="3:11" ht="14.25" customHeight="1" x14ac:dyDescent="0.35">
      <c r="C475" s="2"/>
      <c r="E475" s="2"/>
      <c r="I475" s="2"/>
      <c r="K475" s="2"/>
    </row>
    <row r="476" spans="3:11" ht="14.25" customHeight="1" x14ac:dyDescent="0.35">
      <c r="C476" s="2"/>
      <c r="E476" s="2"/>
      <c r="I476" s="2"/>
      <c r="K476" s="2"/>
    </row>
    <row r="477" spans="3:11" ht="14.25" customHeight="1" x14ac:dyDescent="0.35">
      <c r="C477" s="2"/>
      <c r="E477" s="2"/>
      <c r="I477" s="2"/>
      <c r="K477" s="2"/>
    </row>
    <row r="478" spans="3:11" ht="14.25" customHeight="1" x14ac:dyDescent="0.35">
      <c r="C478" s="2"/>
      <c r="E478" s="2"/>
      <c r="I478" s="2"/>
      <c r="K478" s="2"/>
    </row>
    <row r="479" spans="3:11" ht="14.25" customHeight="1" x14ac:dyDescent="0.35">
      <c r="C479" s="2"/>
      <c r="E479" s="2"/>
      <c r="I479" s="2"/>
      <c r="K479" s="2"/>
    </row>
    <row r="480" spans="3:11" ht="14.25" customHeight="1" x14ac:dyDescent="0.35">
      <c r="C480" s="2"/>
      <c r="E480" s="2"/>
      <c r="I480" s="2"/>
      <c r="K480" s="2"/>
    </row>
    <row r="481" spans="3:11" ht="14.25" customHeight="1" x14ac:dyDescent="0.35">
      <c r="C481" s="2"/>
      <c r="E481" s="2"/>
      <c r="I481" s="2"/>
      <c r="K481" s="2"/>
    </row>
    <row r="482" spans="3:11" ht="14.25" customHeight="1" x14ac:dyDescent="0.35">
      <c r="C482" s="2"/>
      <c r="E482" s="2"/>
      <c r="I482" s="2"/>
      <c r="K482" s="2"/>
    </row>
    <row r="483" spans="3:11" ht="14.25" customHeight="1" x14ac:dyDescent="0.35">
      <c r="C483" s="2"/>
      <c r="E483" s="2"/>
      <c r="I483" s="2"/>
      <c r="K483" s="2"/>
    </row>
    <row r="484" spans="3:11" ht="14.25" customHeight="1" x14ac:dyDescent="0.35">
      <c r="C484" s="2"/>
      <c r="E484" s="2"/>
      <c r="I484" s="2"/>
      <c r="K484" s="2"/>
    </row>
    <row r="485" spans="3:11" ht="14.25" customHeight="1" x14ac:dyDescent="0.35">
      <c r="C485" s="2"/>
      <c r="E485" s="2"/>
      <c r="I485" s="2"/>
      <c r="K485" s="2"/>
    </row>
    <row r="486" spans="3:11" ht="14.25" customHeight="1" x14ac:dyDescent="0.35">
      <c r="C486" s="2"/>
      <c r="E486" s="2"/>
      <c r="I486" s="2"/>
      <c r="K486" s="2"/>
    </row>
    <row r="487" spans="3:11" ht="14.25" customHeight="1" x14ac:dyDescent="0.35">
      <c r="C487" s="2"/>
      <c r="E487" s="2"/>
      <c r="I487" s="2"/>
      <c r="K487" s="2"/>
    </row>
    <row r="488" spans="3:11" ht="14.25" customHeight="1" x14ac:dyDescent="0.35">
      <c r="C488" s="2"/>
      <c r="E488" s="2"/>
      <c r="I488" s="2"/>
      <c r="K488" s="2"/>
    </row>
    <row r="489" spans="3:11" ht="14.25" customHeight="1" x14ac:dyDescent="0.35">
      <c r="C489" s="2"/>
      <c r="E489" s="2"/>
      <c r="I489" s="2"/>
      <c r="K489" s="2"/>
    </row>
    <row r="490" spans="3:11" ht="14.25" customHeight="1" x14ac:dyDescent="0.35">
      <c r="C490" s="2"/>
      <c r="E490" s="2"/>
      <c r="I490" s="2"/>
      <c r="K490" s="2"/>
    </row>
    <row r="491" spans="3:11" ht="14.25" customHeight="1" x14ac:dyDescent="0.35">
      <c r="C491" s="2"/>
      <c r="E491" s="2"/>
      <c r="I491" s="2"/>
      <c r="K491" s="2"/>
    </row>
    <row r="492" spans="3:11" ht="14.25" customHeight="1" x14ac:dyDescent="0.35">
      <c r="C492" s="2"/>
      <c r="E492" s="2"/>
      <c r="I492" s="2"/>
      <c r="K492" s="2"/>
    </row>
    <row r="493" spans="3:11" ht="14.25" customHeight="1" x14ac:dyDescent="0.35">
      <c r="C493" s="2"/>
      <c r="E493" s="2"/>
      <c r="I493" s="2"/>
      <c r="K493" s="2"/>
    </row>
    <row r="494" spans="3:11" ht="14.25" customHeight="1" x14ac:dyDescent="0.35">
      <c r="C494" s="2"/>
      <c r="E494" s="2"/>
      <c r="I494" s="2"/>
      <c r="K494" s="2"/>
    </row>
    <row r="495" spans="3:11" ht="14.25" customHeight="1" x14ac:dyDescent="0.35">
      <c r="C495" s="2"/>
      <c r="E495" s="2"/>
      <c r="I495" s="2"/>
      <c r="K495" s="2"/>
    </row>
    <row r="496" spans="3:11" ht="14.25" customHeight="1" x14ac:dyDescent="0.35">
      <c r="C496" s="2"/>
      <c r="E496" s="2"/>
      <c r="I496" s="2"/>
      <c r="K496" s="2"/>
    </row>
    <row r="497" spans="3:11" ht="14.25" customHeight="1" x14ac:dyDescent="0.35">
      <c r="C497" s="2"/>
      <c r="E497" s="2"/>
      <c r="I497" s="2"/>
      <c r="K497" s="2"/>
    </row>
    <row r="498" spans="3:11" ht="14.25" customHeight="1" x14ac:dyDescent="0.35">
      <c r="C498" s="2"/>
      <c r="E498" s="2"/>
      <c r="I498" s="2"/>
      <c r="K498" s="2"/>
    </row>
    <row r="499" spans="3:11" ht="14.25" customHeight="1" x14ac:dyDescent="0.35">
      <c r="C499" s="2"/>
      <c r="E499" s="2"/>
      <c r="I499" s="2"/>
      <c r="K499" s="2"/>
    </row>
    <row r="500" spans="3:11" ht="14.25" customHeight="1" x14ac:dyDescent="0.35">
      <c r="C500" s="2"/>
      <c r="E500" s="2"/>
      <c r="I500" s="2"/>
      <c r="K500" s="2"/>
    </row>
    <row r="501" spans="3:11" ht="14.25" customHeight="1" x14ac:dyDescent="0.35">
      <c r="C501" s="2"/>
      <c r="E501" s="2"/>
      <c r="I501" s="2"/>
      <c r="K501" s="2"/>
    </row>
    <row r="502" spans="3:11" ht="14.25" customHeight="1" x14ac:dyDescent="0.35">
      <c r="C502" s="2"/>
      <c r="E502" s="2"/>
      <c r="I502" s="2"/>
      <c r="K502" s="2"/>
    </row>
    <row r="503" spans="3:11" ht="14.25" customHeight="1" x14ac:dyDescent="0.35">
      <c r="C503" s="2"/>
      <c r="E503" s="2"/>
      <c r="I503" s="2"/>
      <c r="K503" s="2"/>
    </row>
    <row r="504" spans="3:11" ht="14.25" customHeight="1" x14ac:dyDescent="0.35">
      <c r="C504" s="2"/>
      <c r="E504" s="2"/>
      <c r="I504" s="2"/>
      <c r="K504" s="2"/>
    </row>
    <row r="505" spans="3:11" ht="14.25" customHeight="1" x14ac:dyDescent="0.35">
      <c r="C505" s="2"/>
      <c r="E505" s="2"/>
      <c r="I505" s="2"/>
      <c r="K505" s="2"/>
    </row>
    <row r="506" spans="3:11" ht="14.25" customHeight="1" x14ac:dyDescent="0.35">
      <c r="C506" s="2"/>
      <c r="E506" s="2"/>
      <c r="I506" s="2"/>
      <c r="K506" s="2"/>
    </row>
    <row r="507" spans="3:11" ht="14.25" customHeight="1" x14ac:dyDescent="0.35">
      <c r="C507" s="2"/>
      <c r="E507" s="2"/>
      <c r="I507" s="2"/>
      <c r="K507" s="2"/>
    </row>
    <row r="508" spans="3:11" ht="14.25" customHeight="1" x14ac:dyDescent="0.35">
      <c r="C508" s="2"/>
      <c r="E508" s="2"/>
      <c r="I508" s="2"/>
      <c r="K508" s="2"/>
    </row>
    <row r="509" spans="3:11" ht="14.25" customHeight="1" x14ac:dyDescent="0.35">
      <c r="C509" s="2"/>
      <c r="E509" s="2"/>
      <c r="I509" s="2"/>
      <c r="K509" s="2"/>
    </row>
    <row r="510" spans="3:11" ht="14.25" customHeight="1" x14ac:dyDescent="0.35">
      <c r="C510" s="2"/>
      <c r="E510" s="2"/>
      <c r="I510" s="2"/>
      <c r="K510" s="2"/>
    </row>
    <row r="511" spans="3:11" ht="14.25" customHeight="1" x14ac:dyDescent="0.35">
      <c r="C511" s="2"/>
      <c r="E511" s="2"/>
      <c r="I511" s="2"/>
      <c r="K511" s="2"/>
    </row>
    <row r="512" spans="3:11" ht="14.25" customHeight="1" x14ac:dyDescent="0.35">
      <c r="C512" s="2"/>
      <c r="E512" s="2"/>
      <c r="I512" s="2"/>
      <c r="K512" s="2"/>
    </row>
    <row r="513" spans="3:11" ht="14.25" customHeight="1" x14ac:dyDescent="0.35">
      <c r="C513" s="2"/>
      <c r="E513" s="2"/>
      <c r="I513" s="2"/>
      <c r="K513" s="2"/>
    </row>
    <row r="514" spans="3:11" ht="14.25" customHeight="1" x14ac:dyDescent="0.35">
      <c r="C514" s="2"/>
      <c r="E514" s="2"/>
      <c r="I514" s="2"/>
      <c r="K514" s="2"/>
    </row>
    <row r="515" spans="3:11" ht="14.25" customHeight="1" x14ac:dyDescent="0.35">
      <c r="C515" s="2"/>
      <c r="E515" s="2"/>
      <c r="I515" s="2"/>
      <c r="K515" s="2"/>
    </row>
    <row r="516" spans="3:11" ht="14.25" customHeight="1" x14ac:dyDescent="0.35">
      <c r="C516" s="2"/>
      <c r="E516" s="2"/>
      <c r="I516" s="2"/>
      <c r="K516" s="2"/>
    </row>
    <row r="517" spans="3:11" ht="14.25" customHeight="1" x14ac:dyDescent="0.35">
      <c r="C517" s="2"/>
      <c r="E517" s="2"/>
      <c r="I517" s="2"/>
      <c r="K517" s="2"/>
    </row>
    <row r="518" spans="3:11" ht="14.25" customHeight="1" x14ac:dyDescent="0.35">
      <c r="C518" s="2"/>
      <c r="E518" s="2"/>
      <c r="I518" s="2"/>
      <c r="K518" s="2"/>
    </row>
    <row r="519" spans="3:11" ht="14.25" customHeight="1" x14ac:dyDescent="0.35">
      <c r="C519" s="2"/>
      <c r="E519" s="2"/>
      <c r="I519" s="2"/>
      <c r="K519" s="2"/>
    </row>
    <row r="520" spans="3:11" ht="14.25" customHeight="1" x14ac:dyDescent="0.35">
      <c r="C520" s="2"/>
      <c r="E520" s="2"/>
      <c r="I520" s="2"/>
      <c r="K520" s="2"/>
    </row>
    <row r="521" spans="3:11" ht="14.25" customHeight="1" x14ac:dyDescent="0.35">
      <c r="C521" s="2"/>
      <c r="E521" s="2"/>
      <c r="I521" s="2"/>
      <c r="K521" s="2"/>
    </row>
    <row r="522" spans="3:11" ht="14.25" customHeight="1" x14ac:dyDescent="0.35">
      <c r="C522" s="2"/>
      <c r="E522" s="2"/>
      <c r="I522" s="2"/>
      <c r="K522" s="2"/>
    </row>
    <row r="523" spans="3:11" ht="14.25" customHeight="1" x14ac:dyDescent="0.35">
      <c r="C523" s="2"/>
      <c r="E523" s="2"/>
      <c r="I523" s="2"/>
      <c r="K523" s="2"/>
    </row>
    <row r="524" spans="3:11" ht="14.25" customHeight="1" x14ac:dyDescent="0.35">
      <c r="C524" s="2"/>
      <c r="E524" s="2"/>
      <c r="I524" s="2"/>
      <c r="K524" s="2"/>
    </row>
    <row r="525" spans="3:11" ht="14.25" customHeight="1" x14ac:dyDescent="0.35">
      <c r="C525" s="2"/>
      <c r="E525" s="2"/>
      <c r="I525" s="2"/>
      <c r="K525" s="2"/>
    </row>
    <row r="526" spans="3:11" ht="14.25" customHeight="1" x14ac:dyDescent="0.35">
      <c r="C526" s="2"/>
      <c r="E526" s="2"/>
      <c r="I526" s="2"/>
      <c r="K526" s="2"/>
    </row>
    <row r="527" spans="3:11" ht="14.25" customHeight="1" x14ac:dyDescent="0.35">
      <c r="C527" s="2"/>
      <c r="E527" s="2"/>
      <c r="I527" s="2"/>
      <c r="K527" s="2"/>
    </row>
    <row r="528" spans="3:11" ht="14.25" customHeight="1" x14ac:dyDescent="0.35">
      <c r="C528" s="2"/>
      <c r="E528" s="2"/>
      <c r="I528" s="2"/>
      <c r="K528" s="2"/>
    </row>
    <row r="529" spans="3:11" ht="14.25" customHeight="1" x14ac:dyDescent="0.35">
      <c r="C529" s="2"/>
      <c r="E529" s="2"/>
      <c r="I529" s="2"/>
      <c r="K529" s="2"/>
    </row>
    <row r="530" spans="3:11" ht="14.25" customHeight="1" x14ac:dyDescent="0.35">
      <c r="C530" s="2"/>
      <c r="E530" s="2"/>
      <c r="I530" s="2"/>
      <c r="K530" s="2"/>
    </row>
    <row r="531" spans="3:11" ht="14.25" customHeight="1" x14ac:dyDescent="0.35">
      <c r="C531" s="2"/>
      <c r="E531" s="2"/>
      <c r="I531" s="2"/>
      <c r="K531" s="2"/>
    </row>
    <row r="532" spans="3:11" ht="14.25" customHeight="1" x14ac:dyDescent="0.35">
      <c r="C532" s="2"/>
      <c r="E532" s="2"/>
      <c r="I532" s="2"/>
      <c r="K532" s="2"/>
    </row>
    <row r="533" spans="3:11" ht="14.25" customHeight="1" x14ac:dyDescent="0.35">
      <c r="C533" s="2"/>
      <c r="E533" s="2"/>
      <c r="I533" s="2"/>
      <c r="K533" s="2"/>
    </row>
    <row r="534" spans="3:11" ht="14.25" customHeight="1" x14ac:dyDescent="0.35">
      <c r="C534" s="2"/>
      <c r="E534" s="2"/>
      <c r="I534" s="2"/>
      <c r="K534" s="2"/>
    </row>
    <row r="535" spans="3:11" ht="14.25" customHeight="1" x14ac:dyDescent="0.35">
      <c r="C535" s="2"/>
      <c r="E535" s="2"/>
      <c r="I535" s="2"/>
      <c r="K535" s="2"/>
    </row>
    <row r="536" spans="3:11" ht="14.25" customHeight="1" x14ac:dyDescent="0.35">
      <c r="C536" s="2"/>
      <c r="E536" s="2"/>
      <c r="I536" s="2"/>
      <c r="K536" s="2"/>
    </row>
    <row r="537" spans="3:11" ht="14.25" customHeight="1" x14ac:dyDescent="0.35">
      <c r="C537" s="2"/>
      <c r="E537" s="2"/>
      <c r="I537" s="2"/>
      <c r="K537" s="2"/>
    </row>
    <row r="538" spans="3:11" ht="14.25" customHeight="1" x14ac:dyDescent="0.35">
      <c r="C538" s="2"/>
      <c r="E538" s="2"/>
      <c r="I538" s="2"/>
      <c r="K538" s="2"/>
    </row>
    <row r="539" spans="3:11" ht="14.25" customHeight="1" x14ac:dyDescent="0.35">
      <c r="C539" s="2"/>
      <c r="E539" s="2"/>
      <c r="I539" s="2"/>
      <c r="K539" s="2"/>
    </row>
    <row r="540" spans="3:11" ht="14.25" customHeight="1" x14ac:dyDescent="0.35">
      <c r="C540" s="2"/>
      <c r="E540" s="2"/>
      <c r="I540" s="2"/>
      <c r="K540" s="2"/>
    </row>
    <row r="541" spans="3:11" ht="14.25" customHeight="1" x14ac:dyDescent="0.35">
      <c r="C541" s="2"/>
      <c r="E541" s="2"/>
      <c r="I541" s="2"/>
      <c r="K541" s="2"/>
    </row>
    <row r="542" spans="3:11" ht="14.25" customHeight="1" x14ac:dyDescent="0.35">
      <c r="C542" s="2"/>
      <c r="E542" s="2"/>
      <c r="I542" s="2"/>
      <c r="K542" s="2"/>
    </row>
    <row r="543" spans="3:11" ht="14.25" customHeight="1" x14ac:dyDescent="0.35">
      <c r="C543" s="2"/>
      <c r="E543" s="2"/>
      <c r="I543" s="2"/>
      <c r="K543" s="2"/>
    </row>
    <row r="544" spans="3:11" ht="14.25" customHeight="1" x14ac:dyDescent="0.35">
      <c r="C544" s="2"/>
      <c r="E544" s="2"/>
      <c r="I544" s="2"/>
      <c r="K544" s="2"/>
    </row>
    <row r="545" spans="3:11" ht="14.25" customHeight="1" x14ac:dyDescent="0.35">
      <c r="C545" s="2"/>
      <c r="E545" s="2"/>
      <c r="I545" s="2"/>
      <c r="K545" s="2"/>
    </row>
    <row r="546" spans="3:11" ht="14.25" customHeight="1" x14ac:dyDescent="0.35">
      <c r="C546" s="2"/>
      <c r="E546" s="2"/>
      <c r="I546" s="2"/>
      <c r="K546" s="2"/>
    </row>
    <row r="547" spans="3:11" ht="14.25" customHeight="1" x14ac:dyDescent="0.35">
      <c r="C547" s="2"/>
      <c r="E547" s="2"/>
      <c r="I547" s="2"/>
      <c r="K547" s="2"/>
    </row>
    <row r="548" spans="3:11" ht="14.25" customHeight="1" x14ac:dyDescent="0.35">
      <c r="C548" s="2"/>
      <c r="E548" s="2"/>
      <c r="I548" s="2"/>
      <c r="K548" s="2"/>
    </row>
    <row r="549" spans="3:11" ht="14.25" customHeight="1" x14ac:dyDescent="0.35">
      <c r="C549" s="2"/>
      <c r="E549" s="2"/>
      <c r="I549" s="2"/>
      <c r="K549" s="2"/>
    </row>
    <row r="550" spans="3:11" ht="14.25" customHeight="1" x14ac:dyDescent="0.35">
      <c r="C550" s="2"/>
      <c r="E550" s="2"/>
      <c r="I550" s="2"/>
      <c r="K550" s="2"/>
    </row>
    <row r="551" spans="3:11" ht="14.25" customHeight="1" x14ac:dyDescent="0.35">
      <c r="C551" s="2"/>
      <c r="E551" s="2"/>
      <c r="I551" s="2"/>
      <c r="K551" s="2"/>
    </row>
    <row r="552" spans="3:11" ht="14.25" customHeight="1" x14ac:dyDescent="0.35">
      <c r="C552" s="2"/>
      <c r="E552" s="2"/>
      <c r="I552" s="2"/>
      <c r="K552" s="2"/>
    </row>
    <row r="553" spans="3:11" ht="14.25" customHeight="1" x14ac:dyDescent="0.35">
      <c r="C553" s="2"/>
      <c r="E553" s="2"/>
      <c r="I553" s="2"/>
      <c r="K553" s="2"/>
    </row>
    <row r="554" spans="3:11" ht="14.25" customHeight="1" x14ac:dyDescent="0.35">
      <c r="C554" s="2"/>
      <c r="E554" s="2"/>
      <c r="I554" s="2"/>
      <c r="K554" s="2"/>
    </row>
    <row r="555" spans="3:11" ht="14.25" customHeight="1" x14ac:dyDescent="0.35">
      <c r="C555" s="2"/>
      <c r="E555" s="2"/>
      <c r="I555" s="2"/>
      <c r="K555" s="2"/>
    </row>
    <row r="556" spans="3:11" ht="14.25" customHeight="1" x14ac:dyDescent="0.35">
      <c r="C556" s="2"/>
      <c r="E556" s="2"/>
      <c r="I556" s="2"/>
      <c r="K556" s="2"/>
    </row>
    <row r="557" spans="3:11" ht="14.25" customHeight="1" x14ac:dyDescent="0.35">
      <c r="C557" s="2"/>
      <c r="E557" s="2"/>
      <c r="I557" s="2"/>
      <c r="K557" s="2"/>
    </row>
    <row r="558" spans="3:11" ht="14.25" customHeight="1" x14ac:dyDescent="0.35">
      <c r="C558" s="2"/>
      <c r="E558" s="2"/>
      <c r="I558" s="2"/>
      <c r="K558" s="2"/>
    </row>
    <row r="559" spans="3:11" ht="14.25" customHeight="1" x14ac:dyDescent="0.35">
      <c r="C559" s="2"/>
      <c r="E559" s="2"/>
      <c r="I559" s="2"/>
      <c r="K559" s="2"/>
    </row>
    <row r="560" spans="3:11" ht="14.25" customHeight="1" x14ac:dyDescent="0.35">
      <c r="C560" s="2"/>
      <c r="E560" s="2"/>
      <c r="I560" s="2"/>
      <c r="K560" s="2"/>
    </row>
    <row r="561" spans="3:11" ht="14.25" customHeight="1" x14ac:dyDescent="0.35">
      <c r="C561" s="2"/>
      <c r="E561" s="2"/>
      <c r="I561" s="2"/>
      <c r="K561" s="2"/>
    </row>
    <row r="562" spans="3:11" ht="14.25" customHeight="1" x14ac:dyDescent="0.35">
      <c r="C562" s="2"/>
      <c r="E562" s="2"/>
      <c r="I562" s="2"/>
      <c r="K562" s="2"/>
    </row>
    <row r="563" spans="3:11" ht="14.25" customHeight="1" x14ac:dyDescent="0.35">
      <c r="C563" s="2"/>
      <c r="E563" s="2"/>
      <c r="I563" s="2"/>
      <c r="K563" s="2"/>
    </row>
    <row r="564" spans="3:11" ht="14.25" customHeight="1" x14ac:dyDescent="0.35">
      <c r="C564" s="2"/>
      <c r="E564" s="2"/>
      <c r="I564" s="2"/>
      <c r="K564" s="2"/>
    </row>
    <row r="565" spans="3:11" ht="14.25" customHeight="1" x14ac:dyDescent="0.35">
      <c r="C565" s="2"/>
      <c r="E565" s="2"/>
      <c r="I565" s="2"/>
      <c r="K565" s="2"/>
    </row>
    <row r="566" spans="3:11" ht="14.25" customHeight="1" x14ac:dyDescent="0.35">
      <c r="C566" s="2"/>
      <c r="E566" s="2"/>
      <c r="I566" s="2"/>
      <c r="K566" s="2"/>
    </row>
    <row r="567" spans="3:11" ht="14.25" customHeight="1" x14ac:dyDescent="0.35">
      <c r="C567" s="2"/>
      <c r="E567" s="2"/>
      <c r="I567" s="2"/>
      <c r="K567" s="2"/>
    </row>
    <row r="568" spans="3:11" ht="14.25" customHeight="1" x14ac:dyDescent="0.35">
      <c r="C568" s="2"/>
      <c r="E568" s="2"/>
      <c r="I568" s="2"/>
      <c r="K568" s="2"/>
    </row>
    <row r="569" spans="3:11" ht="14.25" customHeight="1" x14ac:dyDescent="0.35">
      <c r="C569" s="2"/>
      <c r="E569" s="2"/>
      <c r="I569" s="2"/>
      <c r="K569" s="2"/>
    </row>
    <row r="570" spans="3:11" ht="14.25" customHeight="1" x14ac:dyDescent="0.35">
      <c r="C570" s="2"/>
      <c r="E570" s="2"/>
      <c r="I570" s="2"/>
      <c r="K570" s="2"/>
    </row>
    <row r="571" spans="3:11" ht="14.25" customHeight="1" x14ac:dyDescent="0.35">
      <c r="C571" s="2"/>
      <c r="E571" s="2"/>
      <c r="I571" s="2"/>
      <c r="K571" s="2"/>
    </row>
    <row r="572" spans="3:11" ht="14.25" customHeight="1" x14ac:dyDescent="0.35">
      <c r="C572" s="2"/>
      <c r="E572" s="2"/>
      <c r="I572" s="2"/>
      <c r="K572" s="2"/>
    </row>
    <row r="573" spans="3:11" ht="14.25" customHeight="1" x14ac:dyDescent="0.35">
      <c r="C573" s="2"/>
      <c r="E573" s="2"/>
      <c r="I573" s="2"/>
      <c r="K573" s="2"/>
    </row>
    <row r="574" spans="3:11" ht="14.25" customHeight="1" x14ac:dyDescent="0.35">
      <c r="C574" s="2"/>
      <c r="E574" s="2"/>
      <c r="I574" s="2"/>
      <c r="K574" s="2"/>
    </row>
    <row r="575" spans="3:11" ht="14.25" customHeight="1" x14ac:dyDescent="0.35">
      <c r="C575" s="2"/>
      <c r="E575" s="2"/>
      <c r="I575" s="2"/>
      <c r="K575" s="2"/>
    </row>
    <row r="576" spans="3:11" ht="14.25" customHeight="1" x14ac:dyDescent="0.35">
      <c r="C576" s="2"/>
      <c r="E576" s="2"/>
      <c r="I576" s="2"/>
      <c r="K576" s="2"/>
    </row>
    <row r="577" spans="3:11" ht="14.25" customHeight="1" x14ac:dyDescent="0.35">
      <c r="C577" s="2"/>
      <c r="E577" s="2"/>
      <c r="I577" s="2"/>
      <c r="K577" s="2"/>
    </row>
    <row r="578" spans="3:11" ht="14.25" customHeight="1" x14ac:dyDescent="0.35">
      <c r="C578" s="2"/>
      <c r="E578" s="2"/>
      <c r="I578" s="2"/>
      <c r="K578" s="2"/>
    </row>
    <row r="579" spans="3:11" ht="14.25" customHeight="1" x14ac:dyDescent="0.35">
      <c r="C579" s="2"/>
      <c r="E579" s="2"/>
      <c r="I579" s="2"/>
      <c r="K579" s="2"/>
    </row>
    <row r="580" spans="3:11" ht="14.25" customHeight="1" x14ac:dyDescent="0.35">
      <c r="C580" s="2"/>
      <c r="E580" s="2"/>
      <c r="I580" s="2"/>
      <c r="K580" s="2"/>
    </row>
    <row r="581" spans="3:11" ht="14.25" customHeight="1" x14ac:dyDescent="0.35">
      <c r="C581" s="2"/>
      <c r="E581" s="2"/>
      <c r="I581" s="2"/>
      <c r="K581" s="2"/>
    </row>
    <row r="582" spans="3:11" ht="14.25" customHeight="1" x14ac:dyDescent="0.35">
      <c r="C582" s="2"/>
      <c r="E582" s="2"/>
      <c r="I582" s="2"/>
      <c r="K582" s="2"/>
    </row>
    <row r="583" spans="3:11" ht="14.25" customHeight="1" x14ac:dyDescent="0.35">
      <c r="C583" s="2"/>
      <c r="E583" s="2"/>
      <c r="I583" s="2"/>
      <c r="K583" s="2"/>
    </row>
    <row r="584" spans="3:11" ht="14.25" customHeight="1" x14ac:dyDescent="0.35">
      <c r="C584" s="2"/>
      <c r="E584" s="2"/>
      <c r="I584" s="2"/>
      <c r="K584" s="2"/>
    </row>
    <row r="585" spans="3:11" ht="14.25" customHeight="1" x14ac:dyDescent="0.35">
      <c r="C585" s="2"/>
      <c r="E585" s="2"/>
      <c r="I585" s="2"/>
      <c r="K585" s="2"/>
    </row>
    <row r="586" spans="3:11" ht="14.25" customHeight="1" x14ac:dyDescent="0.35">
      <c r="C586" s="2"/>
      <c r="E586" s="2"/>
      <c r="I586" s="2"/>
      <c r="K586" s="2"/>
    </row>
    <row r="587" spans="3:11" ht="14.25" customHeight="1" x14ac:dyDescent="0.35">
      <c r="C587" s="2"/>
      <c r="E587" s="2"/>
      <c r="I587" s="2"/>
      <c r="K587" s="2"/>
    </row>
    <row r="588" spans="3:11" ht="14.25" customHeight="1" x14ac:dyDescent="0.35">
      <c r="C588" s="2"/>
      <c r="E588" s="2"/>
      <c r="I588" s="2"/>
      <c r="K588" s="2"/>
    </row>
    <row r="589" spans="3:11" ht="14.25" customHeight="1" x14ac:dyDescent="0.35">
      <c r="C589" s="2"/>
      <c r="E589" s="2"/>
      <c r="I589" s="2"/>
      <c r="K589" s="2"/>
    </row>
    <row r="590" spans="3:11" ht="14.25" customHeight="1" x14ac:dyDescent="0.35">
      <c r="C590" s="2"/>
      <c r="E590" s="2"/>
      <c r="I590" s="2"/>
      <c r="K590" s="2"/>
    </row>
    <row r="591" spans="3:11" ht="14.25" customHeight="1" x14ac:dyDescent="0.35">
      <c r="C591" s="2"/>
      <c r="E591" s="2"/>
      <c r="I591" s="2"/>
      <c r="K591" s="2"/>
    </row>
    <row r="592" spans="3:11" ht="14.25" customHeight="1" x14ac:dyDescent="0.35">
      <c r="C592" s="2"/>
      <c r="E592" s="2"/>
      <c r="I592" s="2"/>
      <c r="K592" s="2"/>
    </row>
    <row r="593" spans="3:11" ht="14.25" customHeight="1" x14ac:dyDescent="0.35">
      <c r="C593" s="2"/>
      <c r="E593" s="2"/>
      <c r="I593" s="2"/>
      <c r="K593" s="2"/>
    </row>
    <row r="594" spans="3:11" ht="14.25" customHeight="1" x14ac:dyDescent="0.35">
      <c r="C594" s="2"/>
      <c r="E594" s="2"/>
      <c r="I594" s="2"/>
      <c r="K594" s="2"/>
    </row>
    <row r="595" spans="3:11" ht="14.25" customHeight="1" x14ac:dyDescent="0.35">
      <c r="C595" s="2"/>
      <c r="E595" s="2"/>
      <c r="I595" s="2"/>
      <c r="K595" s="2"/>
    </row>
    <row r="596" spans="3:11" ht="14.25" customHeight="1" x14ac:dyDescent="0.35">
      <c r="C596" s="2"/>
      <c r="E596" s="2"/>
      <c r="I596" s="2"/>
      <c r="K596" s="2"/>
    </row>
    <row r="597" spans="3:11" ht="14.25" customHeight="1" x14ac:dyDescent="0.35">
      <c r="C597" s="2"/>
      <c r="E597" s="2"/>
      <c r="I597" s="2"/>
      <c r="K597" s="2"/>
    </row>
    <row r="598" spans="3:11" ht="14.25" customHeight="1" x14ac:dyDescent="0.35">
      <c r="C598" s="2"/>
      <c r="E598" s="2"/>
      <c r="I598" s="2"/>
      <c r="K598" s="2"/>
    </row>
    <row r="599" spans="3:11" ht="14.25" customHeight="1" x14ac:dyDescent="0.35">
      <c r="C599" s="2"/>
      <c r="E599" s="2"/>
      <c r="I599" s="2"/>
      <c r="K599" s="2"/>
    </row>
    <row r="600" spans="3:11" ht="14.25" customHeight="1" x14ac:dyDescent="0.35">
      <c r="C600" s="2"/>
      <c r="E600" s="2"/>
      <c r="I600" s="2"/>
      <c r="K600" s="2"/>
    </row>
    <row r="601" spans="3:11" ht="14.25" customHeight="1" x14ac:dyDescent="0.35">
      <c r="C601" s="2"/>
      <c r="E601" s="2"/>
      <c r="I601" s="2"/>
      <c r="K601" s="2"/>
    </row>
    <row r="602" spans="3:11" ht="14.25" customHeight="1" x14ac:dyDescent="0.35">
      <c r="C602" s="2"/>
      <c r="E602" s="2"/>
      <c r="I602" s="2"/>
      <c r="K602" s="2"/>
    </row>
    <row r="603" spans="3:11" ht="14.25" customHeight="1" x14ac:dyDescent="0.35">
      <c r="C603" s="2"/>
      <c r="E603" s="2"/>
      <c r="I603" s="2"/>
      <c r="K603" s="2"/>
    </row>
    <row r="604" spans="3:11" ht="14.25" customHeight="1" x14ac:dyDescent="0.35">
      <c r="C604" s="2"/>
      <c r="E604" s="2"/>
      <c r="I604" s="2"/>
      <c r="K604" s="2"/>
    </row>
    <row r="605" spans="3:11" ht="14.25" customHeight="1" x14ac:dyDescent="0.35">
      <c r="C605" s="2"/>
      <c r="E605" s="2"/>
      <c r="I605" s="2"/>
      <c r="K605" s="2"/>
    </row>
    <row r="606" spans="3:11" ht="14.25" customHeight="1" x14ac:dyDescent="0.35">
      <c r="C606" s="2"/>
      <c r="E606" s="2"/>
      <c r="I606" s="2"/>
      <c r="K606" s="2"/>
    </row>
    <row r="607" spans="3:11" ht="14.25" customHeight="1" x14ac:dyDescent="0.35">
      <c r="C607" s="2"/>
      <c r="E607" s="2"/>
      <c r="I607" s="2"/>
      <c r="K607" s="2"/>
    </row>
    <row r="608" spans="3:11" ht="14.25" customHeight="1" x14ac:dyDescent="0.35">
      <c r="C608" s="2"/>
      <c r="E608" s="2"/>
      <c r="I608" s="2"/>
      <c r="K608" s="2"/>
    </row>
    <row r="609" spans="3:11" ht="14.25" customHeight="1" x14ac:dyDescent="0.35">
      <c r="C609" s="2"/>
      <c r="E609" s="2"/>
      <c r="I609" s="2"/>
      <c r="K609" s="2"/>
    </row>
    <row r="610" spans="3:11" ht="14.25" customHeight="1" x14ac:dyDescent="0.35">
      <c r="C610" s="2"/>
      <c r="E610" s="2"/>
      <c r="I610" s="2"/>
      <c r="K610" s="2"/>
    </row>
    <row r="611" spans="3:11" ht="14.25" customHeight="1" x14ac:dyDescent="0.35">
      <c r="C611" s="2"/>
      <c r="E611" s="2"/>
      <c r="I611" s="2"/>
      <c r="K611" s="2"/>
    </row>
    <row r="612" spans="3:11" ht="14.25" customHeight="1" x14ac:dyDescent="0.35">
      <c r="C612" s="2"/>
      <c r="E612" s="2"/>
      <c r="I612" s="2"/>
      <c r="K612" s="2"/>
    </row>
    <row r="613" spans="3:11" ht="14.25" customHeight="1" x14ac:dyDescent="0.35">
      <c r="C613" s="2"/>
      <c r="E613" s="2"/>
      <c r="I613" s="2"/>
      <c r="K613" s="2"/>
    </row>
    <row r="614" spans="3:11" ht="14.25" customHeight="1" x14ac:dyDescent="0.35">
      <c r="C614" s="2"/>
      <c r="E614" s="2"/>
      <c r="I614" s="2"/>
      <c r="K614" s="2"/>
    </row>
    <row r="615" spans="3:11" ht="14.25" customHeight="1" x14ac:dyDescent="0.35">
      <c r="C615" s="2"/>
      <c r="E615" s="2"/>
      <c r="I615" s="2"/>
      <c r="K615" s="2"/>
    </row>
    <row r="616" spans="3:11" ht="14.25" customHeight="1" x14ac:dyDescent="0.35">
      <c r="C616" s="2"/>
      <c r="E616" s="2"/>
      <c r="I616" s="2"/>
      <c r="K616" s="2"/>
    </row>
    <row r="617" spans="3:11" ht="14.25" customHeight="1" x14ac:dyDescent="0.35">
      <c r="C617" s="2"/>
      <c r="E617" s="2"/>
      <c r="I617" s="2"/>
      <c r="K617" s="2"/>
    </row>
    <row r="618" spans="3:11" ht="14.25" customHeight="1" x14ac:dyDescent="0.35">
      <c r="C618" s="2"/>
      <c r="E618" s="2"/>
      <c r="I618" s="2"/>
      <c r="K618" s="2"/>
    </row>
    <row r="619" spans="3:11" ht="14.25" customHeight="1" x14ac:dyDescent="0.35">
      <c r="C619" s="2"/>
      <c r="E619" s="2"/>
      <c r="I619" s="2"/>
      <c r="K619" s="2"/>
    </row>
    <row r="620" spans="3:11" ht="14.25" customHeight="1" x14ac:dyDescent="0.35">
      <c r="C620" s="2"/>
      <c r="E620" s="2"/>
      <c r="I620" s="2"/>
      <c r="K620" s="2"/>
    </row>
    <row r="621" spans="3:11" ht="14.25" customHeight="1" x14ac:dyDescent="0.35">
      <c r="C621" s="2"/>
      <c r="E621" s="2"/>
      <c r="I621" s="2"/>
      <c r="K621" s="2"/>
    </row>
    <row r="622" spans="3:11" ht="14.25" customHeight="1" x14ac:dyDescent="0.35">
      <c r="C622" s="2"/>
      <c r="E622" s="2"/>
      <c r="I622" s="2"/>
      <c r="K622" s="2"/>
    </row>
    <row r="623" spans="3:11" ht="14.25" customHeight="1" x14ac:dyDescent="0.35">
      <c r="C623" s="2"/>
      <c r="E623" s="2"/>
      <c r="I623" s="2"/>
      <c r="K623" s="2"/>
    </row>
    <row r="624" spans="3:11" ht="14.25" customHeight="1" x14ac:dyDescent="0.35">
      <c r="C624" s="2"/>
      <c r="E624" s="2"/>
      <c r="I624" s="2"/>
      <c r="K624" s="2"/>
    </row>
    <row r="625" spans="3:11" ht="14.25" customHeight="1" x14ac:dyDescent="0.35">
      <c r="C625" s="2"/>
      <c r="E625" s="2"/>
      <c r="I625" s="2"/>
      <c r="K625" s="2"/>
    </row>
    <row r="626" spans="3:11" ht="14.25" customHeight="1" x14ac:dyDescent="0.35">
      <c r="C626" s="2"/>
      <c r="E626" s="2"/>
      <c r="I626" s="2"/>
      <c r="K626" s="2"/>
    </row>
    <row r="627" spans="3:11" ht="14.25" customHeight="1" x14ac:dyDescent="0.35">
      <c r="C627" s="2"/>
      <c r="E627" s="2"/>
      <c r="I627" s="2"/>
      <c r="K627" s="2"/>
    </row>
    <row r="628" spans="3:11" ht="14.25" customHeight="1" x14ac:dyDescent="0.35">
      <c r="C628" s="2"/>
      <c r="E628" s="2"/>
      <c r="I628" s="2"/>
      <c r="K628" s="2"/>
    </row>
    <row r="629" spans="3:11" ht="14.25" customHeight="1" x14ac:dyDescent="0.35">
      <c r="C629" s="2"/>
      <c r="E629" s="2"/>
      <c r="I629" s="2"/>
      <c r="K629" s="2"/>
    </row>
    <row r="630" spans="3:11" ht="14.25" customHeight="1" x14ac:dyDescent="0.35">
      <c r="C630" s="2"/>
      <c r="E630" s="2"/>
      <c r="I630" s="2"/>
      <c r="K630" s="2"/>
    </row>
    <row r="631" spans="3:11" ht="14.25" customHeight="1" x14ac:dyDescent="0.35">
      <c r="C631" s="2"/>
      <c r="E631" s="2"/>
      <c r="I631" s="2"/>
      <c r="K631" s="2"/>
    </row>
    <row r="632" spans="3:11" ht="14.25" customHeight="1" x14ac:dyDescent="0.35">
      <c r="C632" s="2"/>
      <c r="E632" s="2"/>
      <c r="I632" s="2"/>
      <c r="K632" s="2"/>
    </row>
    <row r="633" spans="3:11" ht="14.25" customHeight="1" x14ac:dyDescent="0.35">
      <c r="C633" s="2"/>
      <c r="E633" s="2"/>
      <c r="I633" s="2"/>
      <c r="K633" s="2"/>
    </row>
    <row r="634" spans="3:11" ht="14.25" customHeight="1" x14ac:dyDescent="0.35">
      <c r="C634" s="2"/>
      <c r="E634" s="2"/>
      <c r="I634" s="2"/>
      <c r="K634" s="2"/>
    </row>
    <row r="635" spans="3:11" ht="14.25" customHeight="1" x14ac:dyDescent="0.35">
      <c r="C635" s="2"/>
      <c r="E635" s="2"/>
      <c r="I635" s="2"/>
      <c r="K635" s="2"/>
    </row>
    <row r="636" spans="3:11" ht="14.25" customHeight="1" x14ac:dyDescent="0.35">
      <c r="C636" s="2"/>
      <c r="E636" s="2"/>
      <c r="I636" s="2"/>
      <c r="K636" s="2"/>
    </row>
    <row r="637" spans="3:11" ht="14.25" customHeight="1" x14ac:dyDescent="0.35">
      <c r="C637" s="2"/>
      <c r="E637" s="2"/>
      <c r="I637" s="2"/>
      <c r="K637" s="2"/>
    </row>
    <row r="638" spans="3:11" ht="14.25" customHeight="1" x14ac:dyDescent="0.35">
      <c r="C638" s="2"/>
      <c r="E638" s="2"/>
      <c r="I638" s="2"/>
      <c r="K638" s="2"/>
    </row>
    <row r="639" spans="3:11" ht="14.25" customHeight="1" x14ac:dyDescent="0.35">
      <c r="C639" s="2"/>
      <c r="E639" s="2"/>
      <c r="I639" s="2"/>
      <c r="K639" s="2"/>
    </row>
    <row r="640" spans="3:11" ht="14.25" customHeight="1" x14ac:dyDescent="0.35">
      <c r="C640" s="2"/>
      <c r="E640" s="2"/>
      <c r="I640" s="2"/>
      <c r="K640" s="2"/>
    </row>
    <row r="641" spans="3:11" ht="14.25" customHeight="1" x14ac:dyDescent="0.35">
      <c r="C641" s="2"/>
      <c r="E641" s="2"/>
      <c r="I641" s="2"/>
      <c r="K641" s="2"/>
    </row>
    <row r="642" spans="3:11" ht="14.25" customHeight="1" x14ac:dyDescent="0.35">
      <c r="C642" s="2"/>
      <c r="E642" s="2"/>
      <c r="I642" s="2"/>
      <c r="K642" s="2"/>
    </row>
    <row r="643" spans="3:11" ht="14.25" customHeight="1" x14ac:dyDescent="0.35">
      <c r="C643" s="2"/>
      <c r="E643" s="2"/>
      <c r="I643" s="2"/>
      <c r="K643" s="2"/>
    </row>
    <row r="644" spans="3:11" ht="14.25" customHeight="1" x14ac:dyDescent="0.35">
      <c r="C644" s="2"/>
      <c r="E644" s="2"/>
      <c r="I644" s="2"/>
      <c r="K644" s="2"/>
    </row>
    <row r="645" spans="3:11" ht="14.25" customHeight="1" x14ac:dyDescent="0.35">
      <c r="C645" s="2"/>
      <c r="E645" s="2"/>
      <c r="I645" s="2"/>
      <c r="K645" s="2"/>
    </row>
    <row r="646" spans="3:11" ht="14.25" customHeight="1" x14ac:dyDescent="0.35">
      <c r="C646" s="2"/>
      <c r="E646" s="2"/>
      <c r="I646" s="2"/>
      <c r="K646" s="2"/>
    </row>
    <row r="647" spans="3:11" ht="14.25" customHeight="1" x14ac:dyDescent="0.35">
      <c r="C647" s="2"/>
      <c r="E647" s="2"/>
      <c r="I647" s="2"/>
      <c r="K647" s="2"/>
    </row>
    <row r="648" spans="3:11" ht="14.25" customHeight="1" x14ac:dyDescent="0.35">
      <c r="C648" s="2"/>
      <c r="E648" s="2"/>
      <c r="I648" s="2"/>
      <c r="K648" s="2"/>
    </row>
    <row r="649" spans="3:11" ht="14.25" customHeight="1" x14ac:dyDescent="0.35">
      <c r="C649" s="2"/>
      <c r="E649" s="2"/>
      <c r="I649" s="2"/>
      <c r="K649" s="2"/>
    </row>
    <row r="650" spans="3:11" ht="14.25" customHeight="1" x14ac:dyDescent="0.35">
      <c r="C650" s="2"/>
      <c r="E650" s="2"/>
      <c r="I650" s="2"/>
      <c r="K650" s="2"/>
    </row>
    <row r="651" spans="3:11" ht="14.25" customHeight="1" x14ac:dyDescent="0.35">
      <c r="C651" s="2"/>
      <c r="E651" s="2"/>
      <c r="I651" s="2"/>
      <c r="K651" s="2"/>
    </row>
    <row r="652" spans="3:11" ht="14.25" customHeight="1" x14ac:dyDescent="0.35">
      <c r="C652" s="2"/>
      <c r="E652" s="2"/>
      <c r="I652" s="2"/>
      <c r="K652" s="2"/>
    </row>
    <row r="653" spans="3:11" ht="14.25" customHeight="1" x14ac:dyDescent="0.35">
      <c r="C653" s="2"/>
      <c r="E653" s="2"/>
      <c r="I653" s="2"/>
      <c r="K653" s="2"/>
    </row>
    <row r="654" spans="3:11" ht="14.25" customHeight="1" x14ac:dyDescent="0.35">
      <c r="C654" s="2"/>
      <c r="E654" s="2"/>
      <c r="I654" s="2"/>
      <c r="K654" s="2"/>
    </row>
    <row r="655" spans="3:11" ht="14.25" customHeight="1" x14ac:dyDescent="0.35">
      <c r="C655" s="2"/>
      <c r="E655" s="2"/>
      <c r="I655" s="2"/>
      <c r="K655" s="2"/>
    </row>
    <row r="656" spans="3:11" ht="14.25" customHeight="1" x14ac:dyDescent="0.35">
      <c r="C656" s="2"/>
      <c r="E656" s="2"/>
      <c r="I656" s="2"/>
      <c r="K656" s="2"/>
    </row>
    <row r="657" spans="3:11" ht="14.25" customHeight="1" x14ac:dyDescent="0.35">
      <c r="C657" s="2"/>
      <c r="E657" s="2"/>
      <c r="I657" s="2"/>
      <c r="K657" s="2"/>
    </row>
    <row r="658" spans="3:11" ht="14.25" customHeight="1" x14ac:dyDescent="0.35">
      <c r="C658" s="2"/>
      <c r="E658" s="2"/>
      <c r="I658" s="2"/>
      <c r="K658" s="2"/>
    </row>
    <row r="659" spans="3:11" ht="14.25" customHeight="1" x14ac:dyDescent="0.35">
      <c r="C659" s="2"/>
      <c r="E659" s="2"/>
      <c r="I659" s="2"/>
      <c r="K659" s="2"/>
    </row>
    <row r="660" spans="3:11" ht="14.25" customHeight="1" x14ac:dyDescent="0.35">
      <c r="C660" s="2"/>
      <c r="E660" s="2"/>
      <c r="I660" s="2"/>
      <c r="K660" s="2"/>
    </row>
    <row r="661" spans="3:11" ht="14.25" customHeight="1" x14ac:dyDescent="0.35">
      <c r="C661" s="2"/>
      <c r="E661" s="2"/>
      <c r="I661" s="2"/>
      <c r="K661" s="2"/>
    </row>
    <row r="662" spans="3:11" ht="14.25" customHeight="1" x14ac:dyDescent="0.35">
      <c r="C662" s="2"/>
      <c r="E662" s="2"/>
      <c r="I662" s="2"/>
      <c r="K662" s="2"/>
    </row>
    <row r="663" spans="3:11" ht="14.25" customHeight="1" x14ac:dyDescent="0.35">
      <c r="C663" s="2"/>
      <c r="E663" s="2"/>
      <c r="I663" s="2"/>
      <c r="K663" s="2"/>
    </row>
    <row r="664" spans="3:11" ht="14.25" customHeight="1" x14ac:dyDescent="0.35">
      <c r="C664" s="2"/>
      <c r="E664" s="2"/>
      <c r="I664" s="2"/>
      <c r="K664" s="2"/>
    </row>
    <row r="665" spans="3:11" ht="14.25" customHeight="1" x14ac:dyDescent="0.35">
      <c r="C665" s="2"/>
      <c r="E665" s="2"/>
      <c r="I665" s="2"/>
      <c r="K665" s="2"/>
    </row>
    <row r="666" spans="3:11" ht="14.25" customHeight="1" x14ac:dyDescent="0.35">
      <c r="C666" s="2"/>
      <c r="E666" s="2"/>
      <c r="I666" s="2"/>
      <c r="K666" s="2"/>
    </row>
    <row r="667" spans="3:11" ht="14.25" customHeight="1" x14ac:dyDescent="0.35">
      <c r="C667" s="2"/>
      <c r="E667" s="2"/>
      <c r="I667" s="2"/>
      <c r="K667" s="2"/>
    </row>
    <row r="668" spans="3:11" ht="14.25" customHeight="1" x14ac:dyDescent="0.35">
      <c r="C668" s="2"/>
      <c r="E668" s="2"/>
      <c r="I668" s="2"/>
      <c r="K668" s="2"/>
    </row>
    <row r="669" spans="3:11" ht="14.25" customHeight="1" x14ac:dyDescent="0.35">
      <c r="C669" s="2"/>
      <c r="E669" s="2"/>
      <c r="I669" s="2"/>
      <c r="K669" s="2"/>
    </row>
    <row r="670" spans="3:11" ht="14.25" customHeight="1" x14ac:dyDescent="0.35">
      <c r="C670" s="2"/>
      <c r="E670" s="2"/>
      <c r="I670" s="2"/>
      <c r="K670" s="2"/>
    </row>
    <row r="671" spans="3:11" ht="14.25" customHeight="1" x14ac:dyDescent="0.35">
      <c r="C671" s="2"/>
      <c r="E671" s="2"/>
      <c r="I671" s="2"/>
      <c r="K671" s="2"/>
    </row>
    <row r="672" spans="3:11" ht="14.25" customHeight="1" x14ac:dyDescent="0.35">
      <c r="C672" s="2"/>
      <c r="E672" s="2"/>
      <c r="I672" s="2"/>
      <c r="K672" s="2"/>
    </row>
    <row r="673" spans="3:11" ht="14.25" customHeight="1" x14ac:dyDescent="0.35">
      <c r="C673" s="2"/>
      <c r="E673" s="2"/>
      <c r="I673" s="2"/>
      <c r="K673" s="2"/>
    </row>
    <row r="674" spans="3:11" ht="14.25" customHeight="1" x14ac:dyDescent="0.35">
      <c r="C674" s="2"/>
      <c r="E674" s="2"/>
      <c r="I674" s="2"/>
      <c r="K674" s="2"/>
    </row>
    <row r="675" spans="3:11" ht="14.25" customHeight="1" x14ac:dyDescent="0.35">
      <c r="C675" s="2"/>
      <c r="E675" s="2"/>
      <c r="I675" s="2"/>
      <c r="K675" s="2"/>
    </row>
    <row r="676" spans="3:11" ht="14.25" customHeight="1" x14ac:dyDescent="0.35">
      <c r="C676" s="2"/>
      <c r="E676" s="2"/>
      <c r="I676" s="2"/>
      <c r="K676" s="2"/>
    </row>
    <row r="677" spans="3:11" ht="14.25" customHeight="1" x14ac:dyDescent="0.35">
      <c r="C677" s="2"/>
      <c r="E677" s="2"/>
      <c r="I677" s="2"/>
      <c r="K677" s="2"/>
    </row>
    <row r="678" spans="3:11" ht="14.25" customHeight="1" x14ac:dyDescent="0.35">
      <c r="C678" s="2"/>
      <c r="E678" s="2"/>
      <c r="I678" s="2"/>
      <c r="K678" s="2"/>
    </row>
    <row r="679" spans="3:11" ht="14.25" customHeight="1" x14ac:dyDescent="0.35">
      <c r="C679" s="2"/>
      <c r="E679" s="2"/>
      <c r="I679" s="2"/>
      <c r="K679" s="2"/>
    </row>
    <row r="680" spans="3:11" ht="14.25" customHeight="1" x14ac:dyDescent="0.35">
      <c r="C680" s="2"/>
      <c r="E680" s="2"/>
      <c r="I680" s="2"/>
      <c r="K680" s="2"/>
    </row>
    <row r="681" spans="3:11" ht="14.25" customHeight="1" x14ac:dyDescent="0.35">
      <c r="C681" s="2"/>
      <c r="E681" s="2"/>
      <c r="I681" s="2"/>
      <c r="K681" s="2"/>
    </row>
    <row r="682" spans="3:11" ht="14.25" customHeight="1" x14ac:dyDescent="0.35">
      <c r="C682" s="2"/>
      <c r="E682" s="2"/>
      <c r="I682" s="2"/>
      <c r="K682" s="2"/>
    </row>
    <row r="683" spans="3:11" ht="14.25" customHeight="1" x14ac:dyDescent="0.35">
      <c r="C683" s="2"/>
      <c r="E683" s="2"/>
      <c r="I683" s="2"/>
      <c r="K683" s="2"/>
    </row>
    <row r="684" spans="3:11" ht="14.25" customHeight="1" x14ac:dyDescent="0.35">
      <c r="C684" s="2"/>
      <c r="E684" s="2"/>
      <c r="I684" s="2"/>
      <c r="K684" s="2"/>
    </row>
    <row r="685" spans="3:11" ht="14.25" customHeight="1" x14ac:dyDescent="0.35">
      <c r="C685" s="2"/>
      <c r="E685" s="2"/>
      <c r="I685" s="2"/>
      <c r="K685" s="2"/>
    </row>
    <row r="686" spans="3:11" ht="14.25" customHeight="1" x14ac:dyDescent="0.35">
      <c r="C686" s="2"/>
      <c r="E686" s="2"/>
      <c r="I686" s="2"/>
      <c r="K686" s="2"/>
    </row>
    <row r="687" spans="3:11" ht="14.25" customHeight="1" x14ac:dyDescent="0.35">
      <c r="C687" s="2"/>
      <c r="E687" s="2"/>
      <c r="I687" s="2"/>
      <c r="K687" s="2"/>
    </row>
    <row r="688" spans="3:11" ht="14.25" customHeight="1" x14ac:dyDescent="0.35">
      <c r="C688" s="2"/>
      <c r="E688" s="2"/>
      <c r="I688" s="2"/>
      <c r="K688" s="2"/>
    </row>
    <row r="689" spans="3:11" ht="14.25" customHeight="1" x14ac:dyDescent="0.35">
      <c r="C689" s="2"/>
      <c r="E689" s="2"/>
      <c r="I689" s="2"/>
      <c r="K689" s="2"/>
    </row>
    <row r="690" spans="3:11" ht="14.25" customHeight="1" x14ac:dyDescent="0.35">
      <c r="C690" s="2"/>
      <c r="E690" s="2"/>
      <c r="I690" s="2"/>
      <c r="K690" s="2"/>
    </row>
    <row r="691" spans="3:11" ht="14.25" customHeight="1" x14ac:dyDescent="0.35">
      <c r="C691" s="2"/>
      <c r="E691" s="2"/>
      <c r="I691" s="2"/>
      <c r="K691" s="2"/>
    </row>
    <row r="692" spans="3:11" ht="14.25" customHeight="1" x14ac:dyDescent="0.35">
      <c r="C692" s="2"/>
      <c r="E692" s="2"/>
      <c r="I692" s="2"/>
      <c r="K692" s="2"/>
    </row>
    <row r="693" spans="3:11" ht="14.25" customHeight="1" x14ac:dyDescent="0.35">
      <c r="C693" s="2"/>
      <c r="E693" s="2"/>
      <c r="I693" s="2"/>
      <c r="K693" s="2"/>
    </row>
    <row r="694" spans="3:11" ht="14.25" customHeight="1" x14ac:dyDescent="0.35">
      <c r="C694" s="2"/>
      <c r="E694" s="2"/>
      <c r="I694" s="2"/>
      <c r="K694" s="2"/>
    </row>
    <row r="695" spans="3:11" ht="14.25" customHeight="1" x14ac:dyDescent="0.35">
      <c r="C695" s="2"/>
      <c r="E695" s="2"/>
      <c r="I695" s="2"/>
      <c r="K695" s="2"/>
    </row>
    <row r="696" spans="3:11" ht="14.25" customHeight="1" x14ac:dyDescent="0.35">
      <c r="C696" s="2"/>
      <c r="E696" s="2"/>
      <c r="I696" s="2"/>
      <c r="K696" s="2"/>
    </row>
    <row r="697" spans="3:11" ht="14.25" customHeight="1" x14ac:dyDescent="0.35">
      <c r="C697" s="2"/>
      <c r="E697" s="2"/>
      <c r="I697" s="2"/>
      <c r="K697" s="2"/>
    </row>
    <row r="698" spans="3:11" ht="14.25" customHeight="1" x14ac:dyDescent="0.35">
      <c r="C698" s="2"/>
      <c r="E698" s="2"/>
      <c r="I698" s="2"/>
      <c r="K698" s="2"/>
    </row>
    <row r="699" spans="3:11" ht="14.25" customHeight="1" x14ac:dyDescent="0.35">
      <c r="C699" s="2"/>
      <c r="E699" s="2"/>
      <c r="I699" s="2"/>
      <c r="K699" s="2"/>
    </row>
    <row r="700" spans="3:11" ht="14.25" customHeight="1" x14ac:dyDescent="0.35">
      <c r="C700" s="2"/>
      <c r="E700" s="2"/>
      <c r="I700" s="2"/>
      <c r="K700" s="2"/>
    </row>
    <row r="701" spans="3:11" ht="14.25" customHeight="1" x14ac:dyDescent="0.35">
      <c r="C701" s="2"/>
      <c r="E701" s="2"/>
      <c r="I701" s="2"/>
      <c r="K701" s="2"/>
    </row>
    <row r="702" spans="3:11" ht="14.25" customHeight="1" x14ac:dyDescent="0.35">
      <c r="C702" s="2"/>
      <c r="E702" s="2"/>
      <c r="I702" s="2"/>
      <c r="K702" s="2"/>
    </row>
    <row r="703" spans="3:11" ht="14.25" customHeight="1" x14ac:dyDescent="0.35">
      <c r="C703" s="2"/>
      <c r="E703" s="2"/>
      <c r="I703" s="2"/>
      <c r="K703" s="2"/>
    </row>
    <row r="704" spans="3:11" ht="14.25" customHeight="1" x14ac:dyDescent="0.35">
      <c r="C704" s="2"/>
      <c r="E704" s="2"/>
      <c r="I704" s="2"/>
      <c r="K704" s="2"/>
    </row>
    <row r="705" spans="3:11" ht="14.25" customHeight="1" x14ac:dyDescent="0.35">
      <c r="C705" s="2"/>
      <c r="E705" s="2"/>
      <c r="I705" s="2"/>
      <c r="K705" s="2"/>
    </row>
    <row r="706" spans="3:11" ht="14.25" customHeight="1" x14ac:dyDescent="0.35">
      <c r="C706" s="2"/>
      <c r="E706" s="2"/>
      <c r="I706" s="2"/>
      <c r="K706" s="2"/>
    </row>
    <row r="707" spans="3:11" ht="14.25" customHeight="1" x14ac:dyDescent="0.35">
      <c r="C707" s="2"/>
      <c r="E707" s="2"/>
      <c r="I707" s="2"/>
      <c r="K707" s="2"/>
    </row>
    <row r="708" spans="3:11" ht="14.25" customHeight="1" x14ac:dyDescent="0.35">
      <c r="C708" s="2"/>
      <c r="E708" s="2"/>
      <c r="I708" s="2"/>
      <c r="K708" s="2"/>
    </row>
    <row r="709" spans="3:11" ht="14.25" customHeight="1" x14ac:dyDescent="0.35">
      <c r="C709" s="2"/>
      <c r="E709" s="2"/>
      <c r="I709" s="2"/>
      <c r="K709" s="2"/>
    </row>
    <row r="710" spans="3:11" ht="14.25" customHeight="1" x14ac:dyDescent="0.35">
      <c r="C710" s="2"/>
      <c r="E710" s="2"/>
      <c r="I710" s="2"/>
      <c r="K710" s="2"/>
    </row>
    <row r="711" spans="3:11" ht="14.25" customHeight="1" x14ac:dyDescent="0.35">
      <c r="C711" s="2"/>
      <c r="E711" s="2"/>
      <c r="I711" s="2"/>
      <c r="K711" s="2"/>
    </row>
    <row r="712" spans="3:11" ht="14.25" customHeight="1" x14ac:dyDescent="0.35">
      <c r="C712" s="2"/>
      <c r="E712" s="2"/>
      <c r="I712" s="2"/>
      <c r="K712" s="2"/>
    </row>
    <row r="713" spans="3:11" ht="14.25" customHeight="1" x14ac:dyDescent="0.35">
      <c r="C713" s="2"/>
      <c r="E713" s="2"/>
      <c r="I713" s="2"/>
      <c r="K713" s="2"/>
    </row>
    <row r="714" spans="3:11" ht="14.25" customHeight="1" x14ac:dyDescent="0.35">
      <c r="C714" s="2"/>
      <c r="E714" s="2"/>
      <c r="I714" s="2"/>
      <c r="K714" s="2"/>
    </row>
    <row r="715" spans="3:11" ht="14.25" customHeight="1" x14ac:dyDescent="0.35">
      <c r="C715" s="2"/>
      <c r="E715" s="2"/>
      <c r="I715" s="2"/>
      <c r="K715" s="2"/>
    </row>
    <row r="716" spans="3:11" ht="14.25" customHeight="1" x14ac:dyDescent="0.35">
      <c r="C716" s="2"/>
      <c r="E716" s="2"/>
      <c r="I716" s="2"/>
      <c r="K716" s="2"/>
    </row>
    <row r="717" spans="3:11" ht="14.25" customHeight="1" x14ac:dyDescent="0.35">
      <c r="C717" s="2"/>
      <c r="E717" s="2"/>
      <c r="I717" s="2"/>
      <c r="K717" s="2"/>
    </row>
    <row r="718" spans="3:11" ht="14.25" customHeight="1" x14ac:dyDescent="0.35">
      <c r="C718" s="2"/>
      <c r="E718" s="2"/>
      <c r="I718" s="2"/>
      <c r="K718" s="2"/>
    </row>
    <row r="719" spans="3:11" ht="14.25" customHeight="1" x14ac:dyDescent="0.35">
      <c r="C719" s="2"/>
      <c r="E719" s="2"/>
      <c r="I719" s="2"/>
      <c r="K719" s="2"/>
    </row>
    <row r="720" spans="3:11" ht="14.25" customHeight="1" x14ac:dyDescent="0.35">
      <c r="C720" s="2"/>
      <c r="E720" s="2"/>
      <c r="I720" s="2"/>
      <c r="K720" s="2"/>
    </row>
    <row r="721" spans="3:11" ht="14.25" customHeight="1" x14ac:dyDescent="0.35">
      <c r="C721" s="2"/>
      <c r="E721" s="2"/>
      <c r="I721" s="2"/>
      <c r="K721" s="2"/>
    </row>
    <row r="722" spans="3:11" ht="14.25" customHeight="1" x14ac:dyDescent="0.35">
      <c r="C722" s="2"/>
      <c r="E722" s="2"/>
      <c r="I722" s="2"/>
      <c r="K722" s="2"/>
    </row>
    <row r="723" spans="3:11" ht="14.25" customHeight="1" x14ac:dyDescent="0.35">
      <c r="C723" s="2"/>
      <c r="E723" s="2"/>
      <c r="I723" s="2"/>
      <c r="K723" s="2"/>
    </row>
    <row r="724" spans="3:11" ht="14.25" customHeight="1" x14ac:dyDescent="0.35">
      <c r="C724" s="2"/>
      <c r="E724" s="2"/>
      <c r="I724" s="2"/>
      <c r="K724" s="2"/>
    </row>
    <row r="725" spans="3:11" ht="14.25" customHeight="1" x14ac:dyDescent="0.35">
      <c r="C725" s="2"/>
      <c r="E725" s="2"/>
      <c r="I725" s="2"/>
      <c r="K725" s="2"/>
    </row>
    <row r="726" spans="3:11" ht="14.25" customHeight="1" x14ac:dyDescent="0.35">
      <c r="C726" s="2"/>
      <c r="E726" s="2"/>
      <c r="I726" s="2"/>
      <c r="K726" s="2"/>
    </row>
    <row r="727" spans="3:11" ht="14.25" customHeight="1" x14ac:dyDescent="0.35">
      <c r="C727" s="2"/>
      <c r="E727" s="2"/>
      <c r="I727" s="2"/>
      <c r="K727" s="2"/>
    </row>
    <row r="728" spans="3:11" ht="14.25" customHeight="1" x14ac:dyDescent="0.35">
      <c r="C728" s="2"/>
      <c r="E728" s="2"/>
      <c r="I728" s="2"/>
      <c r="K728" s="2"/>
    </row>
    <row r="729" spans="3:11" ht="14.25" customHeight="1" x14ac:dyDescent="0.35">
      <c r="C729" s="2"/>
      <c r="E729" s="2"/>
      <c r="I729" s="2"/>
      <c r="K729" s="2"/>
    </row>
    <row r="730" spans="3:11" ht="14.25" customHeight="1" x14ac:dyDescent="0.35">
      <c r="C730" s="2"/>
      <c r="E730" s="2"/>
      <c r="I730" s="2"/>
      <c r="K730" s="2"/>
    </row>
    <row r="731" spans="3:11" ht="14.25" customHeight="1" x14ac:dyDescent="0.35">
      <c r="C731" s="2"/>
      <c r="E731" s="2"/>
      <c r="I731" s="2"/>
      <c r="K731" s="2"/>
    </row>
    <row r="732" spans="3:11" ht="14.25" customHeight="1" x14ac:dyDescent="0.35">
      <c r="C732" s="2"/>
      <c r="E732" s="2"/>
      <c r="I732" s="2"/>
      <c r="K732" s="2"/>
    </row>
    <row r="733" spans="3:11" ht="14.25" customHeight="1" x14ac:dyDescent="0.35">
      <c r="C733" s="2"/>
      <c r="E733" s="2"/>
      <c r="I733" s="2"/>
      <c r="K733" s="2"/>
    </row>
    <row r="734" spans="3:11" ht="14.25" customHeight="1" x14ac:dyDescent="0.35">
      <c r="C734" s="2"/>
      <c r="E734" s="2"/>
      <c r="I734" s="2"/>
      <c r="K734" s="2"/>
    </row>
    <row r="735" spans="3:11" ht="14.25" customHeight="1" x14ac:dyDescent="0.35">
      <c r="C735" s="2"/>
      <c r="E735" s="2"/>
      <c r="I735" s="2"/>
      <c r="K735" s="2"/>
    </row>
    <row r="736" spans="3:11" ht="14.25" customHeight="1" x14ac:dyDescent="0.35">
      <c r="C736" s="2"/>
      <c r="E736" s="2"/>
      <c r="I736" s="2"/>
      <c r="K736" s="2"/>
    </row>
    <row r="737" spans="3:11" ht="14.25" customHeight="1" x14ac:dyDescent="0.35">
      <c r="C737" s="2"/>
      <c r="E737" s="2"/>
      <c r="I737" s="2"/>
      <c r="K737" s="2"/>
    </row>
    <row r="738" spans="3:11" ht="14.25" customHeight="1" x14ac:dyDescent="0.35">
      <c r="C738" s="2"/>
      <c r="E738" s="2"/>
      <c r="I738" s="2"/>
      <c r="K738" s="2"/>
    </row>
    <row r="739" spans="3:11" ht="14.25" customHeight="1" x14ac:dyDescent="0.35">
      <c r="C739" s="2"/>
      <c r="E739" s="2"/>
      <c r="I739" s="2"/>
      <c r="K739" s="2"/>
    </row>
    <row r="740" spans="3:11" ht="14.25" customHeight="1" x14ac:dyDescent="0.35">
      <c r="C740" s="2"/>
      <c r="E740" s="2"/>
      <c r="I740" s="2"/>
      <c r="K740" s="2"/>
    </row>
    <row r="741" spans="3:11" ht="14.25" customHeight="1" x14ac:dyDescent="0.35">
      <c r="C741" s="2"/>
      <c r="E741" s="2"/>
      <c r="I741" s="2"/>
      <c r="K741" s="2"/>
    </row>
    <row r="742" spans="3:11" ht="14.25" customHeight="1" x14ac:dyDescent="0.35">
      <c r="C742" s="2"/>
      <c r="E742" s="2"/>
      <c r="I742" s="2"/>
      <c r="K742" s="2"/>
    </row>
    <row r="743" spans="3:11" ht="14.25" customHeight="1" x14ac:dyDescent="0.35">
      <c r="C743" s="2"/>
      <c r="E743" s="2"/>
      <c r="I743" s="2"/>
      <c r="K743" s="2"/>
    </row>
    <row r="744" spans="3:11" ht="14.25" customHeight="1" x14ac:dyDescent="0.35">
      <c r="C744" s="2"/>
      <c r="E744" s="2"/>
      <c r="I744" s="2"/>
      <c r="K744" s="2"/>
    </row>
    <row r="745" spans="3:11" ht="14.25" customHeight="1" x14ac:dyDescent="0.35">
      <c r="C745" s="2"/>
      <c r="E745" s="2"/>
      <c r="I745" s="2"/>
      <c r="K745" s="2"/>
    </row>
    <row r="746" spans="3:11" ht="14.25" customHeight="1" x14ac:dyDescent="0.35">
      <c r="C746" s="2"/>
      <c r="E746" s="2"/>
      <c r="I746" s="2"/>
      <c r="K746" s="2"/>
    </row>
    <row r="747" spans="3:11" ht="14.25" customHeight="1" x14ac:dyDescent="0.35">
      <c r="C747" s="2"/>
      <c r="E747" s="2"/>
      <c r="I747" s="2"/>
      <c r="K747" s="2"/>
    </row>
    <row r="748" spans="3:11" ht="14.25" customHeight="1" x14ac:dyDescent="0.35">
      <c r="C748" s="2"/>
      <c r="E748" s="2"/>
      <c r="I748" s="2"/>
      <c r="K748" s="2"/>
    </row>
    <row r="749" spans="3:11" ht="14.25" customHeight="1" x14ac:dyDescent="0.35">
      <c r="C749" s="2"/>
      <c r="E749" s="2"/>
      <c r="I749" s="2"/>
      <c r="K749" s="2"/>
    </row>
    <row r="750" spans="3:11" ht="14.25" customHeight="1" x14ac:dyDescent="0.35">
      <c r="C750" s="2"/>
      <c r="E750" s="2"/>
      <c r="I750" s="2"/>
      <c r="K750" s="2"/>
    </row>
    <row r="751" spans="3:11" ht="14.25" customHeight="1" x14ac:dyDescent="0.35">
      <c r="C751" s="2"/>
      <c r="E751" s="2"/>
      <c r="I751" s="2"/>
      <c r="K751" s="2"/>
    </row>
    <row r="752" spans="3:11" ht="14.25" customHeight="1" x14ac:dyDescent="0.35">
      <c r="C752" s="2"/>
      <c r="E752" s="2"/>
      <c r="I752" s="2"/>
      <c r="K752" s="2"/>
    </row>
    <row r="753" spans="3:11" ht="14.25" customHeight="1" x14ac:dyDescent="0.35">
      <c r="C753" s="2"/>
      <c r="E753" s="2"/>
      <c r="I753" s="2"/>
      <c r="K753" s="2"/>
    </row>
    <row r="754" spans="3:11" ht="14.25" customHeight="1" x14ac:dyDescent="0.35">
      <c r="C754" s="2"/>
      <c r="E754" s="2"/>
      <c r="I754" s="2"/>
      <c r="K754" s="2"/>
    </row>
    <row r="755" spans="3:11" ht="14.25" customHeight="1" x14ac:dyDescent="0.35">
      <c r="C755" s="2"/>
      <c r="E755" s="2"/>
      <c r="I755" s="2"/>
      <c r="K755" s="2"/>
    </row>
    <row r="756" spans="3:11" ht="14.25" customHeight="1" x14ac:dyDescent="0.35">
      <c r="C756" s="2"/>
      <c r="E756" s="2"/>
      <c r="I756" s="2"/>
      <c r="K756" s="2"/>
    </row>
    <row r="757" spans="3:11" ht="14.25" customHeight="1" x14ac:dyDescent="0.35">
      <c r="C757" s="2"/>
      <c r="E757" s="2"/>
      <c r="I757" s="2"/>
      <c r="K757" s="2"/>
    </row>
    <row r="758" spans="3:11" ht="14.25" customHeight="1" x14ac:dyDescent="0.35">
      <c r="C758" s="2"/>
      <c r="E758" s="2"/>
      <c r="I758" s="2"/>
      <c r="K758" s="2"/>
    </row>
    <row r="759" spans="3:11" ht="14.25" customHeight="1" x14ac:dyDescent="0.35">
      <c r="C759" s="2"/>
      <c r="E759" s="2"/>
      <c r="I759" s="2"/>
      <c r="K759" s="2"/>
    </row>
    <row r="760" spans="3:11" ht="14.25" customHeight="1" x14ac:dyDescent="0.35">
      <c r="C760" s="2"/>
      <c r="E760" s="2"/>
      <c r="I760" s="2"/>
      <c r="K760" s="2"/>
    </row>
    <row r="761" spans="3:11" ht="14.25" customHeight="1" x14ac:dyDescent="0.35">
      <c r="C761" s="2"/>
      <c r="E761" s="2"/>
      <c r="I761" s="2"/>
      <c r="K761" s="2"/>
    </row>
    <row r="762" spans="3:11" ht="14.25" customHeight="1" x14ac:dyDescent="0.35">
      <c r="C762" s="2"/>
      <c r="E762" s="2"/>
      <c r="I762" s="2"/>
      <c r="K762" s="2"/>
    </row>
    <row r="763" spans="3:11" ht="14.25" customHeight="1" x14ac:dyDescent="0.35">
      <c r="C763" s="2"/>
      <c r="E763" s="2"/>
      <c r="I763" s="2"/>
      <c r="K763" s="2"/>
    </row>
    <row r="764" spans="3:11" ht="14.25" customHeight="1" x14ac:dyDescent="0.35">
      <c r="C764" s="2"/>
      <c r="E764" s="2"/>
      <c r="I764" s="2"/>
      <c r="K764" s="2"/>
    </row>
    <row r="765" spans="3:11" ht="14.25" customHeight="1" x14ac:dyDescent="0.35">
      <c r="C765" s="2"/>
      <c r="E765" s="2"/>
      <c r="I765" s="2"/>
      <c r="K765" s="2"/>
    </row>
    <row r="766" spans="3:11" ht="14.25" customHeight="1" x14ac:dyDescent="0.35">
      <c r="C766" s="2"/>
      <c r="E766" s="2"/>
      <c r="I766" s="2"/>
      <c r="K766" s="2"/>
    </row>
    <row r="767" spans="3:11" ht="14.25" customHeight="1" x14ac:dyDescent="0.35">
      <c r="C767" s="2"/>
      <c r="E767" s="2"/>
      <c r="I767" s="2"/>
      <c r="K767" s="2"/>
    </row>
    <row r="768" spans="3:11" ht="14.25" customHeight="1" x14ac:dyDescent="0.35">
      <c r="C768" s="2"/>
      <c r="E768" s="2"/>
      <c r="I768" s="2"/>
      <c r="K768" s="2"/>
    </row>
    <row r="769" spans="3:11" ht="14.25" customHeight="1" x14ac:dyDescent="0.35">
      <c r="C769" s="2"/>
      <c r="E769" s="2"/>
      <c r="I769" s="2"/>
      <c r="K769" s="2"/>
    </row>
    <row r="770" spans="3:11" ht="14.25" customHeight="1" x14ac:dyDescent="0.35">
      <c r="C770" s="2"/>
      <c r="E770" s="2"/>
      <c r="I770" s="2"/>
      <c r="K770" s="2"/>
    </row>
    <row r="771" spans="3:11" ht="14.25" customHeight="1" x14ac:dyDescent="0.35">
      <c r="C771" s="2"/>
      <c r="E771" s="2"/>
      <c r="I771" s="2"/>
      <c r="K771" s="2"/>
    </row>
    <row r="772" spans="3:11" ht="14.25" customHeight="1" x14ac:dyDescent="0.35">
      <c r="C772" s="2"/>
      <c r="E772" s="2"/>
      <c r="I772" s="2"/>
      <c r="K772" s="2"/>
    </row>
    <row r="773" spans="3:11" ht="14.25" customHeight="1" x14ac:dyDescent="0.35">
      <c r="C773" s="2"/>
      <c r="E773" s="2"/>
      <c r="I773" s="2"/>
      <c r="K773" s="2"/>
    </row>
    <row r="774" spans="3:11" ht="14.25" customHeight="1" x14ac:dyDescent="0.35">
      <c r="C774" s="2"/>
      <c r="E774" s="2"/>
      <c r="I774" s="2"/>
      <c r="K774" s="2"/>
    </row>
    <row r="775" spans="3:11" ht="14.25" customHeight="1" x14ac:dyDescent="0.35">
      <c r="C775" s="2"/>
      <c r="E775" s="2"/>
      <c r="I775" s="2"/>
      <c r="K775" s="2"/>
    </row>
    <row r="776" spans="3:11" ht="14.25" customHeight="1" x14ac:dyDescent="0.35">
      <c r="C776" s="2"/>
      <c r="E776" s="2"/>
      <c r="I776" s="2"/>
      <c r="K776" s="2"/>
    </row>
    <row r="777" spans="3:11" ht="14.25" customHeight="1" x14ac:dyDescent="0.35">
      <c r="C777" s="2"/>
      <c r="E777" s="2"/>
      <c r="I777" s="2"/>
      <c r="K777" s="2"/>
    </row>
    <row r="778" spans="3:11" ht="14.25" customHeight="1" x14ac:dyDescent="0.35">
      <c r="C778" s="2"/>
      <c r="E778" s="2"/>
      <c r="I778" s="2"/>
      <c r="K778" s="2"/>
    </row>
    <row r="779" spans="3:11" ht="14.25" customHeight="1" x14ac:dyDescent="0.35">
      <c r="C779" s="2"/>
      <c r="E779" s="2"/>
      <c r="I779" s="2"/>
      <c r="K779" s="2"/>
    </row>
    <row r="780" spans="3:11" ht="14.25" customHeight="1" x14ac:dyDescent="0.35">
      <c r="C780" s="2"/>
      <c r="E780" s="2"/>
      <c r="I780" s="2"/>
      <c r="K780" s="2"/>
    </row>
    <row r="781" spans="3:11" ht="14.25" customHeight="1" x14ac:dyDescent="0.35">
      <c r="C781" s="2"/>
      <c r="E781" s="2"/>
      <c r="I781" s="2"/>
      <c r="K781" s="2"/>
    </row>
    <row r="782" spans="3:11" ht="14.25" customHeight="1" x14ac:dyDescent="0.35">
      <c r="C782" s="2"/>
      <c r="E782" s="2"/>
      <c r="I782" s="2"/>
      <c r="K782" s="2"/>
    </row>
    <row r="783" spans="3:11" ht="14.25" customHeight="1" x14ac:dyDescent="0.35">
      <c r="C783" s="2"/>
      <c r="E783" s="2"/>
      <c r="I783" s="2"/>
      <c r="K783" s="2"/>
    </row>
    <row r="784" spans="3:11" ht="14.25" customHeight="1" x14ac:dyDescent="0.35">
      <c r="C784" s="2"/>
      <c r="E784" s="2"/>
      <c r="I784" s="2"/>
      <c r="K784" s="2"/>
    </row>
    <row r="785" spans="3:11" ht="14.25" customHeight="1" x14ac:dyDescent="0.35">
      <c r="C785" s="2"/>
      <c r="E785" s="2"/>
      <c r="I785" s="2"/>
      <c r="K785" s="2"/>
    </row>
    <row r="786" spans="3:11" ht="14.25" customHeight="1" x14ac:dyDescent="0.35">
      <c r="C786" s="2"/>
      <c r="E786" s="2"/>
      <c r="I786" s="2"/>
      <c r="K786" s="2"/>
    </row>
    <row r="787" spans="3:11" ht="14.25" customHeight="1" x14ac:dyDescent="0.35">
      <c r="C787" s="2"/>
      <c r="E787" s="2"/>
      <c r="I787" s="2"/>
      <c r="K787" s="2"/>
    </row>
    <row r="788" spans="3:11" ht="14.25" customHeight="1" x14ac:dyDescent="0.35">
      <c r="C788" s="2"/>
      <c r="E788" s="2"/>
      <c r="I788" s="2"/>
      <c r="K788" s="2"/>
    </row>
    <row r="789" spans="3:11" ht="14.25" customHeight="1" x14ac:dyDescent="0.35">
      <c r="C789" s="2"/>
      <c r="E789" s="2"/>
      <c r="I789" s="2"/>
      <c r="K789" s="2"/>
    </row>
    <row r="790" spans="3:11" ht="14.25" customHeight="1" x14ac:dyDescent="0.35">
      <c r="C790" s="2"/>
      <c r="E790" s="2"/>
      <c r="I790" s="2"/>
      <c r="K790" s="2"/>
    </row>
    <row r="791" spans="3:11" ht="14.25" customHeight="1" x14ac:dyDescent="0.35">
      <c r="C791" s="2"/>
      <c r="E791" s="2"/>
      <c r="I791" s="2"/>
      <c r="K791" s="2"/>
    </row>
    <row r="792" spans="3:11" ht="14.25" customHeight="1" x14ac:dyDescent="0.35">
      <c r="C792" s="2"/>
      <c r="E792" s="2"/>
      <c r="I792" s="2"/>
      <c r="K792" s="2"/>
    </row>
    <row r="793" spans="3:11" ht="14.25" customHeight="1" x14ac:dyDescent="0.35">
      <c r="C793" s="2"/>
      <c r="E793" s="2"/>
      <c r="I793" s="2"/>
      <c r="K793" s="2"/>
    </row>
    <row r="794" spans="3:11" ht="14.25" customHeight="1" x14ac:dyDescent="0.35">
      <c r="C794" s="2"/>
      <c r="E794" s="2"/>
      <c r="I794" s="2"/>
      <c r="K794" s="2"/>
    </row>
    <row r="795" spans="3:11" ht="14.25" customHeight="1" x14ac:dyDescent="0.35">
      <c r="C795" s="2"/>
      <c r="E795" s="2"/>
      <c r="I795" s="2"/>
      <c r="K795" s="2"/>
    </row>
    <row r="796" spans="3:11" ht="14.25" customHeight="1" x14ac:dyDescent="0.35">
      <c r="C796" s="2"/>
      <c r="E796" s="2"/>
      <c r="I796" s="2"/>
      <c r="K796" s="2"/>
    </row>
    <row r="797" spans="3:11" ht="14.25" customHeight="1" x14ac:dyDescent="0.35">
      <c r="C797" s="2"/>
      <c r="E797" s="2"/>
      <c r="I797" s="2"/>
      <c r="K797" s="2"/>
    </row>
    <row r="798" spans="3:11" ht="14.25" customHeight="1" x14ac:dyDescent="0.35">
      <c r="C798" s="2"/>
      <c r="E798" s="2"/>
      <c r="I798" s="2"/>
      <c r="K798" s="2"/>
    </row>
    <row r="799" spans="3:11" ht="14.25" customHeight="1" x14ac:dyDescent="0.35">
      <c r="C799" s="2"/>
      <c r="E799" s="2"/>
      <c r="I799" s="2"/>
      <c r="K799" s="2"/>
    </row>
    <row r="800" spans="3:11" ht="14.25" customHeight="1" x14ac:dyDescent="0.35">
      <c r="C800" s="2"/>
      <c r="E800" s="2"/>
      <c r="I800" s="2"/>
      <c r="K800" s="2"/>
    </row>
    <row r="801" spans="3:11" ht="14.25" customHeight="1" x14ac:dyDescent="0.35">
      <c r="C801" s="2"/>
      <c r="E801" s="2"/>
      <c r="I801" s="2"/>
      <c r="K801" s="2"/>
    </row>
    <row r="802" spans="3:11" ht="14.25" customHeight="1" x14ac:dyDescent="0.35">
      <c r="C802" s="2"/>
      <c r="E802" s="2"/>
      <c r="I802" s="2"/>
      <c r="K802" s="2"/>
    </row>
    <row r="803" spans="3:11" ht="14.25" customHeight="1" x14ac:dyDescent="0.35">
      <c r="C803" s="2"/>
      <c r="E803" s="2"/>
      <c r="I803" s="2"/>
      <c r="K803" s="2"/>
    </row>
    <row r="804" spans="3:11" ht="14.25" customHeight="1" x14ac:dyDescent="0.35">
      <c r="C804" s="2"/>
      <c r="E804" s="2"/>
      <c r="I804" s="2"/>
      <c r="K804" s="2"/>
    </row>
    <row r="805" spans="3:11" ht="14.25" customHeight="1" x14ac:dyDescent="0.35">
      <c r="C805" s="2"/>
      <c r="E805" s="2"/>
      <c r="I805" s="2"/>
      <c r="K805" s="2"/>
    </row>
    <row r="806" spans="3:11" ht="14.25" customHeight="1" x14ac:dyDescent="0.35">
      <c r="C806" s="2"/>
      <c r="E806" s="2"/>
      <c r="I806" s="2"/>
      <c r="K806" s="2"/>
    </row>
    <row r="807" spans="3:11" ht="14.25" customHeight="1" x14ac:dyDescent="0.35">
      <c r="C807" s="2"/>
      <c r="E807" s="2"/>
      <c r="I807" s="2"/>
      <c r="K807" s="2"/>
    </row>
    <row r="808" spans="3:11" ht="14.25" customHeight="1" x14ac:dyDescent="0.35">
      <c r="C808" s="2"/>
      <c r="E808" s="2"/>
      <c r="I808" s="2"/>
      <c r="K808" s="2"/>
    </row>
    <row r="809" spans="3:11" ht="14.25" customHeight="1" x14ac:dyDescent="0.35">
      <c r="C809" s="2"/>
      <c r="E809" s="2"/>
      <c r="I809" s="2"/>
      <c r="K809" s="2"/>
    </row>
    <row r="810" spans="3:11" ht="14.25" customHeight="1" x14ac:dyDescent="0.35">
      <c r="C810" s="2"/>
      <c r="E810" s="2"/>
      <c r="I810" s="2"/>
      <c r="K810" s="2"/>
    </row>
    <row r="811" spans="3:11" ht="14.25" customHeight="1" x14ac:dyDescent="0.35">
      <c r="C811" s="2"/>
      <c r="E811" s="2"/>
      <c r="I811" s="2"/>
      <c r="K811" s="2"/>
    </row>
    <row r="812" spans="3:11" ht="14.25" customHeight="1" x14ac:dyDescent="0.35">
      <c r="C812" s="2"/>
      <c r="E812" s="2"/>
      <c r="I812" s="2"/>
      <c r="K812" s="2"/>
    </row>
    <row r="813" spans="3:11" ht="14.25" customHeight="1" x14ac:dyDescent="0.35">
      <c r="C813" s="2"/>
      <c r="E813" s="2"/>
      <c r="I813" s="2"/>
      <c r="K813" s="2"/>
    </row>
    <row r="814" spans="3:11" ht="14.25" customHeight="1" x14ac:dyDescent="0.35">
      <c r="C814" s="2"/>
      <c r="E814" s="2"/>
      <c r="I814" s="2"/>
      <c r="K814" s="2"/>
    </row>
    <row r="815" spans="3:11" ht="14.25" customHeight="1" x14ac:dyDescent="0.35">
      <c r="C815" s="2"/>
      <c r="E815" s="2"/>
      <c r="I815" s="2"/>
      <c r="K815" s="2"/>
    </row>
    <row r="816" spans="3:11" ht="14.25" customHeight="1" x14ac:dyDescent="0.35">
      <c r="C816" s="2"/>
      <c r="E816" s="2"/>
      <c r="I816" s="2"/>
      <c r="K816" s="2"/>
    </row>
    <row r="817" spans="3:11" ht="14.25" customHeight="1" x14ac:dyDescent="0.35">
      <c r="C817" s="2"/>
      <c r="E817" s="2"/>
      <c r="I817" s="2"/>
      <c r="K817" s="2"/>
    </row>
    <row r="818" spans="3:11" ht="14.25" customHeight="1" x14ac:dyDescent="0.35">
      <c r="C818" s="2"/>
      <c r="E818" s="2"/>
      <c r="I818" s="2"/>
      <c r="K818" s="2"/>
    </row>
    <row r="819" spans="3:11" ht="14.25" customHeight="1" x14ac:dyDescent="0.35">
      <c r="C819" s="2"/>
      <c r="E819" s="2"/>
      <c r="I819" s="2"/>
      <c r="K819" s="2"/>
    </row>
    <row r="820" spans="3:11" ht="14.25" customHeight="1" x14ac:dyDescent="0.35">
      <c r="C820" s="2"/>
      <c r="E820" s="2"/>
      <c r="I820" s="2"/>
      <c r="K820" s="2"/>
    </row>
    <row r="821" spans="3:11" ht="14.25" customHeight="1" x14ac:dyDescent="0.35">
      <c r="C821" s="2"/>
      <c r="E821" s="2"/>
      <c r="I821" s="2"/>
      <c r="K821" s="2"/>
    </row>
    <row r="822" spans="3:11" ht="14.25" customHeight="1" x14ac:dyDescent="0.35">
      <c r="C822" s="2"/>
      <c r="E822" s="2"/>
      <c r="I822" s="2"/>
      <c r="K822" s="2"/>
    </row>
    <row r="823" spans="3:11" ht="14.25" customHeight="1" x14ac:dyDescent="0.35">
      <c r="C823" s="2"/>
      <c r="E823" s="2"/>
      <c r="I823" s="2"/>
      <c r="K823" s="2"/>
    </row>
    <row r="824" spans="3:11" ht="14.25" customHeight="1" x14ac:dyDescent="0.35">
      <c r="C824" s="2"/>
      <c r="E824" s="2"/>
      <c r="I824" s="2"/>
      <c r="K824" s="2"/>
    </row>
    <row r="825" spans="3:11" ht="14.25" customHeight="1" x14ac:dyDescent="0.35">
      <c r="C825" s="2"/>
      <c r="E825" s="2"/>
      <c r="I825" s="2"/>
      <c r="K825" s="2"/>
    </row>
    <row r="826" spans="3:11" ht="14.25" customHeight="1" x14ac:dyDescent="0.35">
      <c r="C826" s="2"/>
      <c r="E826" s="2"/>
      <c r="I826" s="2"/>
      <c r="K826" s="2"/>
    </row>
    <row r="827" spans="3:11" ht="14.25" customHeight="1" x14ac:dyDescent="0.35">
      <c r="C827" s="2"/>
      <c r="E827" s="2"/>
      <c r="I827" s="2"/>
      <c r="K827" s="2"/>
    </row>
    <row r="828" spans="3:11" ht="14.25" customHeight="1" x14ac:dyDescent="0.35">
      <c r="C828" s="2"/>
      <c r="E828" s="2"/>
      <c r="I828" s="2"/>
      <c r="K828" s="2"/>
    </row>
    <row r="829" spans="3:11" ht="14.25" customHeight="1" x14ac:dyDescent="0.35">
      <c r="C829" s="2"/>
      <c r="E829" s="2"/>
      <c r="I829" s="2"/>
      <c r="K829" s="2"/>
    </row>
    <row r="830" spans="3:11" ht="14.25" customHeight="1" x14ac:dyDescent="0.35">
      <c r="C830" s="2"/>
      <c r="E830" s="2"/>
      <c r="I830" s="2"/>
      <c r="K830" s="2"/>
    </row>
    <row r="831" spans="3:11" ht="14.25" customHeight="1" x14ac:dyDescent="0.35">
      <c r="C831" s="2"/>
      <c r="E831" s="2"/>
      <c r="I831" s="2"/>
      <c r="K831" s="2"/>
    </row>
    <row r="832" spans="3:11" ht="14.25" customHeight="1" x14ac:dyDescent="0.35">
      <c r="C832" s="2"/>
      <c r="E832" s="2"/>
      <c r="I832" s="2"/>
      <c r="K832" s="2"/>
    </row>
    <row r="833" spans="3:11" ht="14.25" customHeight="1" x14ac:dyDescent="0.35">
      <c r="C833" s="2"/>
      <c r="E833" s="2"/>
      <c r="I833" s="2"/>
      <c r="K833" s="2"/>
    </row>
    <row r="834" spans="3:11" ht="14.25" customHeight="1" x14ac:dyDescent="0.35">
      <c r="C834" s="2"/>
      <c r="E834" s="2"/>
      <c r="I834" s="2"/>
      <c r="K834" s="2"/>
    </row>
    <row r="835" spans="3:11" ht="14.25" customHeight="1" x14ac:dyDescent="0.35">
      <c r="C835" s="2"/>
      <c r="E835" s="2"/>
      <c r="I835" s="2"/>
      <c r="K835" s="2"/>
    </row>
    <row r="836" spans="3:11" ht="14.25" customHeight="1" x14ac:dyDescent="0.35">
      <c r="C836" s="2"/>
      <c r="E836" s="2"/>
      <c r="I836" s="2"/>
      <c r="K836" s="2"/>
    </row>
    <row r="837" spans="3:11" ht="14.25" customHeight="1" x14ac:dyDescent="0.35">
      <c r="C837" s="2"/>
      <c r="E837" s="2"/>
      <c r="I837" s="2"/>
      <c r="K837" s="2"/>
    </row>
    <row r="838" spans="3:11" ht="14.25" customHeight="1" x14ac:dyDescent="0.35">
      <c r="C838" s="2"/>
      <c r="E838" s="2"/>
      <c r="I838" s="2"/>
      <c r="K838" s="2"/>
    </row>
    <row r="839" spans="3:11" ht="14.25" customHeight="1" x14ac:dyDescent="0.35">
      <c r="C839" s="2"/>
      <c r="E839" s="2"/>
      <c r="I839" s="2"/>
      <c r="K839" s="2"/>
    </row>
    <row r="840" spans="3:11" ht="14.25" customHeight="1" x14ac:dyDescent="0.35">
      <c r="C840" s="2"/>
      <c r="E840" s="2"/>
      <c r="I840" s="2"/>
      <c r="K840" s="2"/>
    </row>
    <row r="841" spans="3:11" ht="14.25" customHeight="1" x14ac:dyDescent="0.35">
      <c r="C841" s="2"/>
      <c r="E841" s="2"/>
      <c r="I841" s="2"/>
      <c r="K841" s="2"/>
    </row>
    <row r="842" spans="3:11" ht="14.25" customHeight="1" x14ac:dyDescent="0.35">
      <c r="C842" s="2"/>
      <c r="E842" s="2"/>
      <c r="I842" s="2"/>
      <c r="K842" s="2"/>
    </row>
    <row r="843" spans="3:11" ht="14.25" customHeight="1" x14ac:dyDescent="0.35">
      <c r="C843" s="2"/>
      <c r="E843" s="2"/>
      <c r="I843" s="2"/>
      <c r="K843" s="2"/>
    </row>
    <row r="844" spans="3:11" ht="14.25" customHeight="1" x14ac:dyDescent="0.35">
      <c r="C844" s="2"/>
      <c r="E844" s="2"/>
      <c r="I844" s="2"/>
      <c r="K844" s="2"/>
    </row>
    <row r="845" spans="3:11" ht="14.25" customHeight="1" x14ac:dyDescent="0.35">
      <c r="C845" s="2"/>
      <c r="E845" s="2"/>
      <c r="I845" s="2"/>
      <c r="K845" s="2"/>
    </row>
    <row r="846" spans="3:11" ht="14.25" customHeight="1" x14ac:dyDescent="0.35">
      <c r="C846" s="2"/>
      <c r="E846" s="2"/>
      <c r="I846" s="2"/>
      <c r="K846" s="2"/>
    </row>
    <row r="847" spans="3:11" ht="14.25" customHeight="1" x14ac:dyDescent="0.35">
      <c r="C847" s="2"/>
      <c r="E847" s="2"/>
      <c r="I847" s="2"/>
      <c r="K847" s="2"/>
    </row>
    <row r="848" spans="3:11" ht="14.25" customHeight="1" x14ac:dyDescent="0.35">
      <c r="C848" s="2"/>
      <c r="E848" s="2"/>
      <c r="I848" s="2"/>
      <c r="K848" s="2"/>
    </row>
    <row r="849" spans="3:11" ht="14.25" customHeight="1" x14ac:dyDescent="0.35">
      <c r="C849" s="2"/>
      <c r="E849" s="2"/>
      <c r="I849" s="2"/>
      <c r="K849" s="2"/>
    </row>
    <row r="850" spans="3:11" ht="14.25" customHeight="1" x14ac:dyDescent="0.35">
      <c r="C850" s="2"/>
      <c r="E850" s="2"/>
      <c r="I850" s="2"/>
      <c r="K850" s="2"/>
    </row>
    <row r="851" spans="3:11" ht="14.25" customHeight="1" x14ac:dyDescent="0.35">
      <c r="C851" s="2"/>
      <c r="E851" s="2"/>
      <c r="I851" s="2"/>
      <c r="K851" s="2"/>
    </row>
    <row r="852" spans="3:11" ht="14.25" customHeight="1" x14ac:dyDescent="0.35">
      <c r="C852" s="2"/>
      <c r="E852" s="2"/>
      <c r="I852" s="2"/>
      <c r="K852" s="2"/>
    </row>
    <row r="853" spans="3:11" ht="14.25" customHeight="1" x14ac:dyDescent="0.35">
      <c r="C853" s="2"/>
      <c r="E853" s="2"/>
      <c r="I853" s="2"/>
      <c r="K853" s="2"/>
    </row>
    <row r="854" spans="3:11" ht="14.25" customHeight="1" x14ac:dyDescent="0.35">
      <c r="C854" s="2"/>
      <c r="E854" s="2"/>
      <c r="I854" s="2"/>
      <c r="K854" s="2"/>
    </row>
    <row r="855" spans="3:11" ht="14.25" customHeight="1" x14ac:dyDescent="0.35">
      <c r="C855" s="2"/>
      <c r="E855" s="2"/>
      <c r="I855" s="2"/>
      <c r="K855" s="2"/>
    </row>
    <row r="856" spans="3:11" ht="14.25" customHeight="1" x14ac:dyDescent="0.35">
      <c r="C856" s="2"/>
      <c r="E856" s="2"/>
      <c r="I856" s="2"/>
      <c r="K856" s="2"/>
    </row>
    <row r="857" spans="3:11" ht="14.25" customHeight="1" x14ac:dyDescent="0.35">
      <c r="C857" s="2"/>
      <c r="E857" s="2"/>
      <c r="I857" s="2"/>
      <c r="K857" s="2"/>
    </row>
    <row r="858" spans="3:11" ht="14.25" customHeight="1" x14ac:dyDescent="0.35">
      <c r="C858" s="2"/>
      <c r="E858" s="2"/>
      <c r="I858" s="2"/>
      <c r="K858" s="2"/>
    </row>
    <row r="859" spans="3:11" ht="14.25" customHeight="1" x14ac:dyDescent="0.35">
      <c r="C859" s="2"/>
      <c r="E859" s="2"/>
      <c r="I859" s="2"/>
      <c r="K859" s="2"/>
    </row>
    <row r="860" spans="3:11" ht="14.25" customHeight="1" x14ac:dyDescent="0.35">
      <c r="C860" s="2"/>
      <c r="E860" s="2"/>
      <c r="I860" s="2"/>
      <c r="K860" s="2"/>
    </row>
    <row r="861" spans="3:11" ht="14.25" customHeight="1" x14ac:dyDescent="0.35">
      <c r="C861" s="2"/>
      <c r="E861" s="2"/>
      <c r="I861" s="2"/>
      <c r="K861" s="2"/>
    </row>
    <row r="862" spans="3:11" ht="14.25" customHeight="1" x14ac:dyDescent="0.35">
      <c r="C862" s="2"/>
      <c r="E862" s="2"/>
      <c r="I862" s="2"/>
      <c r="K862" s="2"/>
    </row>
    <row r="863" spans="3:11" ht="14.25" customHeight="1" x14ac:dyDescent="0.35">
      <c r="C863" s="2"/>
      <c r="E863" s="2"/>
      <c r="I863" s="2"/>
      <c r="K863" s="2"/>
    </row>
    <row r="864" spans="3:11" ht="14.25" customHeight="1" x14ac:dyDescent="0.35">
      <c r="C864" s="2"/>
      <c r="E864" s="2"/>
      <c r="I864" s="2"/>
      <c r="K864" s="2"/>
    </row>
    <row r="865" spans="3:11" ht="14.25" customHeight="1" x14ac:dyDescent="0.35">
      <c r="C865" s="2"/>
      <c r="E865" s="2"/>
      <c r="I865" s="2"/>
      <c r="K865" s="2"/>
    </row>
    <row r="866" spans="3:11" ht="14.25" customHeight="1" x14ac:dyDescent="0.35">
      <c r="C866" s="2"/>
      <c r="E866" s="2"/>
      <c r="I866" s="2"/>
      <c r="K866" s="2"/>
    </row>
    <row r="867" spans="3:11" ht="14.25" customHeight="1" x14ac:dyDescent="0.35">
      <c r="C867" s="2"/>
      <c r="E867" s="2"/>
      <c r="I867" s="2"/>
      <c r="K867" s="2"/>
    </row>
    <row r="868" spans="3:11" ht="14.25" customHeight="1" x14ac:dyDescent="0.35">
      <c r="C868" s="2"/>
      <c r="E868" s="2"/>
      <c r="I868" s="2"/>
      <c r="K868" s="2"/>
    </row>
    <row r="869" spans="3:11" ht="14.25" customHeight="1" x14ac:dyDescent="0.35">
      <c r="C869" s="2"/>
      <c r="E869" s="2"/>
      <c r="I869" s="2"/>
      <c r="K869" s="2"/>
    </row>
    <row r="870" spans="3:11" ht="14.25" customHeight="1" x14ac:dyDescent="0.35">
      <c r="C870" s="2"/>
      <c r="E870" s="2"/>
      <c r="I870" s="2"/>
      <c r="K870" s="2"/>
    </row>
    <row r="871" spans="3:11" ht="14.25" customHeight="1" x14ac:dyDescent="0.35">
      <c r="C871" s="2"/>
      <c r="E871" s="2"/>
      <c r="I871" s="2"/>
      <c r="K871" s="2"/>
    </row>
    <row r="872" spans="3:11" ht="14.25" customHeight="1" x14ac:dyDescent="0.35">
      <c r="C872" s="2"/>
      <c r="E872" s="2"/>
      <c r="I872" s="2"/>
      <c r="K872" s="2"/>
    </row>
    <row r="873" spans="3:11" ht="14.25" customHeight="1" x14ac:dyDescent="0.35">
      <c r="C873" s="2"/>
      <c r="E873" s="2"/>
      <c r="I873" s="2"/>
      <c r="K873" s="2"/>
    </row>
    <row r="874" spans="3:11" ht="14.25" customHeight="1" x14ac:dyDescent="0.35">
      <c r="C874" s="2"/>
      <c r="E874" s="2"/>
      <c r="I874" s="2"/>
      <c r="K874" s="2"/>
    </row>
    <row r="875" spans="3:11" ht="14.25" customHeight="1" x14ac:dyDescent="0.35">
      <c r="C875" s="2"/>
      <c r="E875" s="2"/>
      <c r="I875" s="2"/>
      <c r="K875" s="2"/>
    </row>
    <row r="876" spans="3:11" ht="14.25" customHeight="1" x14ac:dyDescent="0.35">
      <c r="C876" s="2"/>
      <c r="E876" s="2"/>
      <c r="I876" s="2"/>
      <c r="K876" s="2"/>
    </row>
    <row r="877" spans="3:11" ht="14.25" customHeight="1" x14ac:dyDescent="0.35">
      <c r="C877" s="2"/>
      <c r="E877" s="2"/>
      <c r="I877" s="2"/>
      <c r="K877" s="2"/>
    </row>
    <row r="878" spans="3:11" ht="14.25" customHeight="1" x14ac:dyDescent="0.35">
      <c r="C878" s="2"/>
      <c r="E878" s="2"/>
      <c r="I878" s="2"/>
      <c r="K878" s="2"/>
    </row>
    <row r="879" spans="3:11" ht="14.25" customHeight="1" x14ac:dyDescent="0.35">
      <c r="C879" s="2"/>
      <c r="E879" s="2"/>
      <c r="I879" s="2"/>
      <c r="K879" s="2"/>
    </row>
    <row r="880" spans="3:11" ht="14.25" customHeight="1" x14ac:dyDescent="0.35">
      <c r="C880" s="2"/>
      <c r="E880" s="2"/>
      <c r="I880" s="2"/>
      <c r="K880" s="2"/>
    </row>
    <row r="881" spans="3:11" ht="14.25" customHeight="1" x14ac:dyDescent="0.35">
      <c r="C881" s="2"/>
      <c r="E881" s="2"/>
      <c r="I881" s="2"/>
      <c r="K881" s="2"/>
    </row>
    <row r="882" spans="3:11" ht="14.25" customHeight="1" x14ac:dyDescent="0.35">
      <c r="C882" s="2"/>
      <c r="E882" s="2"/>
      <c r="I882" s="2"/>
      <c r="K882" s="2"/>
    </row>
    <row r="883" spans="3:11" ht="14.25" customHeight="1" x14ac:dyDescent="0.35">
      <c r="C883" s="2"/>
      <c r="E883" s="2"/>
      <c r="I883" s="2"/>
      <c r="K883" s="2"/>
    </row>
    <row r="884" spans="3:11" ht="14.25" customHeight="1" x14ac:dyDescent="0.35">
      <c r="C884" s="2"/>
      <c r="E884" s="2"/>
      <c r="I884" s="2"/>
      <c r="K884" s="2"/>
    </row>
    <row r="885" spans="3:11" ht="14.25" customHeight="1" x14ac:dyDescent="0.35">
      <c r="C885" s="2"/>
      <c r="E885" s="2"/>
      <c r="I885" s="2"/>
      <c r="K885" s="2"/>
    </row>
    <row r="886" spans="3:11" ht="14.25" customHeight="1" x14ac:dyDescent="0.35">
      <c r="C886" s="2"/>
      <c r="E886" s="2"/>
      <c r="I886" s="2"/>
      <c r="K886" s="2"/>
    </row>
    <row r="887" spans="3:11" ht="14.25" customHeight="1" x14ac:dyDescent="0.35">
      <c r="C887" s="2"/>
      <c r="E887" s="2"/>
      <c r="I887" s="2"/>
      <c r="K887" s="2"/>
    </row>
    <row r="888" spans="3:11" ht="14.25" customHeight="1" x14ac:dyDescent="0.35">
      <c r="C888" s="2"/>
      <c r="E888" s="2"/>
      <c r="I888" s="2"/>
      <c r="K888" s="2"/>
    </row>
    <row r="889" spans="3:11" ht="14.25" customHeight="1" x14ac:dyDescent="0.35">
      <c r="C889" s="2"/>
      <c r="E889" s="2"/>
      <c r="I889" s="2"/>
      <c r="K889" s="2"/>
    </row>
    <row r="890" spans="3:11" ht="14.25" customHeight="1" x14ac:dyDescent="0.35">
      <c r="C890" s="2"/>
      <c r="E890" s="2"/>
      <c r="I890" s="2"/>
      <c r="K890" s="2"/>
    </row>
    <row r="891" spans="3:11" ht="14.25" customHeight="1" x14ac:dyDescent="0.35">
      <c r="C891" s="2"/>
      <c r="E891" s="2"/>
      <c r="I891" s="2"/>
      <c r="K891" s="2"/>
    </row>
    <row r="892" spans="3:11" ht="14.25" customHeight="1" x14ac:dyDescent="0.35">
      <c r="C892" s="2"/>
      <c r="E892" s="2"/>
      <c r="I892" s="2"/>
      <c r="K892" s="2"/>
    </row>
    <row r="893" spans="3:11" ht="14.25" customHeight="1" x14ac:dyDescent="0.35">
      <c r="C893" s="2"/>
      <c r="E893" s="2"/>
      <c r="I893" s="2"/>
      <c r="K893" s="2"/>
    </row>
    <row r="894" spans="3:11" ht="14.25" customHeight="1" x14ac:dyDescent="0.35">
      <c r="C894" s="2"/>
      <c r="E894" s="2"/>
      <c r="I894" s="2"/>
      <c r="K894" s="2"/>
    </row>
    <row r="895" spans="3:11" ht="14.25" customHeight="1" x14ac:dyDescent="0.35">
      <c r="C895" s="2"/>
      <c r="E895" s="2"/>
      <c r="I895" s="2"/>
      <c r="K895" s="2"/>
    </row>
    <row r="896" spans="3:11" ht="14.25" customHeight="1" x14ac:dyDescent="0.35">
      <c r="C896" s="2"/>
      <c r="E896" s="2"/>
      <c r="I896" s="2"/>
      <c r="K896" s="2"/>
    </row>
    <row r="897" spans="3:11" ht="14.25" customHeight="1" x14ac:dyDescent="0.35">
      <c r="C897" s="2"/>
      <c r="E897" s="2"/>
      <c r="I897" s="2"/>
      <c r="K897" s="2"/>
    </row>
    <row r="898" spans="3:11" ht="14.25" customHeight="1" x14ac:dyDescent="0.35">
      <c r="C898" s="2"/>
      <c r="E898" s="2"/>
      <c r="I898" s="2"/>
      <c r="K898" s="2"/>
    </row>
    <row r="899" spans="3:11" ht="14.25" customHeight="1" x14ac:dyDescent="0.35">
      <c r="C899" s="2"/>
      <c r="E899" s="2"/>
      <c r="I899" s="2"/>
      <c r="K899" s="2"/>
    </row>
    <row r="900" spans="3:11" ht="14.25" customHeight="1" x14ac:dyDescent="0.35">
      <c r="C900" s="2"/>
      <c r="E900" s="2"/>
      <c r="I900" s="2"/>
      <c r="K900" s="2"/>
    </row>
    <row r="901" spans="3:11" ht="14.25" customHeight="1" x14ac:dyDescent="0.35">
      <c r="C901" s="2"/>
      <c r="E901" s="2"/>
      <c r="I901" s="2"/>
      <c r="K901" s="2"/>
    </row>
    <row r="902" spans="3:11" ht="14.25" customHeight="1" x14ac:dyDescent="0.35">
      <c r="C902" s="2"/>
      <c r="E902" s="2"/>
      <c r="I902" s="2"/>
      <c r="K902" s="2"/>
    </row>
    <row r="903" spans="3:11" ht="14.25" customHeight="1" x14ac:dyDescent="0.35">
      <c r="C903" s="2"/>
      <c r="E903" s="2"/>
      <c r="I903" s="2"/>
      <c r="K903" s="2"/>
    </row>
    <row r="904" spans="3:11" ht="14.25" customHeight="1" x14ac:dyDescent="0.35">
      <c r="C904" s="2"/>
      <c r="E904" s="2"/>
      <c r="I904" s="2"/>
      <c r="K904" s="2"/>
    </row>
    <row r="905" spans="3:11" ht="14.25" customHeight="1" x14ac:dyDescent="0.35">
      <c r="C905" s="2"/>
      <c r="E905" s="2"/>
      <c r="I905" s="2"/>
      <c r="K905" s="2"/>
    </row>
    <row r="906" spans="3:11" ht="14.25" customHeight="1" x14ac:dyDescent="0.35">
      <c r="C906" s="2"/>
      <c r="E906" s="2"/>
      <c r="I906" s="2"/>
      <c r="K906" s="2"/>
    </row>
    <row r="907" spans="3:11" ht="14.25" customHeight="1" x14ac:dyDescent="0.35">
      <c r="C907" s="2"/>
      <c r="E907" s="2"/>
      <c r="I907" s="2"/>
      <c r="K907" s="2"/>
    </row>
    <row r="908" spans="3:11" ht="14.25" customHeight="1" x14ac:dyDescent="0.35">
      <c r="C908" s="2"/>
      <c r="E908" s="2"/>
      <c r="I908" s="2"/>
      <c r="K908" s="2"/>
    </row>
    <row r="909" spans="3:11" ht="14.25" customHeight="1" x14ac:dyDescent="0.35">
      <c r="C909" s="2"/>
      <c r="E909" s="2"/>
      <c r="I909" s="2"/>
      <c r="K909" s="2"/>
    </row>
    <row r="910" spans="3:11" ht="14.25" customHeight="1" x14ac:dyDescent="0.35">
      <c r="C910" s="2"/>
      <c r="E910" s="2"/>
      <c r="I910" s="2"/>
      <c r="K910" s="2"/>
    </row>
    <row r="911" spans="3:11" ht="14.25" customHeight="1" x14ac:dyDescent="0.35">
      <c r="C911" s="2"/>
      <c r="E911" s="2"/>
      <c r="I911" s="2"/>
      <c r="K911" s="2"/>
    </row>
    <row r="912" spans="3:11" ht="14.25" customHeight="1" x14ac:dyDescent="0.35">
      <c r="C912" s="2"/>
      <c r="E912" s="2"/>
      <c r="I912" s="2"/>
      <c r="K912" s="2"/>
    </row>
    <row r="913" spans="3:11" ht="14.25" customHeight="1" x14ac:dyDescent="0.35">
      <c r="C913" s="2"/>
      <c r="E913" s="2"/>
      <c r="I913" s="2"/>
      <c r="K913" s="2"/>
    </row>
    <row r="914" spans="3:11" ht="14.25" customHeight="1" x14ac:dyDescent="0.35">
      <c r="C914" s="2"/>
      <c r="E914" s="2"/>
      <c r="I914" s="2"/>
      <c r="K914" s="2"/>
    </row>
    <row r="915" spans="3:11" ht="14.25" customHeight="1" x14ac:dyDescent="0.35">
      <c r="C915" s="2"/>
      <c r="E915" s="2"/>
      <c r="I915" s="2"/>
      <c r="K915" s="2"/>
    </row>
    <row r="916" spans="3:11" ht="14.25" customHeight="1" x14ac:dyDescent="0.35">
      <c r="C916" s="2"/>
      <c r="E916" s="2"/>
      <c r="I916" s="2"/>
      <c r="K916" s="2"/>
    </row>
    <row r="917" spans="3:11" ht="14.25" customHeight="1" x14ac:dyDescent="0.35">
      <c r="C917" s="2"/>
      <c r="E917" s="2"/>
      <c r="I917" s="2"/>
      <c r="K917" s="2"/>
    </row>
    <row r="918" spans="3:11" ht="14.25" customHeight="1" x14ac:dyDescent="0.35">
      <c r="C918" s="2"/>
      <c r="E918" s="2"/>
      <c r="I918" s="2"/>
      <c r="K918" s="2"/>
    </row>
    <row r="919" spans="3:11" ht="14.25" customHeight="1" x14ac:dyDescent="0.35">
      <c r="C919" s="2"/>
      <c r="E919" s="2"/>
      <c r="I919" s="2"/>
      <c r="K919" s="2"/>
    </row>
    <row r="920" spans="3:11" ht="14.25" customHeight="1" x14ac:dyDescent="0.35">
      <c r="C920" s="2"/>
      <c r="E920" s="2"/>
      <c r="I920" s="2"/>
      <c r="K920" s="2"/>
    </row>
    <row r="921" spans="3:11" ht="14.25" customHeight="1" x14ac:dyDescent="0.35">
      <c r="C921" s="2"/>
      <c r="E921" s="2"/>
      <c r="I921" s="2"/>
      <c r="K921" s="2"/>
    </row>
    <row r="922" spans="3:11" ht="14.25" customHeight="1" x14ac:dyDescent="0.35">
      <c r="C922" s="2"/>
      <c r="E922" s="2"/>
      <c r="I922" s="2"/>
      <c r="K922" s="2"/>
    </row>
    <row r="923" spans="3:11" ht="14.25" customHeight="1" x14ac:dyDescent="0.35">
      <c r="C923" s="2"/>
      <c r="E923" s="2"/>
      <c r="I923" s="2"/>
      <c r="K923" s="2"/>
    </row>
    <row r="924" spans="3:11" ht="14.25" customHeight="1" x14ac:dyDescent="0.35">
      <c r="C924" s="2"/>
      <c r="E924" s="2"/>
      <c r="I924" s="2"/>
      <c r="K924" s="2"/>
    </row>
    <row r="925" spans="3:11" ht="14.25" customHeight="1" x14ac:dyDescent="0.35">
      <c r="C925" s="2"/>
      <c r="E925" s="2"/>
      <c r="I925" s="2"/>
      <c r="K925" s="2"/>
    </row>
    <row r="926" spans="3:11" ht="14.25" customHeight="1" x14ac:dyDescent="0.35">
      <c r="C926" s="2"/>
      <c r="E926" s="2"/>
      <c r="I926" s="2"/>
      <c r="K926" s="2"/>
    </row>
    <row r="927" spans="3:11" ht="14.25" customHeight="1" x14ac:dyDescent="0.35">
      <c r="C927" s="2"/>
      <c r="E927" s="2"/>
      <c r="I927" s="2"/>
      <c r="K927" s="2"/>
    </row>
    <row r="928" spans="3:11" ht="14.25" customHeight="1" x14ac:dyDescent="0.35">
      <c r="C928" s="2"/>
      <c r="E928" s="2"/>
      <c r="I928" s="2"/>
      <c r="K928" s="2"/>
    </row>
    <row r="929" spans="3:11" ht="14.25" customHeight="1" x14ac:dyDescent="0.35">
      <c r="C929" s="2"/>
      <c r="E929" s="2"/>
      <c r="I929" s="2"/>
      <c r="K929" s="2"/>
    </row>
    <row r="930" spans="3:11" ht="14.25" customHeight="1" x14ac:dyDescent="0.35">
      <c r="C930" s="2"/>
      <c r="E930" s="2"/>
      <c r="I930" s="2"/>
      <c r="K930" s="2"/>
    </row>
    <row r="931" spans="3:11" ht="14.25" customHeight="1" x14ac:dyDescent="0.35">
      <c r="C931" s="2"/>
      <c r="E931" s="2"/>
      <c r="I931" s="2"/>
      <c r="K931" s="2"/>
    </row>
    <row r="932" spans="3:11" ht="14.25" customHeight="1" x14ac:dyDescent="0.35">
      <c r="C932" s="2"/>
      <c r="E932" s="2"/>
      <c r="I932" s="2"/>
      <c r="K932" s="2"/>
    </row>
    <row r="933" spans="3:11" ht="14.25" customHeight="1" x14ac:dyDescent="0.35">
      <c r="C933" s="2"/>
      <c r="E933" s="2"/>
      <c r="I933" s="2"/>
      <c r="K933" s="2"/>
    </row>
    <row r="934" spans="3:11" ht="14.25" customHeight="1" x14ac:dyDescent="0.35">
      <c r="C934" s="2"/>
      <c r="E934" s="2"/>
      <c r="I934" s="2"/>
      <c r="K934" s="2"/>
    </row>
    <row r="935" spans="3:11" ht="14.25" customHeight="1" x14ac:dyDescent="0.35">
      <c r="C935" s="2"/>
      <c r="E935" s="2"/>
      <c r="I935" s="2"/>
      <c r="K935" s="2"/>
    </row>
    <row r="936" spans="3:11" ht="14.25" customHeight="1" x14ac:dyDescent="0.35">
      <c r="C936" s="2"/>
      <c r="E936" s="2"/>
      <c r="I936" s="2"/>
      <c r="K936" s="2"/>
    </row>
    <row r="937" spans="3:11" ht="14.25" customHeight="1" x14ac:dyDescent="0.35">
      <c r="C937" s="2"/>
      <c r="E937" s="2"/>
      <c r="I937" s="2"/>
      <c r="K937" s="2"/>
    </row>
    <row r="938" spans="3:11" ht="14.25" customHeight="1" x14ac:dyDescent="0.35">
      <c r="C938" s="2"/>
      <c r="E938" s="2"/>
      <c r="I938" s="2"/>
      <c r="K938" s="2"/>
    </row>
    <row r="939" spans="3:11" ht="14.25" customHeight="1" x14ac:dyDescent="0.35">
      <c r="C939" s="2"/>
      <c r="E939" s="2"/>
      <c r="I939" s="2"/>
      <c r="K939" s="2"/>
    </row>
    <row r="940" spans="3:11" ht="14.25" customHeight="1" x14ac:dyDescent="0.35">
      <c r="C940" s="2"/>
      <c r="E940" s="2"/>
      <c r="I940" s="2"/>
      <c r="K940" s="2"/>
    </row>
    <row r="941" spans="3:11" ht="14.25" customHeight="1" x14ac:dyDescent="0.35">
      <c r="C941" s="2"/>
      <c r="E941" s="2"/>
      <c r="I941" s="2"/>
      <c r="K941" s="2"/>
    </row>
    <row r="942" spans="3:11" ht="14.25" customHeight="1" x14ac:dyDescent="0.35">
      <c r="C942" s="2"/>
      <c r="E942" s="2"/>
      <c r="I942" s="2"/>
      <c r="K942" s="2"/>
    </row>
    <row r="943" spans="3:11" ht="14.25" customHeight="1" x14ac:dyDescent="0.35">
      <c r="C943" s="2"/>
      <c r="E943" s="2"/>
      <c r="I943" s="2"/>
      <c r="K943" s="2"/>
    </row>
    <row r="944" spans="3:11" ht="14.25" customHeight="1" x14ac:dyDescent="0.35">
      <c r="C944" s="2"/>
      <c r="E944" s="2"/>
      <c r="I944" s="2"/>
      <c r="K944" s="2"/>
    </row>
    <row r="945" spans="3:11" ht="14.25" customHeight="1" x14ac:dyDescent="0.35">
      <c r="C945" s="2"/>
      <c r="E945" s="2"/>
      <c r="I945" s="2"/>
      <c r="K945" s="2"/>
    </row>
    <row r="946" spans="3:11" ht="14.25" customHeight="1" x14ac:dyDescent="0.35">
      <c r="C946" s="2"/>
      <c r="E946" s="2"/>
      <c r="I946" s="2"/>
      <c r="K946" s="2"/>
    </row>
    <row r="947" spans="3:11" ht="14.25" customHeight="1" x14ac:dyDescent="0.35">
      <c r="C947" s="2"/>
      <c r="E947" s="2"/>
      <c r="I947" s="2"/>
      <c r="K947" s="2"/>
    </row>
    <row r="948" spans="3:11" ht="14.25" customHeight="1" x14ac:dyDescent="0.35">
      <c r="C948" s="2"/>
      <c r="E948" s="2"/>
      <c r="I948" s="2"/>
      <c r="K948" s="2"/>
    </row>
    <row r="949" spans="3:11" ht="14.25" customHeight="1" x14ac:dyDescent="0.35">
      <c r="C949" s="2"/>
      <c r="E949" s="2"/>
      <c r="I949" s="2"/>
      <c r="K949" s="2"/>
    </row>
    <row r="950" spans="3:11" ht="14.25" customHeight="1" x14ac:dyDescent="0.35">
      <c r="C950" s="2"/>
      <c r="E950" s="2"/>
      <c r="I950" s="2"/>
      <c r="K950" s="2"/>
    </row>
    <row r="951" spans="3:11" ht="14.25" customHeight="1" x14ac:dyDescent="0.35">
      <c r="C951" s="2"/>
      <c r="E951" s="2"/>
      <c r="I951" s="2"/>
      <c r="K951" s="2"/>
    </row>
    <row r="952" spans="3:11" ht="14.25" customHeight="1" x14ac:dyDescent="0.35">
      <c r="C952" s="2"/>
      <c r="E952" s="2"/>
      <c r="I952" s="2"/>
      <c r="K952" s="2"/>
    </row>
    <row r="953" spans="3:11" ht="14.25" customHeight="1" x14ac:dyDescent="0.35">
      <c r="C953" s="2"/>
      <c r="E953" s="2"/>
      <c r="I953" s="2"/>
      <c r="K953" s="2"/>
    </row>
    <row r="954" spans="3:11" ht="14.25" customHeight="1" x14ac:dyDescent="0.35">
      <c r="C954" s="2"/>
      <c r="E954" s="2"/>
      <c r="I954" s="2"/>
      <c r="K954" s="2"/>
    </row>
    <row r="955" spans="3:11" ht="14.25" customHeight="1" x14ac:dyDescent="0.35">
      <c r="C955" s="2"/>
      <c r="E955" s="2"/>
      <c r="I955" s="2"/>
      <c r="K955" s="2"/>
    </row>
    <row r="956" spans="3:11" ht="14.25" customHeight="1" x14ac:dyDescent="0.35">
      <c r="C956" s="2"/>
      <c r="E956" s="2"/>
      <c r="I956" s="2"/>
      <c r="K956" s="2"/>
    </row>
    <row r="957" spans="3:11" ht="14.25" customHeight="1" x14ac:dyDescent="0.35">
      <c r="C957" s="2"/>
      <c r="E957" s="2"/>
      <c r="I957" s="2"/>
      <c r="K957" s="2"/>
    </row>
    <row r="958" spans="3:11" ht="14.25" customHeight="1" x14ac:dyDescent="0.35">
      <c r="C958" s="2"/>
      <c r="E958" s="2"/>
      <c r="I958" s="2"/>
      <c r="K958" s="2"/>
    </row>
    <row r="959" spans="3:11" ht="14.25" customHeight="1" x14ac:dyDescent="0.35">
      <c r="C959" s="2"/>
      <c r="E959" s="2"/>
      <c r="I959" s="2"/>
      <c r="K959" s="2"/>
    </row>
    <row r="960" spans="3:11" ht="14.25" customHeight="1" x14ac:dyDescent="0.35">
      <c r="C960" s="2"/>
      <c r="E960" s="2"/>
      <c r="I960" s="2"/>
      <c r="K960" s="2"/>
    </row>
    <row r="961" spans="3:11" ht="14.25" customHeight="1" x14ac:dyDescent="0.35">
      <c r="C961" s="2"/>
      <c r="E961" s="2"/>
      <c r="I961" s="2"/>
      <c r="K961" s="2"/>
    </row>
    <row r="962" spans="3:11" ht="14.25" customHeight="1" x14ac:dyDescent="0.35">
      <c r="C962" s="2"/>
      <c r="E962" s="2"/>
      <c r="I962" s="2"/>
      <c r="K962" s="2"/>
    </row>
    <row r="963" spans="3:11" ht="14.25" customHeight="1" x14ac:dyDescent="0.35">
      <c r="C963" s="2"/>
      <c r="E963" s="2"/>
      <c r="I963" s="2"/>
      <c r="K963" s="2"/>
    </row>
    <row r="964" spans="3:11" ht="14.25" customHeight="1" x14ac:dyDescent="0.35">
      <c r="C964" s="2"/>
      <c r="E964" s="2"/>
      <c r="I964" s="2"/>
      <c r="K964" s="2"/>
    </row>
    <row r="965" spans="3:11" ht="14.25" customHeight="1" x14ac:dyDescent="0.35">
      <c r="C965" s="2"/>
      <c r="E965" s="2"/>
      <c r="I965" s="2"/>
      <c r="K965" s="2"/>
    </row>
    <row r="966" spans="3:11" ht="14.25" customHeight="1" x14ac:dyDescent="0.35">
      <c r="C966" s="2"/>
      <c r="E966" s="2"/>
      <c r="I966" s="2"/>
      <c r="K966" s="2"/>
    </row>
    <row r="967" spans="3:11" ht="14.25" customHeight="1" x14ac:dyDescent="0.35">
      <c r="C967" s="2"/>
      <c r="E967" s="2"/>
      <c r="I967" s="2"/>
      <c r="K967" s="2"/>
    </row>
    <row r="968" spans="3:11" ht="14.25" customHeight="1" x14ac:dyDescent="0.35">
      <c r="C968" s="2"/>
      <c r="E968" s="2"/>
      <c r="I968" s="2"/>
      <c r="K968" s="2"/>
    </row>
    <row r="969" spans="3:11" ht="14.25" customHeight="1" x14ac:dyDescent="0.35">
      <c r="C969" s="2"/>
      <c r="E969" s="2"/>
      <c r="I969" s="2"/>
      <c r="K969" s="2"/>
    </row>
    <row r="970" spans="3:11" ht="14.25" customHeight="1" x14ac:dyDescent="0.35">
      <c r="C970" s="2"/>
      <c r="E970" s="2"/>
      <c r="I970" s="2"/>
      <c r="K970" s="2"/>
    </row>
    <row r="971" spans="3:11" ht="14.25" customHeight="1" x14ac:dyDescent="0.35">
      <c r="C971" s="2"/>
      <c r="E971" s="2"/>
      <c r="I971" s="2"/>
      <c r="K971" s="2"/>
    </row>
    <row r="972" spans="3:11" ht="14.25" customHeight="1" x14ac:dyDescent="0.35">
      <c r="C972" s="2"/>
      <c r="E972" s="2"/>
      <c r="I972" s="2"/>
      <c r="K972" s="2"/>
    </row>
    <row r="973" spans="3:11" ht="14.25" customHeight="1" x14ac:dyDescent="0.35">
      <c r="C973" s="2"/>
      <c r="E973" s="2"/>
      <c r="I973" s="2"/>
      <c r="K973" s="2"/>
    </row>
    <row r="974" spans="3:11" ht="14.25" customHeight="1" x14ac:dyDescent="0.35">
      <c r="C974" s="2"/>
      <c r="E974" s="2"/>
      <c r="I974" s="2"/>
      <c r="K974" s="2"/>
    </row>
    <row r="975" spans="3:11" ht="14.25" customHeight="1" x14ac:dyDescent="0.35">
      <c r="C975" s="2"/>
      <c r="E975" s="2"/>
      <c r="I975" s="2"/>
      <c r="K975" s="2"/>
    </row>
    <row r="976" spans="3:11" ht="14.25" customHeight="1" x14ac:dyDescent="0.35">
      <c r="C976" s="2"/>
      <c r="E976" s="2"/>
      <c r="I976" s="2"/>
      <c r="K976" s="2"/>
    </row>
    <row r="977" spans="3:11" ht="14.25" customHeight="1" x14ac:dyDescent="0.35">
      <c r="C977" s="2"/>
      <c r="E977" s="2"/>
      <c r="I977" s="2"/>
      <c r="K977" s="2"/>
    </row>
    <row r="978" spans="3:11" ht="14.25" customHeight="1" x14ac:dyDescent="0.35">
      <c r="C978" s="2"/>
      <c r="E978" s="2"/>
      <c r="I978" s="2"/>
      <c r="K978" s="2"/>
    </row>
    <row r="979" spans="3:11" ht="14.25" customHeight="1" x14ac:dyDescent="0.35">
      <c r="C979" s="2"/>
      <c r="E979" s="2"/>
      <c r="I979" s="2"/>
      <c r="K979" s="2"/>
    </row>
    <row r="980" spans="3:11" ht="14.25" customHeight="1" x14ac:dyDescent="0.35">
      <c r="C980" s="2"/>
      <c r="E980" s="2"/>
      <c r="I980" s="2"/>
      <c r="K980" s="2"/>
    </row>
    <row r="981" spans="3:11" ht="14.25" customHeight="1" x14ac:dyDescent="0.35">
      <c r="C981" s="2"/>
      <c r="E981" s="2"/>
      <c r="I981" s="2"/>
      <c r="K981" s="2"/>
    </row>
    <row r="982" spans="3:11" ht="14.25" customHeight="1" x14ac:dyDescent="0.35">
      <c r="C982" s="2"/>
      <c r="E982" s="2"/>
      <c r="I982" s="2"/>
      <c r="K982" s="2"/>
    </row>
    <row r="983" spans="3:11" ht="14.25" customHeight="1" x14ac:dyDescent="0.35">
      <c r="C983" s="2"/>
      <c r="E983" s="2"/>
      <c r="I983" s="2"/>
      <c r="K983" s="2"/>
    </row>
    <row r="984" spans="3:11" ht="14.25" customHeight="1" x14ac:dyDescent="0.35">
      <c r="C984" s="2"/>
      <c r="E984" s="2"/>
      <c r="I984" s="2"/>
      <c r="K984" s="2"/>
    </row>
    <row r="985" spans="3:11" ht="14.25" customHeight="1" x14ac:dyDescent="0.35">
      <c r="C985" s="2"/>
      <c r="E985" s="2"/>
      <c r="I985" s="2"/>
      <c r="K985" s="2"/>
    </row>
    <row r="986" spans="3:11" ht="14.25" customHeight="1" x14ac:dyDescent="0.35">
      <c r="C986" s="2"/>
      <c r="E986" s="2"/>
      <c r="I986" s="2"/>
      <c r="K986" s="2"/>
    </row>
    <row r="987" spans="3:11" ht="14.25" customHeight="1" x14ac:dyDescent="0.35">
      <c r="C987" s="2"/>
      <c r="E987" s="2"/>
      <c r="I987" s="2"/>
      <c r="K987" s="2"/>
    </row>
    <row r="988" spans="3:11" ht="14.25" customHeight="1" x14ac:dyDescent="0.35">
      <c r="C988" s="2"/>
      <c r="E988" s="2"/>
      <c r="I988" s="2"/>
      <c r="K988" s="2"/>
    </row>
    <row r="989" spans="3:11" ht="14.25" customHeight="1" x14ac:dyDescent="0.35">
      <c r="C989" s="2"/>
      <c r="E989" s="2"/>
      <c r="I989" s="2"/>
      <c r="K989" s="2"/>
    </row>
    <row r="990" spans="3:11" ht="14.25" customHeight="1" x14ac:dyDescent="0.35">
      <c r="C990" s="2"/>
      <c r="E990" s="2"/>
      <c r="I990" s="2"/>
      <c r="K990" s="2"/>
    </row>
    <row r="991" spans="3:11" ht="14.25" customHeight="1" x14ac:dyDescent="0.35">
      <c r="C991" s="2"/>
      <c r="E991" s="2"/>
      <c r="I991" s="2"/>
      <c r="K991" s="2"/>
    </row>
    <row r="992" spans="3:11" ht="14.25" customHeight="1" x14ac:dyDescent="0.35">
      <c r="C992" s="2"/>
      <c r="E992" s="2"/>
      <c r="I992" s="2"/>
      <c r="K992" s="2"/>
    </row>
    <row r="993" spans="3:11" ht="14.25" customHeight="1" x14ac:dyDescent="0.35">
      <c r="C993" s="2"/>
      <c r="E993" s="2"/>
      <c r="I993" s="2"/>
      <c r="K993" s="2"/>
    </row>
    <row r="994" spans="3:11" ht="14.25" customHeight="1" x14ac:dyDescent="0.35">
      <c r="C994" s="2"/>
      <c r="E994" s="2"/>
      <c r="I994" s="2"/>
      <c r="K994" s="2"/>
    </row>
    <row r="995" spans="3:11" ht="14.25" customHeight="1" x14ac:dyDescent="0.35">
      <c r="C995" s="2"/>
      <c r="E995" s="2"/>
      <c r="I995" s="2"/>
      <c r="K995" s="2"/>
    </row>
    <row r="996" spans="3:11" ht="14.25" customHeight="1" x14ac:dyDescent="0.35">
      <c r="C996" s="2"/>
      <c r="E996" s="2"/>
      <c r="I996" s="2"/>
      <c r="K996" s="2"/>
    </row>
    <row r="997" spans="3:11" ht="14.25" customHeight="1" x14ac:dyDescent="0.35">
      <c r="C997" s="2"/>
      <c r="E997" s="2"/>
      <c r="I997" s="2"/>
      <c r="K997" s="2"/>
    </row>
    <row r="998" spans="3:11" ht="14.25" customHeight="1" x14ac:dyDescent="0.35">
      <c r="C998" s="2"/>
      <c r="E998" s="2"/>
      <c r="I998" s="2"/>
      <c r="K998" s="2"/>
    </row>
    <row r="999" spans="3:11" ht="14.25" customHeight="1" x14ac:dyDescent="0.35">
      <c r="C999" s="2"/>
      <c r="E999" s="2"/>
      <c r="I999" s="2"/>
      <c r="K999" s="2"/>
    </row>
    <row r="1000" spans="3:11" ht="14.25" customHeight="1" x14ac:dyDescent="0.35">
      <c r="C1000" s="2"/>
      <c r="E1000" s="2"/>
      <c r="I1000" s="2"/>
      <c r="K1000" s="2"/>
    </row>
  </sheetData>
  <sheetProtection algorithmName="SHA-512" hashValue="CQ6j8MlEbS2jWgdQfx6HdnGiilyaSYAE7FVhqi/co+OMkTR8ALedqPiBjzlDjMe3PjSIcvBNmrZVi2Nj3Pf0Zg==" saltValue="edoMQREUzDB+szct9gzPqQ==" spinCount="100000" sheet="1" objects="1" scenarios="1" formatCells="0" formatColumns="0" formatRows="0"/>
  <dataValidations count="4">
    <dataValidation type="list" allowBlank="1" showErrorMessage="1" sqref="I9:I13" xr:uid="{00000000-0002-0000-0700-000000000000}">
      <formula1>"Fully met,Partially met,Not met"</formula1>
    </dataValidation>
    <dataValidation type="list" allowBlank="1" showErrorMessage="1" sqref="I20:I21" xr:uid="{00000000-0002-0000-0700-000001000000}">
      <formula1>"Met,Not met"</formula1>
    </dataValidation>
    <dataValidation type="list" allowBlank="1" showErrorMessage="1" sqref="C9:C13" xr:uid="{F65AE4BB-D380-4D58-B5E3-26B8FC8D2C0A}">
      <formula1>"Cumple Totalmente,Cumple Parcialmente,No Cumple"</formula1>
    </dataValidation>
    <dataValidation type="list" allowBlank="1" showErrorMessage="1" sqref="C20:C21" xr:uid="{7214C641-ED65-478B-8524-D825FC89017C}">
      <formula1>"Cumple,No Cumple"</formula1>
    </dataValidation>
  </dataValidations>
  <pageMargins left="0.7" right="0.7" top="0.75" bottom="0.75" header="0" footer="0"/>
  <pageSetup fitToHeight="0" orientation="portrait"/>
  <headerFooter>
    <oddFooter>&amp;LEnero de 2022&amp;CPautas de evaluación para el programa básico: Fase 2&amp;RFacilidad de uso</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1001"/>
  <sheetViews>
    <sheetView showGridLines="0" topLeftCell="A3" workbookViewId="0">
      <selection activeCell="E30" sqref="E30"/>
    </sheetView>
  </sheetViews>
  <sheetFormatPr defaultColWidth="14.453125" defaultRowHeight="15" customHeight="1" x14ac:dyDescent="0.35"/>
  <cols>
    <col min="1" max="1" width="25.54296875" customWidth="1"/>
    <col min="2" max="3" width="15.54296875" customWidth="1"/>
    <col min="4" max="4" width="41.81640625" customWidth="1"/>
    <col min="5" max="5" width="43.54296875" customWidth="1"/>
    <col min="6" max="6" width="8.7265625" customWidth="1"/>
    <col min="7" max="7" width="25.54296875" customWidth="1"/>
    <col min="8" max="9" width="15.54296875" customWidth="1"/>
    <col min="10" max="10" width="41.81640625" customWidth="1"/>
    <col min="11" max="11" width="30.54296875" customWidth="1"/>
    <col min="12" max="21" width="8.7265625" customWidth="1"/>
  </cols>
  <sheetData>
    <row r="1" spans="1:11" ht="14.25" customHeight="1" x14ac:dyDescent="0.35">
      <c r="A1" s="468" t="s">
        <v>477</v>
      </c>
      <c r="B1" s="469"/>
      <c r="C1" s="469"/>
      <c r="D1" s="469"/>
      <c r="E1" s="469"/>
      <c r="F1" s="111"/>
      <c r="G1" s="470" t="s">
        <v>478</v>
      </c>
      <c r="H1" s="471"/>
      <c r="I1" s="471"/>
      <c r="J1" s="471"/>
      <c r="K1" s="471"/>
    </row>
    <row r="2" spans="1:11" ht="9.75" customHeight="1" x14ac:dyDescent="0.35">
      <c r="A2" s="469"/>
      <c r="B2" s="469"/>
      <c r="C2" s="469"/>
      <c r="D2" s="469"/>
      <c r="E2" s="469"/>
      <c r="G2" s="471"/>
      <c r="H2" s="471"/>
      <c r="I2" s="471"/>
      <c r="J2" s="471"/>
      <c r="K2" s="471"/>
    </row>
    <row r="3" spans="1:11" ht="24" customHeight="1" x14ac:dyDescent="0.35">
      <c r="A3" s="63" t="s">
        <v>479</v>
      </c>
      <c r="B3" s="63"/>
      <c r="C3" s="63"/>
      <c r="D3" s="63"/>
      <c r="E3" s="63"/>
      <c r="G3" s="386" t="s">
        <v>480</v>
      </c>
      <c r="H3" s="386"/>
      <c r="I3" s="386"/>
      <c r="J3" s="386"/>
      <c r="K3" s="387"/>
    </row>
    <row r="4" spans="1:11" ht="15" customHeight="1" x14ac:dyDescent="0.35">
      <c r="A4" s="64" t="s">
        <v>481</v>
      </c>
      <c r="B4" s="29"/>
      <c r="C4" s="29"/>
      <c r="D4" s="29"/>
      <c r="E4" s="64"/>
      <c r="G4" s="387" t="s">
        <v>482</v>
      </c>
      <c r="H4" s="270"/>
      <c r="I4" s="270"/>
      <c r="J4" s="270"/>
      <c r="K4" s="387"/>
    </row>
    <row r="5" spans="1:11" ht="15" customHeight="1" x14ac:dyDescent="0.35">
      <c r="A5" s="64" t="s">
        <v>483</v>
      </c>
      <c r="B5" s="64"/>
      <c r="C5" s="64"/>
      <c r="D5" s="64"/>
      <c r="E5" s="64"/>
      <c r="G5" s="387" t="s">
        <v>484</v>
      </c>
      <c r="H5" s="387"/>
      <c r="I5" s="387"/>
      <c r="J5" s="387"/>
      <c r="K5" s="387"/>
    </row>
    <row r="6" spans="1:11" ht="15" customHeight="1" x14ac:dyDescent="0.35">
      <c r="A6" s="64" t="s">
        <v>485</v>
      </c>
      <c r="B6" s="64"/>
      <c r="C6" s="64"/>
      <c r="D6" s="64"/>
      <c r="E6" s="64"/>
      <c r="G6" s="387" t="s">
        <v>486</v>
      </c>
      <c r="H6" s="387"/>
      <c r="I6" s="387"/>
      <c r="J6" s="387"/>
      <c r="K6" s="387"/>
    </row>
    <row r="7" spans="1:11" ht="15" customHeight="1" x14ac:dyDescent="0.35">
      <c r="A7" s="64" t="s">
        <v>487</v>
      </c>
      <c r="B7" s="64"/>
      <c r="C7" s="64"/>
      <c r="D7" s="64"/>
      <c r="E7" s="64"/>
      <c r="G7" s="387" t="s">
        <v>488</v>
      </c>
      <c r="H7" s="387"/>
      <c r="I7" s="387"/>
      <c r="J7" s="387"/>
      <c r="K7" s="387"/>
    </row>
    <row r="8" spans="1:11" ht="28.5" customHeight="1" x14ac:dyDescent="0.35">
      <c r="A8" s="20"/>
      <c r="G8" s="262"/>
      <c r="H8" s="385"/>
      <c r="I8" s="385"/>
      <c r="J8" s="385"/>
      <c r="K8" s="385"/>
    </row>
    <row r="9" spans="1:11" ht="30" customHeight="1" x14ac:dyDescent="0.35">
      <c r="A9" s="65" t="s">
        <v>489</v>
      </c>
      <c r="B9" s="66"/>
      <c r="C9" s="66"/>
      <c r="D9" s="67"/>
      <c r="G9" s="388" t="s">
        <v>490</v>
      </c>
      <c r="H9" s="389"/>
      <c r="I9" s="389"/>
      <c r="J9" s="390"/>
      <c r="K9" s="385"/>
    </row>
    <row r="10" spans="1:11" ht="30" customHeight="1" x14ac:dyDescent="0.35">
      <c r="A10" s="68" t="s">
        <v>491</v>
      </c>
      <c r="B10" s="69"/>
      <c r="C10" s="70" t="s">
        <v>492</v>
      </c>
      <c r="D10" s="71" t="s">
        <v>493</v>
      </c>
      <c r="G10" s="391" t="s">
        <v>494</v>
      </c>
      <c r="H10" s="392"/>
      <c r="I10" s="393" t="s">
        <v>495</v>
      </c>
      <c r="J10" s="394" t="s">
        <v>496</v>
      </c>
      <c r="K10" s="385"/>
    </row>
    <row r="11" spans="1:11" ht="34.5" customHeight="1" x14ac:dyDescent="0.35">
      <c r="A11" s="72" t="s">
        <v>497</v>
      </c>
      <c r="B11" s="73"/>
      <c r="C11" s="187">
        <f>'Fase 1'!E11</f>
        <v>1</v>
      </c>
      <c r="D11" s="203" t="s">
        <v>67</v>
      </c>
      <c r="G11" s="395" t="s">
        <v>498</v>
      </c>
      <c r="H11" s="396"/>
      <c r="I11" s="397">
        <f>'Fase 1'!K11</f>
        <v>0</v>
      </c>
      <c r="J11" s="398" t="s">
        <v>69</v>
      </c>
      <c r="K11" s="385"/>
    </row>
    <row r="12" spans="1:11" ht="24.75" customHeight="1" x14ac:dyDescent="0.35">
      <c r="A12" s="72" t="s">
        <v>499</v>
      </c>
      <c r="B12" s="73"/>
      <c r="C12" s="187">
        <f>'Fase 1'!E18</f>
        <v>0</v>
      </c>
      <c r="D12" s="203" t="s">
        <v>81</v>
      </c>
      <c r="G12" s="395" t="s">
        <v>500</v>
      </c>
      <c r="H12" s="396"/>
      <c r="I12" s="397">
        <f>'Fase 1'!K11</f>
        <v>0</v>
      </c>
      <c r="J12" s="398" t="s">
        <v>82</v>
      </c>
      <c r="K12" s="385"/>
    </row>
    <row r="13" spans="1:11" ht="24.75" customHeight="1" x14ac:dyDescent="0.35">
      <c r="A13" s="72" t="s">
        <v>501</v>
      </c>
      <c r="B13" s="73"/>
      <c r="C13" s="187">
        <f>'Fase 1'!E25</f>
        <v>0</v>
      </c>
      <c r="D13" s="203" t="s">
        <v>81</v>
      </c>
      <c r="G13" s="395" t="s">
        <v>502</v>
      </c>
      <c r="H13" s="396"/>
      <c r="I13" s="397">
        <f>'Fase 1'!K18</f>
        <v>0</v>
      </c>
      <c r="J13" s="398" t="s">
        <v>82</v>
      </c>
      <c r="K13" s="385"/>
    </row>
    <row r="14" spans="1:11" ht="24.75" customHeight="1" x14ac:dyDescent="0.35">
      <c r="A14" s="74" t="s">
        <v>503</v>
      </c>
      <c r="B14" s="75"/>
      <c r="C14" s="187">
        <f>'Fase 1'!E36</f>
        <v>0</v>
      </c>
      <c r="D14" s="203" t="s">
        <v>111</v>
      </c>
      <c r="G14" s="399" t="s">
        <v>504</v>
      </c>
      <c r="H14" s="400"/>
      <c r="I14" s="397">
        <f>'Fase 1'!K36</f>
        <v>0</v>
      </c>
      <c r="J14" s="398" t="s">
        <v>112</v>
      </c>
      <c r="K14" s="385"/>
    </row>
    <row r="15" spans="1:11" ht="24.75" customHeight="1" x14ac:dyDescent="0.35">
      <c r="A15" s="74" t="s">
        <v>505</v>
      </c>
      <c r="B15" s="75"/>
      <c r="C15" s="187">
        <f>'Fase 1'!E44</f>
        <v>0</v>
      </c>
      <c r="D15" s="203" t="s">
        <v>125</v>
      </c>
      <c r="G15" s="399" t="s">
        <v>506</v>
      </c>
      <c r="H15" s="400"/>
      <c r="I15" s="397">
        <f>'Fase 1'!K36</f>
        <v>0</v>
      </c>
      <c r="J15" s="398" t="s">
        <v>126</v>
      </c>
      <c r="K15" s="385"/>
    </row>
    <row r="16" spans="1:11" ht="35.25" customHeight="1" x14ac:dyDescent="0.35">
      <c r="A16" s="72" t="s">
        <v>507</v>
      </c>
      <c r="B16" s="73"/>
      <c r="C16" s="187">
        <f>'Fase 1'!E51</f>
        <v>0</v>
      </c>
      <c r="D16" s="203" t="s">
        <v>81</v>
      </c>
      <c r="G16" s="395" t="s">
        <v>508</v>
      </c>
      <c r="H16" s="396"/>
      <c r="I16" s="397">
        <f>'Fase 1'!K44</f>
        <v>0</v>
      </c>
      <c r="J16" s="398" t="s">
        <v>82</v>
      </c>
      <c r="K16" s="385"/>
    </row>
    <row r="17" spans="1:11" ht="49.5" customHeight="1" x14ac:dyDescent="0.35">
      <c r="A17" s="472" t="s">
        <v>509</v>
      </c>
      <c r="B17" s="473"/>
      <c r="C17" s="187">
        <f>'Fase 1'!E59</f>
        <v>0</v>
      </c>
      <c r="D17" s="204" t="s">
        <v>140</v>
      </c>
      <c r="G17" s="474" t="s">
        <v>510</v>
      </c>
      <c r="H17" s="475"/>
      <c r="I17" s="397">
        <f>'Fase 1'!K59</f>
        <v>0</v>
      </c>
      <c r="J17" s="398" t="s">
        <v>126</v>
      </c>
      <c r="K17" s="385"/>
    </row>
    <row r="18" spans="1:11" ht="46.5" customHeight="1" x14ac:dyDescent="0.35">
      <c r="A18" s="68"/>
      <c r="B18" s="76" t="s">
        <v>492</v>
      </c>
      <c r="C18" s="187">
        <f>'Fase 1'!B67</f>
        <v>1</v>
      </c>
      <c r="D18" s="203" t="s">
        <v>148</v>
      </c>
      <c r="G18" s="391"/>
      <c r="H18" s="401" t="s">
        <v>511</v>
      </c>
      <c r="I18" s="397">
        <f>'Fase 1'!H67</f>
        <v>0</v>
      </c>
      <c r="J18" s="398" t="s">
        <v>150</v>
      </c>
      <c r="K18" s="385"/>
    </row>
    <row r="19" spans="1:11" ht="24.75" customHeight="1" x14ac:dyDescent="0.35">
      <c r="A19" s="117"/>
      <c r="B19" s="77" t="s">
        <v>512</v>
      </c>
      <c r="C19" s="226">
        <f>'Fase 1'!C69</f>
        <v>0</v>
      </c>
      <c r="D19" s="205"/>
      <c r="G19" s="402"/>
      <c r="H19" s="403" t="s">
        <v>153</v>
      </c>
      <c r="I19" s="404">
        <f>'Fase 1'!I69</f>
        <v>0</v>
      </c>
      <c r="J19" s="405"/>
      <c r="K19" s="385"/>
    </row>
    <row r="20" spans="1:11" ht="14.25" customHeight="1" x14ac:dyDescent="0.35">
      <c r="A20" s="20"/>
      <c r="G20" s="262"/>
      <c r="H20" s="385"/>
      <c r="I20" s="385"/>
      <c r="J20" s="385"/>
      <c r="K20" s="385"/>
    </row>
    <row r="21" spans="1:11" ht="14.25" customHeight="1" x14ac:dyDescent="0.35">
      <c r="A21" s="20"/>
      <c r="G21" s="262"/>
      <c r="H21" s="385"/>
      <c r="I21" s="385"/>
      <c r="J21" s="385"/>
      <c r="K21" s="385"/>
    </row>
    <row r="22" spans="1:11" ht="14.25" customHeight="1" x14ac:dyDescent="0.35">
      <c r="A22" s="118" t="s">
        <v>513</v>
      </c>
      <c r="B22" s="119"/>
      <c r="C22" s="119"/>
      <c r="D22" s="119"/>
      <c r="E22" s="120"/>
      <c r="G22" s="406" t="s">
        <v>514</v>
      </c>
      <c r="H22" s="407"/>
      <c r="I22" s="407"/>
      <c r="J22" s="407"/>
      <c r="K22" s="408"/>
    </row>
    <row r="23" spans="1:11" ht="14.25" customHeight="1" x14ac:dyDescent="0.35">
      <c r="A23" s="78"/>
      <c r="B23" s="79"/>
      <c r="C23" s="79"/>
      <c r="D23" s="79"/>
      <c r="E23" s="80"/>
      <c r="G23" s="409"/>
      <c r="H23" s="410"/>
      <c r="I23" s="410"/>
      <c r="J23" s="410"/>
      <c r="K23" s="411"/>
    </row>
    <row r="24" spans="1:11" ht="30" customHeight="1" x14ac:dyDescent="0.35">
      <c r="A24" s="81" t="s">
        <v>515</v>
      </c>
      <c r="B24" s="82"/>
      <c r="C24" s="82"/>
      <c r="D24" s="82"/>
      <c r="E24" s="83"/>
      <c r="G24" s="412" t="s">
        <v>516</v>
      </c>
      <c r="H24" s="413"/>
      <c r="I24" s="413"/>
      <c r="J24" s="413"/>
      <c r="K24" s="414"/>
    </row>
    <row r="25" spans="1:11" ht="24.75" customHeight="1" x14ac:dyDescent="0.35">
      <c r="A25" s="84" t="s">
        <v>491</v>
      </c>
      <c r="B25" s="70" t="s">
        <v>492</v>
      </c>
      <c r="C25" s="70"/>
      <c r="D25" s="70" t="s">
        <v>493</v>
      </c>
      <c r="E25" s="71" t="s">
        <v>517</v>
      </c>
      <c r="G25" s="415" t="s">
        <v>494</v>
      </c>
      <c r="H25" s="393" t="s">
        <v>495</v>
      </c>
      <c r="I25" s="393"/>
      <c r="J25" s="393" t="s">
        <v>496</v>
      </c>
      <c r="K25" s="394" t="s">
        <v>518</v>
      </c>
    </row>
    <row r="26" spans="1:11" ht="62" x14ac:dyDescent="0.35">
      <c r="A26" s="85" t="s">
        <v>519</v>
      </c>
      <c r="B26" s="86">
        <f>'Fase 2 Kínder'!E21</f>
        <v>0</v>
      </c>
      <c r="C26" s="23" t="s">
        <v>520</v>
      </c>
      <c r="D26" s="26" t="s">
        <v>521</v>
      </c>
      <c r="E26" s="381"/>
      <c r="G26" s="416" t="s">
        <v>522</v>
      </c>
      <c r="H26" s="417">
        <f>'Fase 2 Kínder'!K21</f>
        <v>0</v>
      </c>
      <c r="I26" s="251" t="s">
        <v>523</v>
      </c>
      <c r="J26" s="250" t="s">
        <v>524</v>
      </c>
      <c r="K26" s="418"/>
    </row>
    <row r="27" spans="1:11" ht="62" x14ac:dyDescent="0.35">
      <c r="A27" s="85" t="s">
        <v>525</v>
      </c>
      <c r="B27" s="86">
        <f>'Fase 2 Kínder'!E49</f>
        <v>0</v>
      </c>
      <c r="C27" s="23" t="s">
        <v>526</v>
      </c>
      <c r="D27" s="26" t="s">
        <v>527</v>
      </c>
      <c r="E27" s="381"/>
      <c r="G27" s="416" t="s">
        <v>528</v>
      </c>
      <c r="H27" s="417">
        <f>'Fase 2 Kínder'!K49</f>
        <v>0</v>
      </c>
      <c r="I27" s="251" t="s">
        <v>529</v>
      </c>
      <c r="J27" s="250" t="s">
        <v>530</v>
      </c>
      <c r="K27" s="418"/>
    </row>
    <row r="28" spans="1:11" ht="62" x14ac:dyDescent="0.35">
      <c r="A28" s="85" t="s">
        <v>531</v>
      </c>
      <c r="B28" s="37">
        <f>'Fase 2 Kínder'!E65</f>
        <v>0</v>
      </c>
      <c r="C28" s="23" t="s">
        <v>532</v>
      </c>
      <c r="D28" s="26" t="s">
        <v>533</v>
      </c>
      <c r="E28" s="381"/>
      <c r="G28" s="416" t="s">
        <v>534</v>
      </c>
      <c r="H28" s="329">
        <f>'Fase 2 Kínder'!K65</f>
        <v>0</v>
      </c>
      <c r="I28" s="251" t="s">
        <v>535</v>
      </c>
      <c r="J28" s="250" t="s">
        <v>536</v>
      </c>
      <c r="K28" s="418"/>
    </row>
    <row r="29" spans="1:11" ht="62" x14ac:dyDescent="0.35">
      <c r="A29" s="85" t="s">
        <v>537</v>
      </c>
      <c r="B29" s="37">
        <f>'Fase 2 Kínder'!E79</f>
        <v>0</v>
      </c>
      <c r="C29" s="23" t="s">
        <v>538</v>
      </c>
      <c r="D29" s="26" t="s">
        <v>539</v>
      </c>
      <c r="E29" s="381"/>
      <c r="G29" s="416" t="s">
        <v>540</v>
      </c>
      <c r="H29" s="329">
        <f>'Fase 2 Kínder'!K79</f>
        <v>0</v>
      </c>
      <c r="I29" s="251" t="s">
        <v>541</v>
      </c>
      <c r="J29" s="250" t="s">
        <v>542</v>
      </c>
      <c r="K29" s="418"/>
    </row>
    <row r="30" spans="1:11" ht="24.75" customHeight="1" x14ac:dyDescent="0.35">
      <c r="A30" s="72"/>
      <c r="B30" s="87"/>
      <c r="C30" s="87"/>
      <c r="D30" s="88" t="s">
        <v>543</v>
      </c>
      <c r="E30" s="381"/>
      <c r="G30" s="395"/>
      <c r="H30" s="419"/>
      <c r="I30" s="419"/>
      <c r="J30" s="420" t="s">
        <v>544</v>
      </c>
      <c r="K30" s="394"/>
    </row>
    <row r="31" spans="1:11" ht="79.5" customHeight="1" x14ac:dyDescent="0.35">
      <c r="A31" s="382" t="s">
        <v>545</v>
      </c>
      <c r="B31" s="383"/>
      <c r="C31" s="383"/>
      <c r="D31" s="383"/>
      <c r="E31" s="380"/>
      <c r="G31" s="421" t="s">
        <v>546</v>
      </c>
      <c r="H31" s="422"/>
      <c r="I31" s="422"/>
      <c r="J31" s="422"/>
      <c r="K31" s="423"/>
    </row>
    <row r="32" spans="1:11" ht="14.25" customHeight="1" x14ac:dyDescent="0.35">
      <c r="G32" s="385"/>
      <c r="H32" s="385"/>
      <c r="I32" s="385"/>
      <c r="J32" s="385"/>
      <c r="K32" s="385"/>
    </row>
    <row r="33" spans="1:11" ht="30" customHeight="1" x14ac:dyDescent="0.35">
      <c r="A33" s="89" t="s">
        <v>547</v>
      </c>
      <c r="B33" s="90"/>
      <c r="C33" s="90"/>
      <c r="D33" s="90"/>
      <c r="E33" s="91"/>
      <c r="G33" s="424" t="s">
        <v>548</v>
      </c>
      <c r="H33" s="425"/>
      <c r="I33" s="425"/>
      <c r="J33" s="425"/>
      <c r="K33" s="426"/>
    </row>
    <row r="34" spans="1:11" ht="15.5" x14ac:dyDescent="0.35">
      <c r="A34" s="84" t="s">
        <v>491</v>
      </c>
      <c r="B34" s="70" t="s">
        <v>492</v>
      </c>
      <c r="C34" s="70"/>
      <c r="D34" s="70" t="s">
        <v>493</v>
      </c>
      <c r="E34" s="71" t="s">
        <v>517</v>
      </c>
      <c r="G34" s="415" t="s">
        <v>494</v>
      </c>
      <c r="H34" s="393" t="s">
        <v>495</v>
      </c>
      <c r="I34" s="393"/>
      <c r="J34" s="393" t="s">
        <v>496</v>
      </c>
      <c r="K34" s="394" t="s">
        <v>518</v>
      </c>
    </row>
    <row r="35" spans="1:11" ht="62" x14ac:dyDescent="0.35">
      <c r="A35" s="85" t="s">
        <v>519</v>
      </c>
      <c r="B35" s="86">
        <f>'Fase 2 Primer grado'!E20</f>
        <v>0</v>
      </c>
      <c r="C35" s="23" t="s">
        <v>532</v>
      </c>
      <c r="D35" s="26" t="s">
        <v>549</v>
      </c>
      <c r="E35" s="381"/>
      <c r="G35" s="416" t="s">
        <v>522</v>
      </c>
      <c r="H35" s="417">
        <f>'Fase 2 Primer grado'!K20</f>
        <v>0</v>
      </c>
      <c r="I35" s="251" t="s">
        <v>535</v>
      </c>
      <c r="J35" s="250" t="s">
        <v>550</v>
      </c>
      <c r="K35" s="418"/>
    </row>
    <row r="36" spans="1:11" ht="62" x14ac:dyDescent="0.35">
      <c r="A36" s="85" t="s">
        <v>525</v>
      </c>
      <c r="B36" s="86">
        <f>'Fase 2 Primer grado'!E43</f>
        <v>0</v>
      </c>
      <c r="C36" s="23" t="s">
        <v>551</v>
      </c>
      <c r="D36" s="26" t="s">
        <v>552</v>
      </c>
      <c r="E36" s="381"/>
      <c r="G36" s="416" t="s">
        <v>528</v>
      </c>
      <c r="H36" s="417">
        <f>'Fase 2 Primer grado'!K43</f>
        <v>0</v>
      </c>
      <c r="I36" s="251" t="s">
        <v>553</v>
      </c>
      <c r="J36" s="250" t="s">
        <v>554</v>
      </c>
      <c r="K36" s="418"/>
    </row>
    <row r="37" spans="1:11" ht="62" x14ac:dyDescent="0.35">
      <c r="A37" s="85" t="s">
        <v>531</v>
      </c>
      <c r="B37" s="37">
        <f>'Fase 2 Primer grado'!E58</f>
        <v>0</v>
      </c>
      <c r="C37" s="23" t="s">
        <v>555</v>
      </c>
      <c r="D37" s="26" t="s">
        <v>556</v>
      </c>
      <c r="E37" s="381"/>
      <c r="G37" s="416" t="s">
        <v>534</v>
      </c>
      <c r="H37" s="329">
        <f>'Fase 2 Primer grado'!K58</f>
        <v>0</v>
      </c>
      <c r="I37" s="251" t="s">
        <v>557</v>
      </c>
      <c r="J37" s="250" t="s">
        <v>558</v>
      </c>
      <c r="K37" s="418"/>
    </row>
    <row r="38" spans="1:11" ht="62" x14ac:dyDescent="0.35">
      <c r="A38" s="85" t="s">
        <v>559</v>
      </c>
      <c r="B38" s="37">
        <f>'Fase 2 Primer grado'!E69</f>
        <v>0</v>
      </c>
      <c r="C38" s="23" t="s">
        <v>560</v>
      </c>
      <c r="D38" s="26" t="s">
        <v>561</v>
      </c>
      <c r="E38" s="381"/>
      <c r="G38" s="416" t="s">
        <v>562</v>
      </c>
      <c r="H38" s="329">
        <f>'Fase 2 Primer grado'!K69</f>
        <v>0</v>
      </c>
      <c r="I38" s="251" t="s">
        <v>563</v>
      </c>
      <c r="J38" s="250" t="s">
        <v>564</v>
      </c>
      <c r="K38" s="418"/>
    </row>
    <row r="39" spans="1:11" ht="62" x14ac:dyDescent="0.35">
      <c r="A39" s="85" t="s">
        <v>565</v>
      </c>
      <c r="B39" s="37">
        <f>'Fase 2 Primer grado'!E87</f>
        <v>0</v>
      </c>
      <c r="C39" s="23" t="s">
        <v>566</v>
      </c>
      <c r="D39" s="26" t="s">
        <v>567</v>
      </c>
      <c r="E39" s="381"/>
      <c r="G39" s="416" t="s">
        <v>568</v>
      </c>
      <c r="H39" s="329">
        <f>'Fase 2 Primer grado'!K87</f>
        <v>0</v>
      </c>
      <c r="I39" s="251" t="s">
        <v>569</v>
      </c>
      <c r="J39" s="250" t="s">
        <v>570</v>
      </c>
      <c r="K39" s="418"/>
    </row>
    <row r="40" spans="1:11" ht="24.75" customHeight="1" x14ac:dyDescent="0.35">
      <c r="A40" s="72"/>
      <c r="B40" s="87"/>
      <c r="C40" s="87"/>
      <c r="D40" s="73" t="s">
        <v>543</v>
      </c>
      <c r="E40" s="381"/>
      <c r="G40" s="395"/>
      <c r="H40" s="419"/>
      <c r="I40" s="419"/>
      <c r="J40" s="420" t="s">
        <v>544</v>
      </c>
      <c r="K40" s="394"/>
    </row>
    <row r="41" spans="1:11" ht="79.5" customHeight="1" x14ac:dyDescent="0.35">
      <c r="A41" s="384" t="s">
        <v>545</v>
      </c>
      <c r="B41" s="383"/>
      <c r="C41" s="383"/>
      <c r="D41" s="383"/>
      <c r="E41" s="380"/>
      <c r="G41" s="427" t="s">
        <v>546</v>
      </c>
      <c r="H41" s="422"/>
      <c r="I41" s="422"/>
      <c r="J41" s="422"/>
      <c r="K41" s="423"/>
    </row>
    <row r="42" spans="1:11" ht="14.25" customHeight="1" x14ac:dyDescent="0.35">
      <c r="G42" s="385"/>
      <c r="H42" s="385"/>
      <c r="I42" s="385"/>
      <c r="J42" s="385"/>
      <c r="K42" s="385"/>
    </row>
    <row r="43" spans="1:11" ht="30" customHeight="1" x14ac:dyDescent="0.35">
      <c r="A43" s="89" t="s">
        <v>571</v>
      </c>
      <c r="B43" s="90"/>
      <c r="C43" s="90"/>
      <c r="D43" s="90"/>
      <c r="E43" s="91"/>
      <c r="G43" s="424" t="s">
        <v>365</v>
      </c>
      <c r="H43" s="425"/>
      <c r="I43" s="425"/>
      <c r="J43" s="425"/>
      <c r="K43" s="426"/>
    </row>
    <row r="44" spans="1:11" ht="36" customHeight="1" x14ac:dyDescent="0.35">
      <c r="A44" s="84" t="s">
        <v>491</v>
      </c>
      <c r="B44" s="70" t="s">
        <v>492</v>
      </c>
      <c r="C44" s="70"/>
      <c r="D44" s="70" t="s">
        <v>493</v>
      </c>
      <c r="E44" s="71" t="s">
        <v>517</v>
      </c>
      <c r="G44" s="415" t="s">
        <v>494</v>
      </c>
      <c r="H44" s="393" t="s">
        <v>495</v>
      </c>
      <c r="I44" s="393"/>
      <c r="J44" s="393" t="s">
        <v>496</v>
      </c>
      <c r="K44" s="394" t="s">
        <v>518</v>
      </c>
    </row>
    <row r="45" spans="1:11" ht="62" x14ac:dyDescent="0.35">
      <c r="A45" s="85" t="s">
        <v>572</v>
      </c>
      <c r="B45" s="37">
        <f>'Fase 2 Segundo grado'!E27</f>
        <v>0</v>
      </c>
      <c r="C45" s="23" t="s">
        <v>551</v>
      </c>
      <c r="D45" s="26" t="s">
        <v>552</v>
      </c>
      <c r="E45" s="381"/>
      <c r="G45" s="416" t="s">
        <v>573</v>
      </c>
      <c r="H45" s="329">
        <f>'Fase 2 Segundo grado'!K27</f>
        <v>0</v>
      </c>
      <c r="I45" s="251" t="s">
        <v>553</v>
      </c>
      <c r="J45" s="250" t="s">
        <v>554</v>
      </c>
      <c r="K45" s="418"/>
    </row>
    <row r="46" spans="1:11" ht="62" x14ac:dyDescent="0.35">
      <c r="A46" s="85" t="s">
        <v>574</v>
      </c>
      <c r="B46" s="37">
        <f>'Fase 2 Segundo grado'!E45</f>
        <v>0</v>
      </c>
      <c r="C46" s="23" t="s">
        <v>566</v>
      </c>
      <c r="D46" s="26" t="s">
        <v>575</v>
      </c>
      <c r="E46" s="381"/>
      <c r="G46" s="416" t="s">
        <v>576</v>
      </c>
      <c r="H46" s="329">
        <f>'Fase 2 Segundo grado'!K45</f>
        <v>0</v>
      </c>
      <c r="I46" s="251" t="s">
        <v>569</v>
      </c>
      <c r="J46" s="250" t="s">
        <v>577</v>
      </c>
      <c r="K46" s="418"/>
    </row>
    <row r="47" spans="1:11" ht="62" x14ac:dyDescent="0.35">
      <c r="A47" s="85" t="s">
        <v>578</v>
      </c>
      <c r="B47" s="37">
        <f>'Fase 2 Segundo grado'!E56</f>
        <v>0</v>
      </c>
      <c r="C47" s="23" t="s">
        <v>560</v>
      </c>
      <c r="D47" s="26" t="s">
        <v>561</v>
      </c>
      <c r="E47" s="381"/>
      <c r="G47" s="416" t="s">
        <v>579</v>
      </c>
      <c r="H47" s="329">
        <f>'Fase 2 Segundo grado'!K56</f>
        <v>0</v>
      </c>
      <c r="I47" s="251" t="s">
        <v>563</v>
      </c>
      <c r="J47" s="250" t="s">
        <v>564</v>
      </c>
      <c r="K47" s="418"/>
    </row>
    <row r="48" spans="1:11" ht="62" x14ac:dyDescent="0.35">
      <c r="A48" s="92" t="s">
        <v>580</v>
      </c>
      <c r="B48" s="37">
        <f>'Fase 2 Segundo grado'!E73</f>
        <v>0</v>
      </c>
      <c r="C48" s="23" t="s">
        <v>520</v>
      </c>
      <c r="D48" s="26" t="s">
        <v>521</v>
      </c>
      <c r="E48" s="381"/>
      <c r="G48" s="428" t="s">
        <v>581</v>
      </c>
      <c r="H48" s="329">
        <f>'Fase 2 Segundo grado'!K73</f>
        <v>0</v>
      </c>
      <c r="I48" s="251" t="s">
        <v>523</v>
      </c>
      <c r="J48" s="250" t="s">
        <v>524</v>
      </c>
      <c r="K48" s="418"/>
    </row>
    <row r="49" spans="1:11" ht="24.75" customHeight="1" x14ac:dyDescent="0.35">
      <c r="A49" s="72"/>
      <c r="B49" s="87"/>
      <c r="C49" s="87"/>
      <c r="D49" s="88" t="s">
        <v>543</v>
      </c>
      <c r="E49" s="381"/>
      <c r="G49" s="395"/>
      <c r="H49" s="419"/>
      <c r="I49" s="419"/>
      <c r="J49" s="420" t="s">
        <v>544</v>
      </c>
      <c r="K49" s="394"/>
    </row>
    <row r="50" spans="1:11" ht="79.5" customHeight="1" x14ac:dyDescent="0.35">
      <c r="A50" s="382" t="s">
        <v>545</v>
      </c>
      <c r="B50" s="383"/>
      <c r="C50" s="383"/>
      <c r="D50" s="383"/>
      <c r="E50" s="380"/>
      <c r="G50" s="421" t="s">
        <v>546</v>
      </c>
      <c r="H50" s="422"/>
      <c r="I50" s="422"/>
      <c r="J50" s="422"/>
      <c r="K50" s="423"/>
    </row>
    <row r="51" spans="1:11" ht="14.25" customHeight="1" x14ac:dyDescent="0.35">
      <c r="G51" s="385"/>
      <c r="H51" s="385"/>
      <c r="I51" s="385"/>
      <c r="J51" s="385"/>
      <c r="K51" s="385"/>
    </row>
    <row r="52" spans="1:11" ht="30" customHeight="1" x14ac:dyDescent="0.35">
      <c r="A52" s="89" t="s">
        <v>582</v>
      </c>
      <c r="B52" s="90"/>
      <c r="C52" s="90"/>
      <c r="D52" s="90"/>
      <c r="E52" s="91"/>
      <c r="G52" s="424" t="s">
        <v>583</v>
      </c>
      <c r="H52" s="425"/>
      <c r="I52" s="425"/>
      <c r="J52" s="425"/>
      <c r="K52" s="426"/>
    </row>
    <row r="53" spans="1:11" ht="24.75" customHeight="1" x14ac:dyDescent="0.35">
      <c r="A53" s="84" t="s">
        <v>491</v>
      </c>
      <c r="B53" s="121" t="s">
        <v>492</v>
      </c>
      <c r="C53" s="121"/>
      <c r="D53" s="70" t="s">
        <v>493</v>
      </c>
      <c r="E53" s="71" t="s">
        <v>517</v>
      </c>
      <c r="G53" s="415" t="s">
        <v>494</v>
      </c>
      <c r="H53" s="429" t="s">
        <v>495</v>
      </c>
      <c r="I53" s="429"/>
      <c r="J53" s="393" t="s">
        <v>496</v>
      </c>
      <c r="K53" s="394" t="s">
        <v>518</v>
      </c>
    </row>
    <row r="54" spans="1:11" ht="62" x14ac:dyDescent="0.35">
      <c r="A54" s="72" t="s">
        <v>572</v>
      </c>
      <c r="B54" s="93">
        <f>'Fase 2 Tercer grado'!E27</f>
        <v>0</v>
      </c>
      <c r="C54" s="23" t="s">
        <v>551</v>
      </c>
      <c r="D54" s="94" t="s">
        <v>638</v>
      </c>
      <c r="E54" s="381"/>
      <c r="G54" s="395" t="s">
        <v>573</v>
      </c>
      <c r="H54" s="430">
        <f>'Fase 2 Tercer grado'!K27</f>
        <v>0</v>
      </c>
      <c r="I54" s="251" t="s">
        <v>553</v>
      </c>
      <c r="J54" s="431" t="s">
        <v>584</v>
      </c>
      <c r="K54" s="418"/>
    </row>
    <row r="55" spans="1:11" ht="62" x14ac:dyDescent="0.35">
      <c r="A55" s="72" t="s">
        <v>574</v>
      </c>
      <c r="B55" s="93">
        <f>'Fase 2 Tercer grado'!E46</f>
        <v>0</v>
      </c>
      <c r="C55" s="109" t="s">
        <v>585</v>
      </c>
      <c r="D55" s="94" t="s">
        <v>586</v>
      </c>
      <c r="E55" s="381"/>
      <c r="G55" s="395" t="s">
        <v>576</v>
      </c>
      <c r="H55" s="430">
        <f>'Fase 2 Tercer grado'!K46</f>
        <v>0</v>
      </c>
      <c r="I55" s="246" t="s">
        <v>587</v>
      </c>
      <c r="J55" s="431" t="s">
        <v>588</v>
      </c>
      <c r="K55" s="418"/>
    </row>
    <row r="56" spans="1:11" ht="62" x14ac:dyDescent="0.35">
      <c r="A56" s="72" t="s">
        <v>589</v>
      </c>
      <c r="B56" s="93">
        <f>'Fase 2 Tercer grado'!E57</f>
        <v>0</v>
      </c>
      <c r="C56" s="109" t="s">
        <v>560</v>
      </c>
      <c r="D56" s="94" t="s">
        <v>561</v>
      </c>
      <c r="E56" s="381"/>
      <c r="G56" s="395" t="s">
        <v>590</v>
      </c>
      <c r="H56" s="430">
        <f>'Fase 2 Tercer grado'!K57</f>
        <v>0</v>
      </c>
      <c r="I56" s="246" t="s">
        <v>563</v>
      </c>
      <c r="J56" s="431" t="s">
        <v>564</v>
      </c>
      <c r="K56" s="418"/>
    </row>
    <row r="57" spans="1:11" ht="62" x14ac:dyDescent="0.35">
      <c r="A57" s="72" t="s">
        <v>580</v>
      </c>
      <c r="B57" s="37">
        <f>'Fase 2 Tercer grado'!E76</f>
        <v>0</v>
      </c>
      <c r="C57" s="109" t="s">
        <v>585</v>
      </c>
      <c r="D57" s="94" t="s">
        <v>591</v>
      </c>
      <c r="E57" s="381"/>
      <c r="G57" s="395" t="s">
        <v>581</v>
      </c>
      <c r="H57" s="329">
        <f>'Fase 2 Tercer grado'!K76</f>
        <v>0</v>
      </c>
      <c r="I57" s="246" t="s">
        <v>587</v>
      </c>
      <c r="J57" s="431" t="s">
        <v>592</v>
      </c>
      <c r="K57" s="418"/>
    </row>
    <row r="58" spans="1:11" ht="24.75" customHeight="1" x14ac:dyDescent="0.35">
      <c r="A58" s="72"/>
      <c r="B58" s="95"/>
      <c r="C58" s="95"/>
      <c r="D58" s="88" t="s">
        <v>543</v>
      </c>
      <c r="E58" s="381" t="s">
        <v>647</v>
      </c>
      <c r="G58" s="395"/>
      <c r="H58" s="432"/>
      <c r="I58" s="432"/>
      <c r="J58" s="420" t="s">
        <v>544</v>
      </c>
      <c r="K58" s="433"/>
    </row>
    <row r="59" spans="1:11" ht="79.5" customHeight="1" x14ac:dyDescent="0.35">
      <c r="A59" s="382" t="s">
        <v>545</v>
      </c>
      <c r="B59" s="383"/>
      <c r="C59" s="383"/>
      <c r="D59" s="383"/>
      <c r="E59" s="380"/>
      <c r="G59" s="421" t="s">
        <v>546</v>
      </c>
      <c r="H59" s="422"/>
      <c r="I59" s="422"/>
      <c r="J59" s="422"/>
      <c r="K59" s="423"/>
    </row>
    <row r="60" spans="1:11" ht="14.25" customHeight="1" x14ac:dyDescent="0.35">
      <c r="G60" s="385"/>
      <c r="H60" s="385"/>
      <c r="I60" s="385"/>
      <c r="J60" s="385"/>
      <c r="K60" s="385"/>
    </row>
    <row r="61" spans="1:11" ht="30" customHeight="1" x14ac:dyDescent="0.35">
      <c r="A61" s="89" t="s">
        <v>593</v>
      </c>
      <c r="B61" s="90"/>
      <c r="C61" s="90"/>
      <c r="D61" s="90"/>
      <c r="E61" s="91"/>
      <c r="G61" s="424" t="s">
        <v>594</v>
      </c>
      <c r="H61" s="425"/>
      <c r="I61" s="425"/>
      <c r="J61" s="425"/>
      <c r="K61" s="426"/>
    </row>
    <row r="62" spans="1:11" ht="24.75" customHeight="1" x14ac:dyDescent="0.35">
      <c r="A62" s="84" t="s">
        <v>491</v>
      </c>
      <c r="B62" s="70" t="s">
        <v>492</v>
      </c>
      <c r="C62" s="70"/>
      <c r="D62" s="70" t="s">
        <v>493</v>
      </c>
      <c r="E62" s="71" t="s">
        <v>517</v>
      </c>
      <c r="G62" s="415" t="s">
        <v>494</v>
      </c>
      <c r="H62" s="393" t="s">
        <v>495</v>
      </c>
      <c r="I62" s="393"/>
      <c r="J62" s="393" t="s">
        <v>496</v>
      </c>
      <c r="K62" s="394" t="s">
        <v>518</v>
      </c>
    </row>
    <row r="63" spans="1:11" ht="62" x14ac:dyDescent="0.35">
      <c r="A63" s="85" t="s">
        <v>595</v>
      </c>
      <c r="B63" s="37">
        <f>'Facilidad de uso, Desarrollo pr'!E14</f>
        <v>0</v>
      </c>
      <c r="C63" s="23" t="s">
        <v>596</v>
      </c>
      <c r="D63" s="26" t="s">
        <v>597</v>
      </c>
      <c r="E63" s="381"/>
      <c r="G63" s="416" t="s">
        <v>594</v>
      </c>
      <c r="H63" s="329">
        <f>'Facilidad de uso, Desarrollo pr'!K14</f>
        <v>0</v>
      </c>
      <c r="I63" s="251" t="s">
        <v>598</v>
      </c>
      <c r="J63" s="250" t="s">
        <v>599</v>
      </c>
      <c r="K63" s="418"/>
    </row>
    <row r="64" spans="1:11" ht="24.75" customHeight="1" x14ac:dyDescent="0.35">
      <c r="A64" s="72"/>
      <c r="B64" s="87"/>
      <c r="C64" s="87"/>
      <c r="D64" s="88" t="s">
        <v>600</v>
      </c>
      <c r="E64" s="381"/>
      <c r="G64" s="395"/>
      <c r="H64" s="419"/>
      <c r="I64" s="419"/>
      <c r="J64" s="420" t="s">
        <v>187</v>
      </c>
      <c r="K64" s="394"/>
    </row>
    <row r="65" spans="1:11" ht="79.5" customHeight="1" x14ac:dyDescent="0.35">
      <c r="A65" s="382" t="s">
        <v>545</v>
      </c>
      <c r="B65" s="383"/>
      <c r="C65" s="383"/>
      <c r="D65" s="383"/>
      <c r="E65" s="380"/>
      <c r="G65" s="421" t="s">
        <v>546</v>
      </c>
      <c r="H65" s="422"/>
      <c r="I65" s="422"/>
      <c r="J65" s="422"/>
      <c r="K65" s="423"/>
    </row>
    <row r="66" spans="1:11" ht="14.25" customHeight="1" x14ac:dyDescent="0.35">
      <c r="G66" s="385"/>
      <c r="H66" s="385"/>
      <c r="I66" s="385"/>
      <c r="J66" s="385"/>
      <c r="K66" s="385"/>
    </row>
    <row r="67" spans="1:11" ht="30" customHeight="1" x14ac:dyDescent="0.35">
      <c r="A67" s="89" t="s">
        <v>601</v>
      </c>
      <c r="B67" s="90"/>
      <c r="C67" s="90"/>
      <c r="D67" s="90"/>
      <c r="E67" s="91"/>
      <c r="G67" s="424" t="s">
        <v>602</v>
      </c>
      <c r="H67" s="425"/>
      <c r="I67" s="425"/>
      <c r="J67" s="425"/>
      <c r="K67" s="426"/>
    </row>
    <row r="68" spans="1:11" ht="73.5" customHeight="1" x14ac:dyDescent="0.35">
      <c r="A68" s="84" t="s">
        <v>491</v>
      </c>
      <c r="B68" s="70" t="s">
        <v>492</v>
      </c>
      <c r="C68" s="70"/>
      <c r="D68" s="70" t="s">
        <v>603</v>
      </c>
      <c r="E68" s="71" t="s">
        <v>517</v>
      </c>
      <c r="G68" s="415" t="s">
        <v>494</v>
      </c>
      <c r="H68" s="393" t="s">
        <v>495</v>
      </c>
      <c r="I68" s="393"/>
      <c r="J68" s="393" t="s">
        <v>604</v>
      </c>
      <c r="K68" s="394" t="s">
        <v>518</v>
      </c>
    </row>
    <row r="69" spans="1:11" ht="31" x14ac:dyDescent="0.35">
      <c r="A69" s="85" t="s">
        <v>605</v>
      </c>
      <c r="B69" s="37">
        <f>'Facilidad de uso, Desarrollo pr'!E22</f>
        <v>0</v>
      </c>
      <c r="C69" s="23" t="s">
        <v>606</v>
      </c>
      <c r="D69" s="26" t="s">
        <v>607</v>
      </c>
      <c r="E69" s="381"/>
      <c r="G69" s="416" t="s">
        <v>608</v>
      </c>
      <c r="H69" s="329">
        <f>'Facilidad de uso, Desarrollo pr'!K22</f>
        <v>0</v>
      </c>
      <c r="I69" s="251" t="s">
        <v>609</v>
      </c>
      <c r="J69" s="250" t="s">
        <v>610</v>
      </c>
      <c r="K69" s="418"/>
    </row>
    <row r="70" spans="1:11" ht="30" customHeight="1" x14ac:dyDescent="0.35">
      <c r="A70" s="72"/>
      <c r="B70" s="87"/>
      <c r="C70" s="87"/>
      <c r="D70" s="88" t="s">
        <v>600</v>
      </c>
      <c r="E70" s="381"/>
      <c r="G70" s="395"/>
      <c r="H70" s="419"/>
      <c r="I70" s="419"/>
      <c r="J70" s="420" t="s">
        <v>187</v>
      </c>
      <c r="K70" s="394"/>
    </row>
    <row r="71" spans="1:11" ht="79.5" customHeight="1" x14ac:dyDescent="0.35">
      <c r="A71" s="382" t="s">
        <v>545</v>
      </c>
      <c r="B71" s="383"/>
      <c r="C71" s="383"/>
      <c r="D71" s="383"/>
      <c r="E71" s="380"/>
      <c r="G71" s="421" t="s">
        <v>546</v>
      </c>
      <c r="H71" s="422"/>
      <c r="I71" s="422"/>
      <c r="J71" s="422"/>
      <c r="K71" s="423"/>
    </row>
    <row r="72" spans="1:11" ht="14.25" customHeight="1" x14ac:dyDescent="0.35"/>
    <row r="73" spans="1:11" ht="14.25" customHeight="1" x14ac:dyDescent="0.35"/>
    <row r="74" spans="1:11" ht="14.25" customHeight="1" x14ac:dyDescent="0.35"/>
    <row r="75" spans="1:11" ht="14.25" customHeight="1" x14ac:dyDescent="0.35"/>
    <row r="76" spans="1:11" ht="14.25" customHeight="1" x14ac:dyDescent="0.35"/>
    <row r="77" spans="1:11" ht="14.25" customHeight="1" x14ac:dyDescent="0.35"/>
    <row r="78" spans="1:11" ht="14.25" customHeight="1" x14ac:dyDescent="0.35"/>
    <row r="79" spans="1:11" ht="14.25" customHeight="1" x14ac:dyDescent="0.35"/>
    <row r="80" spans="1:11"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row r="1001" ht="14.25" customHeight="1" x14ac:dyDescent="0.35"/>
  </sheetData>
  <sheetProtection algorithmName="SHA-512" hashValue="vFZzYrAaNP9kuGkgvcPNayd7k938SY8sph+IoO4IcQVAKSJnzbXvtfqTEoll4SyKYzXs6K72LZbPLd75Rp/ctA==" saltValue="QEY51susz1rtIpLqGeFuow==" spinCount="100000" sheet="1" objects="1" scenarios="1" formatCells="0" formatColumns="0" formatRows="0"/>
  <mergeCells count="4">
    <mergeCell ref="A1:E2"/>
    <mergeCell ref="G1:K2"/>
    <mergeCell ref="A17:B17"/>
    <mergeCell ref="G17:H17"/>
  </mergeCells>
  <dataValidations count="4">
    <dataValidation type="list" allowBlank="1" showErrorMessage="1" sqref="K70 K26:K30 K54:K58 K35:K40 K63:K64 K45:K49" xr:uid="{00000000-0002-0000-0800-000000000000}">
      <formula1>"Meets Expectations,Partially Meets Expectations,Doesn’t Meet Expectations"</formula1>
    </dataValidation>
    <dataValidation type="list" allowBlank="1" showErrorMessage="1" sqref="K69" xr:uid="{00000000-0002-0000-0800-000001000000}">
      <formula1>"Meets Expectations,Doesn’t Meet Expectations"</formula1>
    </dataValidation>
    <dataValidation type="list" allowBlank="1" showErrorMessage="1" sqref="E26:E30 E35:E40 E45:E49 E54:E58 E63:E64" xr:uid="{5268F8D1-2E5E-45C9-B11E-30471B999835}">
      <formula1>"Cumple las Expectativas,Cumple las Expectativas Parcialmente,No Cumple las Expectativas"</formula1>
    </dataValidation>
    <dataValidation type="list" allowBlank="1" showErrorMessage="1" sqref="E69:E70" xr:uid="{E3F4B914-5CFD-416B-AF13-D81593E08C0E}">
      <formula1>"Cumple las Expectativas,No Cumple las Expectativas"</formula1>
    </dataValidation>
  </dataValidations>
  <pageMargins left="0.7" right="0.7" top="0.75" bottom="0.75" header="0" footer="0"/>
  <pageSetup fitToHeight="0" orientation="portrait"/>
  <headerFooter>
    <oddFooter>&amp;LEnero de 2022&amp;CPautas de evaluación para el programa básico&amp;RResumen del programa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85bd123-9094-463e-80be-240723e5c886">
      <Terms xmlns="http://schemas.microsoft.com/office/infopath/2007/PartnerControls"/>
    </lcf76f155ced4ddcb4097134ff3c332f>
    <TaxCatchAll xmlns="840f690a-639c-403e-8c00-6152b405436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7A675B93B6D8F49B9B5AE870C1965EB" ma:contentTypeVersion="15" ma:contentTypeDescription="Create a new document." ma:contentTypeScope="" ma:versionID="b08a483dcc1c5fc86d0acd218dd5c067">
  <xsd:schema xmlns:xsd="http://www.w3.org/2001/XMLSchema" xmlns:xs="http://www.w3.org/2001/XMLSchema" xmlns:p="http://schemas.microsoft.com/office/2006/metadata/properties" xmlns:ns2="a85bd123-9094-463e-80be-240723e5c886" xmlns:ns3="840f690a-639c-403e-8c00-6152b4054361" targetNamespace="http://schemas.microsoft.com/office/2006/metadata/properties" ma:root="true" ma:fieldsID="036e18915d9676b0e41f8b0e4b1c2806" ns2:_="" ns3:_="">
    <xsd:import namespace="a85bd123-9094-463e-80be-240723e5c886"/>
    <xsd:import namespace="840f690a-639c-403e-8c00-6152b40543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5bd123-9094-463e-80be-240723e5c8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3d99294-4495-451a-babc-f01b43cdf90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0f690a-639c-403e-8c00-6152b405436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e838da2e-deab-4914-a7ce-5e4f8a835a77}" ma:internalName="TaxCatchAll" ma:showField="CatchAllData" ma:web="840f690a-639c-403e-8c00-6152b40543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76DBA0-E45B-4221-A3E1-1BFD71427F1E}">
  <ds:schemaRefs>
    <ds:schemaRef ds:uri="http://schemas.openxmlformats.org/package/2006/metadata/core-properties"/>
    <ds:schemaRef ds:uri="a85bd123-9094-463e-80be-240723e5c886"/>
    <ds:schemaRef ds:uri="840f690a-639c-403e-8c00-6152b4054361"/>
    <ds:schemaRef ds:uri="http://purl.org/dc/dcmitype/"/>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FCD41085-3E36-45BC-A102-387E5A2D24DF}">
  <ds:schemaRefs>
    <ds:schemaRef ds:uri="http://schemas.microsoft.com/sharepoint/v3/contenttype/forms"/>
  </ds:schemaRefs>
</ds:datastoreItem>
</file>

<file path=customXml/itemProps3.xml><?xml version="1.0" encoding="utf-8"?>
<ds:datastoreItem xmlns:ds="http://schemas.openxmlformats.org/officeDocument/2006/customXml" ds:itemID="{A92ABDA3-A40C-43AE-ABFD-237D05738D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5bd123-9094-463e-80be-240723e5c886"/>
    <ds:schemaRef ds:uri="840f690a-639c-403e-8c00-6152b40543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Introducción</vt:lpstr>
      <vt:lpstr>Definiciones de las calificacio</vt:lpstr>
      <vt:lpstr>Fase 1</vt:lpstr>
      <vt:lpstr>Fase 2 Kínder</vt:lpstr>
      <vt:lpstr>Fase 2 Primer grado</vt:lpstr>
      <vt:lpstr>Fase 2 Segundo grado</vt:lpstr>
      <vt:lpstr>Fase 2 Tercer grado</vt:lpstr>
      <vt:lpstr>Facilidad de uso, Desarrollo pr</vt:lpstr>
      <vt:lpstr>Resumen de las calificaciones d</vt:lpstr>
      <vt:lpstr>Resumen final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Brie Johnson</dc:creator>
  <cp:keywords/>
  <dc:description/>
  <cp:lastModifiedBy>Yetter, Tammy</cp:lastModifiedBy>
  <cp:revision/>
  <dcterms:created xsi:type="dcterms:W3CDTF">2020-01-29T22:20:11Z</dcterms:created>
  <dcterms:modified xsi:type="dcterms:W3CDTF">2024-01-02T15:03:30Z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0x01010007A675B93B6D8F49B9B5AE870C1965EB</vt:lpwstr>
  </property>
  <property fmtid="{D5CDD505-2E9C-101B-9397-08002B2CF9AE}" pid="3" name="MediaServiceImageTags">
    <vt:lpwstr/>
  </property>
</Properties>
</file>