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showPivotChartFilter="1" autoCompressPictures="0"/>
  <mc:AlternateContent xmlns:mc="http://schemas.openxmlformats.org/markup-compatibility/2006">
    <mc:Choice Requires="x15">
      <x15ac:absPath xmlns:x15ac="http://schemas.microsoft.com/office/spreadsheetml/2010/11/ac" url="C:\Users\Timmerman_A\Downloads\"/>
    </mc:Choice>
  </mc:AlternateContent>
  <xr:revisionPtr revIDLastSave="0" documentId="13_ncr:1_{D5484C69-9F11-4F28-AB50-222189645F47}" xr6:coauthVersionLast="47" xr6:coauthVersionMax="47" xr10:uidLastSave="{00000000-0000-0000-0000-000000000000}"/>
  <bookViews>
    <workbookView xWindow="-28920" yWindow="-5625" windowWidth="29040" windowHeight="17640" xr2:uid="{00000000-000D-0000-FFFF-FFFF00000000}"/>
  </bookViews>
  <sheets>
    <sheet name="QI_Summary Score Sheet" sheetId="1" r:id="rId1"/>
    <sheet name="QI_Evaluation Sheet" sheetId="5" r:id="rId2"/>
  </sheets>
  <definedNames>
    <definedName name="_xlnm.Print_Area" localSheetId="0">'QI_Summary Score Sheet'!$A$1:$T$13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4" i="1"/>
  <c r="B28" i="5"/>
  <c r="D28" i="5"/>
  <c r="B27" i="5"/>
  <c r="D27" i="5"/>
  <c r="B26" i="5"/>
  <c r="D26" i="5"/>
  <c r="B25" i="5"/>
  <c r="D25" i="5"/>
  <c r="B24" i="5"/>
  <c r="D24" i="5"/>
  <c r="B23" i="5"/>
  <c r="D23" i="5"/>
  <c r="B22" i="5"/>
  <c r="D22" i="5"/>
  <c r="B21" i="5"/>
  <c r="D21" i="5"/>
  <c r="B20" i="5"/>
  <c r="D20" i="5"/>
  <c r="C12" i="1"/>
  <c r="C13" i="1"/>
  <c r="D12" i="1"/>
  <c r="D13" i="1"/>
  <c r="E12" i="1"/>
  <c r="E13" i="1"/>
  <c r="F12" i="1"/>
  <c r="F13" i="1"/>
  <c r="G12" i="1"/>
  <c r="G13" i="1"/>
  <c r="H12" i="1"/>
  <c r="H13" i="1"/>
  <c r="I12" i="1"/>
  <c r="I13" i="1"/>
  <c r="J12" i="1"/>
  <c r="J13" i="1"/>
  <c r="K12" i="1"/>
  <c r="K13" i="1"/>
  <c r="B12" i="1"/>
  <c r="O5" i="1"/>
  <c r="P5" i="1"/>
  <c r="C6" i="5"/>
  <c r="O6" i="1"/>
  <c r="P6" i="1"/>
  <c r="C7" i="5"/>
  <c r="O7" i="1"/>
  <c r="P7" i="1"/>
  <c r="C8" i="5"/>
  <c r="O8" i="1"/>
  <c r="P8" i="1"/>
  <c r="C9" i="5"/>
  <c r="O9" i="1"/>
  <c r="P9" i="1"/>
  <c r="C10" i="5"/>
  <c r="O10" i="1"/>
  <c r="P10" i="1"/>
  <c r="C11" i="5"/>
  <c r="O11" i="1"/>
  <c r="P11" i="1"/>
  <c r="C12" i="5"/>
  <c r="O4" i="1"/>
  <c r="P4" i="1"/>
  <c r="C5" i="5"/>
  <c r="B5" i="5"/>
  <c r="M4" i="1"/>
  <c r="S4" i="1"/>
  <c r="B6" i="5"/>
  <c r="M5" i="1"/>
  <c r="S5" i="1"/>
  <c r="B7" i="5"/>
  <c r="M6" i="1"/>
  <c r="S6" i="1"/>
  <c r="B8" i="5"/>
  <c r="M7" i="1"/>
  <c r="S7" i="1"/>
  <c r="B9" i="5"/>
  <c r="M8" i="1"/>
  <c r="S8" i="1"/>
  <c r="B10" i="5"/>
  <c r="M9" i="1"/>
  <c r="S9" i="1"/>
  <c r="B11" i="5"/>
  <c r="M10" i="1"/>
  <c r="S10" i="1"/>
  <c r="B12" i="5"/>
  <c r="M11" i="1"/>
  <c r="S11" i="1"/>
  <c r="B13" i="1"/>
  <c r="B19" i="5"/>
  <c r="D19" i="5"/>
  <c r="D10" i="5"/>
  <c r="L12" i="1"/>
  <c r="D11" i="5"/>
  <c r="D9" i="5"/>
  <c r="D7" i="5"/>
  <c r="D6" i="5"/>
  <c r="D12" i="5"/>
  <c r="D8" i="5"/>
  <c r="C13" i="5"/>
  <c r="B13" i="5"/>
  <c r="D5" i="5"/>
  <c r="Q4" i="1"/>
  <c r="R4" i="1"/>
  <c r="R6" i="1"/>
  <c r="Q7" i="1"/>
  <c r="R8" i="1"/>
  <c r="R7" i="1"/>
  <c r="Q9" i="1"/>
  <c r="R9" i="1"/>
  <c r="Q5" i="1"/>
  <c r="R5" i="1"/>
  <c r="R10" i="1"/>
  <c r="Q8" i="1"/>
  <c r="Q6" i="1"/>
  <c r="Q11" i="1"/>
  <c r="R11" i="1"/>
  <c r="Q10" i="1"/>
  <c r="D13" i="5"/>
  <c r="M12" i="1"/>
</calcChain>
</file>

<file path=xl/sharedStrings.xml><?xml version="1.0" encoding="utf-8"?>
<sst xmlns="http://schemas.openxmlformats.org/spreadsheetml/2006/main" count="67" uniqueCount="52">
  <si>
    <t>Raw Score Total</t>
  </si>
  <si>
    <t xml:space="preserve">Rank Order </t>
  </si>
  <si>
    <t xml:space="preserve">Raw Score Average </t>
  </si>
  <si>
    <t>Total</t>
  </si>
  <si>
    <t>Total Possible Items (number of items x number of columns)</t>
  </si>
  <si>
    <t>Total  Score (Raw score / Total Possible items)</t>
  </si>
  <si>
    <t>Total Score Possible in Category</t>
  </si>
  <si>
    <t>Raw Score 1 -</t>
  </si>
  <si>
    <t>Raw Score 2 -</t>
  </si>
  <si>
    <t xml:space="preserve">Raw Score 3 - </t>
  </si>
  <si>
    <t xml:space="preserve">Raw Score 4 - </t>
  </si>
  <si>
    <t xml:space="preserve">Raw Score 5 - </t>
  </si>
  <si>
    <t xml:space="preserve">Raw Score 6 - </t>
  </si>
  <si>
    <t xml:space="preserve">Program Evaluation Form </t>
  </si>
  <si>
    <t xml:space="preserve">Raw Score 7 - </t>
  </si>
  <si>
    <t xml:space="preserve">Raw Score 8 - </t>
  </si>
  <si>
    <t>Total # of Assigned Scores</t>
  </si>
  <si>
    <t>Component</t>
  </si>
  <si>
    <t>Scale</t>
  </si>
  <si>
    <t>Raw Score</t>
  </si>
  <si>
    <t xml:space="preserve">Total Points </t>
  </si>
  <si>
    <t>Total Points</t>
  </si>
  <si>
    <t>Quality Indicators (QI) Results by Component based on All Scores</t>
  </si>
  <si>
    <t>% of Points</t>
  </si>
  <si>
    <t>% of Ttl</t>
  </si>
  <si>
    <t>--</t>
  </si>
  <si>
    <t>Coach</t>
  </si>
  <si>
    <t>Advisor</t>
  </si>
  <si>
    <t>Rater 1</t>
  </si>
  <si>
    <t>Rater 2</t>
  </si>
  <si>
    <t>Rater 3</t>
  </si>
  <si>
    <t>Rater 4</t>
  </si>
  <si>
    <t>Rater 5</t>
  </si>
  <si>
    <t>Rater 6</t>
  </si>
  <si>
    <t>Rater 7</t>
  </si>
  <si>
    <t>Rater 8</t>
  </si>
  <si>
    <t>Rater #</t>
  </si>
  <si>
    <t>Quality Indicators: % of Points Obtained by Rater</t>
  </si>
  <si>
    <t>Raw Score 9 - Outside Entity</t>
  </si>
  <si>
    <t>Raw Score 10- Outside Entity</t>
  </si>
  <si>
    <t xml:space="preserve">Score (%) ALL SCORES                        </t>
  </si>
  <si>
    <t>Scores (%)          Outside Entity</t>
  </si>
  <si>
    <t>Student Focused Plannning: Transition Assessment</t>
  </si>
  <si>
    <t>Student Focused Plannning: Self-Determination/Self-Advocacy</t>
  </si>
  <si>
    <t>Student Development: Academics</t>
  </si>
  <si>
    <t>Student Development: Communication</t>
  </si>
  <si>
    <t>Student Development: Home Living and Consumer Skills</t>
  </si>
  <si>
    <t>Student Development: Community Inclusion</t>
  </si>
  <si>
    <t>Student Development: Workplace Skills</t>
  </si>
  <si>
    <t>Student Development: Interagency Collaboration</t>
  </si>
  <si>
    <t>Transition Services for Students with SSN Quality Indicators: Summary Form</t>
  </si>
  <si>
    <t xml:space="preserve">Summary Form:  Quality Indicators for Transition Services for Students with SSN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</si>
</sst>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6" x14ac:knownFonts="1">
    <font>
      <sz val="11"/>
      <color theme="1"/>
      <name val="Trebuchet MS"/>
      <family val="2"/>
      <scheme val="minor"/>
    </font>
    <font>
      <sz val="8"/>
      <name val="Verdana"/>
    </font>
    <font>
      <sz val="11"/>
      <color theme="1"/>
      <name val="Trebuchet MS"/>
      <family val="2"/>
      <scheme val="minor"/>
    </font>
    <font>
      <sz val="11"/>
      <color rgb="FF9C6500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2"/>
      <name val="Trebuchet MS"/>
      <family val="2"/>
      <scheme val="minor"/>
    </font>
    <font>
      <sz val="8"/>
      <name val="Trebuchet MS"/>
      <family val="2"/>
      <scheme val="minor"/>
    </font>
    <font>
      <b/>
      <sz val="10"/>
      <color theme="1"/>
      <name val="Trebuchet MS"/>
      <scheme val="minor"/>
    </font>
    <font>
      <b/>
      <sz val="11"/>
      <name val="Trebuchet MS"/>
      <family val="2"/>
      <scheme val="minor"/>
    </font>
    <font>
      <b/>
      <sz val="18"/>
      <name val="Trebuchet MS"/>
      <family val="2"/>
      <scheme val="minor"/>
    </font>
    <font>
      <b/>
      <sz val="10"/>
      <name val="Trebuchet MS"/>
      <family val="2"/>
      <scheme val="minor"/>
    </font>
    <font>
      <b/>
      <sz val="12"/>
      <name val="Trebuchet MS"/>
      <family val="2"/>
      <scheme val="minor"/>
    </font>
    <font>
      <sz val="18"/>
      <name val="Trebuchet MS"/>
      <family val="2"/>
      <scheme val="minor"/>
    </font>
    <font>
      <sz val="16"/>
      <name val="Trebuchet MS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2" fillId="4" borderId="2" applyNumberFormat="0" applyFont="0" applyAlignment="0" applyProtection="0"/>
    <xf numFmtId="0" fontId="2" fillId="5" borderId="0" applyNumberFormat="0" applyBorder="0" applyAlignment="0" applyProtection="0"/>
    <xf numFmtId="0" fontId="4" fillId="6" borderId="0" applyNumberFormat="0" applyBorder="0" applyAlignment="0" applyProtection="0"/>
  </cellStyleXfs>
  <cellXfs count="60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9" fillId="0" borderId="1" xfId="2" applyFont="1" applyFill="1" applyBorder="1" applyAlignment="1">
      <alignment horizontal="center" vertical="center" wrapText="1"/>
    </xf>
    <xf numFmtId="0" fontId="9" fillId="9" borderId="1" xfId="3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165" fontId="0" fillId="9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textRotation="90" wrapText="1"/>
    </xf>
    <xf numFmtId="9" fontId="7" fillId="0" borderId="1" xfId="1" applyNumberFormat="1" applyFont="1" applyFill="1" applyBorder="1" applyAlignment="1">
      <alignment horizontal="center" wrapText="1"/>
    </xf>
    <xf numFmtId="9" fontId="7" fillId="0" borderId="1" xfId="1" quotePrefix="1" applyNumberFormat="1" applyFont="1" applyFill="1" applyBorder="1" applyAlignment="1">
      <alignment horizontal="center"/>
    </xf>
    <xf numFmtId="0" fontId="5" fillId="10" borderId="13" xfId="4" applyFont="1" applyFill="1" applyBorder="1" applyAlignment="1">
      <alignment horizontal="center" textRotation="90" wrapText="1"/>
    </xf>
    <xf numFmtId="9" fontId="7" fillId="10" borderId="5" xfId="4" applyNumberFormat="1" applyFont="1" applyFill="1" applyBorder="1" applyAlignment="1">
      <alignment horizontal="center" wrapText="1"/>
    </xf>
    <xf numFmtId="9" fontId="7" fillId="10" borderId="10" xfId="4" quotePrefix="1" applyNumberFormat="1" applyFont="1" applyFill="1" applyBorder="1" applyAlignment="1">
      <alignment horizontal="center" wrapText="1"/>
    </xf>
    <xf numFmtId="0" fontId="11" fillId="0" borderId="14" xfId="0" applyFont="1" applyBorder="1" applyAlignment="1" applyProtection="1">
      <alignment horizontal="center" vertical="center" wrapText="1" readingOrder="1"/>
      <protection locked="0"/>
    </xf>
    <xf numFmtId="0" fontId="12" fillId="10" borderId="4" xfId="3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3" fillId="10" borderId="15" xfId="3" applyFont="1" applyFill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5" fillId="0" borderId="0" xfId="0" applyFont="1"/>
    <xf numFmtId="0" fontId="12" fillId="0" borderId="11" xfId="2" applyFont="1" applyFill="1" applyBorder="1" applyAlignment="1">
      <alignment horizontal="center" textRotation="90" wrapText="1"/>
    </xf>
    <xf numFmtId="0" fontId="13" fillId="0" borderId="11" xfId="2" applyFont="1" applyFill="1" applyBorder="1" applyAlignment="1">
      <alignment horizontal="center" textRotation="90" wrapText="1"/>
    </xf>
    <xf numFmtId="0" fontId="13" fillId="4" borderId="12" xfId="2" applyFont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textRotation="45" wrapText="1"/>
    </xf>
    <xf numFmtId="0" fontId="7" fillId="10" borderId="1" xfId="3" applyFont="1" applyFill="1" applyBorder="1" applyAlignment="1" applyProtection="1">
      <alignment horizontal="center" wrapText="1"/>
      <protection locked="0"/>
    </xf>
    <xf numFmtId="0" fontId="7" fillId="10" borderId="1" xfId="3" applyFont="1" applyFill="1" applyBorder="1" applyAlignment="1">
      <alignment horizontal="center" wrapText="1"/>
    </xf>
    <xf numFmtId="2" fontId="7" fillId="10" borderId="1" xfId="3" applyNumberFormat="1" applyFont="1" applyFill="1" applyBorder="1" applyAlignment="1">
      <alignment horizontal="center" wrapText="1"/>
    </xf>
    <xf numFmtId="164" fontId="7" fillId="5" borderId="3" xfId="3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9" fontId="5" fillId="0" borderId="0" xfId="0" applyNumberFormat="1" applyFont="1"/>
    <xf numFmtId="0" fontId="7" fillId="0" borderId="1" xfId="2" applyFont="1" applyFill="1" applyBorder="1" applyAlignment="1" applyProtection="1">
      <alignment horizontal="center" wrapText="1"/>
      <protection locked="0"/>
    </xf>
    <xf numFmtId="0" fontId="7" fillId="0" borderId="1" xfId="3" applyFont="1" applyFill="1" applyBorder="1" applyAlignment="1">
      <alignment horizontal="center" wrapText="1"/>
    </xf>
    <xf numFmtId="2" fontId="7" fillId="0" borderId="1" xfId="2" applyNumberFormat="1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 wrapText="1"/>
    </xf>
    <xf numFmtId="164" fontId="7" fillId="4" borderId="3" xfId="2" applyNumberFormat="1" applyFont="1" applyBorder="1" applyAlignment="1">
      <alignment horizontal="center" wrapText="1"/>
    </xf>
    <xf numFmtId="0" fontId="7" fillId="5" borderId="3" xfId="3" applyFont="1" applyBorder="1" applyAlignment="1">
      <alignment horizontal="center" wrapText="1"/>
    </xf>
    <xf numFmtId="0" fontId="7" fillId="10" borderId="8" xfId="3" applyFont="1" applyFill="1" applyBorder="1" applyAlignment="1" applyProtection="1">
      <alignment horizontal="center" wrapText="1"/>
      <protection locked="0"/>
    </xf>
    <xf numFmtId="0" fontId="7" fillId="10" borderId="8" xfId="3" applyFont="1" applyFill="1" applyBorder="1" applyAlignment="1">
      <alignment horizontal="center" wrapText="1"/>
    </xf>
    <xf numFmtId="0" fontId="7" fillId="10" borderId="8" xfId="3" quotePrefix="1" applyFont="1" applyFill="1" applyBorder="1" applyAlignment="1">
      <alignment horizontal="center" wrapText="1"/>
    </xf>
    <xf numFmtId="164" fontId="7" fillId="7" borderId="9" xfId="2" quotePrefix="1" applyNumberFormat="1" applyFont="1" applyFill="1" applyBorder="1" applyAlignment="1">
      <alignment horizontal="center" wrapText="1"/>
    </xf>
    <xf numFmtId="0" fontId="5" fillId="0" borderId="3" xfId="0" applyFont="1" applyBorder="1"/>
    <xf numFmtId="165" fontId="5" fillId="0" borderId="16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1" applyFont="1" applyFill="1"/>
    <xf numFmtId="0" fontId="15" fillId="0" borderId="16" xfId="0" applyFont="1" applyBorder="1" applyAlignment="1">
      <alignment horizontal="centerContinuous" wrapText="1"/>
    </xf>
    <xf numFmtId="0" fontId="15" fillId="0" borderId="16" xfId="0" applyFont="1" applyBorder="1" applyAlignment="1">
      <alignment horizontal="centerContinuous"/>
    </xf>
    <xf numFmtId="0" fontId="14" fillId="0" borderId="1" xfId="0" applyFont="1" applyBorder="1" applyAlignment="1">
      <alignment horizontal="centerContinuous"/>
    </xf>
  </cellXfs>
  <cellStyles count="5">
    <cellStyle name="20% - Accent5" xfId="3" builtinId="46"/>
    <cellStyle name="60% - Accent5" xfId="4" builtinId="48"/>
    <cellStyle name="Neutral" xfId="1" builtinId="28"/>
    <cellStyle name="Normal" xfId="0" builtinId="0"/>
    <cellStyle name="Note" xfId="2" builtinId="10"/>
  </cellStyles>
  <dxfs count="24"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family val="2"/>
        <scheme val="minor"/>
      </font>
      <numFmt numFmtId="13" formatCode="0%"/>
      <fill>
        <patternFill patternType="solid">
          <fgColor indexed="64"/>
          <bgColor theme="9" tint="0.3999755851924192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Trebuchet MS"/>
        <family val="2"/>
        <scheme val="minor"/>
      </font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7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Quality Indicators (QI): % of Points Earned</a:t>
            </a:r>
          </a:p>
        </c:rich>
      </c:tx>
      <c:layout>
        <c:manualLayout>
          <c:xMode val="edge"/>
          <c:yMode val="edge"/>
          <c:x val="0.12638953600529343"/>
          <c:y val="6.41814340834890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9645032466179828"/>
          <c:y val="0.16620140431164099"/>
          <c:w val="0.50910850429410615"/>
          <c:h val="0.4539264643201649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'QI_Evaluation Sheet'!$A$5:$A$13</c:f>
              <c:strCache>
                <c:ptCount val="9"/>
                <c:pt idx="0">
                  <c:v>Student Focused Plannning: Transition Assessment</c:v>
                </c:pt>
                <c:pt idx="1">
                  <c:v>Student Focused Plannning: Self-Determination/Self-Advocacy</c:v>
                </c:pt>
                <c:pt idx="2">
                  <c:v>Student Development: Academics</c:v>
                </c:pt>
                <c:pt idx="3">
                  <c:v>Student Development: Communication</c:v>
                </c:pt>
                <c:pt idx="4">
                  <c:v>Student Development: Home Living and Consumer Skills</c:v>
                </c:pt>
                <c:pt idx="5">
                  <c:v>Student Development: Community Inclusion</c:v>
                </c:pt>
                <c:pt idx="6">
                  <c:v>Student Development: Workplace Skills</c:v>
                </c:pt>
                <c:pt idx="7">
                  <c:v>Student Development: Interagency Collaboration</c:v>
                </c:pt>
                <c:pt idx="8">
                  <c:v>Total Points</c:v>
                </c:pt>
              </c:strCache>
            </c:strRef>
          </c:cat>
          <c:val>
            <c:numRef>
              <c:f>'QI_Evaluation Sheet'!$D$5:$D$13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F-4E67-9FBF-9FAF151D8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739688"/>
        <c:axId val="302742040"/>
      </c:barChart>
      <c:catAx>
        <c:axId val="302739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2742040"/>
        <c:crosses val="autoZero"/>
        <c:auto val="1"/>
        <c:lblAlgn val="ctr"/>
        <c:lblOffset val="100"/>
        <c:noMultiLvlLbl val="0"/>
      </c:catAx>
      <c:valAx>
        <c:axId val="302742040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numFmt formatCode="0.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2739688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100"/>
              <a:t>Quality Indicators Percentage of Points Obtained by Rater</a:t>
            </a:r>
          </a:p>
        </c:rich>
      </c:tx>
      <c:layout>
        <c:manualLayout>
          <c:xMode val="edge"/>
          <c:yMode val="edge"/>
          <c:x val="0.11935606192293199"/>
          <c:y val="2.85422531539522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'QI_Summary Score Sheet'!$B$13:$K$13</c:f>
              <c:numCache>
                <c:formatCode>0.0%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0-48DF-A9DC-11CC7F48D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741256"/>
        <c:axId val="302740864"/>
      </c:barChart>
      <c:catAx>
        <c:axId val="302741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2740864"/>
        <c:crosses val="autoZero"/>
        <c:auto val="1"/>
        <c:lblAlgn val="ctr"/>
        <c:lblOffset val="100"/>
        <c:noMultiLvlLbl val="0"/>
      </c:catAx>
      <c:valAx>
        <c:axId val="302740864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02741256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19051</xdr:colOff>
      <xdr:row>1</xdr:row>
      <xdr:rowOff>171450</xdr:rowOff>
    </xdr:from>
    <xdr:to>
      <xdr:col>11</xdr:col>
      <xdr:colOff>628650</xdr:colOff>
      <xdr:row>13</xdr:row>
      <xdr:rowOff>114300</xdr:rowOff>
    </xdr:to>
    <xdr:graphicFrame macro="">
      <xdr:nvGraphicFramePr>
        <xdr:cNvPr id="3" name="Chart 2" descr="Quality Indicator Percentage Points Earned for each domai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16</xdr:row>
      <xdr:rowOff>152401</xdr:rowOff>
    </xdr:from>
    <xdr:to>
      <xdr:col>10</xdr:col>
      <xdr:colOff>581024</xdr:colOff>
      <xdr:row>33</xdr:row>
      <xdr:rowOff>57150</xdr:rowOff>
    </xdr:to>
    <xdr:graphicFrame macro="">
      <xdr:nvGraphicFramePr>
        <xdr:cNvPr id="4" name="Chart 3" descr="Quality Indicators percentage of Points obtained by rater&#10;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99E03A-EA41-4E73-A1E4-AAD25E8070A8}" name="Summary_Table_QI_Transition_Services_SSN" displayName="Summary_Table_QI_Transition_Services_SSN" ref="A3:T13" totalsRowShown="0" headerRowDxfId="1" dataDxfId="0" headerRowBorderDxfId="22" tableBorderDxfId="23">
  <autoFilter ref="A3:T13" xr:uid="{A699E03A-EA41-4E73-A1E4-AAD25E8070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C7A79714-21B8-49CF-8F0C-06B9E24D1C83}" name="Component" dataDxfId="21"/>
    <tableColumn id="2" xr3:uid="{1858602E-B4F4-4BA9-862A-D62490CF9967}" name="Raw Score 1 -" dataDxfId="20"/>
    <tableColumn id="3" xr3:uid="{98AD63E7-DE69-46FD-9899-9CA6F6EAAE6D}" name="Raw Score 2 -" dataDxfId="19"/>
    <tableColumn id="4" xr3:uid="{0FBF8B6E-1598-4C5C-B6A5-410C2051ED73}" name="Raw Score 3 - " dataDxfId="18"/>
    <tableColumn id="5" xr3:uid="{7F284448-23A2-4179-86C2-18417B1E9CF7}" name="Raw Score 4 - " dataDxfId="17"/>
    <tableColumn id="6" xr3:uid="{9B427403-50CF-4C48-9D35-969EB30D15F2}" name="Raw Score 5 - " dataDxfId="16"/>
    <tableColumn id="7" xr3:uid="{33B6165F-2D20-4899-ABE3-0BB537031AD1}" name="Raw Score 6 - " dataDxfId="15"/>
    <tableColumn id="8" xr3:uid="{FDE16578-1035-402F-84D5-87B2D2AA9329}" name="Raw Score 7 - " dataDxfId="14"/>
    <tableColumn id="9" xr3:uid="{D37818E3-B48B-4A14-B670-4939C3D317E9}" name="Raw Score 8 - " dataDxfId="13"/>
    <tableColumn id="10" xr3:uid="{D9882A76-A77C-431B-8AE9-19145E8074C5}" name="Raw Score 9 - Outside Entity" dataDxfId="12"/>
    <tableColumn id="11" xr3:uid="{52942B43-6DD7-481C-B865-76BA9A351D94}" name="Raw Score 10- Outside Entity" dataDxfId="11"/>
    <tableColumn id="12" xr3:uid="{F1E0A515-6B3C-47A3-A23C-DE6F53335D1D}" name="Raw Score Total" dataDxfId="10"/>
    <tableColumn id="13" xr3:uid="{00E0973C-4732-4515-BEEB-E694B5A1778D}" name="Raw Score Average " dataDxfId="9"/>
    <tableColumn id="14" xr3:uid="{7BE8C18C-CDFB-465C-9DDE-F91C902C08B3}" name="Total Score Possible in Category" dataDxfId="8"/>
    <tableColumn id="15" xr3:uid="{DE44130B-BFBA-4CED-90BC-D57C27F27AB8}" name="Total # of Assigned Scores" dataDxfId="7"/>
    <tableColumn id="16" xr3:uid="{64FD7A62-F4E6-487E-9A35-BC3FF7FEE8E5}" name="Total Possible Items (number of items x number of columns)" dataDxfId="6"/>
    <tableColumn id="17" xr3:uid="{EAC13843-721B-4B3F-A301-5D4D991514E6}" name="Total  Score (Raw score / Total Possible items)" dataDxfId="5"/>
    <tableColumn id="18" xr3:uid="{9A3E8DE9-4024-45AD-A4B9-80126A7A730B}" name="Score (%) ALL SCORES                        " dataDxfId="4" dataCellStyle="60% - Accent5"/>
    <tableColumn id="19" xr3:uid="{D8B32537-47B7-4947-9EB6-4B9B654D1B31}" name="Scores (%)          Outside Entity" dataDxfId="3" dataCellStyle="Neutral"/>
    <tableColumn id="20" xr3:uid="{8630913D-176A-4893-8D9C-1CC38720BB67}" name="Rank Order " dataDxfId="2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Facet">
  <a:themeElements>
    <a:clrScheme name="Custom 1">
      <a:dk1>
        <a:srgbClr val="000000"/>
      </a:dk1>
      <a:lt1>
        <a:srgbClr val="FFFFFF"/>
      </a:lt1>
      <a:dk2>
        <a:srgbClr val="2C3C43"/>
      </a:dk2>
      <a:lt2>
        <a:srgbClr val="EBEBEB"/>
      </a:lt2>
      <a:accent1>
        <a:srgbClr val="003F65"/>
      </a:accent1>
      <a:accent2>
        <a:srgbClr val="2E83C3"/>
      </a:accent2>
      <a:accent3>
        <a:srgbClr val="42D0A2"/>
      </a:accent3>
      <a:accent4>
        <a:srgbClr val="2E946B"/>
      </a:accent4>
      <a:accent5>
        <a:srgbClr val="42B051"/>
      </a:accent5>
      <a:accent6>
        <a:srgbClr val="96D141"/>
      </a:accent6>
      <a:hlink>
        <a:srgbClr val="3FCDE7"/>
      </a:hlink>
      <a:folHlink>
        <a:srgbClr val="A9D3E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9"/>
  <sheetViews>
    <sheetView tabSelected="1" zoomScale="103" zoomScaleNormal="103" workbookViewId="0">
      <selection activeCell="R3" sqref="R3"/>
    </sheetView>
  </sheetViews>
  <sheetFormatPr defaultColWidth="8.75" defaultRowHeight="14.5" x14ac:dyDescent="0.35"/>
  <cols>
    <col min="1" max="1" width="25.58203125" style="29" customWidth="1"/>
    <col min="2" max="2" width="6.08203125" style="29" customWidth="1"/>
    <col min="3" max="3" width="4.9140625" style="29" customWidth="1"/>
    <col min="4" max="6" width="5.08203125" style="29" customWidth="1"/>
    <col min="7" max="7" width="5.58203125" style="29" customWidth="1"/>
    <col min="8" max="8" width="4.9140625" style="29" customWidth="1"/>
    <col min="9" max="9" width="5.08203125" style="29" customWidth="1"/>
    <col min="10" max="10" width="7.33203125" style="29" customWidth="1"/>
    <col min="11" max="11" width="7.08203125" style="29" customWidth="1"/>
    <col min="12" max="12" width="7.5" style="29" customWidth="1"/>
    <col min="13" max="13" width="9.75" style="29" customWidth="1"/>
    <col min="14" max="14" width="7.83203125" style="29" customWidth="1"/>
    <col min="15" max="15" width="6.75" style="29" hidden="1" customWidth="1"/>
    <col min="16" max="16" width="10.08203125" style="29" customWidth="1"/>
    <col min="17" max="17" width="9.58203125" style="29" hidden="1" customWidth="1"/>
    <col min="18" max="18" width="9.5" style="29" customWidth="1"/>
    <col min="19" max="19" width="6" style="56" customWidth="1"/>
    <col min="20" max="20" width="12.75" style="29" customWidth="1"/>
    <col min="21" max="21" width="8.75" style="29"/>
    <col min="22" max="22" width="41.08203125" style="29" customWidth="1"/>
    <col min="23" max="23" width="30.5" style="29" customWidth="1"/>
    <col min="24" max="24" width="11.75" style="29" customWidth="1"/>
    <col min="25" max="25" width="10" style="29" customWidth="1"/>
    <col min="26" max="28" width="8.75" style="29"/>
    <col min="29" max="29" width="8.75" style="29" hidden="1" customWidth="1"/>
    <col min="30" max="30" width="10" style="29" customWidth="1"/>
    <col min="31" max="31" width="12.58203125" style="29" customWidth="1"/>
    <col min="32" max="16384" width="8.75" style="29"/>
  </cols>
  <sheetData>
    <row r="1" spans="1:34" ht="23.25" customHeight="1" x14ac:dyDescent="0.5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34" ht="19.5" customHeight="1" x14ac:dyDescent="0.45">
      <c r="A2" s="57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34" ht="98.25" customHeight="1" x14ac:dyDescent="0.35">
      <c r="A3" s="24" t="s">
        <v>17</v>
      </c>
      <c r="B3" s="30" t="s">
        <v>7</v>
      </c>
      <c r="C3" s="30" t="s">
        <v>8</v>
      </c>
      <c r="D3" s="30" t="s">
        <v>9</v>
      </c>
      <c r="E3" s="30" t="s">
        <v>10</v>
      </c>
      <c r="F3" s="30" t="s">
        <v>11</v>
      </c>
      <c r="G3" s="30" t="s">
        <v>12</v>
      </c>
      <c r="H3" s="30" t="s">
        <v>14</v>
      </c>
      <c r="I3" s="30" t="s">
        <v>15</v>
      </c>
      <c r="J3" s="30" t="s">
        <v>38</v>
      </c>
      <c r="K3" s="30" t="s">
        <v>39</v>
      </c>
      <c r="L3" s="30" t="s">
        <v>0</v>
      </c>
      <c r="M3" s="30" t="s">
        <v>2</v>
      </c>
      <c r="N3" s="30" t="s">
        <v>6</v>
      </c>
      <c r="O3" s="31" t="s">
        <v>16</v>
      </c>
      <c r="P3" s="30" t="s">
        <v>4</v>
      </c>
      <c r="Q3" s="32" t="s">
        <v>5</v>
      </c>
      <c r="R3" s="21" t="s">
        <v>40</v>
      </c>
      <c r="S3" s="18" t="s">
        <v>41</v>
      </c>
      <c r="T3" s="33" t="s">
        <v>1</v>
      </c>
      <c r="AF3" s="34"/>
      <c r="AG3" s="34"/>
      <c r="AH3" s="34"/>
    </row>
    <row r="4" spans="1:34" ht="50.15" customHeight="1" x14ac:dyDescent="0.35">
      <c r="A4" s="25" t="s">
        <v>42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6">
        <f>SUM(B4:K4)</f>
        <v>0</v>
      </c>
      <c r="M4" s="37" t="e">
        <f t="shared" ref="M4:M11" si="0">AVERAGE(B4:K4)</f>
        <v>#DIV/0!</v>
      </c>
      <c r="N4" s="36">
        <v>39</v>
      </c>
      <c r="O4" s="36">
        <f t="shared" ref="O4:O11" si="1">COUNT(B4:K4)</f>
        <v>0</v>
      </c>
      <c r="P4" s="36">
        <f t="shared" ref="P4:P11" si="2">N4*O4</f>
        <v>0</v>
      </c>
      <c r="Q4" s="38" t="e">
        <f t="shared" ref="Q4:Q11" si="3">M4/P4</f>
        <v>#DIV/0!</v>
      </c>
      <c r="R4" s="22" t="e">
        <f t="shared" ref="R4:R11" si="4">L4/P4</f>
        <v>#DIV/0!</v>
      </c>
      <c r="S4" s="19">
        <f t="shared" ref="S4:S11" si="5">(J4+K4)/(N4*2)</f>
        <v>0</v>
      </c>
      <c r="T4" s="39"/>
      <c r="AF4" s="40"/>
      <c r="AG4" s="40"/>
    </row>
    <row r="5" spans="1:34" ht="50.15" customHeight="1" x14ac:dyDescent="0.35">
      <c r="A5" s="26" t="s">
        <v>43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2">
        <f t="shared" ref="L5:L11" si="6">SUM(B5:K5)</f>
        <v>0</v>
      </c>
      <c r="M5" s="43" t="e">
        <f t="shared" si="0"/>
        <v>#DIV/0!</v>
      </c>
      <c r="N5" s="44">
        <v>27</v>
      </c>
      <c r="O5" s="42">
        <f t="shared" si="1"/>
        <v>0</v>
      </c>
      <c r="P5" s="42">
        <f t="shared" si="2"/>
        <v>0</v>
      </c>
      <c r="Q5" s="45" t="e">
        <f t="shared" si="3"/>
        <v>#DIV/0!</v>
      </c>
      <c r="R5" s="22" t="e">
        <f t="shared" si="4"/>
        <v>#DIV/0!</v>
      </c>
      <c r="S5" s="19">
        <f t="shared" si="5"/>
        <v>0</v>
      </c>
      <c r="T5" s="39"/>
      <c r="AF5" s="40"/>
      <c r="AG5" s="40"/>
    </row>
    <row r="6" spans="1:34" ht="52.5" customHeight="1" x14ac:dyDescent="0.35">
      <c r="A6" s="25" t="s">
        <v>44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6">
        <f t="shared" si="6"/>
        <v>0</v>
      </c>
      <c r="M6" s="36" t="e">
        <f t="shared" si="0"/>
        <v>#DIV/0!</v>
      </c>
      <c r="N6" s="36">
        <v>30</v>
      </c>
      <c r="O6" s="36">
        <f t="shared" si="1"/>
        <v>0</v>
      </c>
      <c r="P6" s="36">
        <f t="shared" si="2"/>
        <v>0</v>
      </c>
      <c r="Q6" s="46" t="e">
        <f t="shared" si="3"/>
        <v>#DIV/0!</v>
      </c>
      <c r="R6" s="22" t="e">
        <f t="shared" si="4"/>
        <v>#DIV/0!</v>
      </c>
      <c r="S6" s="19">
        <f t="shared" si="5"/>
        <v>0</v>
      </c>
      <c r="T6" s="39"/>
    </row>
    <row r="7" spans="1:34" ht="34.5" customHeight="1" x14ac:dyDescent="0.35">
      <c r="A7" s="26" t="s">
        <v>45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2">
        <f t="shared" si="6"/>
        <v>0</v>
      </c>
      <c r="M7" s="43" t="e">
        <f t="shared" si="0"/>
        <v>#DIV/0!</v>
      </c>
      <c r="N7" s="44">
        <v>15</v>
      </c>
      <c r="O7" s="42">
        <f t="shared" si="1"/>
        <v>0</v>
      </c>
      <c r="P7" s="42">
        <f t="shared" si="2"/>
        <v>0</v>
      </c>
      <c r="Q7" s="45" t="e">
        <f t="shared" si="3"/>
        <v>#DIV/0!</v>
      </c>
      <c r="R7" s="22" t="e">
        <f t="shared" si="4"/>
        <v>#DIV/0!</v>
      </c>
      <c r="S7" s="19">
        <f t="shared" si="5"/>
        <v>0</v>
      </c>
      <c r="T7" s="39"/>
    </row>
    <row r="8" spans="1:34" ht="50.15" customHeight="1" x14ac:dyDescent="0.35">
      <c r="A8" s="25" t="s">
        <v>46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6">
        <f t="shared" si="6"/>
        <v>0</v>
      </c>
      <c r="M8" s="36" t="e">
        <f t="shared" si="0"/>
        <v>#DIV/0!</v>
      </c>
      <c r="N8" s="36">
        <v>30</v>
      </c>
      <c r="O8" s="36">
        <f t="shared" si="1"/>
        <v>0</v>
      </c>
      <c r="P8" s="36">
        <f t="shared" si="2"/>
        <v>0</v>
      </c>
      <c r="Q8" s="46" t="e">
        <f t="shared" si="3"/>
        <v>#DIV/0!</v>
      </c>
      <c r="R8" s="22" t="e">
        <f t="shared" si="4"/>
        <v>#DIV/0!</v>
      </c>
      <c r="S8" s="19">
        <f t="shared" si="5"/>
        <v>0</v>
      </c>
      <c r="T8" s="39"/>
    </row>
    <row r="9" spans="1:34" ht="50.15" customHeight="1" x14ac:dyDescent="0.35">
      <c r="A9" s="26" t="s">
        <v>47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2">
        <f t="shared" si="6"/>
        <v>0</v>
      </c>
      <c r="M9" s="43" t="e">
        <f t="shared" si="0"/>
        <v>#DIV/0!</v>
      </c>
      <c r="N9" s="44">
        <v>27</v>
      </c>
      <c r="O9" s="42">
        <f t="shared" si="1"/>
        <v>0</v>
      </c>
      <c r="P9" s="42">
        <f t="shared" si="2"/>
        <v>0</v>
      </c>
      <c r="Q9" s="45" t="e">
        <f t="shared" si="3"/>
        <v>#DIV/0!</v>
      </c>
      <c r="R9" s="22" t="e">
        <f t="shared" si="4"/>
        <v>#DIV/0!</v>
      </c>
      <c r="S9" s="19">
        <f t="shared" si="5"/>
        <v>0</v>
      </c>
      <c r="T9" s="39"/>
    </row>
    <row r="10" spans="1:34" ht="50.15" customHeight="1" x14ac:dyDescent="0.35">
      <c r="A10" s="25" t="s">
        <v>48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>
        <f t="shared" si="6"/>
        <v>0</v>
      </c>
      <c r="M10" s="36" t="e">
        <f t="shared" si="0"/>
        <v>#DIV/0!</v>
      </c>
      <c r="N10" s="36">
        <v>42</v>
      </c>
      <c r="O10" s="36">
        <f t="shared" si="1"/>
        <v>0</v>
      </c>
      <c r="P10" s="36">
        <f t="shared" si="2"/>
        <v>0</v>
      </c>
      <c r="Q10" s="46" t="e">
        <f t="shared" si="3"/>
        <v>#DIV/0!</v>
      </c>
      <c r="R10" s="22" t="e">
        <f t="shared" si="4"/>
        <v>#DIV/0!</v>
      </c>
      <c r="S10" s="19">
        <f t="shared" si="5"/>
        <v>0</v>
      </c>
      <c r="T10" s="39"/>
    </row>
    <row r="11" spans="1:34" ht="50.15" customHeight="1" x14ac:dyDescent="0.35">
      <c r="A11" s="26" t="s">
        <v>49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2">
        <f t="shared" si="6"/>
        <v>0</v>
      </c>
      <c r="M11" s="43" t="e">
        <f t="shared" si="0"/>
        <v>#DIV/0!</v>
      </c>
      <c r="N11" s="44">
        <v>30</v>
      </c>
      <c r="O11" s="42">
        <f t="shared" si="1"/>
        <v>0</v>
      </c>
      <c r="P11" s="42">
        <f t="shared" si="2"/>
        <v>0</v>
      </c>
      <c r="Q11" s="45" t="e">
        <f t="shared" si="3"/>
        <v>#DIV/0!</v>
      </c>
      <c r="R11" s="22" t="e">
        <f t="shared" si="4"/>
        <v>#DIV/0!</v>
      </c>
      <c r="S11" s="19">
        <f t="shared" si="5"/>
        <v>0</v>
      </c>
      <c r="T11" s="39"/>
    </row>
    <row r="12" spans="1:34" ht="30.75" customHeight="1" x14ac:dyDescent="0.35">
      <c r="A12" s="27" t="s">
        <v>3</v>
      </c>
      <c r="B12" s="47">
        <f t="shared" ref="B12:L12" si="7">SUM(B4:B11)</f>
        <v>0</v>
      </c>
      <c r="C12" s="47">
        <f t="shared" si="7"/>
        <v>0</v>
      </c>
      <c r="D12" s="47">
        <f t="shared" si="7"/>
        <v>0</v>
      </c>
      <c r="E12" s="47">
        <f t="shared" si="7"/>
        <v>0</v>
      </c>
      <c r="F12" s="47">
        <f t="shared" si="7"/>
        <v>0</v>
      </c>
      <c r="G12" s="47">
        <f t="shared" si="7"/>
        <v>0</v>
      </c>
      <c r="H12" s="47">
        <f t="shared" si="7"/>
        <v>0</v>
      </c>
      <c r="I12" s="47">
        <f t="shared" si="7"/>
        <v>0</v>
      </c>
      <c r="J12" s="47">
        <f t="shared" si="7"/>
        <v>0</v>
      </c>
      <c r="K12" s="47">
        <f t="shared" si="7"/>
        <v>0</v>
      </c>
      <c r="L12" s="47">
        <f t="shared" si="7"/>
        <v>0</v>
      </c>
      <c r="M12" s="48" t="e">
        <f>AVERAGE(M4:M11)</f>
        <v>#DIV/0!</v>
      </c>
      <c r="N12" s="48">
        <v>312</v>
      </c>
      <c r="O12" s="49" t="s">
        <v>25</v>
      </c>
      <c r="P12" s="49" t="s">
        <v>25</v>
      </c>
      <c r="Q12" s="50" t="s">
        <v>25</v>
      </c>
      <c r="R12" s="23" t="s">
        <v>25</v>
      </c>
      <c r="S12" s="20" t="s">
        <v>25</v>
      </c>
      <c r="T12" s="51"/>
    </row>
    <row r="13" spans="1:34" ht="17.25" customHeight="1" x14ac:dyDescent="0.35">
      <c r="A13" s="28" t="s">
        <v>24</v>
      </c>
      <c r="B13" s="52">
        <f>B12/$N$12</f>
        <v>0</v>
      </c>
      <c r="C13" s="52">
        <f t="shared" ref="C13:K13" si="8">C12/$N$12</f>
        <v>0</v>
      </c>
      <c r="D13" s="52">
        <f t="shared" si="8"/>
        <v>0</v>
      </c>
      <c r="E13" s="52">
        <f t="shared" si="8"/>
        <v>0</v>
      </c>
      <c r="F13" s="52">
        <f t="shared" si="8"/>
        <v>0</v>
      </c>
      <c r="G13" s="52">
        <f t="shared" si="8"/>
        <v>0</v>
      </c>
      <c r="H13" s="52">
        <f t="shared" si="8"/>
        <v>0</v>
      </c>
      <c r="I13" s="52">
        <f t="shared" si="8"/>
        <v>0</v>
      </c>
      <c r="J13" s="52">
        <f t="shared" si="8"/>
        <v>0</v>
      </c>
      <c r="K13" s="53">
        <f t="shared" si="8"/>
        <v>0</v>
      </c>
      <c r="L13" s="54"/>
      <c r="M13" s="55"/>
      <c r="N13" s="55"/>
      <c r="O13" s="55"/>
      <c r="P13" s="55"/>
      <c r="Q13" s="55"/>
      <c r="R13" s="55"/>
      <c r="S13" s="55"/>
      <c r="T13" s="55"/>
    </row>
    <row r="14" spans="1:34" x14ac:dyDescent="0.35">
      <c r="S14" s="29"/>
    </row>
    <row r="15" spans="1:34" x14ac:dyDescent="0.35">
      <c r="S15" s="29"/>
    </row>
    <row r="16" spans="1:34" x14ac:dyDescent="0.35">
      <c r="S16" s="29"/>
    </row>
    <row r="17" spans="19:19" x14ac:dyDescent="0.35">
      <c r="S17" s="29"/>
    </row>
    <row r="18" spans="19:19" x14ac:dyDescent="0.35">
      <c r="S18" s="29"/>
    </row>
    <row r="19" spans="19:19" x14ac:dyDescent="0.35">
      <c r="S19" s="29"/>
    </row>
    <row r="20" spans="19:19" x14ac:dyDescent="0.35">
      <c r="S20" s="29"/>
    </row>
    <row r="21" spans="19:19" x14ac:dyDescent="0.35">
      <c r="S21" s="29"/>
    </row>
    <row r="22" spans="19:19" x14ac:dyDescent="0.35">
      <c r="S22" s="29"/>
    </row>
    <row r="23" spans="19:19" x14ac:dyDescent="0.35">
      <c r="S23" s="29"/>
    </row>
    <row r="24" spans="19:19" x14ac:dyDescent="0.35">
      <c r="S24" s="29"/>
    </row>
    <row r="25" spans="19:19" x14ac:dyDescent="0.35">
      <c r="S25" s="29"/>
    </row>
    <row r="26" spans="19:19" x14ac:dyDescent="0.35">
      <c r="S26" s="29"/>
    </row>
    <row r="27" spans="19:19" x14ac:dyDescent="0.35">
      <c r="S27" s="29"/>
    </row>
    <row r="28" spans="19:19" x14ac:dyDescent="0.35">
      <c r="S28" s="29"/>
    </row>
    <row r="29" spans="19:19" x14ac:dyDescent="0.35">
      <c r="S29" s="29"/>
    </row>
    <row r="30" spans="19:19" x14ac:dyDescent="0.35">
      <c r="S30" s="29"/>
    </row>
    <row r="31" spans="19:19" x14ac:dyDescent="0.35">
      <c r="S31" s="29"/>
    </row>
    <row r="32" spans="19:19" x14ac:dyDescent="0.35">
      <c r="S32" s="29"/>
    </row>
    <row r="33" spans="19:19" x14ac:dyDescent="0.35">
      <c r="S33" s="29"/>
    </row>
    <row r="34" spans="19:19" x14ac:dyDescent="0.35">
      <c r="S34" s="29"/>
    </row>
    <row r="35" spans="19:19" x14ac:dyDescent="0.35">
      <c r="S35" s="29"/>
    </row>
    <row r="36" spans="19:19" x14ac:dyDescent="0.35">
      <c r="S36" s="29"/>
    </row>
    <row r="37" spans="19:19" x14ac:dyDescent="0.35">
      <c r="S37" s="29"/>
    </row>
    <row r="38" spans="19:19" x14ac:dyDescent="0.35">
      <c r="S38" s="29"/>
    </row>
    <row r="39" spans="19:19" x14ac:dyDescent="0.35">
      <c r="S39" s="29"/>
    </row>
    <row r="40" spans="19:19" x14ac:dyDescent="0.35">
      <c r="S40" s="29"/>
    </row>
    <row r="41" spans="19:19" x14ac:dyDescent="0.35">
      <c r="S41" s="29"/>
    </row>
    <row r="42" spans="19:19" x14ac:dyDescent="0.35">
      <c r="S42" s="29"/>
    </row>
    <row r="43" spans="19:19" x14ac:dyDescent="0.35">
      <c r="S43" s="29"/>
    </row>
    <row r="44" spans="19:19" x14ac:dyDescent="0.35">
      <c r="S44" s="29"/>
    </row>
    <row r="45" spans="19:19" x14ac:dyDescent="0.35">
      <c r="S45" s="29"/>
    </row>
    <row r="46" spans="19:19" x14ac:dyDescent="0.35">
      <c r="S46" s="29"/>
    </row>
    <row r="47" spans="19:19" x14ac:dyDescent="0.35">
      <c r="S47" s="29"/>
    </row>
    <row r="48" spans="19:19" x14ac:dyDescent="0.35">
      <c r="S48" s="29"/>
    </row>
    <row r="49" spans="19:19" x14ac:dyDescent="0.35">
      <c r="S49" s="29"/>
    </row>
  </sheetData>
  <sheetProtection selectLockedCells="1"/>
  <phoneticPr fontId="1" type="noConversion"/>
  <pageMargins left="0.7" right="0.7" top="0.75" bottom="0.75" header="0.3" footer="0.3"/>
  <pageSetup scale="86" fitToHeight="0" orientation="landscape" r:id="rId1"/>
  <colBreaks count="2" manualBreakCount="2">
    <brk id="19" max="12" man="1"/>
    <brk id="20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8"/>
  <sheetViews>
    <sheetView view="pageLayout" zoomScaleNormal="100" workbookViewId="0">
      <selection activeCell="N27" sqref="N27"/>
    </sheetView>
  </sheetViews>
  <sheetFormatPr defaultColWidth="8.75" defaultRowHeight="14.5" x14ac:dyDescent="0.35"/>
  <cols>
    <col min="1" max="1" width="24.33203125" customWidth="1"/>
    <col min="2" max="2" width="10" customWidth="1"/>
    <col min="3" max="3" width="11.75" customWidth="1"/>
    <col min="4" max="4" width="10.75" customWidth="1"/>
    <col min="11" max="11" width="11" customWidth="1"/>
  </cols>
  <sheetData>
    <row r="1" spans="1:24" x14ac:dyDescent="0.35">
      <c r="A1" s="1" t="s">
        <v>50</v>
      </c>
      <c r="B1" s="2"/>
      <c r="C1" s="2"/>
    </row>
    <row r="2" spans="1:24" x14ac:dyDescent="0.35">
      <c r="A2" s="1"/>
      <c r="B2" s="2"/>
      <c r="C2" s="2"/>
    </row>
    <row r="3" spans="1:24" x14ac:dyDescent="0.35">
      <c r="A3" s="1" t="s">
        <v>22</v>
      </c>
      <c r="B3" s="3"/>
      <c r="C3" s="2"/>
      <c r="W3" s="2"/>
      <c r="X3" s="2"/>
    </row>
    <row r="4" spans="1:24" ht="19.149999999999999" customHeight="1" x14ac:dyDescent="0.35">
      <c r="A4" s="17" t="s">
        <v>18</v>
      </c>
      <c r="B4" s="17" t="s">
        <v>19</v>
      </c>
      <c r="C4" s="17" t="s">
        <v>20</v>
      </c>
      <c r="D4" s="17" t="s">
        <v>23</v>
      </c>
      <c r="W4" s="2"/>
      <c r="X4" s="2"/>
    </row>
    <row r="5" spans="1:24" ht="27" x14ac:dyDescent="0.35">
      <c r="A5" s="12" t="s">
        <v>42</v>
      </c>
      <c r="B5" s="13">
        <f>'QI_Summary Score Sheet'!L4</f>
        <v>0</v>
      </c>
      <c r="C5" s="13">
        <f>'QI_Summary Score Sheet'!P4</f>
        <v>0</v>
      </c>
      <c r="D5" s="14" t="e">
        <f t="shared" ref="D5:D13" si="0">B5/C5</f>
        <v>#DIV/0!</v>
      </c>
      <c r="W5" s="2"/>
      <c r="X5" s="2"/>
    </row>
    <row r="6" spans="1:24" ht="52.5" customHeight="1" x14ac:dyDescent="0.35">
      <c r="A6" s="11" t="s">
        <v>43</v>
      </c>
      <c r="B6" s="15">
        <f>'QI_Summary Score Sheet'!L5</f>
        <v>0</v>
      </c>
      <c r="C6" s="15">
        <f>'QI_Summary Score Sheet'!P5</f>
        <v>0</v>
      </c>
      <c r="D6" s="10" t="e">
        <f t="shared" si="0"/>
        <v>#DIV/0!</v>
      </c>
      <c r="W6" s="2"/>
      <c r="X6" s="2"/>
    </row>
    <row r="7" spans="1:24" ht="34.5" customHeight="1" x14ac:dyDescent="0.35">
      <c r="A7" s="12" t="s">
        <v>44</v>
      </c>
      <c r="B7" s="13">
        <f>'QI_Summary Score Sheet'!L6</f>
        <v>0</v>
      </c>
      <c r="C7" s="13">
        <f>'QI_Summary Score Sheet'!P6</f>
        <v>0</v>
      </c>
      <c r="D7" s="14" t="e">
        <f t="shared" si="0"/>
        <v>#DIV/0!</v>
      </c>
      <c r="W7" s="2"/>
      <c r="X7" s="2"/>
    </row>
    <row r="8" spans="1:24" ht="27" x14ac:dyDescent="0.35">
      <c r="A8" s="11" t="s">
        <v>45</v>
      </c>
      <c r="B8" s="15">
        <f>'QI_Summary Score Sheet'!L7</f>
        <v>0</v>
      </c>
      <c r="C8" s="15">
        <f>'QI_Summary Score Sheet'!P7</f>
        <v>0</v>
      </c>
      <c r="D8" s="10" t="e">
        <f t="shared" si="0"/>
        <v>#DIV/0!</v>
      </c>
      <c r="W8" s="2"/>
      <c r="X8" s="2"/>
    </row>
    <row r="9" spans="1:24" ht="32.25" customHeight="1" x14ac:dyDescent="0.35">
      <c r="A9" s="12" t="s">
        <v>46</v>
      </c>
      <c r="B9" s="13">
        <f>'QI_Summary Score Sheet'!L8</f>
        <v>0</v>
      </c>
      <c r="C9" s="13">
        <f>'QI_Summary Score Sheet'!P8</f>
        <v>0</v>
      </c>
      <c r="D9" s="14" t="e">
        <f t="shared" si="0"/>
        <v>#DIV/0!</v>
      </c>
      <c r="W9" s="2"/>
      <c r="X9" s="2"/>
    </row>
    <row r="10" spans="1:24" ht="27" x14ac:dyDescent="0.35">
      <c r="A10" s="11" t="s">
        <v>47</v>
      </c>
      <c r="B10" s="15">
        <f>'QI_Summary Score Sheet'!L9</f>
        <v>0</v>
      </c>
      <c r="C10" s="15">
        <f>'QI_Summary Score Sheet'!P9</f>
        <v>0</v>
      </c>
      <c r="D10" s="10" t="e">
        <f t="shared" si="0"/>
        <v>#DIV/0!</v>
      </c>
      <c r="W10" s="2"/>
      <c r="X10" s="2"/>
    </row>
    <row r="11" spans="1:24" ht="27" x14ac:dyDescent="0.35">
      <c r="A11" s="12" t="s">
        <v>48</v>
      </c>
      <c r="B11" s="13">
        <f>'QI_Summary Score Sheet'!L10</f>
        <v>0</v>
      </c>
      <c r="C11" s="13">
        <f>'QI_Summary Score Sheet'!P10</f>
        <v>0</v>
      </c>
      <c r="D11" s="14" t="e">
        <f t="shared" si="0"/>
        <v>#DIV/0!</v>
      </c>
      <c r="W11" s="2"/>
      <c r="X11" s="2"/>
    </row>
    <row r="12" spans="1:24" ht="30.75" customHeight="1" x14ac:dyDescent="0.35">
      <c r="A12" s="11" t="s">
        <v>49</v>
      </c>
      <c r="B12" s="15">
        <f>'QI_Summary Score Sheet'!L11</f>
        <v>0</v>
      </c>
      <c r="C12" s="15">
        <f>'QI_Summary Score Sheet'!P11</f>
        <v>0</v>
      </c>
      <c r="D12" s="10" t="e">
        <f t="shared" si="0"/>
        <v>#DIV/0!</v>
      </c>
      <c r="W12" s="2"/>
      <c r="X12" s="2"/>
    </row>
    <row r="13" spans="1:24" ht="17.25" customHeight="1" x14ac:dyDescent="0.35">
      <c r="A13" s="16" t="s">
        <v>21</v>
      </c>
      <c r="B13" s="16">
        <f>SUM(B5:B12)</f>
        <v>0</v>
      </c>
      <c r="C13" s="16">
        <f>SUM(C5:C12)</f>
        <v>0</v>
      </c>
      <c r="D13" s="14" t="e">
        <f t="shared" si="0"/>
        <v>#DIV/0!</v>
      </c>
      <c r="W13" s="2"/>
      <c r="X13" s="2"/>
    </row>
    <row r="14" spans="1:24" x14ac:dyDescent="0.35">
      <c r="W14" s="2"/>
      <c r="X14" s="2"/>
    </row>
    <row r="15" spans="1:24" ht="2.25" customHeight="1" x14ac:dyDescent="0.35">
      <c r="W15" s="2"/>
      <c r="X15" s="2"/>
    </row>
    <row r="16" spans="1:24" hidden="1" x14ac:dyDescent="0.35">
      <c r="W16" s="2"/>
      <c r="X16" s="2"/>
    </row>
    <row r="17" spans="1:4" x14ac:dyDescent="0.35">
      <c r="A17" s="1" t="s">
        <v>37</v>
      </c>
      <c r="B17" s="3"/>
      <c r="C17" s="2"/>
    </row>
    <row r="18" spans="1:4" ht="16.149999999999999" customHeight="1" x14ac:dyDescent="0.35">
      <c r="A18" s="17" t="s">
        <v>36</v>
      </c>
      <c r="B18" s="17" t="s">
        <v>19</v>
      </c>
      <c r="C18" s="17" t="s">
        <v>20</v>
      </c>
      <c r="D18" s="17" t="s">
        <v>23</v>
      </c>
    </row>
    <row r="19" spans="1:4" x14ac:dyDescent="0.35">
      <c r="A19" s="4" t="s">
        <v>28</v>
      </c>
      <c r="B19" s="5">
        <f>'QI_Summary Score Sheet'!B12</f>
        <v>0</v>
      </c>
      <c r="C19" s="5">
        <v>336</v>
      </c>
      <c r="D19" s="6">
        <f t="shared" ref="D19:D28" si="1">B19/C19</f>
        <v>0</v>
      </c>
    </row>
    <row r="20" spans="1:4" x14ac:dyDescent="0.35">
      <c r="A20" s="7" t="s">
        <v>29</v>
      </c>
      <c r="B20" s="8">
        <f>'QI_Summary Score Sheet'!L19</f>
        <v>0</v>
      </c>
      <c r="C20" s="5">
        <v>336</v>
      </c>
      <c r="D20" s="9">
        <f t="shared" si="1"/>
        <v>0</v>
      </c>
    </row>
    <row r="21" spans="1:4" x14ac:dyDescent="0.35">
      <c r="A21" s="7" t="s">
        <v>30</v>
      </c>
      <c r="B21" s="8">
        <f>'QI_Summary Score Sheet'!L20</f>
        <v>0</v>
      </c>
      <c r="C21" s="8">
        <v>336</v>
      </c>
      <c r="D21" s="9">
        <f t="shared" si="1"/>
        <v>0</v>
      </c>
    </row>
    <row r="22" spans="1:4" x14ac:dyDescent="0.35">
      <c r="A22" s="7" t="s">
        <v>31</v>
      </c>
      <c r="B22" s="8">
        <f>'QI_Summary Score Sheet'!L21</f>
        <v>0</v>
      </c>
      <c r="C22" s="8">
        <v>336</v>
      </c>
      <c r="D22" s="9">
        <f t="shared" si="1"/>
        <v>0</v>
      </c>
    </row>
    <row r="23" spans="1:4" x14ac:dyDescent="0.35">
      <c r="A23" s="7" t="s">
        <v>32</v>
      </c>
      <c r="B23" s="8">
        <f>'QI_Summary Score Sheet'!L22</f>
        <v>0</v>
      </c>
      <c r="C23" s="8">
        <v>336</v>
      </c>
      <c r="D23" s="9">
        <f t="shared" si="1"/>
        <v>0</v>
      </c>
    </row>
    <row r="24" spans="1:4" x14ac:dyDescent="0.35">
      <c r="A24" s="7" t="s">
        <v>33</v>
      </c>
      <c r="B24" s="8">
        <f>'QI_Summary Score Sheet'!L23</f>
        <v>0</v>
      </c>
      <c r="C24" s="8">
        <v>336</v>
      </c>
      <c r="D24" s="9">
        <f t="shared" si="1"/>
        <v>0</v>
      </c>
    </row>
    <row r="25" spans="1:4" x14ac:dyDescent="0.35">
      <c r="A25" s="7" t="s">
        <v>34</v>
      </c>
      <c r="B25" s="8">
        <f>'QI_Summary Score Sheet'!L24</f>
        <v>0</v>
      </c>
      <c r="C25" s="8">
        <v>336</v>
      </c>
      <c r="D25" s="9">
        <f t="shared" si="1"/>
        <v>0</v>
      </c>
    </row>
    <row r="26" spans="1:4" x14ac:dyDescent="0.35">
      <c r="A26" s="7" t="s">
        <v>35</v>
      </c>
      <c r="B26" s="8">
        <f>'QI_Summary Score Sheet'!L25</f>
        <v>0</v>
      </c>
      <c r="C26" s="8">
        <v>336</v>
      </c>
      <c r="D26" s="9">
        <f t="shared" si="1"/>
        <v>0</v>
      </c>
    </row>
    <row r="27" spans="1:4" x14ac:dyDescent="0.35">
      <c r="A27" s="7" t="s">
        <v>26</v>
      </c>
      <c r="B27" s="8">
        <f>'QI_Summary Score Sheet'!L26</f>
        <v>0</v>
      </c>
      <c r="C27" s="8">
        <v>336</v>
      </c>
      <c r="D27" s="9">
        <f t="shared" si="1"/>
        <v>0</v>
      </c>
    </row>
    <row r="28" spans="1:4" x14ac:dyDescent="0.35">
      <c r="A28" s="7" t="s">
        <v>27</v>
      </c>
      <c r="B28" s="8">
        <f>'QI_Summary Score Sheet'!L27</f>
        <v>0</v>
      </c>
      <c r="C28" s="8">
        <v>336</v>
      </c>
      <c r="D28" s="9">
        <f t="shared" si="1"/>
        <v>0</v>
      </c>
    </row>
  </sheetData>
  <sheetProtection selectLockedCells="1" selectUnlockedCells="1"/>
  <phoneticPr fontId="8" type="noConversion"/>
  <pageMargins left="0.7" right="0.7" top="0.75" bottom="0.75" header="0.3" footer="0.3"/>
  <pageSetup scale="85" orientation="landscape" r:id="rId1"/>
  <headerFooter>
    <oddFooter>&amp;R&amp;"-,Bold Italic"&amp;9 9-28-11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QI_Summary Score Sheet</vt:lpstr>
      <vt:lpstr>QI_Evaluation Sheet</vt:lpstr>
      <vt:lpstr>'QI_Summary Score Sheet'!Print_Area</vt:lpstr>
    </vt:vector>
  </TitlesOfParts>
  <Company>University of Northern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UNC</dc:creator>
  <cp:lastModifiedBy>Timmerman, Amanda</cp:lastModifiedBy>
  <cp:lastPrinted>2017-06-05T18:56:39Z</cp:lastPrinted>
  <dcterms:created xsi:type="dcterms:W3CDTF">2011-03-25T16:55:22Z</dcterms:created>
  <dcterms:modified xsi:type="dcterms:W3CDTF">2024-12-06T18:00:16Z</dcterms:modified>
</cp:coreProperties>
</file>