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dka_d\Downloads\"/>
    </mc:Choice>
  </mc:AlternateContent>
  <xr:revisionPtr revIDLastSave="0" documentId="13_ncr:1_{66A5689B-0746-4BB7-BA4F-D4F9B36676EF}" xr6:coauthVersionLast="47" xr6:coauthVersionMax="47" xr10:uidLastSave="{00000000-0000-0000-0000-000000000000}"/>
  <bookViews>
    <workbookView xWindow="-110" yWindow="-110" windowWidth="19420" windowHeight="10420" xr2:uid="{DC9964E1-06F0-42A6-8FC3-EF0D78E6FFA8}"/>
  </bookViews>
  <sheets>
    <sheet name="Counselor" sheetId="3" r:id="rId1"/>
    <sheet name="Psychologist" sheetId="4" r:id="rId2"/>
    <sheet name="Registered Nurse" sheetId="1" r:id="rId3"/>
    <sheet name="Social Worker" sheetId="2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<sst xmlns="http://schemas.openxmlformats.org/spreadsheetml/2006/main" count="1264" uniqueCount="523">
  <si>
    <t>COLORADO DEPARTMENT OF EDUCATION</t>
  </si>
  <si>
    <t>2022-2023 PUPIL TO REGISTERED NURSE RATIO</t>
  </si>
  <si>
    <t>District Code</t>
  </si>
  <si>
    <t>District Name</t>
  </si>
  <si>
    <t>Job Description</t>
  </si>
  <si>
    <t>PK-12 Count</t>
  </si>
  <si>
    <t>Total FTE</t>
  </si>
  <si>
    <t>Position Head Count</t>
  </si>
  <si>
    <t>Pupil/Position FTE Ratio</t>
  </si>
  <si>
    <t>Mapleton 1</t>
  </si>
  <si>
    <t>Registered Nurse</t>
  </si>
  <si>
    <t>4362:1</t>
  </si>
  <si>
    <t>Adams 12 Five Star Schools</t>
  </si>
  <si>
    <t>3245:1</t>
  </si>
  <si>
    <t>School District 27J</t>
  </si>
  <si>
    <t>4252:1</t>
  </si>
  <si>
    <t>Bennett 29J</t>
  </si>
  <si>
    <t>987:1</t>
  </si>
  <si>
    <t>Strasburg 31J</t>
  </si>
  <si>
    <t>1075:1</t>
  </si>
  <si>
    <t>Alamosa RE-11J</t>
  </si>
  <si>
    <t>529:1</t>
  </si>
  <si>
    <t>Sangre De Cristo Re-22J</t>
  </si>
  <si>
    <t>262:1</t>
  </si>
  <si>
    <t>Cherry Creek 5</t>
  </si>
  <si>
    <t>699:1</t>
  </si>
  <si>
    <t>Littleton 6</t>
  </si>
  <si>
    <t>3275:1</t>
  </si>
  <si>
    <t>Adams-Arapahoe 28J</t>
  </si>
  <si>
    <t>753:1</t>
  </si>
  <si>
    <t>Byers 32J</t>
  </si>
  <si>
    <t>22684:1</t>
  </si>
  <si>
    <t>Archuleta County 50 Jt</t>
  </si>
  <si>
    <t>1678:1</t>
  </si>
  <si>
    <t>Springfield RE-4</t>
  </si>
  <si>
    <t>676:1</t>
  </si>
  <si>
    <t>St Vrain Valley RE1J</t>
  </si>
  <si>
    <t>1960:1</t>
  </si>
  <si>
    <t>Boulder Valley Re 2</t>
  </si>
  <si>
    <t>1135:1</t>
  </si>
  <si>
    <t>Buena Vista R-31</t>
  </si>
  <si>
    <t>516:1</t>
  </si>
  <si>
    <t>Salida R-32</t>
  </si>
  <si>
    <t>334:1</t>
  </si>
  <si>
    <t>Kit Carson R-1</t>
  </si>
  <si>
    <t>2790:1</t>
  </si>
  <si>
    <t>Clear Creek RE-1</t>
  </si>
  <si>
    <t>3022:1</t>
  </si>
  <si>
    <t>North Conejos RE-1J</t>
  </si>
  <si>
    <t>1838:1</t>
  </si>
  <si>
    <t>Sierra Grande R-30</t>
  </si>
  <si>
    <t>289:1</t>
  </si>
  <si>
    <t>Crowley County RE-1-J</t>
  </si>
  <si>
    <t>384:1</t>
  </si>
  <si>
    <t>Custer County School District C-1</t>
  </si>
  <si>
    <t>356:1</t>
  </si>
  <si>
    <t>Delta County 50(J)</t>
  </si>
  <si>
    <t>1175:1</t>
  </si>
  <si>
    <t>Denver County 1</t>
  </si>
  <si>
    <t>919:1</t>
  </si>
  <si>
    <t>Dolores County RE No.2</t>
  </si>
  <si>
    <t>263:1</t>
  </si>
  <si>
    <t>Douglas County Re 1</t>
  </si>
  <si>
    <t>1134:1</t>
  </si>
  <si>
    <t>Eagle County RE 50</t>
  </si>
  <si>
    <t>2043:1</t>
  </si>
  <si>
    <t>Elizabeth School District</t>
  </si>
  <si>
    <t>1304:1</t>
  </si>
  <si>
    <t>Kiowa C-2</t>
  </si>
  <si>
    <t>1648:1</t>
  </si>
  <si>
    <t>Big Sandy 100J</t>
  </si>
  <si>
    <t>361:1</t>
  </si>
  <si>
    <t>Harrison 2</t>
  </si>
  <si>
    <t>2231:1</t>
  </si>
  <si>
    <t>Widefield 3</t>
  </si>
  <si>
    <t>1021:1</t>
  </si>
  <si>
    <t>Fountain 8</t>
  </si>
  <si>
    <t>655:1</t>
  </si>
  <si>
    <t>Colorado Springs 11</t>
  </si>
  <si>
    <t>1541:1</t>
  </si>
  <si>
    <t>Cheyenne Mountain 12</t>
  </si>
  <si>
    <t>931:1</t>
  </si>
  <si>
    <t>Manitou Springs 14</t>
  </si>
  <si>
    <t>659:1</t>
  </si>
  <si>
    <t>Academy 20</t>
  </si>
  <si>
    <t>1116:1</t>
  </si>
  <si>
    <t>Hanover 28</t>
  </si>
  <si>
    <t>Lewis-Palmer 38</t>
  </si>
  <si>
    <t>1375:1</t>
  </si>
  <si>
    <t>District 49</t>
  </si>
  <si>
    <t>1247:1</t>
  </si>
  <si>
    <t>Canon City RE-1</t>
  </si>
  <si>
    <t>3954:1</t>
  </si>
  <si>
    <t>Fremont RE-2</t>
  </si>
  <si>
    <t>465:1</t>
  </si>
  <si>
    <t>Cotopaxi RE-3</t>
  </si>
  <si>
    <t>284:1</t>
  </si>
  <si>
    <t>Roaring Fork RE-1</t>
  </si>
  <si>
    <t>92352:1</t>
  </si>
  <si>
    <t>Garfield Re-2</t>
  </si>
  <si>
    <t>2406:1</t>
  </si>
  <si>
    <t>West Grand 1-JT</t>
  </si>
  <si>
    <t>393:1</t>
  </si>
  <si>
    <t>East Grand 2</t>
  </si>
  <si>
    <t>354:1</t>
  </si>
  <si>
    <t>Huerfano Re-1</t>
  </si>
  <si>
    <t>491:1</t>
  </si>
  <si>
    <t>La Veta Re-2</t>
  </si>
  <si>
    <t>238:1</t>
  </si>
  <si>
    <t>Jefferson County R-1</t>
  </si>
  <si>
    <t>878:1</t>
  </si>
  <si>
    <t>Stratton R-4</t>
  </si>
  <si>
    <t>222:1</t>
  </si>
  <si>
    <t>Burlington RE-6J</t>
  </si>
  <si>
    <t>762:1</t>
  </si>
  <si>
    <t>Lake County R-1</t>
  </si>
  <si>
    <t>989:1</t>
  </si>
  <si>
    <t>Durango 9-R</t>
  </si>
  <si>
    <t>1865:1</t>
  </si>
  <si>
    <t>Bayfield 10 Jt-R</t>
  </si>
  <si>
    <t>1281:1</t>
  </si>
  <si>
    <t>Ignacio 11 JT</t>
  </si>
  <si>
    <t>321:1</t>
  </si>
  <si>
    <t>Poudre R-1</t>
  </si>
  <si>
    <t>1635:1</t>
  </si>
  <si>
    <t>Thompson R2-J</t>
  </si>
  <si>
    <t>1299:1</t>
  </si>
  <si>
    <t>Estes Park R-3</t>
  </si>
  <si>
    <t>957:1</t>
  </si>
  <si>
    <t>Primero Reorganized 2</t>
  </si>
  <si>
    <t>259:1</t>
  </si>
  <si>
    <t>Hoehne Reorganized 3</t>
  </si>
  <si>
    <t>319:1</t>
  </si>
  <si>
    <t>Aguilar Reorganized 6</t>
  </si>
  <si>
    <t>2114:1</t>
  </si>
  <si>
    <t>Limon RE-4J</t>
  </si>
  <si>
    <t>6392:1</t>
  </si>
  <si>
    <t>Karval RE-23</t>
  </si>
  <si>
    <t>1246:1</t>
  </si>
  <si>
    <t>Mesa County Valley 51</t>
  </si>
  <si>
    <t>982:1</t>
  </si>
  <si>
    <t>Creede School District</t>
  </si>
  <si>
    <t>86:1</t>
  </si>
  <si>
    <t>Moffat County RE: No 1</t>
  </si>
  <si>
    <t>1964:1</t>
  </si>
  <si>
    <t>Montezuma-Cortez RE-1</t>
  </si>
  <si>
    <t>1058:1</t>
  </si>
  <si>
    <t>Mancos Re-6</t>
  </si>
  <si>
    <t>261:1</t>
  </si>
  <si>
    <t>Montrose County RE-1J</t>
  </si>
  <si>
    <t>1234:1</t>
  </si>
  <si>
    <t>West End RE-2</t>
  </si>
  <si>
    <t>260:1</t>
  </si>
  <si>
    <t>Brush RE-2(J)</t>
  </si>
  <si>
    <t>616:1</t>
  </si>
  <si>
    <t>Fort Morgan Re-3</t>
  </si>
  <si>
    <t>1221:1</t>
  </si>
  <si>
    <t>Weldon Valley RE-20(J)</t>
  </si>
  <si>
    <t>2148:1</t>
  </si>
  <si>
    <t>Wiggins RE-50(J)</t>
  </si>
  <si>
    <t>862:1</t>
  </si>
  <si>
    <t>East Otero R-1</t>
  </si>
  <si>
    <t>1327:1</t>
  </si>
  <si>
    <t>Rocky Ford R-2</t>
  </si>
  <si>
    <t>632:1</t>
  </si>
  <si>
    <t>Swink 33</t>
  </si>
  <si>
    <t>159:1</t>
  </si>
  <si>
    <t>Ouray R-1</t>
  </si>
  <si>
    <t>345:1</t>
  </si>
  <si>
    <t>Ridgway R-2</t>
  </si>
  <si>
    <t>12308:1</t>
  </si>
  <si>
    <t>Park County RE-2</t>
  </si>
  <si>
    <t>298:1</t>
  </si>
  <si>
    <t>Aspen 1</t>
  </si>
  <si>
    <t>1572:1</t>
  </si>
  <si>
    <t>Lamar Re-2</t>
  </si>
  <si>
    <t>451:1</t>
  </si>
  <si>
    <t>Holly RE-3</t>
  </si>
  <si>
    <t>1132:1</t>
  </si>
  <si>
    <t>Wiley RE-13 Jt</t>
  </si>
  <si>
    <t>546:1</t>
  </si>
  <si>
    <t>Pueblo City 60</t>
  </si>
  <si>
    <t>1402:1</t>
  </si>
  <si>
    <t>Pueblo County 70</t>
  </si>
  <si>
    <t>21348:1</t>
  </si>
  <si>
    <t>Upper Rio Grande School District C-7</t>
  </si>
  <si>
    <t>343:1</t>
  </si>
  <si>
    <t>Monte Vista C-8</t>
  </si>
  <si>
    <t>517:1</t>
  </si>
  <si>
    <t>Hayden RE-1</t>
  </si>
  <si>
    <t>227:1</t>
  </si>
  <si>
    <t>Steamboat Springs RE-2</t>
  </si>
  <si>
    <t>686:1</t>
  </si>
  <si>
    <t>South Routt RE 3</t>
  </si>
  <si>
    <t>Mountain Valley RE 1</t>
  </si>
  <si>
    <t>111:1</t>
  </si>
  <si>
    <t>Moffat 2</t>
  </si>
  <si>
    <t>119:1</t>
  </si>
  <si>
    <t>Center 26 JT</t>
  </si>
  <si>
    <t>304:1</t>
  </si>
  <si>
    <t>Silverton 1</t>
  </si>
  <si>
    <t>232:1</t>
  </si>
  <si>
    <t>Telluride R-1</t>
  </si>
  <si>
    <t>895:1</t>
  </si>
  <si>
    <t>Summit RE-1</t>
  </si>
  <si>
    <t>944:1</t>
  </si>
  <si>
    <t>Cripple Creek-Victor RE-1</t>
  </si>
  <si>
    <t>156:1</t>
  </si>
  <si>
    <t>Woodland Park Re-2</t>
  </si>
  <si>
    <t>825:1</t>
  </si>
  <si>
    <t>Eaton RE-2</t>
  </si>
  <si>
    <t>Weld County School District RE-3J</t>
  </si>
  <si>
    <t>Weld RE-4</t>
  </si>
  <si>
    <t>2057:1</t>
  </si>
  <si>
    <t>Johnstown-Milliken RE-5J</t>
  </si>
  <si>
    <t>2408:1</t>
  </si>
  <si>
    <t>Greeley 6</t>
  </si>
  <si>
    <t>1967:1</t>
  </si>
  <si>
    <t>Weld Re-8 Schools</t>
  </si>
  <si>
    <t>2522:1</t>
  </si>
  <si>
    <t>Ault-Highland RE-9</t>
  </si>
  <si>
    <t>993:1</t>
  </si>
  <si>
    <t>Northeast BOCES</t>
  </si>
  <si>
    <t>Pikes Peak BOCES</t>
  </si>
  <si>
    <t>Charter School Institute</t>
  </si>
  <si>
    <t>2232:1</t>
  </si>
  <si>
    <t>Colorado School for the Deaf and Blind</t>
  </si>
  <si>
    <t>249:1</t>
  </si>
  <si>
    <t>2022-2023 PUPIL TO SOCIAL WORKER RATIO</t>
  </si>
  <si>
    <t>Position FTE</t>
  </si>
  <si>
    <t>Position Headcount</t>
  </si>
  <si>
    <t>Social Worker</t>
  </si>
  <si>
    <t>805:1</t>
  </si>
  <si>
    <t>1042:1</t>
  </si>
  <si>
    <t>Adams County 14</t>
  </si>
  <si>
    <t>1182:1</t>
  </si>
  <si>
    <t>2158:1</t>
  </si>
  <si>
    <t>605:1</t>
  </si>
  <si>
    <t>Westminster Public Schools</t>
  </si>
  <si>
    <t>1326:1</t>
  </si>
  <si>
    <t>Englewood 1</t>
  </si>
  <si>
    <t>685:1</t>
  </si>
  <si>
    <t>Sheridan 2</t>
  </si>
  <si>
    <t>164:1</t>
  </si>
  <si>
    <t>653:1</t>
  </si>
  <si>
    <t>544:1</t>
  </si>
  <si>
    <t>448:1</t>
  </si>
  <si>
    <t>2028:1</t>
  </si>
  <si>
    <t>2822:1</t>
  </si>
  <si>
    <t>678:1</t>
  </si>
  <si>
    <t>3578:1</t>
  </si>
  <si>
    <t>449:1</t>
  </si>
  <si>
    <t>1262:1</t>
  </si>
  <si>
    <t>1438:1</t>
  </si>
  <si>
    <t>1386:1</t>
  </si>
  <si>
    <t>475:1</t>
  </si>
  <si>
    <t>641:1</t>
  </si>
  <si>
    <t>1297:1</t>
  </si>
  <si>
    <t>1117:1</t>
  </si>
  <si>
    <t>745:1</t>
  </si>
  <si>
    <t>2397:1</t>
  </si>
  <si>
    <t>Ellicott 22</t>
  </si>
  <si>
    <t>488:1</t>
  </si>
  <si>
    <t>947:1</t>
  </si>
  <si>
    <t>1651:1</t>
  </si>
  <si>
    <t>1126:1</t>
  </si>
  <si>
    <t>1376:1</t>
  </si>
  <si>
    <t>2886:1</t>
  </si>
  <si>
    <t>4662:1</t>
  </si>
  <si>
    <t>Garfield 16</t>
  </si>
  <si>
    <t>1248:1</t>
  </si>
  <si>
    <t>1085:1</t>
  </si>
  <si>
    <t>520:1</t>
  </si>
  <si>
    <t>548:1</t>
  </si>
  <si>
    <t>884:1</t>
  </si>
  <si>
    <t>2280:1</t>
  </si>
  <si>
    <t>2429:1</t>
  </si>
  <si>
    <t>Valley RE-1</t>
  </si>
  <si>
    <t>2372:1</t>
  </si>
  <si>
    <t>2064:1</t>
  </si>
  <si>
    <t>1018:1</t>
  </si>
  <si>
    <t>Dolores RE-4A</t>
  </si>
  <si>
    <t>683:1</t>
  </si>
  <si>
    <t>485:1</t>
  </si>
  <si>
    <t>2197:1</t>
  </si>
  <si>
    <t>3649:1</t>
  </si>
  <si>
    <t>1391:1</t>
  </si>
  <si>
    <t>177:1</t>
  </si>
  <si>
    <t>Platte Canyon 1</t>
  </si>
  <si>
    <t>797:1</t>
  </si>
  <si>
    <t>1888:1</t>
  </si>
  <si>
    <t>10004:1</t>
  </si>
  <si>
    <t>600:1</t>
  </si>
  <si>
    <t>621:1</t>
  </si>
  <si>
    <t>1769:1</t>
  </si>
  <si>
    <t>213:1</t>
  </si>
  <si>
    <t>Weld County RE-1</t>
  </si>
  <si>
    <t>8228:1</t>
  </si>
  <si>
    <t>3853:1</t>
  </si>
  <si>
    <t>2445:1</t>
  </si>
  <si>
    <t>Yuma 1</t>
  </si>
  <si>
    <t>886:1</t>
  </si>
  <si>
    <t>East Central BOCES</t>
  </si>
  <si>
    <t>Centennial BOCES</t>
  </si>
  <si>
    <t>46:1</t>
  </si>
  <si>
    <t>San Juan BOCES</t>
  </si>
  <si>
    <t>59:1</t>
  </si>
  <si>
    <t>Colorado River BOCES</t>
  </si>
  <si>
    <t>92:1</t>
  </si>
  <si>
    <t>2155:1</t>
  </si>
  <si>
    <t>166:1</t>
  </si>
  <si>
    <t>2022-2023 PUPIL TO COUNSELOR RATIO</t>
  </si>
  <si>
    <t>Counselor</t>
  </si>
  <si>
    <t>1181:1</t>
  </si>
  <si>
    <t>386:1</t>
  </si>
  <si>
    <t>524:1</t>
  </si>
  <si>
    <t>438:1</t>
  </si>
  <si>
    <t>280:1</t>
  </si>
  <si>
    <t>376:1</t>
  </si>
  <si>
    <t>178:1</t>
  </si>
  <si>
    <t>348:1</t>
  </si>
  <si>
    <t>589:1</t>
  </si>
  <si>
    <t>533:1</t>
  </si>
  <si>
    <t>506:1</t>
  </si>
  <si>
    <t>Deer Trail 26J</t>
  </si>
  <si>
    <t>325:1</t>
  </si>
  <si>
    <t>426:1</t>
  </si>
  <si>
    <t>1890:1</t>
  </si>
  <si>
    <t>266:1</t>
  </si>
  <si>
    <t>Las Animas RE-1</t>
  </si>
  <si>
    <t>253:1</t>
  </si>
  <si>
    <t>McClave Re-2</t>
  </si>
  <si>
    <t>258:1</t>
  </si>
  <si>
    <t>287:1</t>
  </si>
  <si>
    <t>274:1</t>
  </si>
  <si>
    <t>202:1</t>
  </si>
  <si>
    <t>209:1</t>
  </si>
  <si>
    <t>340:1</t>
  </si>
  <si>
    <t>323:1</t>
  </si>
  <si>
    <t>Sanford 6J</t>
  </si>
  <si>
    <t>186:1</t>
  </si>
  <si>
    <t>South Conejos RE-10</t>
  </si>
  <si>
    <t>87:1</t>
  </si>
  <si>
    <t>Centennial R-1</t>
  </si>
  <si>
    <t>193:1</t>
  </si>
  <si>
    <t>252:1</t>
  </si>
  <si>
    <t>192:1</t>
  </si>
  <si>
    <t>347:1</t>
  </si>
  <si>
    <t>317:1</t>
  </si>
  <si>
    <t>597:1</t>
  </si>
  <si>
    <t>322:1</t>
  </si>
  <si>
    <t>237:1</t>
  </si>
  <si>
    <t>360:1</t>
  </si>
  <si>
    <t>Calhan RJ-1</t>
  </si>
  <si>
    <t>212:1</t>
  </si>
  <si>
    <t>346:1</t>
  </si>
  <si>
    <t>396:1</t>
  </si>
  <si>
    <t>270:1</t>
  </si>
  <si>
    <t>220:1</t>
  </si>
  <si>
    <t>308:1</t>
  </si>
  <si>
    <t>377:1</t>
  </si>
  <si>
    <t>Peyton 23 Jt</t>
  </si>
  <si>
    <t>251:1</t>
  </si>
  <si>
    <t>126:1</t>
  </si>
  <si>
    <t>415:1</t>
  </si>
  <si>
    <t>Miami/Yoder 60 JT</t>
  </si>
  <si>
    <t>313:1</t>
  </si>
  <si>
    <t>182:1</t>
  </si>
  <si>
    <t>175:1</t>
  </si>
  <si>
    <t>265:1</t>
  </si>
  <si>
    <t>574:1</t>
  </si>
  <si>
    <t>Gilpin County RE-1</t>
  </si>
  <si>
    <t>185:1</t>
  </si>
  <si>
    <t>Gunnison Watershed RE1J</t>
  </si>
  <si>
    <t>201:1</t>
  </si>
  <si>
    <t>Hinsdale County RE 1</t>
  </si>
  <si>
    <t>81:1</t>
  </si>
  <si>
    <t>152:1</t>
  </si>
  <si>
    <t>320:1</t>
  </si>
  <si>
    <t>Bethune R-5</t>
  </si>
  <si>
    <t>123:1</t>
  </si>
  <si>
    <t>508:1</t>
  </si>
  <si>
    <t>514:1</t>
  </si>
  <si>
    <t>214:1</t>
  </si>
  <si>
    <t>107:1</t>
  </si>
  <si>
    <t>239:1</t>
  </si>
  <si>
    <t>273:1</t>
  </si>
  <si>
    <t>Trinidad 1</t>
  </si>
  <si>
    <t>264:1</t>
  </si>
  <si>
    <t>115:1</t>
  </si>
  <si>
    <t>303:1</t>
  </si>
  <si>
    <t>Branson Reorganized 82</t>
  </si>
  <si>
    <t>221:1</t>
  </si>
  <si>
    <t>Frenchman RE-3</t>
  </si>
  <si>
    <t>Plateau RE-5</t>
  </si>
  <si>
    <t>De Beque 49JT</t>
  </si>
  <si>
    <t>170:1</t>
  </si>
  <si>
    <t>Plateau Valley 50</t>
  </si>
  <si>
    <t>300:1</t>
  </si>
  <si>
    <t>288:1</t>
  </si>
  <si>
    <t>195:1</t>
  </si>
  <si>
    <t>256:1</t>
  </si>
  <si>
    <t>509:1</t>
  </si>
  <si>
    <t>293:1</t>
  </si>
  <si>
    <t>297:1</t>
  </si>
  <si>
    <t>218:1</t>
  </si>
  <si>
    <t>414:1</t>
  </si>
  <si>
    <t>267:1</t>
  </si>
  <si>
    <t>578:1</t>
  </si>
  <si>
    <t>Manzanola 3J</t>
  </si>
  <si>
    <t>82:1</t>
  </si>
  <si>
    <t>Fowler R-4J</t>
  </si>
  <si>
    <t>234:1</t>
  </si>
  <si>
    <t>108:1</t>
  </si>
  <si>
    <t>916:1</t>
  </si>
  <si>
    <t>Holyoke Re-1J</t>
  </si>
  <si>
    <t>121:1</t>
  </si>
  <si>
    <t>Haxtun RE-2J</t>
  </si>
  <si>
    <t>292:1</t>
  </si>
  <si>
    <t>Meeker RE-1</t>
  </si>
  <si>
    <t>247:1</t>
  </si>
  <si>
    <t>Rangely RE-4</t>
  </si>
  <si>
    <t>244:1</t>
  </si>
  <si>
    <t>165:1</t>
  </si>
  <si>
    <t>Sargent RE-33J</t>
  </si>
  <si>
    <t>208:1</t>
  </si>
  <si>
    <t>257:1</t>
  </si>
  <si>
    <t>116:1</t>
  </si>
  <si>
    <t>210:1</t>
  </si>
  <si>
    <t>73:1</t>
  </si>
  <si>
    <t>Julesburg Re-1</t>
  </si>
  <si>
    <t>Revere School District</t>
  </si>
  <si>
    <t>63:1</t>
  </si>
  <si>
    <t>Akron R-1</t>
  </si>
  <si>
    <t>200:1</t>
  </si>
  <si>
    <t>Otis R-3</t>
  </si>
  <si>
    <t>146:1</t>
  </si>
  <si>
    <t>1020:1</t>
  </si>
  <si>
    <t>389:1</t>
  </si>
  <si>
    <t>766:1</t>
  </si>
  <si>
    <t>Platte Valley RE-7</t>
  </si>
  <si>
    <t>609:1</t>
  </si>
  <si>
    <t>497:1</t>
  </si>
  <si>
    <t>Prairie RE-11</t>
  </si>
  <si>
    <t>788:1</t>
  </si>
  <si>
    <t>Pawnee RE-12</t>
  </si>
  <si>
    <t>443:1</t>
  </si>
  <si>
    <t>Wray RD-2</t>
  </si>
  <si>
    <t>370:1</t>
  </si>
  <si>
    <t>Idalia RJ-3</t>
  </si>
  <si>
    <t>172:1</t>
  </si>
  <si>
    <t>Liberty J-4</t>
  </si>
  <si>
    <t>141:1</t>
  </si>
  <si>
    <t>74:1</t>
  </si>
  <si>
    <t>Education reEnvisioned BOCES</t>
  </si>
  <si>
    <t>341:1</t>
  </si>
  <si>
    <t>55:1</t>
  </si>
  <si>
    <t>2022-2023 PUPIL TO LICENSED PSYCHOLOGIST RATIO</t>
  </si>
  <si>
    <t>Licensed Psychologist</t>
  </si>
  <si>
    <t>967:1</t>
  </si>
  <si>
    <t>990:1</t>
  </si>
  <si>
    <t>1046:1</t>
  </si>
  <si>
    <t>2116:1</t>
  </si>
  <si>
    <t>352:1</t>
  </si>
  <si>
    <t>1125:1</t>
  </si>
  <si>
    <t>495:1</t>
  </si>
  <si>
    <t>725:1</t>
  </si>
  <si>
    <t>1196:1</t>
  </si>
  <si>
    <t>1027:1</t>
  </si>
  <si>
    <t>997:1</t>
  </si>
  <si>
    <t>2712:1</t>
  </si>
  <si>
    <t>531:1</t>
  </si>
  <si>
    <t>512:1</t>
  </si>
  <si>
    <t>975:1</t>
  </si>
  <si>
    <t>959:1</t>
  </si>
  <si>
    <t>1237:1</t>
  </si>
  <si>
    <t>Elbert 200</t>
  </si>
  <si>
    <t>562:1</t>
  </si>
  <si>
    <t>1040:1</t>
  </si>
  <si>
    <t>661:1</t>
  </si>
  <si>
    <t>623:1</t>
  </si>
  <si>
    <t>1292:1</t>
  </si>
  <si>
    <t>1317:1</t>
  </si>
  <si>
    <t>2898:1</t>
  </si>
  <si>
    <t>586:1</t>
  </si>
  <si>
    <t>1773:1</t>
  </si>
  <si>
    <t>1697:1</t>
  </si>
  <si>
    <t>1255:1</t>
  </si>
  <si>
    <t>2061:1</t>
  </si>
  <si>
    <t>324:1</t>
  </si>
  <si>
    <t>1150:1</t>
  </si>
  <si>
    <t>2428:1</t>
  </si>
  <si>
    <t>420:1</t>
  </si>
  <si>
    <t>843:1</t>
  </si>
  <si>
    <t>1568:1</t>
  </si>
  <si>
    <t>1003:1</t>
  </si>
  <si>
    <t>1972:1</t>
  </si>
  <si>
    <t>844:1</t>
  </si>
  <si>
    <t>2013:1</t>
  </si>
  <si>
    <t>1724:1</t>
  </si>
  <si>
    <t>1216:1</t>
  </si>
  <si>
    <t>786:1</t>
  </si>
  <si>
    <t>999:1</t>
  </si>
  <si>
    <t>1329:1</t>
  </si>
  <si>
    <t>10028:1</t>
  </si>
  <si>
    <t>660:1</t>
  </si>
  <si>
    <t>991:1</t>
  </si>
  <si>
    <t>963:1</t>
  </si>
  <si>
    <t>926:1</t>
  </si>
  <si>
    <t>489:1</t>
  </si>
  <si>
    <t>20:1</t>
  </si>
  <si>
    <t>26:1</t>
  </si>
  <si>
    <t>San Luis Valley BOCES</t>
  </si>
  <si>
    <t>South Central BOCES</t>
  </si>
  <si>
    <t>Southeastern BOCES</t>
  </si>
  <si>
    <t>Northwest Colo BOCES</t>
  </si>
  <si>
    <t>Rio Blanco BOCES</t>
  </si>
  <si>
    <t>Mt Evans BOCES</t>
  </si>
  <si>
    <t>Uncompahgre BOCES</t>
  </si>
  <si>
    <t>Santa Fe Trail BOCES</t>
  </si>
  <si>
    <t>4925:1</t>
  </si>
  <si>
    <t>85:1</t>
  </si>
  <si>
    <t>2354:1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</si>
</sst>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164" fontId="5" fillId="3" borderId="0" xfId="0" applyNumberFormat="1" applyFont="1" applyFill="1" applyAlignment="1">
      <alignment wrapText="1"/>
    </xf>
    <xf numFmtId="0" fontId="5" fillId="3" borderId="0" xfId="0" applyFont="1" applyFill="1" applyAlignment="1">
      <alignment wrapText="1"/>
    </xf>
    <xf numFmtId="0" fontId="5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center" wrapText="1"/>
    </xf>
    <xf numFmtId="0" fontId="0" fillId="0" borderId="0" xfId="0" applyAlignment="1">
      <alignment wrapText="1"/>
    </xf>
    <xf numFmtId="164" fontId="0" fillId="0" borderId="0" xfId="0" applyNumberFormat="1"/>
    <xf numFmtId="0" fontId="0" fillId="0" borderId="0" xfId="0" applyAlignment="1">
      <alignment horizontal="left"/>
    </xf>
    <xf numFmtId="164" fontId="5" fillId="3" borderId="0" xfId="0" applyNumberFormat="1" applyFont="1" applyFill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 wrapText="1"/>
    </xf>
    <xf numFmtId="164" fontId="5" fillId="3" borderId="0" xfId="0" applyNumberFormat="1" applyFont="1" applyFill="1" applyAlignment="1">
      <alignment horizontal="left" wrapText="1"/>
    </xf>
    <xf numFmtId="0" fontId="1" fillId="3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2" fontId="3" fillId="2" borderId="0" xfId="1" applyNumberFormat="1" applyFont="1" applyFill="1" applyAlignment="1">
      <alignment horizontal="center" vertical="center" wrapText="1"/>
    </xf>
    <xf numFmtId="2" fontId="0" fillId="2" borderId="0" xfId="0" applyNumberFormat="1" applyFill="1" applyAlignment="1">
      <alignment wrapText="1"/>
    </xf>
    <xf numFmtId="49" fontId="3" fillId="2" borderId="0" xfId="1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wrapText="1"/>
    </xf>
  </cellXfs>
  <cellStyles count="2">
    <cellStyle name="Normal" xfId="0" builtinId="0"/>
    <cellStyle name="Normal 5" xfId="1" xr:uid="{C6A1F707-7CC1-4099-864A-B031667C51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udka_d\Downloads\MentalHealthcounty.district.headcount.fte22.23.xlsx" TargetMode="External"/><Relationship Id="rId1" Type="http://schemas.openxmlformats.org/officeDocument/2006/relationships/externalLinkPath" Target="MentalHealthcounty.district.headcount.fte22.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wData"/>
      <sheetName val="Pupil.teacher.fte"/>
      <sheetName val="Nurses"/>
      <sheetName val="Social Workers"/>
      <sheetName val="Counselors"/>
      <sheetName val="21.22Data"/>
      <sheetName val="22.23Psychologist"/>
      <sheetName val="Full list"/>
    </sheetNames>
    <sheetDataSet>
      <sheetData sheetId="0"/>
      <sheetData sheetId="1">
        <row r="2">
          <cell r="A2">
            <v>1040</v>
          </cell>
          <cell r="B2" t="str">
            <v>Academy 20</v>
          </cell>
          <cell r="C2">
            <v>26607</v>
          </cell>
          <cell r="D2">
            <v>1631.3000000000002</v>
          </cell>
        </row>
        <row r="3">
          <cell r="A3">
            <v>20</v>
          </cell>
          <cell r="B3" t="str">
            <v>Adams 12 Five Star Schools</v>
          </cell>
          <cell r="C3">
            <v>35699</v>
          </cell>
          <cell r="D3">
            <v>2026.6</v>
          </cell>
        </row>
        <row r="4">
          <cell r="A4">
            <v>30</v>
          </cell>
          <cell r="B4" t="str">
            <v>Adams County 14</v>
          </cell>
          <cell r="C4">
            <v>5692</v>
          </cell>
          <cell r="D4">
            <v>324.89999999999998</v>
          </cell>
        </row>
        <row r="5">
          <cell r="A5">
            <v>180</v>
          </cell>
          <cell r="B5" t="str">
            <v>Adams-Arapahoe 28J</v>
          </cell>
          <cell r="C5">
            <v>39005</v>
          </cell>
          <cell r="D5">
            <v>2223.3999999999996</v>
          </cell>
        </row>
        <row r="6">
          <cell r="A6">
            <v>960</v>
          </cell>
          <cell r="B6" t="str">
            <v>Agate 300</v>
          </cell>
          <cell r="C6">
            <v>81</v>
          </cell>
          <cell r="D6">
            <v>11.1</v>
          </cell>
        </row>
        <row r="7">
          <cell r="A7">
            <v>1620</v>
          </cell>
          <cell r="B7" t="str">
            <v>Aguilar Reorganized 6</v>
          </cell>
          <cell r="C7">
            <v>119</v>
          </cell>
          <cell r="D7">
            <v>11.3</v>
          </cell>
        </row>
        <row r="8">
          <cell r="A8">
            <v>3030</v>
          </cell>
          <cell r="B8" t="str">
            <v>Akron R-1</v>
          </cell>
          <cell r="C8">
            <v>427</v>
          </cell>
          <cell r="D8">
            <v>35.299999999999997</v>
          </cell>
        </row>
        <row r="9">
          <cell r="A9">
            <v>100</v>
          </cell>
          <cell r="B9" t="str">
            <v>Alamosa RE-11J</v>
          </cell>
          <cell r="C9">
            <v>2116</v>
          </cell>
          <cell r="D9">
            <v>135.5</v>
          </cell>
        </row>
        <row r="10">
          <cell r="A10">
            <v>220</v>
          </cell>
          <cell r="B10" t="str">
            <v>Archuleta County 50 Jt</v>
          </cell>
          <cell r="C10">
            <v>1678</v>
          </cell>
          <cell r="D10">
            <v>111.1</v>
          </cell>
        </row>
        <row r="11">
          <cell r="A11">
            <v>3040</v>
          </cell>
          <cell r="B11" t="str">
            <v>Arickaree R-2</v>
          </cell>
          <cell r="C11">
            <v>101</v>
          </cell>
          <cell r="D11">
            <v>12.2</v>
          </cell>
        </row>
        <row r="12">
          <cell r="A12">
            <v>1450</v>
          </cell>
          <cell r="B12" t="str">
            <v>Arriba-Flagler C-20</v>
          </cell>
          <cell r="C12">
            <v>172</v>
          </cell>
          <cell r="D12">
            <v>19.600000000000001</v>
          </cell>
        </row>
        <row r="13">
          <cell r="A13">
            <v>2640</v>
          </cell>
          <cell r="B13" t="str">
            <v>Aspen 1</v>
          </cell>
          <cell r="C13">
            <v>1572</v>
          </cell>
          <cell r="D13">
            <v>134.6</v>
          </cell>
        </row>
        <row r="14">
          <cell r="A14">
            <v>3145</v>
          </cell>
          <cell r="B14" t="str">
            <v>Ault-Highland RE-9</v>
          </cell>
          <cell r="C14">
            <v>993</v>
          </cell>
          <cell r="D14">
            <v>67.900000000000006</v>
          </cell>
        </row>
        <row r="15">
          <cell r="A15">
            <v>1530</v>
          </cell>
          <cell r="B15" t="str">
            <v>Bayfield 10 Jt-R</v>
          </cell>
          <cell r="C15">
            <v>1281</v>
          </cell>
          <cell r="D15">
            <v>105.19999999999999</v>
          </cell>
        </row>
        <row r="16">
          <cell r="A16">
            <v>50</v>
          </cell>
          <cell r="B16" t="str">
            <v>Bennett 29J</v>
          </cell>
          <cell r="C16">
            <v>1296</v>
          </cell>
          <cell r="D16">
            <v>70.5</v>
          </cell>
        </row>
        <row r="17">
          <cell r="A17">
            <v>1490</v>
          </cell>
          <cell r="B17" t="str">
            <v>Bethune R-5</v>
          </cell>
          <cell r="C17">
            <v>108</v>
          </cell>
          <cell r="D17">
            <v>14.4</v>
          </cell>
        </row>
        <row r="18">
          <cell r="A18">
            <v>940</v>
          </cell>
          <cell r="B18" t="str">
            <v>Big Sandy 100J</v>
          </cell>
          <cell r="C18">
            <v>361</v>
          </cell>
          <cell r="D18">
            <v>30.3</v>
          </cell>
        </row>
        <row r="19">
          <cell r="A19">
            <v>480</v>
          </cell>
          <cell r="B19" t="str">
            <v>Boulder Valley Re 2</v>
          </cell>
          <cell r="C19">
            <v>28487</v>
          </cell>
          <cell r="D19">
            <v>1682.3</v>
          </cell>
        </row>
        <row r="20">
          <cell r="A20">
            <v>1750</v>
          </cell>
          <cell r="B20" t="str">
            <v>Branson Reorganized 82</v>
          </cell>
          <cell r="C20">
            <v>442</v>
          </cell>
          <cell r="D20">
            <v>31.3</v>
          </cell>
        </row>
        <row r="21">
          <cell r="A21">
            <v>3146</v>
          </cell>
          <cell r="B21" t="str">
            <v>Briggsdale RE-10</v>
          </cell>
          <cell r="C21">
            <v>177</v>
          </cell>
          <cell r="D21">
            <v>19.5</v>
          </cell>
        </row>
        <row r="22">
          <cell r="A22">
            <v>2395</v>
          </cell>
          <cell r="B22" t="str">
            <v>Brush RE-2(J)</v>
          </cell>
          <cell r="C22">
            <v>1366</v>
          </cell>
          <cell r="D22">
            <v>96.5</v>
          </cell>
        </row>
        <row r="23">
          <cell r="A23">
            <v>490</v>
          </cell>
          <cell r="B23" t="str">
            <v>Buena Vista R-31</v>
          </cell>
          <cell r="C23">
            <v>1032</v>
          </cell>
          <cell r="D23">
            <v>71.400000000000006</v>
          </cell>
        </row>
        <row r="24">
          <cell r="A24">
            <v>1860</v>
          </cell>
          <cell r="B24" t="str">
            <v>Buffalo RE-4J</v>
          </cell>
          <cell r="C24">
            <v>314</v>
          </cell>
          <cell r="D24">
            <v>23.4</v>
          </cell>
        </row>
        <row r="25">
          <cell r="A25">
            <v>1500</v>
          </cell>
          <cell r="B25" t="str">
            <v>Burlington RE-6J</v>
          </cell>
          <cell r="C25">
            <v>762</v>
          </cell>
          <cell r="D25">
            <v>44.9</v>
          </cell>
        </row>
        <row r="26">
          <cell r="A26">
            <v>190</v>
          </cell>
          <cell r="B26" t="str">
            <v>Byers 32J</v>
          </cell>
          <cell r="C26">
            <v>5671</v>
          </cell>
          <cell r="D26">
            <v>135.5</v>
          </cell>
        </row>
        <row r="27">
          <cell r="A27">
            <v>970</v>
          </cell>
          <cell r="B27" t="str">
            <v>Calhan RJ-1</v>
          </cell>
          <cell r="C27">
            <v>424</v>
          </cell>
          <cell r="D27">
            <v>33.9</v>
          </cell>
        </row>
        <row r="28">
          <cell r="A28">
            <v>270</v>
          </cell>
          <cell r="B28" t="str">
            <v>Campo RE-6</v>
          </cell>
          <cell r="C28">
            <v>33</v>
          </cell>
          <cell r="D28">
            <v>5.0999999999999996</v>
          </cell>
        </row>
        <row r="29">
          <cell r="A29">
            <v>1140</v>
          </cell>
          <cell r="B29" t="str">
            <v>Canon City RE-1</v>
          </cell>
          <cell r="C29">
            <v>3308</v>
          </cell>
          <cell r="D29">
            <v>216.8</v>
          </cell>
        </row>
        <row r="30">
          <cell r="A30">
            <v>9035</v>
          </cell>
          <cell r="B30" t="str">
            <v>Centennial BOCES</v>
          </cell>
          <cell r="C30">
            <v>134</v>
          </cell>
          <cell r="D30">
            <v>7.4</v>
          </cell>
        </row>
        <row r="31">
          <cell r="A31">
            <v>640</v>
          </cell>
          <cell r="B31" t="str">
            <v>Centennial R-1</v>
          </cell>
          <cell r="C31">
            <v>193</v>
          </cell>
          <cell r="D31">
            <v>16.600000000000001</v>
          </cell>
        </row>
        <row r="32">
          <cell r="A32">
            <v>2810</v>
          </cell>
          <cell r="B32" t="str">
            <v>Center 26 JT</v>
          </cell>
          <cell r="C32">
            <v>607</v>
          </cell>
          <cell r="D32">
            <v>44.2</v>
          </cell>
        </row>
        <row r="33">
          <cell r="A33">
            <v>8001</v>
          </cell>
          <cell r="B33" t="str">
            <v>Charter School Institute</v>
          </cell>
          <cell r="C33">
            <v>21995</v>
          </cell>
          <cell r="D33">
            <v>1130.0999999999999</v>
          </cell>
        </row>
        <row r="34">
          <cell r="A34">
            <v>2560</v>
          </cell>
          <cell r="B34" t="str">
            <v>Cheraw 31</v>
          </cell>
          <cell r="C34">
            <v>228</v>
          </cell>
          <cell r="D34">
            <v>19.100000000000001</v>
          </cell>
        </row>
        <row r="35">
          <cell r="A35">
            <v>130</v>
          </cell>
          <cell r="B35" t="str">
            <v>Cherry Creek 5</v>
          </cell>
          <cell r="C35">
            <v>52352</v>
          </cell>
          <cell r="D35">
            <v>3107.6000000000004</v>
          </cell>
        </row>
        <row r="36">
          <cell r="A36">
            <v>520</v>
          </cell>
          <cell r="B36" t="str">
            <v>Cheyenne County Re-5</v>
          </cell>
          <cell r="C36">
            <v>178</v>
          </cell>
          <cell r="D36">
            <v>16.5</v>
          </cell>
        </row>
        <row r="37">
          <cell r="A37">
            <v>1020</v>
          </cell>
          <cell r="B37" t="str">
            <v>Cheyenne Mountain 12</v>
          </cell>
          <cell r="C37">
            <v>3723</v>
          </cell>
          <cell r="D37">
            <v>234.49999999999997</v>
          </cell>
        </row>
        <row r="38">
          <cell r="A38">
            <v>540</v>
          </cell>
          <cell r="B38" t="str">
            <v>Clear Creek RE-1</v>
          </cell>
          <cell r="C38">
            <v>680</v>
          </cell>
          <cell r="D38">
            <v>54.400000000000006</v>
          </cell>
        </row>
        <row r="39">
          <cell r="A39">
            <v>9175</v>
          </cell>
          <cell r="B39" t="str">
            <v>Colorado River BOCES</v>
          </cell>
          <cell r="C39">
            <v>169</v>
          </cell>
          <cell r="D39">
            <v>10.199999999999999</v>
          </cell>
        </row>
        <row r="40">
          <cell r="A40">
            <v>9000</v>
          </cell>
          <cell r="B40" t="str">
            <v>Colorado School for the Deaf and Blind</v>
          </cell>
          <cell r="C40">
            <v>166</v>
          </cell>
          <cell r="D40">
            <v>28.6</v>
          </cell>
        </row>
        <row r="41">
          <cell r="A41">
            <v>1010</v>
          </cell>
          <cell r="B41" t="str">
            <v>Colorado Springs 11</v>
          </cell>
          <cell r="C41">
            <v>22729</v>
          </cell>
          <cell r="D41">
            <v>1421.9999999999998</v>
          </cell>
        </row>
        <row r="42">
          <cell r="A42">
            <v>1160</v>
          </cell>
          <cell r="B42" t="str">
            <v>Cotopaxi RE-3</v>
          </cell>
          <cell r="C42">
            <v>190</v>
          </cell>
          <cell r="D42">
            <v>17.3</v>
          </cell>
        </row>
        <row r="43">
          <cell r="A43">
            <v>2010</v>
          </cell>
          <cell r="B43" t="str">
            <v>Creede School District</v>
          </cell>
          <cell r="C43">
            <v>86</v>
          </cell>
          <cell r="D43">
            <v>13.1</v>
          </cell>
        </row>
        <row r="44">
          <cell r="A44">
            <v>3010</v>
          </cell>
          <cell r="B44" t="str">
            <v>Cripple Creek-Victor RE-1</v>
          </cell>
          <cell r="C44">
            <v>313</v>
          </cell>
          <cell r="D44">
            <v>21</v>
          </cell>
        </row>
        <row r="45">
          <cell r="A45">
            <v>770</v>
          </cell>
          <cell r="B45" t="str">
            <v>Crowley County RE-1-J</v>
          </cell>
          <cell r="C45">
            <v>384</v>
          </cell>
          <cell r="D45">
            <v>17.899999999999999</v>
          </cell>
        </row>
        <row r="46">
          <cell r="A46">
            <v>860</v>
          </cell>
          <cell r="B46" t="str">
            <v>Custer County School District C-1</v>
          </cell>
          <cell r="C46">
            <v>356</v>
          </cell>
          <cell r="D46">
            <v>29.700000000000003</v>
          </cell>
        </row>
        <row r="47">
          <cell r="A47">
            <v>1980</v>
          </cell>
          <cell r="B47" t="str">
            <v>De Beque 49JT</v>
          </cell>
          <cell r="C47">
            <v>170</v>
          </cell>
          <cell r="D47">
            <v>5.3</v>
          </cell>
        </row>
        <row r="48">
          <cell r="A48">
            <v>170</v>
          </cell>
          <cell r="B48" t="str">
            <v>Deer Trail 26J</v>
          </cell>
          <cell r="C48">
            <v>325</v>
          </cell>
          <cell r="D48">
            <v>14.3</v>
          </cell>
        </row>
        <row r="49">
          <cell r="A49">
            <v>870</v>
          </cell>
          <cell r="B49" t="str">
            <v>Delta County 50(J)</v>
          </cell>
          <cell r="C49">
            <v>4699</v>
          </cell>
          <cell r="D49">
            <v>269.70000000000005</v>
          </cell>
        </row>
        <row r="50">
          <cell r="A50">
            <v>880</v>
          </cell>
          <cell r="B50" t="str">
            <v>Denver County 1</v>
          </cell>
          <cell r="C50">
            <v>87864</v>
          </cell>
          <cell r="D50">
            <v>5980.9000000000024</v>
          </cell>
        </row>
        <row r="51">
          <cell r="A51">
            <v>1110</v>
          </cell>
          <cell r="B51" t="str">
            <v>District 49</v>
          </cell>
          <cell r="C51">
            <v>25614</v>
          </cell>
          <cell r="D51">
            <v>1256.8000000000006</v>
          </cell>
        </row>
        <row r="52">
          <cell r="A52">
            <v>890</v>
          </cell>
          <cell r="B52" t="str">
            <v>Dolores County RE No.2</v>
          </cell>
          <cell r="C52">
            <v>263</v>
          </cell>
          <cell r="D52">
            <v>21.4</v>
          </cell>
        </row>
        <row r="53">
          <cell r="A53">
            <v>2055</v>
          </cell>
          <cell r="B53" t="str">
            <v>Dolores RE-4A</v>
          </cell>
          <cell r="C53">
            <v>683</v>
          </cell>
          <cell r="D53">
            <v>49.5</v>
          </cell>
        </row>
        <row r="54">
          <cell r="A54">
            <v>900</v>
          </cell>
          <cell r="B54" t="str">
            <v>Douglas County Re 1</v>
          </cell>
          <cell r="C54">
            <v>62872</v>
          </cell>
          <cell r="D54">
            <v>3488.0000000000005</v>
          </cell>
        </row>
        <row r="55">
          <cell r="A55">
            <v>1520</v>
          </cell>
          <cell r="B55" t="str">
            <v>Durango 9-R</v>
          </cell>
          <cell r="C55">
            <v>5595</v>
          </cell>
          <cell r="D55">
            <v>389.00000000000006</v>
          </cell>
        </row>
        <row r="56">
          <cell r="A56">
            <v>1430</v>
          </cell>
          <cell r="B56" t="str">
            <v>Eads RE-1</v>
          </cell>
          <cell r="C56">
            <v>211</v>
          </cell>
          <cell r="D56">
            <v>18</v>
          </cell>
        </row>
        <row r="57">
          <cell r="A57">
            <v>910</v>
          </cell>
          <cell r="B57" t="str">
            <v>Eagle County RE 50</v>
          </cell>
          <cell r="C57">
            <v>6623</v>
          </cell>
          <cell r="D57">
            <v>512.9</v>
          </cell>
        </row>
        <row r="58">
          <cell r="A58">
            <v>1350</v>
          </cell>
          <cell r="B58" t="str">
            <v>East Grand 2</v>
          </cell>
          <cell r="C58">
            <v>1283</v>
          </cell>
          <cell r="D58">
            <v>103.7</v>
          </cell>
        </row>
        <row r="59">
          <cell r="A59">
            <v>2520</v>
          </cell>
          <cell r="B59" t="str">
            <v>East Otero R-1</v>
          </cell>
          <cell r="C59">
            <v>1356</v>
          </cell>
          <cell r="D59">
            <v>92.7</v>
          </cell>
        </row>
        <row r="60">
          <cell r="A60">
            <v>3085</v>
          </cell>
          <cell r="B60" t="str">
            <v>Eaton RE-2</v>
          </cell>
          <cell r="C60">
            <v>1977</v>
          </cell>
          <cell r="D60">
            <v>122.99999999999999</v>
          </cell>
        </row>
        <row r="61">
          <cell r="A61">
            <v>1120</v>
          </cell>
          <cell r="B61" t="str">
            <v>Edison 54 JT</v>
          </cell>
          <cell r="C61">
            <v>58</v>
          </cell>
          <cell r="D61">
            <v>10.5</v>
          </cell>
        </row>
        <row r="62">
          <cell r="A62">
            <v>9170</v>
          </cell>
          <cell r="B62" t="str">
            <v>Education reEnvisioned BOCES</v>
          </cell>
          <cell r="C62">
            <v>4684</v>
          </cell>
          <cell r="D62">
            <v>199.79999999999998</v>
          </cell>
        </row>
        <row r="63">
          <cell r="A63">
            <v>950</v>
          </cell>
          <cell r="B63" t="str">
            <v>Elbert 200</v>
          </cell>
          <cell r="C63">
            <v>281</v>
          </cell>
          <cell r="D63">
            <v>22.5</v>
          </cell>
        </row>
        <row r="64">
          <cell r="A64">
            <v>920</v>
          </cell>
          <cell r="B64" t="str">
            <v>Elizabeth School District</v>
          </cell>
          <cell r="C64">
            <v>2474</v>
          </cell>
          <cell r="D64">
            <v>149.80000000000001</v>
          </cell>
        </row>
        <row r="65">
          <cell r="A65">
            <v>1050</v>
          </cell>
          <cell r="B65" t="str">
            <v>Ellicott 22</v>
          </cell>
          <cell r="C65">
            <v>982</v>
          </cell>
          <cell r="D65">
            <v>67.599999999999994</v>
          </cell>
        </row>
        <row r="66">
          <cell r="A66">
            <v>120</v>
          </cell>
          <cell r="B66" t="str">
            <v>Englewood 1</v>
          </cell>
          <cell r="C66">
            <v>2441</v>
          </cell>
          <cell r="D66">
            <v>179.39999999999998</v>
          </cell>
        </row>
        <row r="67">
          <cell r="A67">
            <v>1570</v>
          </cell>
          <cell r="B67" t="str">
            <v>Estes Park R-3</v>
          </cell>
          <cell r="C67">
            <v>1061</v>
          </cell>
          <cell r="D67">
            <v>76</v>
          </cell>
        </row>
        <row r="68">
          <cell r="A68">
            <v>9130</v>
          </cell>
          <cell r="B68" t="str">
            <v>Expeditionary BOCES</v>
          </cell>
          <cell r="C68">
            <v>390</v>
          </cell>
          <cell r="D68">
            <v>22.7</v>
          </cell>
        </row>
        <row r="69">
          <cell r="A69">
            <v>2405</v>
          </cell>
          <cell r="B69" t="str">
            <v>Fort Morgan Re-3</v>
          </cell>
          <cell r="C69">
            <v>3421</v>
          </cell>
          <cell r="D69">
            <v>213.89999999999998</v>
          </cell>
        </row>
        <row r="70">
          <cell r="A70">
            <v>1000</v>
          </cell>
          <cell r="B70" t="str">
            <v>Fountain 8</v>
          </cell>
          <cell r="C70">
            <v>8201</v>
          </cell>
          <cell r="D70">
            <v>506.4</v>
          </cell>
        </row>
        <row r="71">
          <cell r="A71">
            <v>2540</v>
          </cell>
          <cell r="B71" t="str">
            <v>Fowler R-4J</v>
          </cell>
          <cell r="C71">
            <v>347</v>
          </cell>
          <cell r="D71">
            <v>33.599999999999994</v>
          </cell>
        </row>
        <row r="72">
          <cell r="A72">
            <v>1150</v>
          </cell>
          <cell r="B72" t="str">
            <v>Fremont RE-2</v>
          </cell>
          <cell r="C72">
            <v>1394</v>
          </cell>
          <cell r="D72">
            <v>78.2</v>
          </cell>
        </row>
        <row r="73">
          <cell r="A73">
            <v>1850</v>
          </cell>
          <cell r="B73" t="str">
            <v>Frenchman RE-3</v>
          </cell>
          <cell r="C73">
            <v>221</v>
          </cell>
          <cell r="D73">
            <v>21.700000000000003</v>
          </cell>
        </row>
        <row r="74">
          <cell r="A74">
            <v>1220</v>
          </cell>
          <cell r="B74" t="str">
            <v>Garfield 16</v>
          </cell>
          <cell r="C74">
            <v>1148</v>
          </cell>
          <cell r="D74">
            <v>75</v>
          </cell>
        </row>
        <row r="75">
          <cell r="A75">
            <v>1195</v>
          </cell>
          <cell r="B75" t="str">
            <v>Garfield Re-2</v>
          </cell>
          <cell r="C75">
            <v>4662</v>
          </cell>
          <cell r="D75">
            <v>292.10000000000002</v>
          </cell>
        </row>
        <row r="76">
          <cell r="A76">
            <v>1780</v>
          </cell>
          <cell r="B76" t="str">
            <v>Genoa-Hugo C113</v>
          </cell>
          <cell r="C76">
            <v>224</v>
          </cell>
          <cell r="D76">
            <v>17.3</v>
          </cell>
        </row>
        <row r="77">
          <cell r="A77">
            <v>1330</v>
          </cell>
          <cell r="B77" t="str">
            <v>Gilpin County RE-1</v>
          </cell>
          <cell r="C77">
            <v>408</v>
          </cell>
          <cell r="D77">
            <v>32.200000000000003</v>
          </cell>
        </row>
        <row r="78">
          <cell r="A78">
            <v>2650</v>
          </cell>
          <cell r="B78" t="str">
            <v>Granada RE-1</v>
          </cell>
          <cell r="C78">
            <v>213</v>
          </cell>
          <cell r="D78">
            <v>20.5</v>
          </cell>
        </row>
        <row r="79">
          <cell r="A79">
            <v>3120</v>
          </cell>
          <cell r="B79" t="str">
            <v>Greeley 6</v>
          </cell>
          <cell r="C79">
            <v>22373</v>
          </cell>
          <cell r="D79">
            <v>1236.5999999999999</v>
          </cell>
        </row>
        <row r="80">
          <cell r="A80">
            <v>1360</v>
          </cell>
          <cell r="B80" t="str">
            <v>Gunnison Watershed RE1J</v>
          </cell>
          <cell r="C80">
            <v>2061</v>
          </cell>
          <cell r="D80">
            <v>141.9</v>
          </cell>
        </row>
        <row r="81">
          <cell r="A81">
            <v>1070</v>
          </cell>
          <cell r="B81" t="str">
            <v>Hanover 28</v>
          </cell>
          <cell r="C81">
            <v>289</v>
          </cell>
          <cell r="D81">
            <v>18</v>
          </cell>
        </row>
        <row r="82">
          <cell r="A82">
            <v>980</v>
          </cell>
          <cell r="B82" t="str">
            <v>Harrison 2</v>
          </cell>
          <cell r="C82">
            <v>12606</v>
          </cell>
          <cell r="D82">
            <v>805.9</v>
          </cell>
        </row>
        <row r="83">
          <cell r="A83">
            <v>2630</v>
          </cell>
          <cell r="B83" t="str">
            <v>Haxtun RE-2J</v>
          </cell>
          <cell r="C83">
            <v>336</v>
          </cell>
          <cell r="D83">
            <v>21.2</v>
          </cell>
        </row>
        <row r="84">
          <cell r="A84">
            <v>2760</v>
          </cell>
          <cell r="B84" t="str">
            <v>Hayden RE-1</v>
          </cell>
          <cell r="C84">
            <v>454</v>
          </cell>
          <cell r="D84">
            <v>32</v>
          </cell>
        </row>
        <row r="85">
          <cell r="A85">
            <v>1380</v>
          </cell>
          <cell r="B85" t="str">
            <v>Hinsdale County RE 1</v>
          </cell>
          <cell r="C85">
            <v>81</v>
          </cell>
          <cell r="D85">
            <v>11.1</v>
          </cell>
        </row>
        <row r="86">
          <cell r="A86">
            <v>1460</v>
          </cell>
          <cell r="B86" t="str">
            <v>Hi-Plains R-23</v>
          </cell>
          <cell r="C86">
            <v>129</v>
          </cell>
          <cell r="D86">
            <v>18.8</v>
          </cell>
        </row>
        <row r="87">
          <cell r="A87">
            <v>1600</v>
          </cell>
          <cell r="B87" t="str">
            <v>Hoehne Reorganized 3</v>
          </cell>
          <cell r="C87">
            <v>319</v>
          </cell>
          <cell r="D87">
            <v>18.8</v>
          </cell>
        </row>
        <row r="88">
          <cell r="A88">
            <v>2670</v>
          </cell>
          <cell r="B88" t="str">
            <v>Holly RE-3</v>
          </cell>
          <cell r="C88">
            <v>273</v>
          </cell>
          <cell r="D88">
            <v>17.899999999999999</v>
          </cell>
        </row>
        <row r="89">
          <cell r="A89">
            <v>2620</v>
          </cell>
          <cell r="B89" t="str">
            <v>Holyoke Re-1J</v>
          </cell>
          <cell r="C89">
            <v>558</v>
          </cell>
          <cell r="D89">
            <v>42.5</v>
          </cell>
        </row>
        <row r="90">
          <cell r="A90">
            <v>1390</v>
          </cell>
          <cell r="B90" t="str">
            <v>Huerfano Re-1</v>
          </cell>
          <cell r="C90">
            <v>491</v>
          </cell>
          <cell r="D90">
            <v>35.4</v>
          </cell>
        </row>
        <row r="91">
          <cell r="A91">
            <v>3220</v>
          </cell>
          <cell r="B91" t="str">
            <v>Idalia RJ-3</v>
          </cell>
          <cell r="C91">
            <v>172</v>
          </cell>
          <cell r="D91">
            <v>17</v>
          </cell>
        </row>
        <row r="92">
          <cell r="A92">
            <v>1540</v>
          </cell>
          <cell r="B92" t="str">
            <v>Ignacio 11 JT</v>
          </cell>
          <cell r="C92">
            <v>641</v>
          </cell>
          <cell r="D92">
            <v>60.2</v>
          </cell>
        </row>
        <row r="93">
          <cell r="A93">
            <v>1420</v>
          </cell>
          <cell r="B93" t="str">
            <v>Jefferson County R-1</v>
          </cell>
          <cell r="C93">
            <v>77078</v>
          </cell>
          <cell r="D93">
            <v>4521.699999999998</v>
          </cell>
        </row>
        <row r="94">
          <cell r="A94">
            <v>3110</v>
          </cell>
          <cell r="B94" t="str">
            <v>Johnstown-Milliken RE-5J</v>
          </cell>
          <cell r="C94">
            <v>3853</v>
          </cell>
          <cell r="D94">
            <v>224.59999999999997</v>
          </cell>
        </row>
        <row r="95">
          <cell r="A95">
            <v>2862</v>
          </cell>
          <cell r="B95" t="str">
            <v>Julesburg Re-1</v>
          </cell>
          <cell r="C95">
            <v>607</v>
          </cell>
          <cell r="D95">
            <v>38.699999999999996</v>
          </cell>
        </row>
        <row r="96">
          <cell r="A96">
            <v>1810</v>
          </cell>
          <cell r="B96" t="str">
            <v>Karval RE-23</v>
          </cell>
          <cell r="C96">
            <v>40</v>
          </cell>
          <cell r="D96">
            <v>9</v>
          </cell>
        </row>
        <row r="97">
          <cell r="A97">
            <v>1760</v>
          </cell>
          <cell r="B97" t="str">
            <v>Kim Reorganized 88</v>
          </cell>
          <cell r="C97">
            <v>33</v>
          </cell>
          <cell r="D97">
            <v>4.4000000000000004</v>
          </cell>
        </row>
        <row r="98">
          <cell r="A98">
            <v>930</v>
          </cell>
          <cell r="B98" t="str">
            <v>Kiowa C-2</v>
          </cell>
          <cell r="C98">
            <v>309</v>
          </cell>
          <cell r="D98">
            <v>17.100000000000001</v>
          </cell>
        </row>
        <row r="99">
          <cell r="A99">
            <v>510</v>
          </cell>
          <cell r="B99" t="str">
            <v>Kit Carson R-1</v>
          </cell>
          <cell r="C99">
            <v>101</v>
          </cell>
          <cell r="D99">
            <v>15.7</v>
          </cell>
        </row>
        <row r="100">
          <cell r="A100">
            <v>1400</v>
          </cell>
          <cell r="B100" t="str">
            <v>La Veta Re-2</v>
          </cell>
          <cell r="C100">
            <v>238</v>
          </cell>
          <cell r="D100">
            <v>22.4</v>
          </cell>
        </row>
        <row r="101">
          <cell r="A101">
            <v>1510</v>
          </cell>
          <cell r="B101" t="str">
            <v>Lake County R-1</v>
          </cell>
          <cell r="C101">
            <v>982</v>
          </cell>
          <cell r="D101">
            <v>65.099999999999994</v>
          </cell>
        </row>
        <row r="102">
          <cell r="A102">
            <v>2660</v>
          </cell>
          <cell r="B102" t="str">
            <v>Lamar Re-2</v>
          </cell>
          <cell r="C102">
            <v>1522</v>
          </cell>
          <cell r="D102">
            <v>95.800000000000011</v>
          </cell>
        </row>
        <row r="103">
          <cell r="A103">
            <v>290</v>
          </cell>
          <cell r="B103" t="str">
            <v>Las Animas RE-1</v>
          </cell>
          <cell r="C103">
            <v>785</v>
          </cell>
          <cell r="D103">
            <v>40.099999999999994</v>
          </cell>
        </row>
        <row r="104">
          <cell r="A104">
            <v>1080</v>
          </cell>
          <cell r="B104" t="str">
            <v>Lewis-Palmer 38</v>
          </cell>
          <cell r="C104">
            <v>6648</v>
          </cell>
          <cell r="D104">
            <v>376.29999999999995</v>
          </cell>
        </row>
        <row r="105">
          <cell r="A105">
            <v>3230</v>
          </cell>
          <cell r="B105" t="str">
            <v>Liberty J-4</v>
          </cell>
          <cell r="C105">
            <v>68</v>
          </cell>
          <cell r="D105">
            <v>9.3000000000000007</v>
          </cell>
        </row>
        <row r="106">
          <cell r="A106">
            <v>1790</v>
          </cell>
          <cell r="B106" t="str">
            <v>Limon RE-4J</v>
          </cell>
          <cell r="C106">
            <v>457</v>
          </cell>
          <cell r="D106">
            <v>31.8</v>
          </cell>
        </row>
        <row r="107">
          <cell r="A107">
            <v>140</v>
          </cell>
          <cell r="B107" t="str">
            <v>Littleton 6</v>
          </cell>
          <cell r="C107">
            <v>13450</v>
          </cell>
          <cell r="D107">
            <v>778.9</v>
          </cell>
        </row>
        <row r="108">
          <cell r="A108">
            <v>3060</v>
          </cell>
          <cell r="B108" t="str">
            <v>Lone Star 101</v>
          </cell>
          <cell r="C108">
            <v>124</v>
          </cell>
          <cell r="D108">
            <v>12.9</v>
          </cell>
        </row>
        <row r="109">
          <cell r="A109">
            <v>2070</v>
          </cell>
          <cell r="B109" t="str">
            <v>Mancos Re-6</v>
          </cell>
          <cell r="C109">
            <v>509</v>
          </cell>
          <cell r="D109">
            <v>33.6</v>
          </cell>
        </row>
        <row r="110">
          <cell r="A110">
            <v>1030</v>
          </cell>
          <cell r="B110" t="str">
            <v>Manitou Springs 14</v>
          </cell>
          <cell r="C110">
            <v>1317</v>
          </cell>
          <cell r="D110">
            <v>102.4</v>
          </cell>
        </row>
        <row r="111">
          <cell r="A111">
            <v>2535</v>
          </cell>
          <cell r="B111" t="str">
            <v>Manzanola 3J</v>
          </cell>
          <cell r="C111">
            <v>164</v>
          </cell>
          <cell r="D111">
            <v>13.899999999999999</v>
          </cell>
        </row>
        <row r="112">
          <cell r="A112">
            <v>10</v>
          </cell>
          <cell r="B112" t="str">
            <v>Mapleton 1</v>
          </cell>
          <cell r="C112">
            <v>7088</v>
          </cell>
          <cell r="D112">
            <v>389.9</v>
          </cell>
        </row>
        <row r="113">
          <cell r="A113">
            <v>310</v>
          </cell>
          <cell r="B113" t="str">
            <v>McClave Re-2</v>
          </cell>
          <cell r="C113">
            <v>258</v>
          </cell>
          <cell r="D113">
            <v>19.399999999999999</v>
          </cell>
        </row>
        <row r="114">
          <cell r="A114">
            <v>2710</v>
          </cell>
          <cell r="B114" t="str">
            <v>Meeker RE-1</v>
          </cell>
          <cell r="C114">
            <v>724</v>
          </cell>
          <cell r="D114">
            <v>47.7</v>
          </cell>
        </row>
        <row r="115">
          <cell r="A115">
            <v>2000</v>
          </cell>
          <cell r="B115" t="str">
            <v>Mesa County Valley 51</v>
          </cell>
          <cell r="C115">
            <v>20748</v>
          </cell>
          <cell r="D115">
            <v>1253.5999999999997</v>
          </cell>
        </row>
        <row r="116">
          <cell r="A116">
            <v>1130</v>
          </cell>
          <cell r="B116" t="str">
            <v>Miami/Yoder 60 JT</v>
          </cell>
          <cell r="C116">
            <v>340</v>
          </cell>
          <cell r="D116">
            <v>19.3</v>
          </cell>
        </row>
        <row r="117">
          <cell r="A117">
            <v>2800</v>
          </cell>
          <cell r="B117" t="str">
            <v>Moffat 2</v>
          </cell>
          <cell r="C117">
            <v>179</v>
          </cell>
          <cell r="D117">
            <v>23.2</v>
          </cell>
        </row>
        <row r="118">
          <cell r="A118">
            <v>2020</v>
          </cell>
          <cell r="B118" t="str">
            <v>Moffat County RE: No 1</v>
          </cell>
          <cell r="C118">
            <v>2121</v>
          </cell>
          <cell r="D118">
            <v>126.4</v>
          </cell>
        </row>
        <row r="119">
          <cell r="A119">
            <v>2740</v>
          </cell>
          <cell r="B119" t="str">
            <v>Monte Vista C-8</v>
          </cell>
          <cell r="C119">
            <v>1033</v>
          </cell>
          <cell r="D119">
            <v>79.8</v>
          </cell>
        </row>
        <row r="120">
          <cell r="A120">
            <v>2035</v>
          </cell>
          <cell r="B120" t="str">
            <v>Montezuma-Cortez RE-1</v>
          </cell>
          <cell r="C120">
            <v>2388</v>
          </cell>
          <cell r="D120">
            <v>146.9</v>
          </cell>
        </row>
        <row r="121">
          <cell r="A121">
            <v>2180</v>
          </cell>
          <cell r="B121" t="str">
            <v>Montrose County RE-1J</v>
          </cell>
          <cell r="C121">
            <v>6035</v>
          </cell>
          <cell r="D121">
            <v>337.9</v>
          </cell>
        </row>
        <row r="122">
          <cell r="A122">
            <v>2790</v>
          </cell>
          <cell r="B122" t="str">
            <v>Mountain Valley RE 1</v>
          </cell>
          <cell r="C122">
            <v>221</v>
          </cell>
          <cell r="D122">
            <v>14</v>
          </cell>
        </row>
        <row r="123">
          <cell r="A123">
            <v>550</v>
          </cell>
          <cell r="B123" t="str">
            <v>North Conejos RE-1J</v>
          </cell>
          <cell r="C123">
            <v>988</v>
          </cell>
          <cell r="D123">
            <v>70.699999999999989</v>
          </cell>
        </row>
        <row r="124">
          <cell r="A124">
            <v>1410</v>
          </cell>
          <cell r="B124" t="str">
            <v>North Park R-1</v>
          </cell>
          <cell r="C124">
            <v>186</v>
          </cell>
          <cell r="D124">
            <v>12.4</v>
          </cell>
        </row>
        <row r="125">
          <cell r="A125">
            <v>2840</v>
          </cell>
          <cell r="B125" t="str">
            <v>Norwood R-2J</v>
          </cell>
          <cell r="C125">
            <v>189</v>
          </cell>
          <cell r="D125">
            <v>17.399999999999999</v>
          </cell>
        </row>
        <row r="126">
          <cell r="A126">
            <v>3050</v>
          </cell>
          <cell r="B126" t="str">
            <v>Otis R-3</v>
          </cell>
          <cell r="C126">
            <v>201</v>
          </cell>
          <cell r="D126">
            <v>17.5</v>
          </cell>
        </row>
        <row r="127">
          <cell r="A127">
            <v>2580</v>
          </cell>
          <cell r="B127" t="str">
            <v>Ouray R-1</v>
          </cell>
          <cell r="C127">
            <v>177</v>
          </cell>
          <cell r="D127">
            <v>20.7</v>
          </cell>
        </row>
        <row r="128">
          <cell r="A128">
            <v>2610</v>
          </cell>
          <cell r="B128" t="str">
            <v>Park County RE-2</v>
          </cell>
          <cell r="C128">
            <v>595</v>
          </cell>
          <cell r="D128">
            <v>43.6</v>
          </cell>
        </row>
        <row r="129">
          <cell r="A129">
            <v>3148</v>
          </cell>
          <cell r="B129" t="str">
            <v>Pawnee RE-12</v>
          </cell>
          <cell r="C129">
            <v>67</v>
          </cell>
          <cell r="D129">
            <v>11</v>
          </cell>
        </row>
        <row r="130">
          <cell r="A130">
            <v>1060</v>
          </cell>
          <cell r="B130" t="str">
            <v>Peyton 23 Jt</v>
          </cell>
          <cell r="C130">
            <v>586</v>
          </cell>
          <cell r="D130">
            <v>46.5</v>
          </cell>
        </row>
        <row r="131">
          <cell r="A131">
            <v>1440</v>
          </cell>
          <cell r="B131" t="str">
            <v>Plainview RE-2</v>
          </cell>
          <cell r="C131">
            <v>419</v>
          </cell>
          <cell r="D131">
            <v>5.6</v>
          </cell>
        </row>
        <row r="132">
          <cell r="A132">
            <v>1870</v>
          </cell>
          <cell r="B132" t="str">
            <v>Plateau RE-5</v>
          </cell>
          <cell r="C132">
            <v>178</v>
          </cell>
          <cell r="D132">
            <v>14.7</v>
          </cell>
        </row>
        <row r="133">
          <cell r="A133">
            <v>1990</v>
          </cell>
          <cell r="B133" t="str">
            <v>Plateau Valley 50</v>
          </cell>
          <cell r="C133">
            <v>314</v>
          </cell>
          <cell r="D133">
            <v>24.7</v>
          </cell>
        </row>
        <row r="134">
          <cell r="A134">
            <v>2600</v>
          </cell>
          <cell r="B134" t="str">
            <v>Platte Canyon 1</v>
          </cell>
          <cell r="C134">
            <v>797</v>
          </cell>
          <cell r="D134">
            <v>54.3</v>
          </cell>
        </row>
        <row r="135">
          <cell r="A135">
            <v>3130</v>
          </cell>
          <cell r="B135" t="str">
            <v>Platte Valley RE-7</v>
          </cell>
          <cell r="C135">
            <v>1094</v>
          </cell>
          <cell r="D135">
            <v>80.400000000000006</v>
          </cell>
        </row>
        <row r="136">
          <cell r="A136">
            <v>1550</v>
          </cell>
          <cell r="B136" t="str">
            <v>Poudre R-1</v>
          </cell>
          <cell r="C136">
            <v>30087</v>
          </cell>
          <cell r="D136">
            <v>1834.4999999999998</v>
          </cell>
        </row>
        <row r="137">
          <cell r="A137">
            <v>3147</v>
          </cell>
          <cell r="B137" t="str">
            <v>Prairie RE-11</v>
          </cell>
          <cell r="C137">
            <v>189</v>
          </cell>
          <cell r="D137">
            <v>16.899999999999999</v>
          </cell>
        </row>
        <row r="138">
          <cell r="A138">
            <v>1590</v>
          </cell>
          <cell r="B138" t="str">
            <v>Primero Reorganized 2</v>
          </cell>
          <cell r="C138">
            <v>259</v>
          </cell>
          <cell r="D138">
            <v>18</v>
          </cell>
        </row>
        <row r="139">
          <cell r="A139">
            <v>240</v>
          </cell>
          <cell r="B139" t="str">
            <v>Pritchett RE-3</v>
          </cell>
          <cell r="C139">
            <v>59</v>
          </cell>
          <cell r="D139">
            <v>8.1</v>
          </cell>
        </row>
        <row r="140">
          <cell r="A140">
            <v>2690</v>
          </cell>
          <cell r="B140" t="str">
            <v>Pueblo City 60</v>
          </cell>
          <cell r="C140">
            <v>15007</v>
          </cell>
          <cell r="D140">
            <v>854.30000000000007</v>
          </cell>
        </row>
        <row r="141">
          <cell r="A141">
            <v>2700</v>
          </cell>
          <cell r="B141" t="str">
            <v>Pueblo County 70</v>
          </cell>
          <cell r="C141">
            <v>10629</v>
          </cell>
          <cell r="D141">
            <v>565.59999999999991</v>
          </cell>
        </row>
        <row r="142">
          <cell r="A142">
            <v>2720</v>
          </cell>
          <cell r="B142" t="str">
            <v>Rangely RE-4</v>
          </cell>
          <cell r="C142">
            <v>488</v>
          </cell>
          <cell r="D142">
            <v>35.299999999999997</v>
          </cell>
        </row>
        <row r="143">
          <cell r="A143">
            <v>2865</v>
          </cell>
          <cell r="B143" t="str">
            <v>Revere School District</v>
          </cell>
          <cell r="C143">
            <v>113</v>
          </cell>
          <cell r="D143">
            <v>14.8</v>
          </cell>
        </row>
        <row r="144">
          <cell r="A144">
            <v>2590</v>
          </cell>
          <cell r="B144" t="str">
            <v>Ridgway R-2</v>
          </cell>
          <cell r="C144">
            <v>336</v>
          </cell>
          <cell r="D144">
            <v>31.700000000000003</v>
          </cell>
        </row>
        <row r="145">
          <cell r="A145">
            <v>1180</v>
          </cell>
          <cell r="B145" t="str">
            <v>Roaring Fork RE-1</v>
          </cell>
          <cell r="C145">
            <v>5772</v>
          </cell>
          <cell r="D145">
            <v>393.1</v>
          </cell>
        </row>
        <row r="146">
          <cell r="A146">
            <v>2530</v>
          </cell>
          <cell r="B146" t="str">
            <v>Rocky Ford R-2</v>
          </cell>
          <cell r="C146">
            <v>632</v>
          </cell>
          <cell r="D146">
            <v>52.2</v>
          </cell>
        </row>
        <row r="147">
          <cell r="A147">
            <v>500</v>
          </cell>
          <cell r="B147" t="str">
            <v>Salida R-32</v>
          </cell>
          <cell r="C147">
            <v>1329</v>
          </cell>
          <cell r="D147">
            <v>98.300000000000011</v>
          </cell>
        </row>
        <row r="148">
          <cell r="A148">
            <v>9050</v>
          </cell>
          <cell r="B148" t="str">
            <v>San Juan BOCES</v>
          </cell>
          <cell r="C148">
            <v>44</v>
          </cell>
          <cell r="D148">
            <v>5.0999999999999996</v>
          </cell>
        </row>
        <row r="149">
          <cell r="A149">
            <v>560</v>
          </cell>
          <cell r="B149" t="str">
            <v>Sanford 6J</v>
          </cell>
          <cell r="C149">
            <v>384</v>
          </cell>
          <cell r="D149">
            <v>23.3</v>
          </cell>
        </row>
        <row r="150">
          <cell r="A150">
            <v>110</v>
          </cell>
          <cell r="B150" t="str">
            <v>Sangre De Cristo Re-22J</v>
          </cell>
          <cell r="C150">
            <v>262</v>
          </cell>
          <cell r="D150">
            <v>22</v>
          </cell>
        </row>
        <row r="151">
          <cell r="A151">
            <v>2750</v>
          </cell>
          <cell r="B151" t="str">
            <v>Sargent RE-33J</v>
          </cell>
          <cell r="C151">
            <v>322</v>
          </cell>
          <cell r="D151">
            <v>27.400000000000002</v>
          </cell>
        </row>
        <row r="152">
          <cell r="A152">
            <v>40</v>
          </cell>
          <cell r="B152" t="str">
            <v>School District 27J</v>
          </cell>
          <cell r="C152">
            <v>22687</v>
          </cell>
          <cell r="D152">
            <v>1149.2</v>
          </cell>
        </row>
        <row r="153">
          <cell r="A153">
            <v>123</v>
          </cell>
          <cell r="B153" t="str">
            <v>Sheridan 2</v>
          </cell>
          <cell r="C153">
            <v>1125</v>
          </cell>
          <cell r="D153">
            <v>76.900000000000006</v>
          </cell>
        </row>
        <row r="154">
          <cell r="A154">
            <v>740</v>
          </cell>
          <cell r="B154" t="str">
            <v>Sierra Grande R-30</v>
          </cell>
          <cell r="C154">
            <v>289</v>
          </cell>
          <cell r="D154">
            <v>19.399999999999999</v>
          </cell>
        </row>
        <row r="155">
          <cell r="A155">
            <v>2820</v>
          </cell>
          <cell r="B155" t="str">
            <v>Silverton 1</v>
          </cell>
          <cell r="C155">
            <v>87</v>
          </cell>
          <cell r="D155">
            <v>10.1</v>
          </cell>
        </row>
        <row r="156">
          <cell r="A156">
            <v>580</v>
          </cell>
          <cell r="B156" t="str">
            <v>South Conejos RE-10</v>
          </cell>
          <cell r="C156">
            <v>174</v>
          </cell>
          <cell r="D156">
            <v>17.5</v>
          </cell>
        </row>
        <row r="157">
          <cell r="A157">
            <v>2780</v>
          </cell>
          <cell r="B157" t="str">
            <v>South Routt RE 3</v>
          </cell>
          <cell r="C157">
            <v>356</v>
          </cell>
          <cell r="D157">
            <v>27.8</v>
          </cell>
        </row>
        <row r="158">
          <cell r="A158">
            <v>250</v>
          </cell>
          <cell r="B158" t="str">
            <v>Springfield RE-4</v>
          </cell>
          <cell r="C158">
            <v>304</v>
          </cell>
          <cell r="D158">
            <v>22.9</v>
          </cell>
        </row>
        <row r="159">
          <cell r="A159">
            <v>470</v>
          </cell>
          <cell r="B159" t="str">
            <v>St Vrain Valley RE1J</v>
          </cell>
          <cell r="C159">
            <v>31910</v>
          </cell>
          <cell r="D159">
            <v>1853.6000000000001</v>
          </cell>
        </row>
        <row r="160">
          <cell r="A160">
            <v>2770</v>
          </cell>
          <cell r="B160" t="str">
            <v>Steamboat Springs RE-2</v>
          </cell>
          <cell r="C160">
            <v>2665</v>
          </cell>
          <cell r="D160">
            <v>190.5</v>
          </cell>
        </row>
        <row r="161">
          <cell r="A161">
            <v>60</v>
          </cell>
          <cell r="B161" t="str">
            <v>Strasburg 31J</v>
          </cell>
          <cell r="C161">
            <v>1209</v>
          </cell>
          <cell r="D161">
            <v>68.900000000000006</v>
          </cell>
        </row>
        <row r="162">
          <cell r="A162">
            <v>1480</v>
          </cell>
          <cell r="B162" t="str">
            <v>Stratton R-4</v>
          </cell>
          <cell r="C162">
            <v>222</v>
          </cell>
          <cell r="D162">
            <v>16.100000000000001</v>
          </cell>
        </row>
        <row r="163">
          <cell r="A163">
            <v>3000</v>
          </cell>
          <cell r="B163" t="str">
            <v>Summit RE-1</v>
          </cell>
          <cell r="C163">
            <v>3633</v>
          </cell>
          <cell r="D163">
            <v>273.09999999999997</v>
          </cell>
        </row>
        <row r="164">
          <cell r="A164">
            <v>2570</v>
          </cell>
          <cell r="B164" t="str">
            <v>Swink 33</v>
          </cell>
          <cell r="C164">
            <v>314</v>
          </cell>
          <cell r="D164">
            <v>30.1</v>
          </cell>
        </row>
        <row r="165">
          <cell r="A165">
            <v>2830</v>
          </cell>
          <cell r="B165" t="str">
            <v>Telluride R-1</v>
          </cell>
          <cell r="C165">
            <v>895</v>
          </cell>
          <cell r="D165">
            <v>68.599999999999994</v>
          </cell>
        </row>
        <row r="166">
          <cell r="A166">
            <v>1560</v>
          </cell>
          <cell r="B166" t="str">
            <v>Thompson R2-J</v>
          </cell>
          <cell r="C166">
            <v>15212</v>
          </cell>
          <cell r="D166">
            <v>905</v>
          </cell>
        </row>
        <row r="167">
          <cell r="A167">
            <v>1580</v>
          </cell>
          <cell r="B167" t="str">
            <v>Trinidad 1</v>
          </cell>
          <cell r="C167">
            <v>796</v>
          </cell>
          <cell r="D167">
            <v>46.8</v>
          </cell>
        </row>
        <row r="168">
          <cell r="A168">
            <v>2730</v>
          </cell>
          <cell r="B168" t="str">
            <v>Upper Rio Grande School District C-7</v>
          </cell>
          <cell r="C168">
            <v>386</v>
          </cell>
          <cell r="D168">
            <v>34</v>
          </cell>
        </row>
        <row r="169">
          <cell r="A169">
            <v>1828</v>
          </cell>
          <cell r="B169" t="str">
            <v>Valley RE-1</v>
          </cell>
          <cell r="C169">
            <v>1972</v>
          </cell>
          <cell r="D169">
            <v>100</v>
          </cell>
        </row>
        <row r="170">
          <cell r="A170">
            <v>260</v>
          </cell>
          <cell r="B170" t="str">
            <v>Vilas RE-5</v>
          </cell>
          <cell r="C170">
            <v>201</v>
          </cell>
          <cell r="D170">
            <v>7.8</v>
          </cell>
        </row>
        <row r="171">
          <cell r="A171">
            <v>230</v>
          </cell>
          <cell r="B171" t="str">
            <v>Walsh RE-1</v>
          </cell>
          <cell r="C171">
            <v>183</v>
          </cell>
          <cell r="D171">
            <v>17</v>
          </cell>
        </row>
        <row r="172">
          <cell r="A172">
            <v>3080</v>
          </cell>
          <cell r="B172" t="str">
            <v>Weld County RE-1</v>
          </cell>
          <cell r="C172">
            <v>1837</v>
          </cell>
          <cell r="D172">
            <v>136.30000000000001</v>
          </cell>
        </row>
        <row r="173">
          <cell r="A173">
            <v>3090</v>
          </cell>
          <cell r="B173" t="str">
            <v>Weld County School District RE-3J</v>
          </cell>
          <cell r="C173">
            <v>2785</v>
          </cell>
          <cell r="D173">
            <v>179.79999999999998</v>
          </cell>
        </row>
        <row r="174">
          <cell r="A174">
            <v>3100</v>
          </cell>
          <cell r="B174" t="str">
            <v>Weld RE-4</v>
          </cell>
          <cell r="C174">
            <v>8228</v>
          </cell>
          <cell r="D174">
            <v>461.30000000000007</v>
          </cell>
        </row>
        <row r="175">
          <cell r="A175">
            <v>3140</v>
          </cell>
          <cell r="B175" t="str">
            <v>Weld Re-8 Schools</v>
          </cell>
          <cell r="C175">
            <v>2522</v>
          </cell>
          <cell r="D175">
            <v>138.79999999999998</v>
          </cell>
        </row>
        <row r="176">
          <cell r="A176">
            <v>2505</v>
          </cell>
          <cell r="B176" t="str">
            <v>Weldon Valley RE-20(J)</v>
          </cell>
          <cell r="C176">
            <v>235</v>
          </cell>
          <cell r="D176">
            <v>19.5</v>
          </cell>
        </row>
        <row r="177">
          <cell r="A177">
            <v>2190</v>
          </cell>
          <cell r="B177" t="str">
            <v>West End RE-2</v>
          </cell>
          <cell r="C177">
            <v>260</v>
          </cell>
          <cell r="D177">
            <v>19.200000000000003</v>
          </cell>
        </row>
        <row r="178">
          <cell r="A178">
            <v>1340</v>
          </cell>
          <cell r="B178" t="str">
            <v>West Grand 1-JT</v>
          </cell>
          <cell r="C178">
            <v>393</v>
          </cell>
          <cell r="D178">
            <v>36.799999999999997</v>
          </cell>
        </row>
        <row r="179">
          <cell r="A179">
            <v>70</v>
          </cell>
          <cell r="B179" t="str">
            <v>Westminster Public Schools</v>
          </cell>
          <cell r="C179">
            <v>7955</v>
          </cell>
          <cell r="D179">
            <v>465.00000000000011</v>
          </cell>
        </row>
        <row r="180">
          <cell r="A180">
            <v>990</v>
          </cell>
          <cell r="B180" t="str">
            <v>Widefield 3</v>
          </cell>
          <cell r="C180">
            <v>9611</v>
          </cell>
          <cell r="D180">
            <v>573.5</v>
          </cell>
        </row>
        <row r="181">
          <cell r="A181">
            <v>2515</v>
          </cell>
          <cell r="B181" t="str">
            <v>Wiggins RE-50(J)</v>
          </cell>
          <cell r="C181">
            <v>862</v>
          </cell>
          <cell r="D181">
            <v>46.5</v>
          </cell>
        </row>
        <row r="182">
          <cell r="A182">
            <v>2680</v>
          </cell>
          <cell r="B182" t="str">
            <v>Wiley RE-13 Jt</v>
          </cell>
          <cell r="C182">
            <v>266</v>
          </cell>
          <cell r="D182">
            <v>22.1</v>
          </cell>
        </row>
        <row r="183">
          <cell r="A183">
            <v>3020</v>
          </cell>
          <cell r="B183" t="str">
            <v>Woodland Park Re-2</v>
          </cell>
          <cell r="C183">
            <v>2122</v>
          </cell>
          <cell r="D183">
            <v>148.4</v>
          </cell>
        </row>
        <row r="184">
          <cell r="A184">
            <v>3070</v>
          </cell>
          <cell r="B184" t="str">
            <v>Woodlin R-104</v>
          </cell>
          <cell r="C184">
            <v>82</v>
          </cell>
          <cell r="D184">
            <v>9.5</v>
          </cell>
        </row>
        <row r="185">
          <cell r="A185">
            <v>3210</v>
          </cell>
          <cell r="B185" t="str">
            <v>Wray RD-2</v>
          </cell>
          <cell r="C185">
            <v>729</v>
          </cell>
          <cell r="D185">
            <v>48.1</v>
          </cell>
        </row>
        <row r="186">
          <cell r="A186">
            <v>3200</v>
          </cell>
          <cell r="B186" t="str">
            <v>Yuma 1</v>
          </cell>
          <cell r="C186">
            <v>886</v>
          </cell>
          <cell r="D186">
            <v>60.1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86907-4B5D-4CBD-BB08-5D0E3A4CE773}">
  <dimension ref="A1:G151"/>
  <sheetViews>
    <sheetView tabSelected="1" workbookViewId="0">
      <pane ySplit="3" topLeftCell="A4" activePane="bottomLeft" state="frozen"/>
      <selection pane="bottomLeft" activeCell="A4" sqref="A4"/>
    </sheetView>
  </sheetViews>
  <sheetFormatPr defaultRowHeight="14.5" x14ac:dyDescent="0.35"/>
  <cols>
    <col min="1" max="1" width="6.81640625" style="11" bestFit="1" customWidth="1"/>
    <col min="2" max="2" width="33.6328125" style="7" bestFit="1" customWidth="1"/>
    <col min="3" max="3" width="13.7265625" style="7" bestFit="1" customWidth="1"/>
    <col min="4" max="4" width="8.7265625" style="12"/>
    <col min="5" max="5" width="8.81640625" style="12" bestFit="1" customWidth="1"/>
    <col min="6" max="6" width="10" style="12" bestFit="1" customWidth="1"/>
    <col min="7" max="7" width="13.08984375" style="12" customWidth="1"/>
    <col min="8" max="16384" width="8.7265625" style="7"/>
  </cols>
  <sheetData>
    <row r="1" spans="1:7" ht="18.5" x14ac:dyDescent="0.35">
      <c r="A1" s="17" t="s">
        <v>0</v>
      </c>
      <c r="B1" s="17"/>
      <c r="C1" s="17"/>
      <c r="D1" s="17"/>
      <c r="E1" s="17"/>
      <c r="F1" s="17"/>
      <c r="G1" s="18"/>
    </row>
    <row r="2" spans="1:7" ht="18.5" x14ac:dyDescent="0.45">
      <c r="A2" s="19" t="s">
        <v>311</v>
      </c>
      <c r="B2" s="19"/>
      <c r="C2" s="19"/>
      <c r="D2" s="19"/>
      <c r="E2" s="19"/>
      <c r="F2" s="19"/>
      <c r="G2" s="20"/>
    </row>
    <row r="3" spans="1:7" s="13" customFormat="1" ht="29" x14ac:dyDescent="0.35">
      <c r="A3" s="8" t="s">
        <v>2</v>
      </c>
      <c r="B3" s="9" t="s">
        <v>3</v>
      </c>
      <c r="C3" s="9" t="s">
        <v>4</v>
      </c>
      <c r="D3" s="9" t="s">
        <v>5</v>
      </c>
      <c r="E3" s="9" t="s">
        <v>229</v>
      </c>
      <c r="F3" s="9" t="s">
        <v>230</v>
      </c>
      <c r="G3" s="4" t="s">
        <v>8</v>
      </c>
    </row>
    <row r="4" spans="1:7" x14ac:dyDescent="0.35">
      <c r="A4" s="11">
        <v>10</v>
      </c>
      <c r="B4" s="7" t="s">
        <v>9</v>
      </c>
      <c r="C4" s="7" t="s">
        <v>312</v>
      </c>
      <c r="D4" s="12">
        <v>7088</v>
      </c>
      <c r="E4" s="12">
        <v>6</v>
      </c>
      <c r="F4" s="12">
        <v>6</v>
      </c>
      <c r="G4" s="12" t="s">
        <v>313</v>
      </c>
    </row>
    <row r="5" spans="1:7" x14ac:dyDescent="0.35">
      <c r="A5" s="11">
        <v>20</v>
      </c>
      <c r="B5" s="7" t="s">
        <v>12</v>
      </c>
      <c r="C5" s="7" t="s">
        <v>312</v>
      </c>
      <c r="D5" s="12">
        <v>35699</v>
      </c>
      <c r="E5" s="12">
        <v>92.6</v>
      </c>
      <c r="F5" s="12">
        <v>94</v>
      </c>
      <c r="G5" s="12" t="s">
        <v>314</v>
      </c>
    </row>
    <row r="6" spans="1:7" x14ac:dyDescent="0.35">
      <c r="A6" s="11">
        <v>30</v>
      </c>
      <c r="B6" s="7" t="s">
        <v>234</v>
      </c>
      <c r="C6" s="7" t="s">
        <v>312</v>
      </c>
      <c r="D6" s="12">
        <v>5692</v>
      </c>
      <c r="E6" s="12">
        <v>10.872299999999999</v>
      </c>
      <c r="F6" s="12">
        <v>11</v>
      </c>
      <c r="G6" s="12" t="s">
        <v>315</v>
      </c>
    </row>
    <row r="7" spans="1:7" x14ac:dyDescent="0.35">
      <c r="A7" s="11">
        <v>40</v>
      </c>
      <c r="B7" s="7" t="s">
        <v>14</v>
      </c>
      <c r="C7" s="7" t="s">
        <v>312</v>
      </c>
      <c r="D7" s="12">
        <v>22687</v>
      </c>
      <c r="E7" s="12">
        <v>51.787300000000002</v>
      </c>
      <c r="F7" s="12">
        <v>51</v>
      </c>
      <c r="G7" s="12" t="s">
        <v>316</v>
      </c>
    </row>
    <row r="8" spans="1:7" x14ac:dyDescent="0.35">
      <c r="A8" s="11">
        <v>50</v>
      </c>
      <c r="B8" s="7" t="s">
        <v>16</v>
      </c>
      <c r="C8" s="7" t="s">
        <v>312</v>
      </c>
      <c r="D8" s="12">
        <v>1296</v>
      </c>
      <c r="E8" s="12">
        <v>4.6296999999999997</v>
      </c>
      <c r="F8" s="12">
        <v>4</v>
      </c>
      <c r="G8" s="12" t="s">
        <v>317</v>
      </c>
    </row>
    <row r="9" spans="1:7" x14ac:dyDescent="0.35">
      <c r="A9" s="11">
        <v>60</v>
      </c>
      <c r="B9" s="7" t="s">
        <v>18</v>
      </c>
      <c r="C9" s="7" t="s">
        <v>312</v>
      </c>
      <c r="D9" s="12">
        <v>1209</v>
      </c>
      <c r="E9" s="12">
        <v>2</v>
      </c>
      <c r="F9" s="12">
        <v>2</v>
      </c>
      <c r="G9" s="12" t="s">
        <v>237</v>
      </c>
    </row>
    <row r="10" spans="1:7" x14ac:dyDescent="0.35">
      <c r="A10" s="11">
        <v>70</v>
      </c>
      <c r="B10" s="7" t="s">
        <v>238</v>
      </c>
      <c r="C10" s="7" t="s">
        <v>312</v>
      </c>
      <c r="D10" s="12">
        <v>7955</v>
      </c>
      <c r="E10" s="12">
        <v>21.161999999999999</v>
      </c>
      <c r="F10" s="12">
        <v>21</v>
      </c>
      <c r="G10" s="12" t="s">
        <v>318</v>
      </c>
    </row>
    <row r="11" spans="1:7" x14ac:dyDescent="0.35">
      <c r="A11" s="11">
        <v>100</v>
      </c>
      <c r="B11" s="7" t="s">
        <v>20</v>
      </c>
      <c r="C11" s="7" t="s">
        <v>312</v>
      </c>
      <c r="D11" s="12">
        <v>2116</v>
      </c>
      <c r="E11" s="12">
        <v>11.8666</v>
      </c>
      <c r="F11" s="12">
        <v>12</v>
      </c>
      <c r="G11" s="12" t="s">
        <v>319</v>
      </c>
    </row>
    <row r="12" spans="1:7" x14ac:dyDescent="0.35">
      <c r="A12" s="11">
        <v>120</v>
      </c>
      <c r="B12" s="7" t="s">
        <v>240</v>
      </c>
      <c r="C12" s="7" t="s">
        <v>312</v>
      </c>
      <c r="D12" s="12">
        <v>2441</v>
      </c>
      <c r="E12" s="12">
        <v>7.0202999999999998</v>
      </c>
      <c r="F12" s="12">
        <v>7</v>
      </c>
      <c r="G12" s="12" t="s">
        <v>320</v>
      </c>
    </row>
    <row r="13" spans="1:7" x14ac:dyDescent="0.35">
      <c r="A13" s="11">
        <v>123</v>
      </c>
      <c r="B13" s="7" t="s">
        <v>242</v>
      </c>
      <c r="C13" s="7" t="s">
        <v>312</v>
      </c>
      <c r="D13" s="12">
        <v>1125</v>
      </c>
      <c r="E13" s="12">
        <v>1.909</v>
      </c>
      <c r="F13" s="12">
        <v>2</v>
      </c>
      <c r="G13" s="12" t="s">
        <v>321</v>
      </c>
    </row>
    <row r="14" spans="1:7" x14ac:dyDescent="0.35">
      <c r="A14" s="11">
        <v>130</v>
      </c>
      <c r="B14" s="7" t="s">
        <v>24</v>
      </c>
      <c r="C14" s="7" t="s">
        <v>312</v>
      </c>
      <c r="D14" s="12">
        <v>52352</v>
      </c>
      <c r="E14" s="12">
        <v>98.264700000000005</v>
      </c>
      <c r="F14" s="12">
        <v>100</v>
      </c>
      <c r="G14" s="12" t="s">
        <v>322</v>
      </c>
    </row>
    <row r="15" spans="1:7" x14ac:dyDescent="0.35">
      <c r="A15" s="11">
        <v>140</v>
      </c>
      <c r="B15" s="7" t="s">
        <v>26</v>
      </c>
      <c r="C15" s="7" t="s">
        <v>312</v>
      </c>
      <c r="D15" s="12">
        <v>13450</v>
      </c>
      <c r="E15" s="12">
        <v>26.594000000000001</v>
      </c>
      <c r="F15" s="12">
        <v>28</v>
      </c>
      <c r="G15" s="12" t="s">
        <v>323</v>
      </c>
    </row>
    <row r="16" spans="1:7" x14ac:dyDescent="0.35">
      <c r="A16" s="11">
        <v>170</v>
      </c>
      <c r="B16" s="7" t="s">
        <v>324</v>
      </c>
      <c r="C16" s="7" t="s">
        <v>312</v>
      </c>
      <c r="D16" s="12">
        <v>325</v>
      </c>
      <c r="E16" s="12">
        <v>1</v>
      </c>
      <c r="F16" s="12">
        <v>1</v>
      </c>
      <c r="G16" s="12" t="s">
        <v>325</v>
      </c>
    </row>
    <row r="17" spans="1:7" x14ac:dyDescent="0.35">
      <c r="A17" s="11">
        <v>180</v>
      </c>
      <c r="B17" s="7" t="s">
        <v>28</v>
      </c>
      <c r="C17" s="7" t="s">
        <v>312</v>
      </c>
      <c r="D17" s="12">
        <v>39005</v>
      </c>
      <c r="E17" s="12">
        <v>91.455399999999997</v>
      </c>
      <c r="F17" s="12">
        <v>92</v>
      </c>
      <c r="G17" s="12" t="s">
        <v>326</v>
      </c>
    </row>
    <row r="18" spans="1:7" x14ac:dyDescent="0.35">
      <c r="A18" s="11">
        <v>190</v>
      </c>
      <c r="B18" s="7" t="s">
        <v>30</v>
      </c>
      <c r="C18" s="7" t="s">
        <v>312</v>
      </c>
      <c r="D18" s="12">
        <v>5671</v>
      </c>
      <c r="E18" s="12">
        <v>3</v>
      </c>
      <c r="F18" s="12">
        <v>3</v>
      </c>
      <c r="G18" s="12" t="s">
        <v>327</v>
      </c>
    </row>
    <row r="19" spans="1:7" x14ac:dyDescent="0.35">
      <c r="A19" s="11">
        <v>220</v>
      </c>
      <c r="B19" s="7" t="s">
        <v>32</v>
      </c>
      <c r="C19" s="7" t="s">
        <v>312</v>
      </c>
      <c r="D19" s="12">
        <v>1678</v>
      </c>
      <c r="E19" s="12">
        <v>7.5674000000000001</v>
      </c>
      <c r="F19" s="12">
        <v>8</v>
      </c>
      <c r="G19" s="12" t="s">
        <v>112</v>
      </c>
    </row>
    <row r="20" spans="1:7" x14ac:dyDescent="0.35">
      <c r="A20" s="11">
        <v>250</v>
      </c>
      <c r="B20" s="7" t="s">
        <v>34</v>
      </c>
      <c r="C20" s="7" t="s">
        <v>312</v>
      </c>
      <c r="D20" s="12">
        <v>304</v>
      </c>
      <c r="E20" s="12">
        <v>1.1417999999999999</v>
      </c>
      <c r="F20" s="12">
        <v>2</v>
      </c>
      <c r="G20" s="12" t="s">
        <v>328</v>
      </c>
    </row>
    <row r="21" spans="1:7" x14ac:dyDescent="0.35">
      <c r="A21" s="11">
        <v>290</v>
      </c>
      <c r="B21" s="7" t="s">
        <v>329</v>
      </c>
      <c r="C21" s="7" t="s">
        <v>312</v>
      </c>
      <c r="D21" s="12">
        <v>785</v>
      </c>
      <c r="E21" s="12">
        <v>3.1086999999999998</v>
      </c>
      <c r="F21" s="12">
        <v>3</v>
      </c>
      <c r="G21" s="12" t="s">
        <v>330</v>
      </c>
    </row>
    <row r="22" spans="1:7" x14ac:dyDescent="0.35">
      <c r="A22" s="11">
        <v>310</v>
      </c>
      <c r="B22" s="7" t="s">
        <v>331</v>
      </c>
      <c r="C22" s="7" t="s">
        <v>312</v>
      </c>
      <c r="D22" s="12">
        <v>258</v>
      </c>
      <c r="E22" s="12">
        <v>1</v>
      </c>
      <c r="F22" s="12">
        <v>1</v>
      </c>
      <c r="G22" s="12" t="s">
        <v>332</v>
      </c>
    </row>
    <row r="23" spans="1:7" x14ac:dyDescent="0.35">
      <c r="A23" s="11">
        <v>470</v>
      </c>
      <c r="B23" s="7" t="s">
        <v>36</v>
      </c>
      <c r="C23" s="7" t="s">
        <v>312</v>
      </c>
      <c r="D23" s="12">
        <v>31910</v>
      </c>
      <c r="E23" s="12">
        <v>111.01949999999999</v>
      </c>
      <c r="F23" s="12">
        <v>120</v>
      </c>
      <c r="G23" s="12" t="s">
        <v>333</v>
      </c>
    </row>
    <row r="24" spans="1:7" x14ac:dyDescent="0.35">
      <c r="A24" s="11">
        <v>480</v>
      </c>
      <c r="B24" s="7" t="s">
        <v>38</v>
      </c>
      <c r="C24" s="7" t="s">
        <v>312</v>
      </c>
      <c r="D24" s="12">
        <v>28487</v>
      </c>
      <c r="E24" s="12">
        <v>104.1378</v>
      </c>
      <c r="F24" s="12">
        <v>105</v>
      </c>
      <c r="G24" s="12" t="s">
        <v>334</v>
      </c>
    </row>
    <row r="25" spans="1:7" x14ac:dyDescent="0.35">
      <c r="A25" s="11">
        <v>490</v>
      </c>
      <c r="B25" s="7" t="s">
        <v>40</v>
      </c>
      <c r="C25" s="7" t="s">
        <v>312</v>
      </c>
      <c r="D25" s="12">
        <v>1032</v>
      </c>
      <c r="E25" s="12">
        <v>5.1052</v>
      </c>
      <c r="F25" s="12">
        <v>5</v>
      </c>
      <c r="G25" s="12" t="s">
        <v>335</v>
      </c>
    </row>
    <row r="26" spans="1:7" x14ac:dyDescent="0.35">
      <c r="A26" s="11">
        <v>500</v>
      </c>
      <c r="B26" s="7" t="s">
        <v>42</v>
      </c>
      <c r="C26" s="7" t="s">
        <v>312</v>
      </c>
      <c r="D26" s="12">
        <v>1329</v>
      </c>
      <c r="E26" s="12">
        <v>6.3577000000000004</v>
      </c>
      <c r="F26" s="12">
        <v>6</v>
      </c>
      <c r="G26" s="12" t="s">
        <v>336</v>
      </c>
    </row>
    <row r="27" spans="1:7" x14ac:dyDescent="0.35">
      <c r="A27" s="11">
        <v>540</v>
      </c>
      <c r="B27" s="7" t="s">
        <v>46</v>
      </c>
      <c r="C27" s="7" t="s">
        <v>312</v>
      </c>
      <c r="D27" s="12">
        <v>680</v>
      </c>
      <c r="E27" s="12">
        <v>2</v>
      </c>
      <c r="F27" s="12">
        <v>2</v>
      </c>
      <c r="G27" s="12" t="s">
        <v>337</v>
      </c>
    </row>
    <row r="28" spans="1:7" x14ac:dyDescent="0.35">
      <c r="A28" s="11">
        <v>550</v>
      </c>
      <c r="B28" s="7" t="s">
        <v>48</v>
      </c>
      <c r="C28" s="7" t="s">
        <v>312</v>
      </c>
      <c r="D28" s="12">
        <v>988</v>
      </c>
      <c r="E28" s="12">
        <v>3.0556000000000001</v>
      </c>
      <c r="F28" s="12">
        <v>3</v>
      </c>
      <c r="G28" s="12" t="s">
        <v>338</v>
      </c>
    </row>
    <row r="29" spans="1:7" x14ac:dyDescent="0.35">
      <c r="A29" s="11">
        <v>560</v>
      </c>
      <c r="B29" s="7" t="s">
        <v>339</v>
      </c>
      <c r="C29" s="7" t="s">
        <v>312</v>
      </c>
      <c r="D29" s="12">
        <v>384</v>
      </c>
      <c r="E29" s="12">
        <v>2.0684</v>
      </c>
      <c r="F29" s="12">
        <v>2</v>
      </c>
      <c r="G29" s="12" t="s">
        <v>340</v>
      </c>
    </row>
    <row r="30" spans="1:7" x14ac:dyDescent="0.35">
      <c r="A30" s="11">
        <v>580</v>
      </c>
      <c r="B30" s="7" t="s">
        <v>341</v>
      </c>
      <c r="C30" s="7" t="s">
        <v>312</v>
      </c>
      <c r="D30" s="12">
        <v>174</v>
      </c>
      <c r="E30" s="12">
        <v>2</v>
      </c>
      <c r="F30" s="12">
        <v>2</v>
      </c>
      <c r="G30" s="12" t="s">
        <v>342</v>
      </c>
    </row>
    <row r="31" spans="1:7" x14ac:dyDescent="0.35">
      <c r="A31" s="11">
        <v>640</v>
      </c>
      <c r="B31" s="7" t="s">
        <v>343</v>
      </c>
      <c r="C31" s="7" t="s">
        <v>312</v>
      </c>
      <c r="D31" s="12">
        <v>193</v>
      </c>
      <c r="E31" s="12">
        <v>1</v>
      </c>
      <c r="F31" s="12">
        <v>1</v>
      </c>
      <c r="G31" s="12" t="s">
        <v>344</v>
      </c>
    </row>
    <row r="32" spans="1:7" x14ac:dyDescent="0.35">
      <c r="A32" s="11">
        <v>740</v>
      </c>
      <c r="B32" s="7" t="s">
        <v>50</v>
      </c>
      <c r="C32" s="7" t="s">
        <v>312</v>
      </c>
      <c r="D32" s="12">
        <v>289</v>
      </c>
      <c r="E32" s="12">
        <v>1.1447000000000001</v>
      </c>
      <c r="F32" s="12">
        <v>1</v>
      </c>
      <c r="G32" s="12" t="s">
        <v>345</v>
      </c>
    </row>
    <row r="33" spans="1:7" x14ac:dyDescent="0.35">
      <c r="A33" s="11">
        <v>770</v>
      </c>
      <c r="B33" s="7" t="s">
        <v>52</v>
      </c>
      <c r="C33" s="7" t="s">
        <v>312</v>
      </c>
      <c r="D33" s="12">
        <v>384</v>
      </c>
      <c r="E33" s="12">
        <v>2</v>
      </c>
      <c r="F33" s="12">
        <v>2</v>
      </c>
      <c r="G33" s="12" t="s">
        <v>346</v>
      </c>
    </row>
    <row r="34" spans="1:7" x14ac:dyDescent="0.35">
      <c r="A34" s="11">
        <v>860</v>
      </c>
      <c r="B34" s="7" t="s">
        <v>54</v>
      </c>
      <c r="C34" s="7" t="s">
        <v>312</v>
      </c>
      <c r="D34" s="12">
        <v>356</v>
      </c>
      <c r="E34" s="12">
        <v>1.0258</v>
      </c>
      <c r="F34" s="12">
        <v>1</v>
      </c>
      <c r="G34" s="12" t="s">
        <v>347</v>
      </c>
    </row>
    <row r="35" spans="1:7" x14ac:dyDescent="0.35">
      <c r="A35" s="11">
        <v>870</v>
      </c>
      <c r="B35" s="7" t="s">
        <v>56</v>
      </c>
      <c r="C35" s="7" t="s">
        <v>312</v>
      </c>
      <c r="D35" s="12">
        <v>4699</v>
      </c>
      <c r="E35" s="12">
        <v>14.815099999999999</v>
      </c>
      <c r="F35" s="12">
        <v>14</v>
      </c>
      <c r="G35" s="12" t="s">
        <v>348</v>
      </c>
    </row>
    <row r="36" spans="1:7" x14ac:dyDescent="0.35">
      <c r="A36" s="11">
        <v>880</v>
      </c>
      <c r="B36" s="7" t="s">
        <v>58</v>
      </c>
      <c r="C36" s="7" t="s">
        <v>312</v>
      </c>
      <c r="D36" s="12">
        <v>87864</v>
      </c>
      <c r="E36" s="12">
        <v>147.0829</v>
      </c>
      <c r="F36" s="12">
        <v>148</v>
      </c>
      <c r="G36" s="12" t="s">
        <v>349</v>
      </c>
    </row>
    <row r="37" spans="1:7" x14ac:dyDescent="0.35">
      <c r="A37" s="11">
        <v>900</v>
      </c>
      <c r="B37" s="7" t="s">
        <v>62</v>
      </c>
      <c r="C37" s="7" t="s">
        <v>312</v>
      </c>
      <c r="D37" s="12">
        <v>62872</v>
      </c>
      <c r="E37" s="12">
        <v>195.29689999999999</v>
      </c>
      <c r="F37" s="12">
        <v>193</v>
      </c>
      <c r="G37" s="12" t="s">
        <v>350</v>
      </c>
    </row>
    <row r="38" spans="1:7" x14ac:dyDescent="0.35">
      <c r="A38" s="11">
        <v>910</v>
      </c>
      <c r="B38" s="7" t="s">
        <v>64</v>
      </c>
      <c r="C38" s="7" t="s">
        <v>312</v>
      </c>
      <c r="D38" s="12">
        <v>6623</v>
      </c>
      <c r="E38" s="12">
        <v>27.9344</v>
      </c>
      <c r="F38" s="12">
        <v>30</v>
      </c>
      <c r="G38" s="12" t="s">
        <v>351</v>
      </c>
    </row>
    <row r="39" spans="1:7" x14ac:dyDescent="0.35">
      <c r="A39" s="11">
        <v>920</v>
      </c>
      <c r="B39" s="7" t="s">
        <v>66</v>
      </c>
      <c r="C39" s="7" t="s">
        <v>312</v>
      </c>
      <c r="D39" s="12">
        <v>2474</v>
      </c>
      <c r="E39" s="12">
        <v>6.8780000000000001</v>
      </c>
      <c r="F39" s="12">
        <v>7</v>
      </c>
      <c r="G39" s="12" t="s">
        <v>352</v>
      </c>
    </row>
    <row r="40" spans="1:7" x14ac:dyDescent="0.35">
      <c r="A40" s="11">
        <v>940</v>
      </c>
      <c r="B40" s="7" t="s">
        <v>70</v>
      </c>
      <c r="C40" s="7" t="s">
        <v>312</v>
      </c>
      <c r="D40" s="12">
        <v>361</v>
      </c>
      <c r="E40" s="12">
        <v>1.0001</v>
      </c>
      <c r="F40" s="12">
        <v>1</v>
      </c>
      <c r="G40" s="12" t="s">
        <v>71</v>
      </c>
    </row>
    <row r="41" spans="1:7" x14ac:dyDescent="0.35">
      <c r="A41" s="11">
        <v>970</v>
      </c>
      <c r="B41" s="7" t="s">
        <v>353</v>
      </c>
      <c r="C41" s="7" t="s">
        <v>312</v>
      </c>
      <c r="D41" s="12">
        <v>424</v>
      </c>
      <c r="E41" s="12">
        <v>2</v>
      </c>
      <c r="F41" s="12">
        <v>2</v>
      </c>
      <c r="G41" s="12" t="s">
        <v>354</v>
      </c>
    </row>
    <row r="42" spans="1:7" x14ac:dyDescent="0.35">
      <c r="A42" s="11">
        <v>980</v>
      </c>
      <c r="B42" s="7" t="s">
        <v>72</v>
      </c>
      <c r="C42" s="7" t="s">
        <v>312</v>
      </c>
      <c r="D42" s="12">
        <v>12606</v>
      </c>
      <c r="E42" s="12">
        <v>36.424599999999998</v>
      </c>
      <c r="F42" s="12">
        <v>35</v>
      </c>
      <c r="G42" s="12" t="s">
        <v>355</v>
      </c>
    </row>
    <row r="43" spans="1:7" x14ac:dyDescent="0.35">
      <c r="A43" s="11">
        <v>990</v>
      </c>
      <c r="B43" s="7" t="s">
        <v>74</v>
      </c>
      <c r="C43" s="7" t="s">
        <v>312</v>
      </c>
      <c r="D43" s="12">
        <v>9611</v>
      </c>
      <c r="E43" s="12">
        <v>24.265899999999998</v>
      </c>
      <c r="F43" s="12">
        <v>25</v>
      </c>
      <c r="G43" s="12" t="s">
        <v>356</v>
      </c>
    </row>
    <row r="44" spans="1:7" x14ac:dyDescent="0.35">
      <c r="A44" s="11">
        <v>1000</v>
      </c>
      <c r="B44" s="7" t="s">
        <v>76</v>
      </c>
      <c r="C44" s="7" t="s">
        <v>312</v>
      </c>
      <c r="D44" s="12">
        <v>8201</v>
      </c>
      <c r="E44" s="12">
        <v>23.188800000000001</v>
      </c>
      <c r="F44" s="12">
        <v>24</v>
      </c>
      <c r="G44" s="12" t="s">
        <v>104</v>
      </c>
    </row>
    <row r="45" spans="1:7" x14ac:dyDescent="0.35">
      <c r="A45" s="11">
        <v>1010</v>
      </c>
      <c r="B45" s="7" t="s">
        <v>78</v>
      </c>
      <c r="C45" s="7" t="s">
        <v>312</v>
      </c>
      <c r="D45" s="12">
        <v>22729</v>
      </c>
      <c r="E45" s="12">
        <v>89.972099999999998</v>
      </c>
      <c r="F45" s="12">
        <v>96</v>
      </c>
      <c r="G45" s="12" t="s">
        <v>330</v>
      </c>
    </row>
    <row r="46" spans="1:7" x14ac:dyDescent="0.35">
      <c r="A46" s="11">
        <v>1020</v>
      </c>
      <c r="B46" s="7" t="s">
        <v>80</v>
      </c>
      <c r="C46" s="7" t="s">
        <v>312</v>
      </c>
      <c r="D46" s="12">
        <v>3723</v>
      </c>
      <c r="E46" s="12">
        <v>13.765599999999999</v>
      </c>
      <c r="F46" s="12">
        <v>14</v>
      </c>
      <c r="G46" s="12" t="s">
        <v>357</v>
      </c>
    </row>
    <row r="47" spans="1:7" x14ac:dyDescent="0.35">
      <c r="A47" s="11">
        <v>1030</v>
      </c>
      <c r="B47" s="7" t="s">
        <v>82</v>
      </c>
      <c r="C47" s="7" t="s">
        <v>312</v>
      </c>
      <c r="D47" s="12">
        <v>1317</v>
      </c>
      <c r="E47" s="12">
        <v>5.9840999999999998</v>
      </c>
      <c r="F47" s="12">
        <v>6</v>
      </c>
      <c r="G47" s="12" t="s">
        <v>358</v>
      </c>
    </row>
    <row r="48" spans="1:7" x14ac:dyDescent="0.35">
      <c r="A48" s="11">
        <v>1040</v>
      </c>
      <c r="B48" s="7" t="s">
        <v>84</v>
      </c>
      <c r="C48" s="7" t="s">
        <v>312</v>
      </c>
      <c r="D48" s="12">
        <v>26607</v>
      </c>
      <c r="E48" s="12">
        <v>86.515199999999993</v>
      </c>
      <c r="F48" s="12">
        <v>90</v>
      </c>
      <c r="G48" s="12" t="s">
        <v>359</v>
      </c>
    </row>
    <row r="49" spans="1:7" x14ac:dyDescent="0.35">
      <c r="A49" s="11">
        <v>1050</v>
      </c>
      <c r="B49" s="7" t="s">
        <v>261</v>
      </c>
      <c r="C49" s="7" t="s">
        <v>312</v>
      </c>
      <c r="D49" s="12">
        <v>982</v>
      </c>
      <c r="E49" s="12">
        <v>2.6042000000000001</v>
      </c>
      <c r="F49" s="12">
        <v>3</v>
      </c>
      <c r="G49" s="12" t="s">
        <v>360</v>
      </c>
    </row>
    <row r="50" spans="1:7" x14ac:dyDescent="0.35">
      <c r="A50" s="11">
        <v>1060</v>
      </c>
      <c r="B50" s="7" t="s">
        <v>361</v>
      </c>
      <c r="C50" s="7" t="s">
        <v>312</v>
      </c>
      <c r="D50" s="12">
        <v>586</v>
      </c>
      <c r="E50" s="12">
        <v>2.3391000000000002</v>
      </c>
      <c r="F50" s="12">
        <v>3</v>
      </c>
      <c r="G50" s="12" t="s">
        <v>362</v>
      </c>
    </row>
    <row r="51" spans="1:7" x14ac:dyDescent="0.35">
      <c r="A51" s="11">
        <v>1070</v>
      </c>
      <c r="B51" s="7" t="s">
        <v>86</v>
      </c>
      <c r="C51" s="7" t="s">
        <v>312</v>
      </c>
      <c r="D51" s="12">
        <v>289</v>
      </c>
      <c r="E51" s="12">
        <v>2.2875000000000001</v>
      </c>
      <c r="F51" s="12">
        <v>3</v>
      </c>
      <c r="G51" s="12" t="s">
        <v>363</v>
      </c>
    </row>
    <row r="52" spans="1:7" x14ac:dyDescent="0.35">
      <c r="A52" s="11">
        <v>1080</v>
      </c>
      <c r="B52" s="7" t="s">
        <v>87</v>
      </c>
      <c r="C52" s="7" t="s">
        <v>312</v>
      </c>
      <c r="D52" s="12">
        <v>6648</v>
      </c>
      <c r="E52" s="12">
        <v>16.030799999999999</v>
      </c>
      <c r="F52" s="12">
        <v>17</v>
      </c>
      <c r="G52" s="12" t="s">
        <v>364</v>
      </c>
    </row>
    <row r="53" spans="1:7" x14ac:dyDescent="0.35">
      <c r="A53" s="11">
        <v>1110</v>
      </c>
      <c r="B53" s="7" t="s">
        <v>89</v>
      </c>
      <c r="C53" s="7" t="s">
        <v>312</v>
      </c>
      <c r="D53" s="12">
        <v>25614</v>
      </c>
      <c r="E53" s="12">
        <v>56.8262</v>
      </c>
      <c r="F53" s="12">
        <v>57</v>
      </c>
      <c r="G53" s="12" t="s">
        <v>176</v>
      </c>
    </row>
    <row r="54" spans="1:7" x14ac:dyDescent="0.35">
      <c r="A54" s="11">
        <v>1130</v>
      </c>
      <c r="B54" s="7" t="s">
        <v>365</v>
      </c>
      <c r="C54" s="7" t="s">
        <v>312</v>
      </c>
      <c r="D54" s="12">
        <v>340</v>
      </c>
      <c r="E54" s="12">
        <v>1.0874999999999999</v>
      </c>
      <c r="F54" s="12">
        <v>1</v>
      </c>
      <c r="G54" s="12" t="s">
        <v>366</v>
      </c>
    </row>
    <row r="55" spans="1:7" x14ac:dyDescent="0.35">
      <c r="A55" s="11">
        <v>1140</v>
      </c>
      <c r="B55" s="7" t="s">
        <v>91</v>
      </c>
      <c r="C55" s="7" t="s">
        <v>312</v>
      </c>
      <c r="D55" s="12">
        <v>3308</v>
      </c>
      <c r="E55" s="12">
        <v>18.158300000000001</v>
      </c>
      <c r="F55" s="12">
        <v>19</v>
      </c>
      <c r="G55" s="12" t="s">
        <v>367</v>
      </c>
    </row>
    <row r="56" spans="1:7" x14ac:dyDescent="0.35">
      <c r="A56" s="11">
        <v>1150</v>
      </c>
      <c r="B56" s="7" t="s">
        <v>93</v>
      </c>
      <c r="C56" s="7" t="s">
        <v>312</v>
      </c>
      <c r="D56" s="12">
        <v>1394</v>
      </c>
      <c r="E56" s="12">
        <v>7.9466000000000001</v>
      </c>
      <c r="F56" s="12">
        <v>8</v>
      </c>
      <c r="G56" s="12" t="s">
        <v>368</v>
      </c>
    </row>
    <row r="57" spans="1:7" x14ac:dyDescent="0.35">
      <c r="A57" s="11">
        <v>1180</v>
      </c>
      <c r="B57" s="7" t="s">
        <v>97</v>
      </c>
      <c r="C57" s="7" t="s">
        <v>312</v>
      </c>
      <c r="D57" s="12">
        <v>5772</v>
      </c>
      <c r="E57" s="12">
        <v>21.800699999999999</v>
      </c>
      <c r="F57" s="12">
        <v>21</v>
      </c>
      <c r="G57" s="12" t="s">
        <v>369</v>
      </c>
    </row>
    <row r="58" spans="1:7" x14ac:dyDescent="0.35">
      <c r="A58" s="11">
        <v>1195</v>
      </c>
      <c r="B58" s="7" t="s">
        <v>99</v>
      </c>
      <c r="C58" s="7" t="s">
        <v>312</v>
      </c>
      <c r="D58" s="12">
        <v>4662</v>
      </c>
      <c r="E58" s="12">
        <v>15.1411</v>
      </c>
      <c r="F58" s="12">
        <v>15</v>
      </c>
      <c r="G58" s="12" t="s">
        <v>359</v>
      </c>
    </row>
    <row r="59" spans="1:7" x14ac:dyDescent="0.35">
      <c r="A59" s="11">
        <v>1220</v>
      </c>
      <c r="B59" s="7" t="s">
        <v>269</v>
      </c>
      <c r="C59" s="7" t="s">
        <v>312</v>
      </c>
      <c r="D59" s="12">
        <v>1148</v>
      </c>
      <c r="E59" s="12">
        <v>2</v>
      </c>
      <c r="F59" s="12">
        <v>2</v>
      </c>
      <c r="G59" s="12" t="s">
        <v>370</v>
      </c>
    </row>
    <row r="60" spans="1:7" x14ac:dyDescent="0.35">
      <c r="A60" s="11">
        <v>1330</v>
      </c>
      <c r="B60" s="7" t="s">
        <v>371</v>
      </c>
      <c r="C60" s="7" t="s">
        <v>312</v>
      </c>
      <c r="D60" s="12">
        <v>408</v>
      </c>
      <c r="E60" s="12">
        <v>1.0566</v>
      </c>
      <c r="F60" s="12">
        <v>1</v>
      </c>
      <c r="G60" s="12" t="s">
        <v>314</v>
      </c>
    </row>
    <row r="61" spans="1:7" x14ac:dyDescent="0.35">
      <c r="A61" s="11">
        <v>1340</v>
      </c>
      <c r="B61" s="7" t="s">
        <v>101</v>
      </c>
      <c r="C61" s="7" t="s">
        <v>312</v>
      </c>
      <c r="D61" s="12">
        <v>393</v>
      </c>
      <c r="E61" s="12">
        <v>2.1204999999999998</v>
      </c>
      <c r="F61" s="12">
        <v>2</v>
      </c>
      <c r="G61" s="12" t="s">
        <v>372</v>
      </c>
    </row>
    <row r="62" spans="1:7" x14ac:dyDescent="0.35">
      <c r="A62" s="11">
        <v>1350</v>
      </c>
      <c r="B62" s="7" t="s">
        <v>103</v>
      </c>
      <c r="C62" s="7" t="s">
        <v>312</v>
      </c>
      <c r="D62" s="12">
        <v>1283</v>
      </c>
      <c r="E62" s="12">
        <v>5.8438999999999997</v>
      </c>
      <c r="F62" s="12">
        <v>6</v>
      </c>
      <c r="G62" s="12" t="s">
        <v>358</v>
      </c>
    </row>
    <row r="63" spans="1:7" x14ac:dyDescent="0.35">
      <c r="A63" s="11">
        <v>1360</v>
      </c>
      <c r="B63" s="7" t="s">
        <v>373</v>
      </c>
      <c r="C63" s="7" t="s">
        <v>312</v>
      </c>
      <c r="D63" s="12">
        <v>2061</v>
      </c>
      <c r="E63" s="12">
        <v>10.2309</v>
      </c>
      <c r="F63" s="12">
        <v>10</v>
      </c>
      <c r="G63" s="12" t="s">
        <v>374</v>
      </c>
    </row>
    <row r="64" spans="1:7" x14ac:dyDescent="0.35">
      <c r="A64" s="11">
        <v>1380</v>
      </c>
      <c r="B64" s="7" t="s">
        <v>375</v>
      </c>
      <c r="C64" s="7" t="s">
        <v>312</v>
      </c>
      <c r="D64" s="12">
        <v>81</v>
      </c>
      <c r="E64" s="12">
        <v>1</v>
      </c>
      <c r="F64" s="12">
        <v>1</v>
      </c>
      <c r="G64" s="12" t="s">
        <v>376</v>
      </c>
    </row>
    <row r="65" spans="1:7" x14ac:dyDescent="0.35">
      <c r="A65" s="11">
        <v>1390</v>
      </c>
      <c r="B65" s="7" t="s">
        <v>105</v>
      </c>
      <c r="C65" s="7" t="s">
        <v>312</v>
      </c>
      <c r="D65" s="12">
        <v>491</v>
      </c>
      <c r="E65" s="12">
        <v>3.2378999999999998</v>
      </c>
      <c r="F65" s="12">
        <v>3</v>
      </c>
      <c r="G65" s="12" t="s">
        <v>377</v>
      </c>
    </row>
    <row r="66" spans="1:7" x14ac:dyDescent="0.35">
      <c r="A66" s="11">
        <v>1400</v>
      </c>
      <c r="B66" s="7" t="s">
        <v>107</v>
      </c>
      <c r="C66" s="7" t="s">
        <v>312</v>
      </c>
      <c r="D66" s="12">
        <v>238</v>
      </c>
      <c r="E66" s="12">
        <v>1</v>
      </c>
      <c r="F66" s="12">
        <v>1</v>
      </c>
      <c r="G66" s="12" t="s">
        <v>108</v>
      </c>
    </row>
    <row r="67" spans="1:7" x14ac:dyDescent="0.35">
      <c r="A67" s="11">
        <v>1420</v>
      </c>
      <c r="B67" s="7" t="s">
        <v>109</v>
      </c>
      <c r="C67" s="7" t="s">
        <v>312</v>
      </c>
      <c r="D67" s="12">
        <v>77078</v>
      </c>
      <c r="E67" s="12">
        <v>240.7739</v>
      </c>
      <c r="F67" s="12">
        <v>237</v>
      </c>
      <c r="G67" s="12" t="s">
        <v>378</v>
      </c>
    </row>
    <row r="68" spans="1:7" x14ac:dyDescent="0.35">
      <c r="A68" s="11">
        <v>1480</v>
      </c>
      <c r="B68" s="7" t="s">
        <v>111</v>
      </c>
      <c r="C68" s="7" t="s">
        <v>312</v>
      </c>
      <c r="D68" s="12">
        <v>222</v>
      </c>
      <c r="E68" s="12">
        <v>1</v>
      </c>
      <c r="F68" s="12">
        <v>1</v>
      </c>
      <c r="G68" s="12" t="s">
        <v>112</v>
      </c>
    </row>
    <row r="69" spans="1:7" x14ac:dyDescent="0.35">
      <c r="A69" s="11">
        <v>1490</v>
      </c>
      <c r="B69" s="7" t="s">
        <v>379</v>
      </c>
      <c r="C69" s="7" t="s">
        <v>312</v>
      </c>
      <c r="D69" s="12">
        <v>108</v>
      </c>
      <c r="E69" s="12">
        <v>0.875</v>
      </c>
      <c r="F69" s="12">
        <v>1</v>
      </c>
      <c r="G69" s="12" t="s">
        <v>380</v>
      </c>
    </row>
    <row r="70" spans="1:7" x14ac:dyDescent="0.35">
      <c r="A70" s="11">
        <v>1500</v>
      </c>
      <c r="B70" s="7" t="s">
        <v>113</v>
      </c>
      <c r="C70" s="7" t="s">
        <v>312</v>
      </c>
      <c r="D70" s="12">
        <v>762</v>
      </c>
      <c r="E70" s="12">
        <v>1.5</v>
      </c>
      <c r="F70" s="12">
        <v>2</v>
      </c>
      <c r="G70" s="12" t="s">
        <v>381</v>
      </c>
    </row>
    <row r="71" spans="1:7" x14ac:dyDescent="0.35">
      <c r="A71" s="11">
        <v>1510</v>
      </c>
      <c r="B71" s="7" t="s">
        <v>115</v>
      </c>
      <c r="C71" s="7" t="s">
        <v>312</v>
      </c>
      <c r="D71" s="12">
        <v>982</v>
      </c>
      <c r="E71" s="12">
        <v>1.9100999999999999</v>
      </c>
      <c r="F71" s="12">
        <v>2</v>
      </c>
      <c r="G71" s="12" t="s">
        <v>382</v>
      </c>
    </row>
    <row r="72" spans="1:7" x14ac:dyDescent="0.35">
      <c r="A72" s="11">
        <v>1520</v>
      </c>
      <c r="B72" s="7" t="s">
        <v>117</v>
      </c>
      <c r="C72" s="7" t="s">
        <v>312</v>
      </c>
      <c r="D72" s="12">
        <v>5595</v>
      </c>
      <c r="E72" s="12">
        <v>20.4376</v>
      </c>
      <c r="F72" s="12">
        <v>21</v>
      </c>
      <c r="G72" s="12" t="s">
        <v>334</v>
      </c>
    </row>
    <row r="73" spans="1:7" x14ac:dyDescent="0.35">
      <c r="A73" s="11">
        <v>1530</v>
      </c>
      <c r="B73" s="7" t="s">
        <v>119</v>
      </c>
      <c r="C73" s="7" t="s">
        <v>312</v>
      </c>
      <c r="D73" s="12">
        <v>1281</v>
      </c>
      <c r="E73" s="12">
        <v>6</v>
      </c>
      <c r="F73" s="12">
        <v>6</v>
      </c>
      <c r="G73" s="12" t="s">
        <v>383</v>
      </c>
    </row>
    <row r="74" spans="1:7" x14ac:dyDescent="0.35">
      <c r="A74" s="11">
        <v>1540</v>
      </c>
      <c r="B74" s="7" t="s">
        <v>121</v>
      </c>
      <c r="C74" s="7" t="s">
        <v>312</v>
      </c>
      <c r="D74" s="12">
        <v>641</v>
      </c>
      <c r="E74" s="12">
        <v>6</v>
      </c>
      <c r="F74" s="12">
        <v>6</v>
      </c>
      <c r="G74" s="12" t="s">
        <v>384</v>
      </c>
    </row>
    <row r="75" spans="1:7" x14ac:dyDescent="0.35">
      <c r="A75" s="11">
        <v>1550</v>
      </c>
      <c r="B75" s="7" t="s">
        <v>123</v>
      </c>
      <c r="C75" s="7" t="s">
        <v>312</v>
      </c>
      <c r="D75" s="12">
        <v>30087</v>
      </c>
      <c r="E75" s="12">
        <v>126.11669999999999</v>
      </c>
      <c r="F75" s="12">
        <v>135</v>
      </c>
      <c r="G75" s="12" t="s">
        <v>385</v>
      </c>
    </row>
    <row r="76" spans="1:7" x14ac:dyDescent="0.35">
      <c r="A76" s="11">
        <v>1560</v>
      </c>
      <c r="B76" s="7" t="s">
        <v>125</v>
      </c>
      <c r="C76" s="7" t="s">
        <v>312</v>
      </c>
      <c r="D76" s="12">
        <v>15212</v>
      </c>
      <c r="E76" s="12">
        <v>55.789200000000001</v>
      </c>
      <c r="F76" s="12">
        <v>57</v>
      </c>
      <c r="G76" s="12" t="s">
        <v>386</v>
      </c>
    </row>
    <row r="77" spans="1:7" x14ac:dyDescent="0.35">
      <c r="A77" s="11">
        <v>1570</v>
      </c>
      <c r="B77" s="7" t="s">
        <v>127</v>
      </c>
      <c r="C77" s="7" t="s">
        <v>312</v>
      </c>
      <c r="D77" s="12">
        <v>1061</v>
      </c>
      <c r="E77" s="12">
        <v>4.0811000000000002</v>
      </c>
      <c r="F77" s="12">
        <v>4</v>
      </c>
      <c r="G77" s="12" t="s">
        <v>152</v>
      </c>
    </row>
    <row r="78" spans="1:7" x14ac:dyDescent="0.35">
      <c r="A78" s="11">
        <v>1580</v>
      </c>
      <c r="B78" s="7" t="s">
        <v>387</v>
      </c>
      <c r="C78" s="7" t="s">
        <v>312</v>
      </c>
      <c r="D78" s="12">
        <v>796</v>
      </c>
      <c r="E78" s="12">
        <v>3.0097999999999998</v>
      </c>
      <c r="F78" s="12">
        <v>3</v>
      </c>
      <c r="G78" s="12" t="s">
        <v>388</v>
      </c>
    </row>
    <row r="79" spans="1:7" x14ac:dyDescent="0.35">
      <c r="A79" s="11">
        <v>1590</v>
      </c>
      <c r="B79" s="7" t="s">
        <v>129</v>
      </c>
      <c r="C79" s="7" t="s">
        <v>312</v>
      </c>
      <c r="D79" s="12">
        <v>259</v>
      </c>
      <c r="E79" s="12">
        <v>2.25</v>
      </c>
      <c r="F79" s="12">
        <v>2</v>
      </c>
      <c r="G79" s="12" t="s">
        <v>389</v>
      </c>
    </row>
    <row r="80" spans="1:7" x14ac:dyDescent="0.35">
      <c r="A80" s="11">
        <v>1600</v>
      </c>
      <c r="B80" s="7" t="s">
        <v>131</v>
      </c>
      <c r="C80" s="7" t="s">
        <v>312</v>
      </c>
      <c r="D80" s="12">
        <v>319</v>
      </c>
      <c r="E80" s="12">
        <v>1.0523</v>
      </c>
      <c r="F80" s="12">
        <v>1</v>
      </c>
      <c r="G80" s="12" t="s">
        <v>390</v>
      </c>
    </row>
    <row r="81" spans="1:7" x14ac:dyDescent="0.35">
      <c r="A81" s="11">
        <v>1620</v>
      </c>
      <c r="B81" s="7" t="s">
        <v>133</v>
      </c>
      <c r="C81" s="7" t="s">
        <v>312</v>
      </c>
      <c r="D81" s="12">
        <v>119</v>
      </c>
      <c r="E81" s="12">
        <v>0.5</v>
      </c>
      <c r="F81" s="12">
        <v>1</v>
      </c>
      <c r="G81" s="12" t="s">
        <v>108</v>
      </c>
    </row>
    <row r="82" spans="1:7" x14ac:dyDescent="0.35">
      <c r="A82" s="11">
        <v>1750</v>
      </c>
      <c r="B82" s="7" t="s">
        <v>391</v>
      </c>
      <c r="C82" s="7" t="s">
        <v>312</v>
      </c>
      <c r="D82" s="12">
        <v>442</v>
      </c>
      <c r="E82" s="12">
        <v>2</v>
      </c>
      <c r="F82" s="12">
        <v>2</v>
      </c>
      <c r="G82" s="12" t="s">
        <v>392</v>
      </c>
    </row>
    <row r="83" spans="1:7" x14ac:dyDescent="0.35">
      <c r="A83" s="11">
        <v>1850</v>
      </c>
      <c r="B83" s="7" t="s">
        <v>393</v>
      </c>
      <c r="C83" s="7" t="s">
        <v>312</v>
      </c>
      <c r="D83" s="12">
        <v>221</v>
      </c>
      <c r="E83" s="12">
        <v>1</v>
      </c>
      <c r="F83" s="12">
        <v>1</v>
      </c>
      <c r="G83" s="12" t="s">
        <v>392</v>
      </c>
    </row>
    <row r="84" spans="1:7" x14ac:dyDescent="0.35">
      <c r="A84" s="11">
        <v>1870</v>
      </c>
      <c r="B84" s="7" t="s">
        <v>394</v>
      </c>
      <c r="C84" s="7" t="s">
        <v>312</v>
      </c>
      <c r="D84" s="12">
        <v>178</v>
      </c>
      <c r="E84" s="12">
        <v>1</v>
      </c>
      <c r="F84" s="12">
        <v>1</v>
      </c>
      <c r="G84" s="12" t="s">
        <v>319</v>
      </c>
    </row>
    <row r="85" spans="1:7" x14ac:dyDescent="0.35">
      <c r="A85" s="11">
        <v>1980</v>
      </c>
      <c r="B85" s="7" t="s">
        <v>395</v>
      </c>
      <c r="C85" s="7" t="s">
        <v>312</v>
      </c>
      <c r="D85" s="12">
        <v>170</v>
      </c>
      <c r="E85" s="12">
        <v>1</v>
      </c>
      <c r="F85" s="12">
        <v>1</v>
      </c>
      <c r="G85" s="12" t="s">
        <v>396</v>
      </c>
    </row>
    <row r="86" spans="1:7" x14ac:dyDescent="0.35">
      <c r="A86" s="11">
        <v>1990</v>
      </c>
      <c r="B86" s="7" t="s">
        <v>397</v>
      </c>
      <c r="C86" s="7" t="s">
        <v>312</v>
      </c>
      <c r="D86" s="12">
        <v>314</v>
      </c>
      <c r="E86" s="12">
        <v>1.0456000000000001</v>
      </c>
      <c r="F86" s="12">
        <v>1</v>
      </c>
      <c r="G86" s="12" t="s">
        <v>398</v>
      </c>
    </row>
    <row r="87" spans="1:7" x14ac:dyDescent="0.35">
      <c r="A87" s="11">
        <v>2000</v>
      </c>
      <c r="B87" s="7" t="s">
        <v>139</v>
      </c>
      <c r="C87" s="7" t="s">
        <v>312</v>
      </c>
      <c r="D87" s="12">
        <v>20748</v>
      </c>
      <c r="E87" s="12">
        <v>69.259100000000004</v>
      </c>
      <c r="F87" s="12">
        <v>73</v>
      </c>
      <c r="G87" s="12" t="s">
        <v>398</v>
      </c>
    </row>
    <row r="88" spans="1:7" x14ac:dyDescent="0.35">
      <c r="A88" s="11">
        <v>2020</v>
      </c>
      <c r="B88" s="7" t="s">
        <v>143</v>
      </c>
      <c r="C88" s="7" t="s">
        <v>312</v>
      </c>
      <c r="D88" s="12">
        <v>2121</v>
      </c>
      <c r="E88" s="12">
        <v>7.3753000000000002</v>
      </c>
      <c r="F88" s="12">
        <v>7</v>
      </c>
      <c r="G88" s="12" t="s">
        <v>399</v>
      </c>
    </row>
    <row r="89" spans="1:7" x14ac:dyDescent="0.35">
      <c r="A89" s="11">
        <v>2035</v>
      </c>
      <c r="B89" s="7" t="s">
        <v>145</v>
      </c>
      <c r="C89" s="7" t="s">
        <v>312</v>
      </c>
      <c r="D89" s="12">
        <v>2388</v>
      </c>
      <c r="E89" s="12">
        <v>12.234500000000001</v>
      </c>
      <c r="F89" s="12">
        <v>12</v>
      </c>
      <c r="G89" s="12" t="s">
        <v>400</v>
      </c>
    </row>
    <row r="90" spans="1:7" x14ac:dyDescent="0.35">
      <c r="A90" s="11">
        <v>2055</v>
      </c>
      <c r="B90" s="7" t="s">
        <v>281</v>
      </c>
      <c r="C90" s="7" t="s">
        <v>312</v>
      </c>
      <c r="D90" s="12">
        <v>683</v>
      </c>
      <c r="E90" s="12">
        <v>2.6688999999999998</v>
      </c>
      <c r="F90" s="12">
        <v>3</v>
      </c>
      <c r="G90" s="12" t="s">
        <v>401</v>
      </c>
    </row>
    <row r="91" spans="1:7" x14ac:dyDescent="0.35">
      <c r="A91" s="11">
        <v>2070</v>
      </c>
      <c r="B91" s="7" t="s">
        <v>147</v>
      </c>
      <c r="C91" s="7" t="s">
        <v>312</v>
      </c>
      <c r="D91" s="12">
        <v>509</v>
      </c>
      <c r="E91" s="12">
        <v>1</v>
      </c>
      <c r="F91" s="12">
        <v>1</v>
      </c>
      <c r="G91" s="12" t="s">
        <v>402</v>
      </c>
    </row>
    <row r="92" spans="1:7" x14ac:dyDescent="0.35">
      <c r="A92" s="11">
        <v>2180</v>
      </c>
      <c r="B92" s="7" t="s">
        <v>149</v>
      </c>
      <c r="C92" s="7" t="s">
        <v>312</v>
      </c>
      <c r="D92" s="12">
        <v>6035</v>
      </c>
      <c r="E92" s="12">
        <v>20.608499999999999</v>
      </c>
      <c r="F92" s="12">
        <v>20</v>
      </c>
      <c r="G92" s="12" t="s">
        <v>403</v>
      </c>
    </row>
    <row r="93" spans="1:7" x14ac:dyDescent="0.35">
      <c r="A93" s="11">
        <v>2395</v>
      </c>
      <c r="B93" s="7" t="s">
        <v>153</v>
      </c>
      <c r="C93" s="7" t="s">
        <v>312</v>
      </c>
      <c r="D93" s="12">
        <v>1366</v>
      </c>
      <c r="E93" s="12">
        <v>5.1684000000000001</v>
      </c>
      <c r="F93" s="12">
        <v>5</v>
      </c>
      <c r="G93" s="12" t="s">
        <v>388</v>
      </c>
    </row>
    <row r="94" spans="1:7" x14ac:dyDescent="0.35">
      <c r="A94" s="11">
        <v>2405</v>
      </c>
      <c r="B94" s="7" t="s">
        <v>155</v>
      </c>
      <c r="C94" s="7" t="s">
        <v>312</v>
      </c>
      <c r="D94" s="12">
        <v>3421</v>
      </c>
      <c r="E94" s="12">
        <v>11.4998</v>
      </c>
      <c r="F94" s="12">
        <v>12</v>
      </c>
      <c r="G94" s="12" t="s">
        <v>404</v>
      </c>
    </row>
    <row r="95" spans="1:7" x14ac:dyDescent="0.35">
      <c r="A95" s="11">
        <v>2505</v>
      </c>
      <c r="B95" s="7" t="s">
        <v>157</v>
      </c>
      <c r="C95" s="7" t="s">
        <v>312</v>
      </c>
      <c r="D95" s="12">
        <v>235</v>
      </c>
      <c r="E95" s="12">
        <v>1.08</v>
      </c>
      <c r="F95" s="12">
        <v>1</v>
      </c>
      <c r="G95" s="12" t="s">
        <v>405</v>
      </c>
    </row>
    <row r="96" spans="1:7" x14ac:dyDescent="0.35">
      <c r="A96" s="11">
        <v>2515</v>
      </c>
      <c r="B96" s="7" t="s">
        <v>159</v>
      </c>
      <c r="C96" s="7" t="s">
        <v>312</v>
      </c>
      <c r="D96" s="12">
        <v>862</v>
      </c>
      <c r="E96" s="12">
        <v>2.0842999999999998</v>
      </c>
      <c r="F96" s="12">
        <v>2</v>
      </c>
      <c r="G96" s="12" t="s">
        <v>406</v>
      </c>
    </row>
    <row r="97" spans="1:7" x14ac:dyDescent="0.35">
      <c r="A97" s="11">
        <v>2520</v>
      </c>
      <c r="B97" s="7" t="s">
        <v>161</v>
      </c>
      <c r="C97" s="7" t="s">
        <v>312</v>
      </c>
      <c r="D97" s="12">
        <v>1356</v>
      </c>
      <c r="E97" s="12">
        <v>5.0709</v>
      </c>
      <c r="F97" s="12">
        <v>5</v>
      </c>
      <c r="G97" s="12" t="s">
        <v>407</v>
      </c>
    </row>
    <row r="98" spans="1:7" x14ac:dyDescent="0.35">
      <c r="A98" s="11">
        <v>2530</v>
      </c>
      <c r="B98" s="7" t="s">
        <v>163</v>
      </c>
      <c r="C98" s="7" t="s">
        <v>312</v>
      </c>
      <c r="D98" s="12">
        <v>632</v>
      </c>
      <c r="E98" s="12">
        <v>1.0928</v>
      </c>
      <c r="F98" s="12">
        <v>1</v>
      </c>
      <c r="G98" s="12" t="s">
        <v>408</v>
      </c>
    </row>
    <row r="99" spans="1:7" x14ac:dyDescent="0.35">
      <c r="A99" s="11">
        <v>2535</v>
      </c>
      <c r="B99" s="7" t="s">
        <v>409</v>
      </c>
      <c r="C99" s="7" t="s">
        <v>312</v>
      </c>
      <c r="D99" s="12">
        <v>164</v>
      </c>
      <c r="E99" s="12">
        <v>2.0024999999999999</v>
      </c>
      <c r="F99" s="12">
        <v>2</v>
      </c>
      <c r="G99" s="12" t="s">
        <v>410</v>
      </c>
    </row>
    <row r="100" spans="1:7" x14ac:dyDescent="0.35">
      <c r="A100" s="11">
        <v>2540</v>
      </c>
      <c r="B100" s="7" t="s">
        <v>411</v>
      </c>
      <c r="C100" s="7" t="s">
        <v>312</v>
      </c>
      <c r="D100" s="12">
        <v>347</v>
      </c>
      <c r="E100" s="12">
        <v>1.4838</v>
      </c>
      <c r="F100" s="12">
        <v>2</v>
      </c>
      <c r="G100" s="12" t="s">
        <v>412</v>
      </c>
    </row>
    <row r="101" spans="1:7" x14ac:dyDescent="0.35">
      <c r="A101" s="11">
        <v>2570</v>
      </c>
      <c r="B101" s="7" t="s">
        <v>165</v>
      </c>
      <c r="C101" s="7" t="s">
        <v>312</v>
      </c>
      <c r="D101" s="12">
        <v>314</v>
      </c>
      <c r="E101" s="12">
        <v>0.81330000000000002</v>
      </c>
      <c r="F101" s="12">
        <v>1</v>
      </c>
      <c r="G101" s="12" t="s">
        <v>314</v>
      </c>
    </row>
    <row r="102" spans="1:7" x14ac:dyDescent="0.35">
      <c r="A102" s="11">
        <v>2580</v>
      </c>
      <c r="B102" s="7" t="s">
        <v>167</v>
      </c>
      <c r="C102" s="7" t="s">
        <v>312</v>
      </c>
      <c r="D102" s="12">
        <v>177</v>
      </c>
      <c r="E102" s="12">
        <v>1</v>
      </c>
      <c r="F102" s="12">
        <v>1</v>
      </c>
      <c r="G102" s="12" t="s">
        <v>287</v>
      </c>
    </row>
    <row r="103" spans="1:7" x14ac:dyDescent="0.35">
      <c r="A103" s="11">
        <v>2590</v>
      </c>
      <c r="B103" s="7" t="s">
        <v>169</v>
      </c>
      <c r="C103" s="7" t="s">
        <v>312</v>
      </c>
      <c r="D103" s="12">
        <v>336</v>
      </c>
      <c r="E103" s="12">
        <v>3.113</v>
      </c>
      <c r="F103" s="12">
        <v>3</v>
      </c>
      <c r="G103" s="12" t="s">
        <v>413</v>
      </c>
    </row>
    <row r="104" spans="1:7" x14ac:dyDescent="0.35">
      <c r="A104" s="11">
        <v>2600</v>
      </c>
      <c r="B104" s="7" t="s">
        <v>288</v>
      </c>
      <c r="C104" s="7" t="s">
        <v>312</v>
      </c>
      <c r="D104" s="12">
        <v>797</v>
      </c>
      <c r="E104" s="12">
        <v>0.87050000000000005</v>
      </c>
      <c r="F104" s="12">
        <v>1</v>
      </c>
      <c r="G104" s="12" t="s">
        <v>414</v>
      </c>
    </row>
    <row r="105" spans="1:7" x14ac:dyDescent="0.35">
      <c r="A105" s="11">
        <v>2610</v>
      </c>
      <c r="B105" s="7" t="s">
        <v>171</v>
      </c>
      <c r="C105" s="7" t="s">
        <v>312</v>
      </c>
      <c r="D105" s="12">
        <v>595</v>
      </c>
      <c r="E105" s="12">
        <v>2.2614999999999998</v>
      </c>
      <c r="F105" s="12">
        <v>3</v>
      </c>
      <c r="G105" s="12" t="s">
        <v>61</v>
      </c>
    </row>
    <row r="106" spans="1:7" x14ac:dyDescent="0.35">
      <c r="A106" s="11">
        <v>2620</v>
      </c>
      <c r="B106" s="7" t="s">
        <v>415</v>
      </c>
      <c r="C106" s="7" t="s">
        <v>312</v>
      </c>
      <c r="D106" s="12">
        <v>558</v>
      </c>
      <c r="E106" s="12">
        <v>4.6050000000000004</v>
      </c>
      <c r="F106" s="12">
        <v>4</v>
      </c>
      <c r="G106" s="12" t="s">
        <v>416</v>
      </c>
    </row>
    <row r="107" spans="1:7" x14ac:dyDescent="0.35">
      <c r="A107" s="11">
        <v>2630</v>
      </c>
      <c r="B107" s="7" t="s">
        <v>417</v>
      </c>
      <c r="C107" s="7" t="s">
        <v>312</v>
      </c>
      <c r="D107" s="12">
        <v>336</v>
      </c>
      <c r="E107" s="12">
        <v>1.75</v>
      </c>
      <c r="F107" s="12">
        <v>2</v>
      </c>
      <c r="G107" s="12" t="s">
        <v>346</v>
      </c>
    </row>
    <row r="108" spans="1:7" x14ac:dyDescent="0.35">
      <c r="A108" s="11">
        <v>2640</v>
      </c>
      <c r="B108" s="7" t="s">
        <v>173</v>
      </c>
      <c r="C108" s="7" t="s">
        <v>312</v>
      </c>
      <c r="D108" s="12">
        <v>1572</v>
      </c>
      <c r="E108" s="12">
        <v>4</v>
      </c>
      <c r="F108" s="12">
        <v>4</v>
      </c>
      <c r="G108" s="12" t="s">
        <v>102</v>
      </c>
    </row>
    <row r="109" spans="1:7" x14ac:dyDescent="0.35">
      <c r="A109" s="11">
        <v>2660</v>
      </c>
      <c r="B109" s="7" t="s">
        <v>175</v>
      </c>
      <c r="C109" s="7" t="s">
        <v>312</v>
      </c>
      <c r="D109" s="12">
        <v>1522</v>
      </c>
      <c r="E109" s="12">
        <v>5.2077</v>
      </c>
      <c r="F109" s="12">
        <v>5</v>
      </c>
      <c r="G109" s="12" t="s">
        <v>418</v>
      </c>
    </row>
    <row r="110" spans="1:7" x14ac:dyDescent="0.35">
      <c r="A110" s="11">
        <v>2690</v>
      </c>
      <c r="B110" s="7" t="s">
        <v>181</v>
      </c>
      <c r="C110" s="7" t="s">
        <v>312</v>
      </c>
      <c r="D110" s="12">
        <v>15007</v>
      </c>
      <c r="E110" s="12">
        <v>49.504199999999997</v>
      </c>
      <c r="F110" s="12">
        <v>49</v>
      </c>
      <c r="G110" s="12" t="s">
        <v>390</v>
      </c>
    </row>
    <row r="111" spans="1:7" x14ac:dyDescent="0.35">
      <c r="A111" s="11">
        <v>2700</v>
      </c>
      <c r="B111" s="7" t="s">
        <v>183</v>
      </c>
      <c r="C111" s="7" t="s">
        <v>312</v>
      </c>
      <c r="D111" s="12">
        <v>10629</v>
      </c>
      <c r="E111" s="12">
        <v>15.511200000000001</v>
      </c>
      <c r="F111" s="12">
        <v>14</v>
      </c>
      <c r="G111" s="12" t="s">
        <v>241</v>
      </c>
    </row>
    <row r="112" spans="1:7" x14ac:dyDescent="0.35">
      <c r="A112" s="11">
        <v>2710</v>
      </c>
      <c r="B112" s="7" t="s">
        <v>419</v>
      </c>
      <c r="C112" s="7" t="s">
        <v>312</v>
      </c>
      <c r="D112" s="12">
        <v>724</v>
      </c>
      <c r="E112" s="12">
        <v>2.9302000000000001</v>
      </c>
      <c r="F112" s="12">
        <v>3</v>
      </c>
      <c r="G112" s="12" t="s">
        <v>420</v>
      </c>
    </row>
    <row r="113" spans="1:7" x14ac:dyDescent="0.35">
      <c r="A113" s="11">
        <v>2720</v>
      </c>
      <c r="B113" s="7" t="s">
        <v>421</v>
      </c>
      <c r="C113" s="7" t="s">
        <v>312</v>
      </c>
      <c r="D113" s="12">
        <v>488</v>
      </c>
      <c r="E113" s="12">
        <v>2</v>
      </c>
      <c r="F113" s="12">
        <v>2</v>
      </c>
      <c r="G113" s="12" t="s">
        <v>422</v>
      </c>
    </row>
    <row r="114" spans="1:7" x14ac:dyDescent="0.35">
      <c r="A114" s="11">
        <v>2730</v>
      </c>
      <c r="B114" s="7" t="s">
        <v>185</v>
      </c>
      <c r="C114" s="7" t="s">
        <v>312</v>
      </c>
      <c r="D114" s="12">
        <v>386</v>
      </c>
      <c r="E114" s="12">
        <v>3.1833</v>
      </c>
      <c r="F114" s="12">
        <v>4</v>
      </c>
      <c r="G114" s="12" t="s">
        <v>416</v>
      </c>
    </row>
    <row r="115" spans="1:7" x14ac:dyDescent="0.35">
      <c r="A115" s="11">
        <v>2740</v>
      </c>
      <c r="B115" s="7" t="s">
        <v>187</v>
      </c>
      <c r="C115" s="7" t="s">
        <v>312</v>
      </c>
      <c r="D115" s="12">
        <v>1033</v>
      </c>
      <c r="E115" s="12">
        <v>6.2598000000000003</v>
      </c>
      <c r="F115" s="12">
        <v>7</v>
      </c>
      <c r="G115" s="12" t="s">
        <v>423</v>
      </c>
    </row>
    <row r="116" spans="1:7" x14ac:dyDescent="0.35">
      <c r="A116" s="11">
        <v>2750</v>
      </c>
      <c r="B116" s="7" t="s">
        <v>424</v>
      </c>
      <c r="C116" s="7" t="s">
        <v>312</v>
      </c>
      <c r="D116" s="12">
        <v>322</v>
      </c>
      <c r="E116" s="12">
        <v>2.6656</v>
      </c>
      <c r="F116" s="12">
        <v>2</v>
      </c>
      <c r="G116" s="12" t="s">
        <v>416</v>
      </c>
    </row>
    <row r="117" spans="1:7" x14ac:dyDescent="0.35">
      <c r="A117" s="11">
        <v>2760</v>
      </c>
      <c r="B117" s="7" t="s">
        <v>189</v>
      </c>
      <c r="C117" s="7" t="s">
        <v>312</v>
      </c>
      <c r="D117" s="12">
        <v>454</v>
      </c>
      <c r="E117" s="12">
        <v>2.1876000000000002</v>
      </c>
      <c r="F117" s="12">
        <v>2</v>
      </c>
      <c r="G117" s="12" t="s">
        <v>425</v>
      </c>
    </row>
    <row r="118" spans="1:7" x14ac:dyDescent="0.35">
      <c r="A118" s="11">
        <v>2770</v>
      </c>
      <c r="B118" s="7" t="s">
        <v>191</v>
      </c>
      <c r="C118" s="7" t="s">
        <v>312</v>
      </c>
      <c r="D118" s="12">
        <v>2665</v>
      </c>
      <c r="E118" s="12">
        <v>10.3666</v>
      </c>
      <c r="F118" s="12">
        <v>10</v>
      </c>
      <c r="G118" s="12" t="s">
        <v>426</v>
      </c>
    </row>
    <row r="119" spans="1:7" x14ac:dyDescent="0.35">
      <c r="A119" s="11">
        <v>2780</v>
      </c>
      <c r="B119" s="7" t="s">
        <v>193</v>
      </c>
      <c r="C119" s="7" t="s">
        <v>312</v>
      </c>
      <c r="D119" s="12">
        <v>356</v>
      </c>
      <c r="E119" s="12">
        <v>3.0663</v>
      </c>
      <c r="F119" s="12">
        <v>3</v>
      </c>
      <c r="G119" s="12" t="s">
        <v>427</v>
      </c>
    </row>
    <row r="120" spans="1:7" x14ac:dyDescent="0.35">
      <c r="A120" s="11">
        <v>2790</v>
      </c>
      <c r="B120" s="7" t="s">
        <v>194</v>
      </c>
      <c r="C120" s="7" t="s">
        <v>312</v>
      </c>
      <c r="D120" s="12">
        <v>221</v>
      </c>
      <c r="E120" s="12">
        <v>1.0537000000000001</v>
      </c>
      <c r="F120" s="12">
        <v>1</v>
      </c>
      <c r="G120" s="12" t="s">
        <v>428</v>
      </c>
    </row>
    <row r="121" spans="1:7" x14ac:dyDescent="0.35">
      <c r="A121" s="11">
        <v>2800</v>
      </c>
      <c r="B121" s="7" t="s">
        <v>196</v>
      </c>
      <c r="C121" s="7" t="s">
        <v>312</v>
      </c>
      <c r="D121" s="12">
        <v>179</v>
      </c>
      <c r="E121" s="12">
        <v>2.4443999999999999</v>
      </c>
      <c r="F121" s="12">
        <v>3</v>
      </c>
      <c r="G121" s="12" t="s">
        <v>429</v>
      </c>
    </row>
    <row r="122" spans="1:7" x14ac:dyDescent="0.35">
      <c r="A122" s="11">
        <v>2810</v>
      </c>
      <c r="B122" s="7" t="s">
        <v>198</v>
      </c>
      <c r="C122" s="7" t="s">
        <v>312</v>
      </c>
      <c r="D122" s="12">
        <v>607</v>
      </c>
      <c r="E122" s="12">
        <v>3.8264999999999998</v>
      </c>
      <c r="F122" s="12">
        <v>4</v>
      </c>
      <c r="G122" s="12" t="s">
        <v>166</v>
      </c>
    </row>
    <row r="123" spans="1:7" x14ac:dyDescent="0.35">
      <c r="A123" s="11">
        <v>2820</v>
      </c>
      <c r="B123" s="7" t="s">
        <v>200</v>
      </c>
      <c r="C123" s="7" t="s">
        <v>312</v>
      </c>
      <c r="D123" s="12">
        <v>87</v>
      </c>
      <c r="E123" s="12">
        <v>0.75</v>
      </c>
      <c r="F123" s="12">
        <v>1</v>
      </c>
      <c r="G123" s="12" t="s">
        <v>427</v>
      </c>
    </row>
    <row r="124" spans="1:7" x14ac:dyDescent="0.35">
      <c r="A124" s="11">
        <v>2830</v>
      </c>
      <c r="B124" s="7" t="s">
        <v>202</v>
      </c>
      <c r="C124" s="7" t="s">
        <v>312</v>
      </c>
      <c r="D124" s="12">
        <v>895</v>
      </c>
      <c r="E124" s="12">
        <v>4.2858000000000001</v>
      </c>
      <c r="F124" s="12">
        <v>4</v>
      </c>
      <c r="G124" s="12" t="s">
        <v>336</v>
      </c>
    </row>
    <row r="125" spans="1:7" x14ac:dyDescent="0.35">
      <c r="A125" s="11">
        <v>2862</v>
      </c>
      <c r="B125" s="7" t="s">
        <v>430</v>
      </c>
      <c r="C125" s="7" t="s">
        <v>312</v>
      </c>
      <c r="D125" s="12">
        <v>607</v>
      </c>
      <c r="E125" s="12">
        <v>3</v>
      </c>
      <c r="F125" s="12">
        <v>3</v>
      </c>
      <c r="G125" s="12" t="s">
        <v>335</v>
      </c>
    </row>
    <row r="126" spans="1:7" x14ac:dyDescent="0.35">
      <c r="A126" s="11">
        <v>2865</v>
      </c>
      <c r="B126" s="7" t="s">
        <v>431</v>
      </c>
      <c r="C126" s="7" t="s">
        <v>312</v>
      </c>
      <c r="D126" s="12">
        <v>113</v>
      </c>
      <c r="E126" s="12">
        <v>0.71209999999999996</v>
      </c>
      <c r="F126" s="12">
        <v>1</v>
      </c>
      <c r="G126" s="12" t="s">
        <v>166</v>
      </c>
    </row>
    <row r="127" spans="1:7" x14ac:dyDescent="0.35">
      <c r="A127" s="11">
        <v>3000</v>
      </c>
      <c r="B127" s="7" t="s">
        <v>204</v>
      </c>
      <c r="C127" s="7" t="s">
        <v>312</v>
      </c>
      <c r="D127" s="12">
        <v>3633</v>
      </c>
      <c r="E127" s="12">
        <v>12.127000000000001</v>
      </c>
      <c r="F127" s="12">
        <v>13</v>
      </c>
      <c r="G127" s="12" t="s">
        <v>398</v>
      </c>
    </row>
    <row r="128" spans="1:7" x14ac:dyDescent="0.35">
      <c r="A128" s="11">
        <v>3010</v>
      </c>
      <c r="B128" s="7" t="s">
        <v>206</v>
      </c>
      <c r="C128" s="7" t="s">
        <v>312</v>
      </c>
      <c r="D128" s="12">
        <v>313</v>
      </c>
      <c r="E128" s="12">
        <v>5</v>
      </c>
      <c r="F128" s="12">
        <v>5</v>
      </c>
      <c r="G128" s="12" t="s">
        <v>432</v>
      </c>
    </row>
    <row r="129" spans="1:7" x14ac:dyDescent="0.35">
      <c r="A129" s="11">
        <v>3020</v>
      </c>
      <c r="B129" s="7" t="s">
        <v>208</v>
      </c>
      <c r="C129" s="7" t="s">
        <v>312</v>
      </c>
      <c r="D129" s="12">
        <v>2122</v>
      </c>
      <c r="E129" s="12">
        <v>8.0482999999999993</v>
      </c>
      <c r="F129" s="12">
        <v>8</v>
      </c>
      <c r="G129" s="12" t="s">
        <v>388</v>
      </c>
    </row>
    <row r="130" spans="1:7" x14ac:dyDescent="0.35">
      <c r="A130" s="11">
        <v>3030</v>
      </c>
      <c r="B130" s="7" t="s">
        <v>433</v>
      </c>
      <c r="C130" s="7" t="s">
        <v>312</v>
      </c>
      <c r="D130" s="12">
        <v>427</v>
      </c>
      <c r="E130" s="12">
        <v>2.1347999999999998</v>
      </c>
      <c r="F130" s="12">
        <v>2</v>
      </c>
      <c r="G130" s="12" t="s">
        <v>434</v>
      </c>
    </row>
    <row r="131" spans="1:7" x14ac:dyDescent="0.35">
      <c r="A131" s="11">
        <v>3050</v>
      </c>
      <c r="B131" s="7" t="s">
        <v>435</v>
      </c>
      <c r="C131" s="7" t="s">
        <v>312</v>
      </c>
      <c r="D131" s="12">
        <v>201</v>
      </c>
      <c r="E131" s="12">
        <v>1.3789</v>
      </c>
      <c r="F131" s="12">
        <v>2</v>
      </c>
      <c r="G131" s="12" t="s">
        <v>436</v>
      </c>
    </row>
    <row r="132" spans="1:7" x14ac:dyDescent="0.35">
      <c r="A132" s="11">
        <v>3080</v>
      </c>
      <c r="B132" s="7" t="s">
        <v>296</v>
      </c>
      <c r="C132" s="7" t="s">
        <v>312</v>
      </c>
      <c r="D132" s="12">
        <v>1837</v>
      </c>
      <c r="E132" s="12">
        <v>5.7953999999999999</v>
      </c>
      <c r="F132" s="12">
        <v>6</v>
      </c>
      <c r="G132" s="12" t="s">
        <v>348</v>
      </c>
    </row>
    <row r="133" spans="1:7" x14ac:dyDescent="0.35">
      <c r="A133" s="11">
        <v>3085</v>
      </c>
      <c r="B133" s="7" t="s">
        <v>210</v>
      </c>
      <c r="C133" s="7" t="s">
        <v>312</v>
      </c>
      <c r="D133" s="12">
        <v>1977</v>
      </c>
      <c r="E133" s="12">
        <v>5.8170000000000002</v>
      </c>
      <c r="F133" s="12">
        <v>6</v>
      </c>
      <c r="G133" s="12" t="s">
        <v>337</v>
      </c>
    </row>
    <row r="134" spans="1:7" x14ac:dyDescent="0.35">
      <c r="A134" s="11">
        <v>3090</v>
      </c>
      <c r="B134" s="7" t="s">
        <v>211</v>
      </c>
      <c r="C134" s="7" t="s">
        <v>312</v>
      </c>
      <c r="D134" s="12">
        <v>2785</v>
      </c>
      <c r="E134" s="12">
        <v>2.7294999999999998</v>
      </c>
      <c r="F134" s="12">
        <v>3</v>
      </c>
      <c r="G134" s="12" t="s">
        <v>437</v>
      </c>
    </row>
    <row r="135" spans="1:7" x14ac:dyDescent="0.35">
      <c r="A135" s="11">
        <v>3100</v>
      </c>
      <c r="B135" s="7" t="s">
        <v>212</v>
      </c>
      <c r="C135" s="7" t="s">
        <v>312</v>
      </c>
      <c r="D135" s="12">
        <v>8228</v>
      </c>
      <c r="E135" s="12">
        <v>21.140499999999999</v>
      </c>
      <c r="F135" s="12">
        <v>22</v>
      </c>
      <c r="G135" s="12" t="s">
        <v>438</v>
      </c>
    </row>
    <row r="136" spans="1:7" x14ac:dyDescent="0.35">
      <c r="A136" s="11">
        <v>3110</v>
      </c>
      <c r="B136" s="7" t="s">
        <v>214</v>
      </c>
      <c r="C136" s="7" t="s">
        <v>312</v>
      </c>
      <c r="D136" s="12">
        <v>3853</v>
      </c>
      <c r="E136" s="12">
        <v>5.0284000000000004</v>
      </c>
      <c r="F136" s="12">
        <v>5</v>
      </c>
      <c r="G136" s="12" t="s">
        <v>439</v>
      </c>
    </row>
    <row r="137" spans="1:7" x14ac:dyDescent="0.35">
      <c r="A137" s="11">
        <v>3120</v>
      </c>
      <c r="B137" s="7" t="s">
        <v>216</v>
      </c>
      <c r="C137" s="7" t="s">
        <v>312</v>
      </c>
      <c r="D137" s="12">
        <v>22373</v>
      </c>
      <c r="E137" s="12">
        <v>65.303399999999996</v>
      </c>
      <c r="F137" s="12">
        <v>67</v>
      </c>
      <c r="G137" s="12" t="s">
        <v>186</v>
      </c>
    </row>
    <row r="138" spans="1:7" x14ac:dyDescent="0.35">
      <c r="A138" s="11">
        <v>3130</v>
      </c>
      <c r="B138" s="7" t="s">
        <v>440</v>
      </c>
      <c r="C138" s="7" t="s">
        <v>312</v>
      </c>
      <c r="D138" s="12">
        <v>1094</v>
      </c>
      <c r="E138" s="12">
        <v>3.2210000000000001</v>
      </c>
      <c r="F138" s="12">
        <v>3</v>
      </c>
      <c r="G138" s="12" t="s">
        <v>337</v>
      </c>
    </row>
    <row r="139" spans="1:7" x14ac:dyDescent="0.35">
      <c r="A139" s="11">
        <v>3140</v>
      </c>
      <c r="B139" s="7" t="s">
        <v>218</v>
      </c>
      <c r="C139" s="7" t="s">
        <v>312</v>
      </c>
      <c r="D139" s="12">
        <v>2522</v>
      </c>
      <c r="E139" s="12">
        <v>4.1418999999999997</v>
      </c>
      <c r="F139" s="12">
        <v>4</v>
      </c>
      <c r="G139" s="12" t="s">
        <v>441</v>
      </c>
    </row>
    <row r="140" spans="1:7" x14ac:dyDescent="0.35">
      <c r="A140" s="11">
        <v>3145</v>
      </c>
      <c r="B140" s="7" t="s">
        <v>220</v>
      </c>
      <c r="C140" s="7" t="s">
        <v>312</v>
      </c>
      <c r="D140" s="12">
        <v>993</v>
      </c>
      <c r="E140" s="12">
        <v>2</v>
      </c>
      <c r="F140" s="12">
        <v>2</v>
      </c>
      <c r="G140" s="12" t="s">
        <v>442</v>
      </c>
    </row>
    <row r="141" spans="1:7" x14ac:dyDescent="0.35">
      <c r="A141" s="11">
        <v>3147</v>
      </c>
      <c r="B141" s="7" t="s">
        <v>443</v>
      </c>
      <c r="C141" s="7" t="s">
        <v>312</v>
      </c>
      <c r="D141" s="12">
        <v>189</v>
      </c>
      <c r="E141" s="12">
        <v>0.24</v>
      </c>
      <c r="F141" s="12">
        <v>1</v>
      </c>
      <c r="G141" s="12" t="s">
        <v>444</v>
      </c>
    </row>
    <row r="142" spans="1:7" x14ac:dyDescent="0.35">
      <c r="A142" s="11">
        <v>3148</v>
      </c>
      <c r="B142" s="7" t="s">
        <v>445</v>
      </c>
      <c r="C142" s="7" t="s">
        <v>312</v>
      </c>
      <c r="D142" s="12">
        <v>67</v>
      </c>
      <c r="E142" s="12">
        <v>0.26629999999999998</v>
      </c>
      <c r="F142" s="12">
        <v>1</v>
      </c>
      <c r="G142" s="12" t="s">
        <v>345</v>
      </c>
    </row>
    <row r="143" spans="1:7" x14ac:dyDescent="0.35">
      <c r="A143" s="11">
        <v>3200</v>
      </c>
      <c r="B143" s="7" t="s">
        <v>300</v>
      </c>
      <c r="C143" s="7" t="s">
        <v>312</v>
      </c>
      <c r="D143" s="12">
        <v>886</v>
      </c>
      <c r="E143" s="12">
        <v>2</v>
      </c>
      <c r="F143" s="12">
        <v>2</v>
      </c>
      <c r="G143" s="12" t="s">
        <v>446</v>
      </c>
    </row>
    <row r="144" spans="1:7" x14ac:dyDescent="0.35">
      <c r="A144" s="11">
        <v>3210</v>
      </c>
      <c r="B144" s="7" t="s">
        <v>447</v>
      </c>
      <c r="C144" s="7" t="s">
        <v>312</v>
      </c>
      <c r="D144" s="12">
        <v>729</v>
      </c>
      <c r="E144" s="12">
        <v>1.9714</v>
      </c>
      <c r="F144" s="12">
        <v>2</v>
      </c>
      <c r="G144" s="12" t="s">
        <v>448</v>
      </c>
    </row>
    <row r="145" spans="1:7" x14ac:dyDescent="0.35">
      <c r="A145" s="11">
        <v>3220</v>
      </c>
      <c r="B145" s="7" t="s">
        <v>449</v>
      </c>
      <c r="C145" s="7" t="s">
        <v>312</v>
      </c>
      <c r="D145" s="12">
        <v>172</v>
      </c>
      <c r="E145" s="12">
        <v>1</v>
      </c>
      <c r="F145" s="12">
        <v>1</v>
      </c>
      <c r="G145" s="12" t="s">
        <v>450</v>
      </c>
    </row>
    <row r="146" spans="1:7" x14ac:dyDescent="0.35">
      <c r="A146" s="11">
        <v>3230</v>
      </c>
      <c r="B146" s="7" t="s">
        <v>451</v>
      </c>
      <c r="C146" s="7" t="s">
        <v>312</v>
      </c>
      <c r="D146" s="12">
        <v>68</v>
      </c>
      <c r="E146" s="12">
        <v>0.48130000000000001</v>
      </c>
      <c r="F146" s="12">
        <v>1</v>
      </c>
      <c r="G146" s="12" t="s">
        <v>452</v>
      </c>
    </row>
    <row r="147" spans="1:7" x14ac:dyDescent="0.35">
      <c r="A147" s="11">
        <v>9045</v>
      </c>
      <c r="B147" s="7" t="s">
        <v>223</v>
      </c>
      <c r="C147" s="7" t="s">
        <v>312</v>
      </c>
      <c r="D147" s="12" t="e">
        <v>#N/A</v>
      </c>
      <c r="E147" s="12">
        <v>1.9610000000000001</v>
      </c>
      <c r="F147" s="12">
        <v>2</v>
      </c>
      <c r="G147" s="12" t="e">
        <v>#N/A</v>
      </c>
    </row>
    <row r="148" spans="1:7" x14ac:dyDescent="0.35">
      <c r="A148" s="11">
        <v>9050</v>
      </c>
      <c r="B148" s="7" t="s">
        <v>305</v>
      </c>
      <c r="C148" s="7" t="s">
        <v>312</v>
      </c>
      <c r="D148" s="12">
        <v>44</v>
      </c>
      <c r="E148" s="12">
        <v>0.59350000000000003</v>
      </c>
      <c r="F148" s="12">
        <v>1</v>
      </c>
      <c r="G148" s="12" t="s">
        <v>453</v>
      </c>
    </row>
    <row r="149" spans="1:7" x14ac:dyDescent="0.35">
      <c r="A149" s="11">
        <v>9170</v>
      </c>
      <c r="B149" s="7" t="s">
        <v>454</v>
      </c>
      <c r="C149" s="7" t="s">
        <v>312</v>
      </c>
      <c r="D149" s="12">
        <v>4684</v>
      </c>
      <c r="E149" s="12">
        <v>13.740500000000001</v>
      </c>
      <c r="F149" s="12">
        <v>14</v>
      </c>
      <c r="G149" s="12" t="s">
        <v>455</v>
      </c>
    </row>
    <row r="150" spans="1:7" x14ac:dyDescent="0.35">
      <c r="A150" s="11">
        <v>8001</v>
      </c>
      <c r="B150" s="7" t="s">
        <v>224</v>
      </c>
      <c r="C150" s="7" t="s">
        <v>312</v>
      </c>
      <c r="D150" s="12">
        <v>21995</v>
      </c>
      <c r="E150" s="12">
        <v>56.554600000000001</v>
      </c>
      <c r="F150" s="12">
        <v>61</v>
      </c>
      <c r="G150" s="12" t="s">
        <v>438</v>
      </c>
    </row>
    <row r="151" spans="1:7" x14ac:dyDescent="0.35">
      <c r="A151" s="11">
        <v>9000</v>
      </c>
      <c r="B151" s="7" t="s">
        <v>226</v>
      </c>
      <c r="C151" s="7" t="s">
        <v>312</v>
      </c>
      <c r="D151" s="12">
        <v>166</v>
      </c>
      <c r="E151" s="12">
        <v>3.0103</v>
      </c>
      <c r="F151" s="12">
        <v>3</v>
      </c>
      <c r="G151" s="12" t="s">
        <v>456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27D6E-600A-40A5-B3F3-DD57D438164F}">
  <dimension ref="A1:G85"/>
  <sheetViews>
    <sheetView workbookViewId="0">
      <pane ySplit="3" topLeftCell="A4" activePane="bottomLeft" state="frozen"/>
      <selection pane="bottomLeft" activeCell="A4" sqref="A4"/>
    </sheetView>
  </sheetViews>
  <sheetFormatPr defaultRowHeight="14.5" x14ac:dyDescent="0.35"/>
  <cols>
    <col min="1" max="1" width="6.81640625" style="11" bestFit="1" customWidth="1"/>
    <col min="2" max="2" width="33.6328125" style="7" bestFit="1" customWidth="1"/>
    <col min="3" max="3" width="18.6328125" style="7" bestFit="1" customWidth="1"/>
    <col min="4" max="5" width="8.7265625" style="7"/>
    <col min="6" max="6" width="11.26953125" style="7" customWidth="1"/>
    <col min="7" max="7" width="12.7265625" style="7" customWidth="1"/>
    <col min="8" max="16384" width="8.7265625" style="7"/>
  </cols>
  <sheetData>
    <row r="1" spans="1:7" customFormat="1" ht="20" customHeight="1" x14ac:dyDescent="0.35">
      <c r="A1" s="17" t="s">
        <v>0</v>
      </c>
      <c r="B1" s="17"/>
      <c r="C1" s="17"/>
      <c r="D1" s="17"/>
      <c r="E1" s="17"/>
      <c r="F1" s="17"/>
      <c r="G1" s="18"/>
    </row>
    <row r="2" spans="1:7" customFormat="1" ht="20" customHeight="1" x14ac:dyDescent="0.45">
      <c r="A2" s="19" t="s">
        <v>457</v>
      </c>
      <c r="B2" s="19"/>
      <c r="C2" s="19"/>
      <c r="D2" s="19"/>
      <c r="E2" s="19"/>
      <c r="F2" s="19"/>
      <c r="G2" s="20"/>
    </row>
    <row r="3" spans="1:7" s="16" customFormat="1" ht="29" x14ac:dyDescent="0.35">
      <c r="A3" s="14" t="s">
        <v>2</v>
      </c>
      <c r="B3" s="3" t="s">
        <v>3</v>
      </c>
      <c r="C3" s="3" t="s">
        <v>4</v>
      </c>
      <c r="D3" s="15" t="s">
        <v>5</v>
      </c>
      <c r="E3" s="3" t="s">
        <v>229</v>
      </c>
      <c r="F3" s="3" t="s">
        <v>7</v>
      </c>
      <c r="G3" s="15" t="s">
        <v>8</v>
      </c>
    </row>
    <row r="4" spans="1:7" x14ac:dyDescent="0.35">
      <c r="A4" s="11">
        <v>10</v>
      </c>
      <c r="B4" s="7" t="s">
        <v>9</v>
      </c>
      <c r="C4" s="7" t="s">
        <v>458</v>
      </c>
      <c r="D4" s="7">
        <v>7088</v>
      </c>
      <c r="E4" s="7">
        <v>9</v>
      </c>
      <c r="F4" s="7">
        <v>9</v>
      </c>
      <c r="G4" s="7" t="s">
        <v>444</v>
      </c>
    </row>
    <row r="5" spans="1:7" x14ac:dyDescent="0.35">
      <c r="A5" s="11">
        <v>20</v>
      </c>
      <c r="B5" s="7" t="s">
        <v>12</v>
      </c>
      <c r="C5" s="7" t="s">
        <v>458</v>
      </c>
      <c r="D5" s="7">
        <v>35699</v>
      </c>
      <c r="E5" s="7">
        <v>36.9</v>
      </c>
      <c r="F5" s="7">
        <v>41</v>
      </c>
      <c r="G5" s="7" t="s">
        <v>459</v>
      </c>
    </row>
    <row r="6" spans="1:7" x14ac:dyDescent="0.35">
      <c r="A6" s="11">
        <v>30</v>
      </c>
      <c r="B6" s="7" t="s">
        <v>234</v>
      </c>
      <c r="C6" s="7" t="s">
        <v>458</v>
      </c>
      <c r="D6" s="7">
        <v>5692</v>
      </c>
      <c r="E6" s="7">
        <v>5.7502000000000004</v>
      </c>
      <c r="F6" s="7">
        <v>6</v>
      </c>
      <c r="G6" s="7" t="s">
        <v>460</v>
      </c>
    </row>
    <row r="7" spans="1:7" x14ac:dyDescent="0.35">
      <c r="A7" s="11">
        <v>40</v>
      </c>
      <c r="B7" s="7" t="s">
        <v>14</v>
      </c>
      <c r="C7" s="7" t="s">
        <v>458</v>
      </c>
      <c r="D7" s="7">
        <v>22687</v>
      </c>
      <c r="E7" s="7">
        <v>21.694400000000002</v>
      </c>
      <c r="F7" s="7">
        <v>20</v>
      </c>
      <c r="G7" s="7" t="s">
        <v>461</v>
      </c>
    </row>
    <row r="8" spans="1:7" x14ac:dyDescent="0.35">
      <c r="A8" s="11">
        <v>70</v>
      </c>
      <c r="B8" s="7" t="s">
        <v>238</v>
      </c>
      <c r="C8" s="7" t="s">
        <v>458</v>
      </c>
      <c r="D8" s="7">
        <v>7955</v>
      </c>
      <c r="E8" s="7">
        <v>15.027100000000001</v>
      </c>
      <c r="F8" s="7">
        <v>15</v>
      </c>
      <c r="G8" s="7" t="s">
        <v>21</v>
      </c>
    </row>
    <row r="9" spans="1:7" x14ac:dyDescent="0.35">
      <c r="A9" s="11">
        <v>100</v>
      </c>
      <c r="B9" s="7" t="s">
        <v>20</v>
      </c>
      <c r="C9" s="7" t="s">
        <v>458</v>
      </c>
      <c r="D9" s="7">
        <v>2116</v>
      </c>
      <c r="E9" s="7">
        <v>1</v>
      </c>
      <c r="F9" s="7">
        <v>1</v>
      </c>
      <c r="G9" s="7" t="s">
        <v>462</v>
      </c>
    </row>
    <row r="10" spans="1:7" x14ac:dyDescent="0.35">
      <c r="A10" s="11">
        <v>120</v>
      </c>
      <c r="B10" s="7" t="s">
        <v>240</v>
      </c>
      <c r="C10" s="7" t="s">
        <v>458</v>
      </c>
      <c r="D10" s="7">
        <v>2441</v>
      </c>
      <c r="E10" s="7">
        <v>6.9313000000000002</v>
      </c>
      <c r="F10" s="7">
        <v>7</v>
      </c>
      <c r="G10" s="7" t="s">
        <v>463</v>
      </c>
    </row>
    <row r="11" spans="1:7" x14ac:dyDescent="0.35">
      <c r="A11" s="11">
        <v>123</v>
      </c>
      <c r="B11" s="7" t="s">
        <v>242</v>
      </c>
      <c r="C11" s="7" t="s">
        <v>458</v>
      </c>
      <c r="D11" s="7">
        <v>1125</v>
      </c>
      <c r="E11" s="7">
        <v>1</v>
      </c>
      <c r="F11" s="7">
        <v>1</v>
      </c>
      <c r="G11" s="7" t="s">
        <v>464</v>
      </c>
    </row>
    <row r="12" spans="1:7" x14ac:dyDescent="0.35">
      <c r="A12" s="11">
        <v>130</v>
      </c>
      <c r="B12" s="7" t="s">
        <v>24</v>
      </c>
      <c r="C12" s="7" t="s">
        <v>458</v>
      </c>
      <c r="D12" s="7">
        <v>52352</v>
      </c>
      <c r="E12" s="7">
        <v>76.357799999999997</v>
      </c>
      <c r="F12" s="7">
        <v>80</v>
      </c>
      <c r="G12" s="7" t="s">
        <v>192</v>
      </c>
    </row>
    <row r="13" spans="1:7" x14ac:dyDescent="0.35">
      <c r="A13" s="11">
        <v>140</v>
      </c>
      <c r="B13" s="7" t="s">
        <v>26</v>
      </c>
      <c r="C13" s="7" t="s">
        <v>458</v>
      </c>
      <c r="D13" s="7">
        <v>13450</v>
      </c>
      <c r="E13" s="7">
        <v>27.181699999999999</v>
      </c>
      <c r="F13" s="7">
        <v>30</v>
      </c>
      <c r="G13" s="7" t="s">
        <v>465</v>
      </c>
    </row>
    <row r="14" spans="1:7" x14ac:dyDescent="0.35">
      <c r="A14" s="11">
        <v>180</v>
      </c>
      <c r="B14" s="7" t="s">
        <v>28</v>
      </c>
      <c r="C14" s="7" t="s">
        <v>458</v>
      </c>
      <c r="D14" s="7">
        <v>39005</v>
      </c>
      <c r="E14" s="7">
        <v>53.791899999999998</v>
      </c>
      <c r="F14" s="7">
        <v>54</v>
      </c>
      <c r="G14" s="7" t="s">
        <v>466</v>
      </c>
    </row>
    <row r="15" spans="1:7" x14ac:dyDescent="0.35">
      <c r="A15" s="11">
        <v>470</v>
      </c>
      <c r="B15" s="7" t="s">
        <v>36</v>
      </c>
      <c r="C15" s="7" t="s">
        <v>458</v>
      </c>
      <c r="D15" s="7">
        <v>31910</v>
      </c>
      <c r="E15" s="7">
        <v>26.6739</v>
      </c>
      <c r="F15" s="7">
        <v>29</v>
      </c>
      <c r="G15" s="7" t="s">
        <v>467</v>
      </c>
    </row>
    <row r="16" spans="1:7" x14ac:dyDescent="0.35">
      <c r="A16" s="11">
        <v>480</v>
      </c>
      <c r="B16" s="7" t="s">
        <v>38</v>
      </c>
      <c r="C16" s="7" t="s">
        <v>458</v>
      </c>
      <c r="D16" s="7">
        <v>28487</v>
      </c>
      <c r="E16" s="7">
        <v>27.7469</v>
      </c>
      <c r="F16" s="7">
        <v>32</v>
      </c>
      <c r="G16" s="7" t="s">
        <v>468</v>
      </c>
    </row>
    <row r="17" spans="1:7" x14ac:dyDescent="0.35">
      <c r="A17" s="11">
        <v>490</v>
      </c>
      <c r="B17" s="7" t="s">
        <v>40</v>
      </c>
      <c r="C17" s="7" t="s">
        <v>458</v>
      </c>
      <c r="D17" s="7">
        <v>1032</v>
      </c>
      <c r="E17" s="7">
        <v>1.0350999999999999</v>
      </c>
      <c r="F17" s="7">
        <v>2</v>
      </c>
      <c r="G17" s="7" t="s">
        <v>469</v>
      </c>
    </row>
    <row r="18" spans="1:7" x14ac:dyDescent="0.35">
      <c r="A18" s="11">
        <v>500</v>
      </c>
      <c r="B18" s="7" t="s">
        <v>42</v>
      </c>
      <c r="C18" s="7" t="s">
        <v>458</v>
      </c>
      <c r="D18" s="7">
        <v>1329</v>
      </c>
      <c r="E18" s="7">
        <v>0.49009999999999998</v>
      </c>
      <c r="F18" s="7">
        <v>1</v>
      </c>
      <c r="G18" s="7" t="s">
        <v>470</v>
      </c>
    </row>
    <row r="19" spans="1:7" x14ac:dyDescent="0.35">
      <c r="A19" s="11">
        <v>870</v>
      </c>
      <c r="B19" s="7" t="s">
        <v>56</v>
      </c>
      <c r="C19" s="7" t="s">
        <v>458</v>
      </c>
      <c r="D19" s="7">
        <v>4699</v>
      </c>
      <c r="E19" s="7">
        <v>4</v>
      </c>
      <c r="F19" s="7">
        <v>4</v>
      </c>
      <c r="G19" s="7" t="s">
        <v>57</v>
      </c>
    </row>
    <row r="20" spans="1:7" x14ac:dyDescent="0.35">
      <c r="A20" s="11">
        <v>880</v>
      </c>
      <c r="B20" s="7" t="s">
        <v>58</v>
      </c>
      <c r="C20" s="7" t="s">
        <v>458</v>
      </c>
      <c r="D20" s="7">
        <v>87864</v>
      </c>
      <c r="E20" s="7">
        <v>165.3186</v>
      </c>
      <c r="F20" s="7">
        <v>173</v>
      </c>
      <c r="G20" s="7" t="s">
        <v>471</v>
      </c>
    </row>
    <row r="21" spans="1:7" x14ac:dyDescent="0.35">
      <c r="A21" s="11">
        <v>890</v>
      </c>
      <c r="B21" s="7" t="s">
        <v>60</v>
      </c>
      <c r="C21" s="7" t="s">
        <v>458</v>
      </c>
      <c r="D21" s="7">
        <v>263</v>
      </c>
      <c r="E21" s="7">
        <v>0.51339999999999997</v>
      </c>
      <c r="F21" s="7">
        <v>1</v>
      </c>
      <c r="G21" s="7" t="s">
        <v>472</v>
      </c>
    </row>
    <row r="22" spans="1:7" x14ac:dyDescent="0.35">
      <c r="A22" s="11">
        <v>900</v>
      </c>
      <c r="B22" s="7" t="s">
        <v>62</v>
      </c>
      <c r="C22" s="7" t="s">
        <v>458</v>
      </c>
      <c r="D22" s="7">
        <v>62872</v>
      </c>
      <c r="E22" s="7">
        <v>64.500500000000002</v>
      </c>
      <c r="F22" s="7">
        <v>78</v>
      </c>
      <c r="G22" s="7" t="s">
        <v>473</v>
      </c>
    </row>
    <row r="23" spans="1:7" x14ac:dyDescent="0.35">
      <c r="A23" s="11">
        <v>910</v>
      </c>
      <c r="B23" s="7" t="s">
        <v>64</v>
      </c>
      <c r="C23" s="7" t="s">
        <v>458</v>
      </c>
      <c r="D23" s="7">
        <v>6623</v>
      </c>
      <c r="E23" s="7">
        <v>6.9059999999999997</v>
      </c>
      <c r="F23" s="7">
        <v>6</v>
      </c>
      <c r="G23" s="7" t="s">
        <v>474</v>
      </c>
    </row>
    <row r="24" spans="1:7" x14ac:dyDescent="0.35">
      <c r="A24" s="11">
        <v>920</v>
      </c>
      <c r="B24" s="7" t="s">
        <v>66</v>
      </c>
      <c r="C24" s="7" t="s">
        <v>458</v>
      </c>
      <c r="D24" s="7">
        <v>2474</v>
      </c>
      <c r="E24" s="7">
        <v>2</v>
      </c>
      <c r="F24" s="7">
        <v>2</v>
      </c>
      <c r="G24" s="7" t="s">
        <v>475</v>
      </c>
    </row>
    <row r="25" spans="1:7" x14ac:dyDescent="0.35">
      <c r="A25" s="11">
        <v>950</v>
      </c>
      <c r="B25" s="7" t="s">
        <v>476</v>
      </c>
      <c r="C25" s="7" t="s">
        <v>458</v>
      </c>
      <c r="D25" s="7">
        <v>281</v>
      </c>
      <c r="E25" s="7">
        <v>0.5</v>
      </c>
      <c r="F25" s="7">
        <v>1</v>
      </c>
      <c r="G25" s="7" t="s">
        <v>477</v>
      </c>
    </row>
    <row r="26" spans="1:7" x14ac:dyDescent="0.35">
      <c r="A26" s="11">
        <v>980</v>
      </c>
      <c r="B26" s="7" t="s">
        <v>72</v>
      </c>
      <c r="C26" s="7" t="s">
        <v>458</v>
      </c>
      <c r="D26" s="7">
        <v>12606</v>
      </c>
      <c r="E26" s="7">
        <v>12.1257</v>
      </c>
      <c r="F26" s="7">
        <v>12</v>
      </c>
      <c r="G26" s="7" t="s">
        <v>478</v>
      </c>
    </row>
    <row r="27" spans="1:7" x14ac:dyDescent="0.35">
      <c r="A27" s="11">
        <v>990</v>
      </c>
      <c r="B27" s="7" t="s">
        <v>74</v>
      </c>
      <c r="C27" s="7" t="s">
        <v>458</v>
      </c>
      <c r="D27" s="7">
        <v>9611</v>
      </c>
      <c r="E27" s="7">
        <v>14.5463</v>
      </c>
      <c r="F27" s="7">
        <v>15</v>
      </c>
      <c r="G27" s="7" t="s">
        <v>479</v>
      </c>
    </row>
    <row r="28" spans="1:7" x14ac:dyDescent="0.35">
      <c r="A28" s="11">
        <v>1000</v>
      </c>
      <c r="B28" s="7" t="s">
        <v>76</v>
      </c>
      <c r="C28" s="7" t="s">
        <v>458</v>
      </c>
      <c r="D28" s="7">
        <v>8201</v>
      </c>
      <c r="E28" s="7">
        <v>13.172499999999999</v>
      </c>
      <c r="F28" s="7">
        <v>13</v>
      </c>
      <c r="G28" s="7" t="s">
        <v>480</v>
      </c>
    </row>
    <row r="29" spans="1:7" x14ac:dyDescent="0.35">
      <c r="A29" s="11">
        <v>1010</v>
      </c>
      <c r="B29" s="7" t="s">
        <v>78</v>
      </c>
      <c r="C29" s="7" t="s">
        <v>458</v>
      </c>
      <c r="D29" s="7">
        <v>22729</v>
      </c>
      <c r="E29" s="7">
        <v>17.598099999999999</v>
      </c>
      <c r="F29" s="7">
        <v>22</v>
      </c>
      <c r="G29" s="7" t="s">
        <v>481</v>
      </c>
    </row>
    <row r="30" spans="1:7" x14ac:dyDescent="0.35">
      <c r="A30" s="11">
        <v>1020</v>
      </c>
      <c r="B30" s="7" t="s">
        <v>80</v>
      </c>
      <c r="C30" s="7" t="s">
        <v>458</v>
      </c>
      <c r="D30" s="7">
        <v>3723</v>
      </c>
      <c r="E30" s="7">
        <v>5.6875</v>
      </c>
      <c r="F30" s="7">
        <v>6</v>
      </c>
      <c r="G30" s="7" t="s">
        <v>77</v>
      </c>
    </row>
    <row r="31" spans="1:7" x14ac:dyDescent="0.35">
      <c r="A31" s="11">
        <v>1030</v>
      </c>
      <c r="B31" s="7" t="s">
        <v>82</v>
      </c>
      <c r="C31" s="7" t="s">
        <v>458</v>
      </c>
      <c r="D31" s="7">
        <v>1317</v>
      </c>
      <c r="E31" s="7">
        <v>1</v>
      </c>
      <c r="F31" s="7">
        <v>1</v>
      </c>
      <c r="G31" s="7" t="s">
        <v>482</v>
      </c>
    </row>
    <row r="32" spans="1:7" x14ac:dyDescent="0.35">
      <c r="A32" s="11">
        <v>1040</v>
      </c>
      <c r="B32" s="7" t="s">
        <v>84</v>
      </c>
      <c r="C32" s="7" t="s">
        <v>458</v>
      </c>
      <c r="D32" s="7">
        <v>26607</v>
      </c>
      <c r="E32" s="7">
        <v>9.1821000000000002</v>
      </c>
      <c r="F32" s="7">
        <v>11</v>
      </c>
      <c r="G32" s="7" t="s">
        <v>483</v>
      </c>
    </row>
    <row r="33" spans="1:7" x14ac:dyDescent="0.35">
      <c r="A33" s="11">
        <v>1060</v>
      </c>
      <c r="B33" s="7" t="s">
        <v>361</v>
      </c>
      <c r="C33" s="7" t="s">
        <v>458</v>
      </c>
      <c r="D33" s="7">
        <v>586</v>
      </c>
      <c r="E33" s="7">
        <v>1</v>
      </c>
      <c r="F33" s="7">
        <v>1</v>
      </c>
      <c r="G33" s="7" t="s">
        <v>484</v>
      </c>
    </row>
    <row r="34" spans="1:7" x14ac:dyDescent="0.35">
      <c r="A34" s="11">
        <v>1080</v>
      </c>
      <c r="B34" s="7" t="s">
        <v>87</v>
      </c>
      <c r="C34" s="7" t="s">
        <v>458</v>
      </c>
      <c r="D34" s="7">
        <v>6648</v>
      </c>
      <c r="E34" s="7">
        <v>3.7501000000000002</v>
      </c>
      <c r="F34" s="7">
        <v>4</v>
      </c>
      <c r="G34" s="7" t="s">
        <v>485</v>
      </c>
    </row>
    <row r="35" spans="1:7" x14ac:dyDescent="0.35">
      <c r="A35" s="11">
        <v>1110</v>
      </c>
      <c r="B35" s="7" t="s">
        <v>89</v>
      </c>
      <c r="C35" s="7" t="s">
        <v>458</v>
      </c>
      <c r="D35" s="7">
        <v>25614</v>
      </c>
      <c r="E35" s="7">
        <v>15.096</v>
      </c>
      <c r="F35" s="7">
        <v>15</v>
      </c>
      <c r="G35" s="7" t="s">
        <v>486</v>
      </c>
    </row>
    <row r="36" spans="1:7" x14ac:dyDescent="0.35">
      <c r="A36" s="11">
        <v>1140</v>
      </c>
      <c r="B36" s="7" t="s">
        <v>91</v>
      </c>
      <c r="C36" s="7" t="s">
        <v>458</v>
      </c>
      <c r="D36" s="7">
        <v>3308</v>
      </c>
      <c r="E36" s="7">
        <v>3.2446000000000002</v>
      </c>
      <c r="F36" s="7">
        <v>3</v>
      </c>
      <c r="G36" s="7" t="s">
        <v>437</v>
      </c>
    </row>
    <row r="37" spans="1:7" x14ac:dyDescent="0.35">
      <c r="A37" s="11">
        <v>1150</v>
      </c>
      <c r="B37" s="7" t="s">
        <v>93</v>
      </c>
      <c r="C37" s="7" t="s">
        <v>458</v>
      </c>
      <c r="D37" s="7">
        <v>1394</v>
      </c>
      <c r="E37" s="7">
        <v>1.1108</v>
      </c>
      <c r="F37" s="7">
        <v>1</v>
      </c>
      <c r="G37" s="7" t="s">
        <v>487</v>
      </c>
    </row>
    <row r="38" spans="1:7" x14ac:dyDescent="0.35">
      <c r="A38" s="11">
        <v>1180</v>
      </c>
      <c r="B38" s="7" t="s">
        <v>97</v>
      </c>
      <c r="C38" s="7" t="s">
        <v>458</v>
      </c>
      <c r="D38" s="7">
        <v>5772</v>
      </c>
      <c r="E38" s="7">
        <v>2</v>
      </c>
      <c r="F38" s="7">
        <v>2</v>
      </c>
      <c r="G38" s="7" t="s">
        <v>267</v>
      </c>
    </row>
    <row r="39" spans="1:7" x14ac:dyDescent="0.35">
      <c r="A39" s="11">
        <v>1195</v>
      </c>
      <c r="B39" s="7" t="s">
        <v>99</v>
      </c>
      <c r="C39" s="7" t="s">
        <v>458</v>
      </c>
      <c r="D39" s="7">
        <v>4662</v>
      </c>
      <c r="E39" s="7">
        <v>1</v>
      </c>
      <c r="F39" s="7">
        <v>1</v>
      </c>
      <c r="G39" s="7" t="s">
        <v>268</v>
      </c>
    </row>
    <row r="40" spans="1:7" x14ac:dyDescent="0.35">
      <c r="A40" s="11">
        <v>1360</v>
      </c>
      <c r="B40" s="7" t="s">
        <v>373</v>
      </c>
      <c r="C40" s="7" t="s">
        <v>458</v>
      </c>
      <c r="D40" s="7">
        <v>2061</v>
      </c>
      <c r="E40" s="7">
        <v>1</v>
      </c>
      <c r="F40" s="7">
        <v>1</v>
      </c>
      <c r="G40" s="7" t="s">
        <v>488</v>
      </c>
    </row>
    <row r="41" spans="1:7" x14ac:dyDescent="0.35">
      <c r="A41" s="11">
        <v>1380</v>
      </c>
      <c r="B41" s="7" t="s">
        <v>375</v>
      </c>
      <c r="C41" s="7" t="s">
        <v>458</v>
      </c>
      <c r="D41" s="7">
        <v>81</v>
      </c>
      <c r="E41" s="7">
        <v>0.25</v>
      </c>
      <c r="F41" s="7">
        <v>1</v>
      </c>
      <c r="G41" s="7" t="s">
        <v>489</v>
      </c>
    </row>
    <row r="42" spans="1:7" x14ac:dyDescent="0.35">
      <c r="A42" s="11">
        <v>1420</v>
      </c>
      <c r="B42" s="7" t="s">
        <v>109</v>
      </c>
      <c r="C42" s="7" t="s">
        <v>458</v>
      </c>
      <c r="D42" s="7">
        <v>77078</v>
      </c>
      <c r="E42" s="7">
        <v>67.0428</v>
      </c>
      <c r="F42" s="7">
        <v>68</v>
      </c>
      <c r="G42" s="7" t="s">
        <v>490</v>
      </c>
    </row>
    <row r="43" spans="1:7" x14ac:dyDescent="0.35">
      <c r="A43" s="11">
        <v>1520</v>
      </c>
      <c r="B43" s="7" t="s">
        <v>117</v>
      </c>
      <c r="C43" s="7" t="s">
        <v>458</v>
      </c>
      <c r="D43" s="7">
        <v>5595</v>
      </c>
      <c r="E43" s="7">
        <v>6.3277999999999999</v>
      </c>
      <c r="F43" s="7">
        <v>6</v>
      </c>
      <c r="G43" s="7" t="s">
        <v>274</v>
      </c>
    </row>
    <row r="44" spans="1:7" x14ac:dyDescent="0.35">
      <c r="A44" s="11">
        <v>1530</v>
      </c>
      <c r="B44" s="7" t="s">
        <v>119</v>
      </c>
      <c r="C44" s="7" t="s">
        <v>458</v>
      </c>
      <c r="D44" s="7">
        <v>1281</v>
      </c>
      <c r="E44" s="7">
        <v>0.52759999999999996</v>
      </c>
      <c r="F44" s="7">
        <v>1</v>
      </c>
      <c r="G44" s="7" t="s">
        <v>491</v>
      </c>
    </row>
    <row r="45" spans="1:7" x14ac:dyDescent="0.35">
      <c r="A45" s="11">
        <v>1540</v>
      </c>
      <c r="B45" s="7" t="s">
        <v>121</v>
      </c>
      <c r="C45" s="7" t="s">
        <v>458</v>
      </c>
      <c r="D45" s="7">
        <v>641</v>
      </c>
      <c r="E45" s="7">
        <v>1.5276000000000001</v>
      </c>
      <c r="F45" s="7">
        <v>2</v>
      </c>
      <c r="G45" s="7" t="s">
        <v>492</v>
      </c>
    </row>
    <row r="46" spans="1:7" x14ac:dyDescent="0.35">
      <c r="A46" s="11">
        <v>1550</v>
      </c>
      <c r="B46" s="7" t="s">
        <v>123</v>
      </c>
      <c r="C46" s="7" t="s">
        <v>458</v>
      </c>
      <c r="D46" s="7">
        <v>30087</v>
      </c>
      <c r="E46" s="7">
        <v>35.677700000000002</v>
      </c>
      <c r="F46" s="7">
        <v>38</v>
      </c>
      <c r="G46" s="7" t="s">
        <v>493</v>
      </c>
    </row>
    <row r="47" spans="1:7" x14ac:dyDescent="0.35">
      <c r="A47" s="11">
        <v>1560</v>
      </c>
      <c r="B47" s="7" t="s">
        <v>125</v>
      </c>
      <c r="C47" s="7" t="s">
        <v>458</v>
      </c>
      <c r="D47" s="7">
        <v>15212</v>
      </c>
      <c r="E47" s="7">
        <v>9.7001000000000008</v>
      </c>
      <c r="F47" s="7">
        <v>10</v>
      </c>
      <c r="G47" s="7" t="s">
        <v>494</v>
      </c>
    </row>
    <row r="48" spans="1:7" x14ac:dyDescent="0.35">
      <c r="A48" s="11">
        <v>1570</v>
      </c>
      <c r="B48" s="7" t="s">
        <v>127</v>
      </c>
      <c r="C48" s="7" t="s">
        <v>458</v>
      </c>
      <c r="D48" s="7">
        <v>1061</v>
      </c>
      <c r="E48" s="7">
        <v>1.0580000000000001</v>
      </c>
      <c r="F48" s="7">
        <v>2</v>
      </c>
      <c r="G48" s="7" t="s">
        <v>495</v>
      </c>
    </row>
    <row r="49" spans="1:7" x14ac:dyDescent="0.35">
      <c r="A49" s="11">
        <v>1828</v>
      </c>
      <c r="B49" s="7" t="s">
        <v>277</v>
      </c>
      <c r="C49" s="7" t="s">
        <v>458</v>
      </c>
      <c r="D49" s="7">
        <v>1972</v>
      </c>
      <c r="E49" s="7">
        <v>1</v>
      </c>
      <c r="F49" s="7">
        <v>1</v>
      </c>
      <c r="G49" s="7" t="s">
        <v>496</v>
      </c>
    </row>
    <row r="50" spans="1:7" x14ac:dyDescent="0.35">
      <c r="A50" s="11">
        <v>2000</v>
      </c>
      <c r="B50" s="7" t="s">
        <v>139</v>
      </c>
      <c r="C50" s="7" t="s">
        <v>458</v>
      </c>
      <c r="D50" s="7">
        <v>20748</v>
      </c>
      <c r="E50" s="7">
        <v>24.5946</v>
      </c>
      <c r="F50" s="7">
        <v>26</v>
      </c>
      <c r="G50" s="7" t="s">
        <v>497</v>
      </c>
    </row>
    <row r="51" spans="1:7" x14ac:dyDescent="0.35">
      <c r="A51" s="11">
        <v>2020</v>
      </c>
      <c r="B51" s="7" t="s">
        <v>143</v>
      </c>
      <c r="C51" s="7" t="s">
        <v>458</v>
      </c>
      <c r="D51" s="7">
        <v>2121</v>
      </c>
      <c r="E51" s="7">
        <v>1.0538000000000001</v>
      </c>
      <c r="F51" s="7">
        <v>1</v>
      </c>
      <c r="G51" s="7" t="s">
        <v>498</v>
      </c>
    </row>
    <row r="52" spans="1:7" x14ac:dyDescent="0.35">
      <c r="A52" s="11">
        <v>2035</v>
      </c>
      <c r="B52" s="7" t="s">
        <v>145</v>
      </c>
      <c r="C52" s="7" t="s">
        <v>458</v>
      </c>
      <c r="D52" s="7">
        <v>2388</v>
      </c>
      <c r="E52" s="7">
        <v>2.1103999999999998</v>
      </c>
      <c r="F52" s="7">
        <v>2</v>
      </c>
      <c r="G52" s="7" t="s">
        <v>178</v>
      </c>
    </row>
    <row r="53" spans="1:7" x14ac:dyDescent="0.35">
      <c r="A53" s="11">
        <v>2180</v>
      </c>
      <c r="B53" s="7" t="s">
        <v>149</v>
      </c>
      <c r="C53" s="7" t="s">
        <v>458</v>
      </c>
      <c r="D53" s="7">
        <v>6035</v>
      </c>
      <c r="E53" s="7">
        <v>3.5</v>
      </c>
      <c r="F53" s="7">
        <v>4</v>
      </c>
      <c r="G53" s="7" t="s">
        <v>499</v>
      </c>
    </row>
    <row r="54" spans="1:7" x14ac:dyDescent="0.35">
      <c r="A54" s="11">
        <v>2405</v>
      </c>
      <c r="B54" s="7" t="s">
        <v>155</v>
      </c>
      <c r="C54" s="7" t="s">
        <v>458</v>
      </c>
      <c r="D54" s="7">
        <v>3421</v>
      </c>
      <c r="E54" s="7">
        <v>2.8128000000000002</v>
      </c>
      <c r="F54" s="7">
        <v>3</v>
      </c>
      <c r="G54" s="7" t="s">
        <v>500</v>
      </c>
    </row>
    <row r="55" spans="1:7" x14ac:dyDescent="0.35">
      <c r="A55" s="11">
        <v>2640</v>
      </c>
      <c r="B55" s="7" t="s">
        <v>173</v>
      </c>
      <c r="C55" s="7" t="s">
        <v>458</v>
      </c>
      <c r="D55" s="7">
        <v>1572</v>
      </c>
      <c r="E55" s="7">
        <v>2</v>
      </c>
      <c r="F55" s="7">
        <v>2</v>
      </c>
      <c r="G55" s="7" t="s">
        <v>501</v>
      </c>
    </row>
    <row r="56" spans="1:7" x14ac:dyDescent="0.35">
      <c r="A56" s="11">
        <v>2670</v>
      </c>
      <c r="B56" s="7" t="s">
        <v>177</v>
      </c>
      <c r="C56" s="7" t="s">
        <v>458</v>
      </c>
      <c r="D56" s="7">
        <v>273</v>
      </c>
      <c r="E56" s="7">
        <v>1.0653999999999999</v>
      </c>
      <c r="F56" s="7">
        <v>1</v>
      </c>
      <c r="G56" s="7" t="s">
        <v>401</v>
      </c>
    </row>
    <row r="57" spans="1:7" x14ac:dyDescent="0.35">
      <c r="A57" s="11">
        <v>2690</v>
      </c>
      <c r="B57" s="7" t="s">
        <v>181</v>
      </c>
      <c r="C57" s="7" t="s">
        <v>458</v>
      </c>
      <c r="D57" s="7">
        <v>15007</v>
      </c>
      <c r="E57" s="7">
        <v>12.552899999999999</v>
      </c>
      <c r="F57" s="7">
        <v>13</v>
      </c>
      <c r="G57" s="7" t="s">
        <v>467</v>
      </c>
    </row>
    <row r="58" spans="1:7" x14ac:dyDescent="0.35">
      <c r="A58" s="11">
        <v>2700</v>
      </c>
      <c r="B58" s="7" t="s">
        <v>183</v>
      </c>
      <c r="C58" s="7" t="s">
        <v>458</v>
      </c>
      <c r="D58" s="7">
        <v>10629</v>
      </c>
      <c r="E58" s="7">
        <v>10.641500000000001</v>
      </c>
      <c r="F58" s="7">
        <v>11</v>
      </c>
      <c r="G58" s="7" t="s">
        <v>502</v>
      </c>
    </row>
    <row r="59" spans="1:7" x14ac:dyDescent="0.35">
      <c r="A59" s="11">
        <v>2770</v>
      </c>
      <c r="B59" s="7" t="s">
        <v>191</v>
      </c>
      <c r="C59" s="7" t="s">
        <v>458</v>
      </c>
      <c r="D59" s="7">
        <v>2665</v>
      </c>
      <c r="E59" s="7">
        <v>2.0049999999999999</v>
      </c>
      <c r="F59" s="7">
        <v>3</v>
      </c>
      <c r="G59" s="7" t="s">
        <v>503</v>
      </c>
    </row>
    <row r="60" spans="1:7" x14ac:dyDescent="0.35">
      <c r="A60" s="11">
        <v>2820</v>
      </c>
      <c r="B60" s="7" t="s">
        <v>200</v>
      </c>
      <c r="C60" s="7" t="s">
        <v>458</v>
      </c>
      <c r="D60" s="7">
        <v>87</v>
      </c>
      <c r="E60" s="7">
        <v>0.2984</v>
      </c>
      <c r="F60" s="7">
        <v>1</v>
      </c>
      <c r="G60" s="7" t="s">
        <v>418</v>
      </c>
    </row>
    <row r="61" spans="1:7" x14ac:dyDescent="0.35">
      <c r="A61" s="11">
        <v>2830</v>
      </c>
      <c r="B61" s="7" t="s">
        <v>202</v>
      </c>
      <c r="C61" s="7" t="s">
        <v>458</v>
      </c>
      <c r="D61" s="7">
        <v>895</v>
      </c>
      <c r="E61" s="7">
        <v>1</v>
      </c>
      <c r="F61" s="7">
        <v>1</v>
      </c>
      <c r="G61" s="7" t="s">
        <v>203</v>
      </c>
    </row>
    <row r="62" spans="1:7" x14ac:dyDescent="0.35">
      <c r="A62" s="11">
        <v>3000</v>
      </c>
      <c r="B62" s="7" t="s">
        <v>204</v>
      </c>
      <c r="C62" s="7" t="s">
        <v>458</v>
      </c>
      <c r="D62" s="7">
        <v>3633</v>
      </c>
      <c r="E62" s="7">
        <v>6.05</v>
      </c>
      <c r="F62" s="7">
        <v>7</v>
      </c>
      <c r="G62" s="7" t="s">
        <v>292</v>
      </c>
    </row>
    <row r="63" spans="1:7" x14ac:dyDescent="0.35">
      <c r="A63" s="11">
        <v>3020</v>
      </c>
      <c r="B63" s="7" t="s">
        <v>208</v>
      </c>
      <c r="C63" s="7" t="s">
        <v>458</v>
      </c>
      <c r="D63" s="7">
        <v>2122</v>
      </c>
      <c r="E63" s="7">
        <v>0.21160000000000001</v>
      </c>
      <c r="F63" s="7">
        <v>2</v>
      </c>
      <c r="G63" s="7" t="s">
        <v>504</v>
      </c>
    </row>
    <row r="64" spans="1:7" x14ac:dyDescent="0.35">
      <c r="A64" s="11">
        <v>3090</v>
      </c>
      <c r="B64" s="7" t="s">
        <v>211</v>
      </c>
      <c r="C64" s="7" t="s">
        <v>458</v>
      </c>
      <c r="D64" s="7">
        <v>2785</v>
      </c>
      <c r="E64" s="7">
        <v>4.2183999999999999</v>
      </c>
      <c r="F64" s="7">
        <v>4</v>
      </c>
      <c r="G64" s="7" t="s">
        <v>505</v>
      </c>
    </row>
    <row r="65" spans="1:7" x14ac:dyDescent="0.35">
      <c r="A65" s="11">
        <v>3100</v>
      </c>
      <c r="B65" s="7" t="s">
        <v>212</v>
      </c>
      <c r="C65" s="7" t="s">
        <v>458</v>
      </c>
      <c r="D65" s="7">
        <v>8228</v>
      </c>
      <c r="E65" s="7">
        <v>8.3000000000000007</v>
      </c>
      <c r="F65" s="7">
        <v>9</v>
      </c>
      <c r="G65" s="7" t="s">
        <v>506</v>
      </c>
    </row>
    <row r="66" spans="1:7" x14ac:dyDescent="0.35">
      <c r="A66" s="11">
        <v>3110</v>
      </c>
      <c r="B66" s="7" t="s">
        <v>214</v>
      </c>
      <c r="C66" s="7" t="s">
        <v>458</v>
      </c>
      <c r="D66" s="7">
        <v>3853</v>
      </c>
      <c r="E66" s="7">
        <v>4</v>
      </c>
      <c r="F66" s="7">
        <v>5</v>
      </c>
      <c r="G66" s="7" t="s">
        <v>507</v>
      </c>
    </row>
    <row r="67" spans="1:7" x14ac:dyDescent="0.35">
      <c r="A67" s="11">
        <v>3120</v>
      </c>
      <c r="B67" s="7" t="s">
        <v>216</v>
      </c>
      <c r="C67" s="7" t="s">
        <v>458</v>
      </c>
      <c r="D67" s="7">
        <v>22373</v>
      </c>
      <c r="E67" s="7">
        <v>24.168500000000002</v>
      </c>
      <c r="F67" s="7">
        <v>25</v>
      </c>
      <c r="G67" s="7" t="s">
        <v>508</v>
      </c>
    </row>
    <row r="68" spans="1:7" x14ac:dyDescent="0.35">
      <c r="A68" s="11">
        <v>3140</v>
      </c>
      <c r="B68" s="7" t="s">
        <v>218</v>
      </c>
      <c r="C68" s="7" t="s">
        <v>458</v>
      </c>
      <c r="D68" s="7">
        <v>2522</v>
      </c>
      <c r="E68" s="7">
        <v>5.1562000000000001</v>
      </c>
      <c r="F68" s="7">
        <v>6</v>
      </c>
      <c r="G68" s="7" t="s">
        <v>509</v>
      </c>
    </row>
    <row r="69" spans="1:7" x14ac:dyDescent="0.35">
      <c r="A69" s="11">
        <v>9025</v>
      </c>
      <c r="B69" s="7" t="s">
        <v>302</v>
      </c>
      <c r="C69" s="7" t="s">
        <v>458</v>
      </c>
      <c r="D69" s="7" t="e">
        <v>#N/A</v>
      </c>
      <c r="E69" s="7">
        <v>2.5</v>
      </c>
      <c r="F69" s="7">
        <v>3</v>
      </c>
      <c r="G69" s="7" t="e">
        <v>#N/A</v>
      </c>
    </row>
    <row r="70" spans="1:7" x14ac:dyDescent="0.35">
      <c r="A70" s="11">
        <v>9035</v>
      </c>
      <c r="B70" s="7" t="s">
        <v>303</v>
      </c>
      <c r="C70" s="7" t="s">
        <v>458</v>
      </c>
      <c r="D70" s="7">
        <v>134</v>
      </c>
      <c r="E70" s="7">
        <v>6.7351999999999999</v>
      </c>
      <c r="F70" s="7">
        <v>7</v>
      </c>
      <c r="G70" s="7" t="s">
        <v>510</v>
      </c>
    </row>
    <row r="71" spans="1:7" x14ac:dyDescent="0.35">
      <c r="A71" s="11">
        <v>9040</v>
      </c>
      <c r="B71" s="7" t="s">
        <v>222</v>
      </c>
      <c r="C71" s="7" t="s">
        <v>458</v>
      </c>
      <c r="D71" s="7" t="e">
        <v>#N/A</v>
      </c>
      <c r="E71" s="7">
        <v>3.1604999999999999</v>
      </c>
      <c r="F71" s="7">
        <v>4</v>
      </c>
      <c r="G71" s="7" t="e">
        <v>#N/A</v>
      </c>
    </row>
    <row r="72" spans="1:7" x14ac:dyDescent="0.35">
      <c r="A72" s="11">
        <v>9045</v>
      </c>
      <c r="B72" s="7" t="s">
        <v>223</v>
      </c>
      <c r="C72" s="7" t="s">
        <v>458</v>
      </c>
      <c r="D72" s="7" t="e">
        <v>#N/A</v>
      </c>
      <c r="E72" s="7">
        <v>5.3700999999999999</v>
      </c>
      <c r="F72" s="7">
        <v>5</v>
      </c>
      <c r="G72" s="7" t="e">
        <v>#N/A</v>
      </c>
    </row>
    <row r="73" spans="1:7" x14ac:dyDescent="0.35">
      <c r="A73" s="11">
        <v>9050</v>
      </c>
      <c r="B73" s="7" t="s">
        <v>305</v>
      </c>
      <c r="C73" s="7" t="s">
        <v>458</v>
      </c>
      <c r="D73" s="7">
        <v>44</v>
      </c>
      <c r="E73" s="7">
        <v>1.7146999999999999</v>
      </c>
      <c r="F73" s="7">
        <v>2</v>
      </c>
      <c r="G73" s="7" t="s">
        <v>511</v>
      </c>
    </row>
    <row r="74" spans="1:7" x14ac:dyDescent="0.35">
      <c r="A74" s="11">
        <v>9055</v>
      </c>
      <c r="B74" s="7" t="s">
        <v>512</v>
      </c>
      <c r="C74" s="7" t="s">
        <v>458</v>
      </c>
      <c r="D74" s="7" t="e">
        <v>#N/A</v>
      </c>
      <c r="E74" s="7">
        <v>2.3872</v>
      </c>
      <c r="F74" s="7">
        <v>3</v>
      </c>
      <c r="G74" s="7" t="e">
        <v>#N/A</v>
      </c>
    </row>
    <row r="75" spans="1:7" x14ac:dyDescent="0.35">
      <c r="A75" s="11">
        <v>9060</v>
      </c>
      <c r="B75" s="7" t="s">
        <v>513</v>
      </c>
      <c r="C75" s="7" t="s">
        <v>458</v>
      </c>
      <c r="D75" s="7" t="e">
        <v>#N/A</v>
      </c>
      <c r="E75" s="7">
        <v>3.718</v>
      </c>
      <c r="F75" s="7">
        <v>3</v>
      </c>
      <c r="G75" s="7" t="e">
        <v>#N/A</v>
      </c>
    </row>
    <row r="76" spans="1:7" x14ac:dyDescent="0.35">
      <c r="A76" s="11">
        <v>9075</v>
      </c>
      <c r="B76" s="7" t="s">
        <v>514</v>
      </c>
      <c r="C76" s="7" t="s">
        <v>458</v>
      </c>
      <c r="D76" s="7" t="e">
        <v>#N/A</v>
      </c>
      <c r="E76" s="7">
        <v>5.23</v>
      </c>
      <c r="F76" s="7">
        <v>4</v>
      </c>
      <c r="G76" s="7" t="e">
        <v>#N/A</v>
      </c>
    </row>
    <row r="77" spans="1:7" x14ac:dyDescent="0.35">
      <c r="A77" s="11">
        <v>9095</v>
      </c>
      <c r="B77" s="7" t="s">
        <v>515</v>
      </c>
      <c r="C77" s="7" t="s">
        <v>458</v>
      </c>
      <c r="D77" s="7" t="e">
        <v>#N/A</v>
      </c>
      <c r="E77" s="7">
        <v>3.3571</v>
      </c>
      <c r="F77" s="7">
        <v>4</v>
      </c>
      <c r="G77" s="7" t="e">
        <v>#N/A</v>
      </c>
    </row>
    <row r="78" spans="1:7" x14ac:dyDescent="0.35">
      <c r="A78" s="11">
        <v>9125</v>
      </c>
      <c r="B78" s="7" t="s">
        <v>516</v>
      </c>
      <c r="C78" s="7" t="s">
        <v>458</v>
      </c>
      <c r="D78" s="7" t="e">
        <v>#N/A</v>
      </c>
      <c r="E78" s="7">
        <v>2.0303</v>
      </c>
      <c r="F78" s="7">
        <v>2</v>
      </c>
      <c r="G78" s="7" t="e">
        <v>#N/A</v>
      </c>
    </row>
    <row r="79" spans="1:7" x14ac:dyDescent="0.35">
      <c r="A79" s="11">
        <v>9140</v>
      </c>
      <c r="B79" s="7" t="s">
        <v>517</v>
      </c>
      <c r="C79" s="7" t="s">
        <v>458</v>
      </c>
      <c r="D79" s="7" t="e">
        <v>#N/A</v>
      </c>
      <c r="E79" s="7">
        <v>2.7111000000000001</v>
      </c>
      <c r="F79" s="7">
        <v>3</v>
      </c>
      <c r="G79" s="7" t="e">
        <v>#N/A</v>
      </c>
    </row>
    <row r="80" spans="1:7" x14ac:dyDescent="0.35">
      <c r="A80" s="11">
        <v>9145</v>
      </c>
      <c r="B80" s="7" t="s">
        <v>518</v>
      </c>
      <c r="C80" s="7" t="s">
        <v>458</v>
      </c>
      <c r="D80" s="7" t="e">
        <v>#N/A</v>
      </c>
      <c r="E80" s="7">
        <v>3.0901999999999998</v>
      </c>
      <c r="F80" s="7">
        <v>3</v>
      </c>
      <c r="G80" s="7" t="e">
        <v>#N/A</v>
      </c>
    </row>
    <row r="81" spans="1:7" x14ac:dyDescent="0.35">
      <c r="A81" s="11">
        <v>9150</v>
      </c>
      <c r="B81" s="7" t="s">
        <v>519</v>
      </c>
      <c r="C81" s="7" t="s">
        <v>458</v>
      </c>
      <c r="D81" s="7" t="e">
        <v>#N/A</v>
      </c>
      <c r="E81" s="7">
        <v>1.1775</v>
      </c>
      <c r="F81" s="7">
        <v>1</v>
      </c>
      <c r="G81" s="7" t="e">
        <v>#N/A</v>
      </c>
    </row>
    <row r="82" spans="1:7" x14ac:dyDescent="0.35">
      <c r="A82" s="11">
        <v>9170</v>
      </c>
      <c r="B82" s="7" t="s">
        <v>454</v>
      </c>
      <c r="C82" s="7" t="s">
        <v>458</v>
      </c>
      <c r="D82" s="7">
        <v>4684</v>
      </c>
      <c r="E82" s="7">
        <v>0.95099999999999996</v>
      </c>
      <c r="F82" s="7">
        <v>3</v>
      </c>
      <c r="G82" s="7" t="s">
        <v>520</v>
      </c>
    </row>
    <row r="83" spans="1:7" x14ac:dyDescent="0.35">
      <c r="A83" s="11">
        <v>9175</v>
      </c>
      <c r="B83" s="7" t="s">
        <v>307</v>
      </c>
      <c r="C83" s="7" t="s">
        <v>458</v>
      </c>
      <c r="D83" s="7">
        <v>169</v>
      </c>
      <c r="E83" s="7">
        <v>2</v>
      </c>
      <c r="F83" s="7">
        <v>2</v>
      </c>
      <c r="G83" s="7" t="s">
        <v>521</v>
      </c>
    </row>
    <row r="84" spans="1:7" x14ac:dyDescent="0.35">
      <c r="A84" s="11">
        <v>8001</v>
      </c>
      <c r="B84" s="7" t="s">
        <v>224</v>
      </c>
      <c r="C84" s="7" t="s">
        <v>458</v>
      </c>
      <c r="D84" s="7">
        <v>21995</v>
      </c>
      <c r="E84" s="7">
        <v>9.3421000000000003</v>
      </c>
      <c r="F84" s="7">
        <v>16</v>
      </c>
      <c r="G84" s="7" t="s">
        <v>522</v>
      </c>
    </row>
    <row r="85" spans="1:7" x14ac:dyDescent="0.35">
      <c r="A85" s="11">
        <v>9000</v>
      </c>
      <c r="B85" s="7" t="s">
        <v>226</v>
      </c>
      <c r="C85" s="7" t="s">
        <v>458</v>
      </c>
      <c r="D85" s="7">
        <v>166</v>
      </c>
      <c r="E85" s="7">
        <v>1.8038000000000001</v>
      </c>
      <c r="F85" s="7">
        <v>2</v>
      </c>
      <c r="G85" s="7" t="s">
        <v>308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94F68-8628-4D66-B6D5-C5A0214C1D30}">
  <dimension ref="A1:G115"/>
  <sheetViews>
    <sheetView workbookViewId="0">
      <pane ySplit="3" topLeftCell="A4" activePane="bottomLeft" state="frozen"/>
      <selection pane="bottomLeft" activeCell="A4" sqref="A4"/>
    </sheetView>
  </sheetViews>
  <sheetFormatPr defaultRowHeight="14.5" x14ac:dyDescent="0.35"/>
  <cols>
    <col min="1" max="1" width="6.90625" style="6" customWidth="1"/>
    <col min="2" max="2" width="33.6328125" bestFit="1" customWidth="1"/>
    <col min="3" max="3" width="15" bestFit="1" customWidth="1"/>
    <col min="4" max="4" width="15" customWidth="1"/>
    <col min="6" max="6" width="11" customWidth="1"/>
    <col min="7" max="7" width="13" customWidth="1"/>
  </cols>
  <sheetData>
    <row r="1" spans="1:7" ht="18.5" x14ac:dyDescent="0.35">
      <c r="A1" s="17" t="s">
        <v>0</v>
      </c>
      <c r="B1" s="17"/>
      <c r="C1" s="17"/>
      <c r="D1" s="17"/>
      <c r="E1" s="17"/>
      <c r="F1" s="17"/>
      <c r="G1" s="18"/>
    </row>
    <row r="2" spans="1:7" ht="18.5" x14ac:dyDescent="0.45">
      <c r="A2" s="19" t="s">
        <v>1</v>
      </c>
      <c r="B2" s="19"/>
      <c r="C2" s="19"/>
      <c r="D2" s="19"/>
      <c r="E2" s="19"/>
      <c r="F2" s="19"/>
      <c r="G2" s="20"/>
    </row>
    <row r="3" spans="1:7" s="5" customFormat="1" ht="29" x14ac:dyDescent="0.3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3" t="s">
        <v>7</v>
      </c>
      <c r="G3" s="4" t="s">
        <v>8</v>
      </c>
    </row>
    <row r="4" spans="1:7" x14ac:dyDescent="0.35">
      <c r="A4" s="6">
        <v>10</v>
      </c>
      <c r="B4" t="s">
        <v>9</v>
      </c>
      <c r="C4" t="s">
        <v>10</v>
      </c>
      <c r="D4" cm="1">
        <f t="array" ref="D4:D115">VLOOKUP(A4:A115,'[1]Pupil.teacher.fte'!A2:D186,3,FALSE)</f>
        <v>7088</v>
      </c>
      <c r="E4">
        <v>1.625</v>
      </c>
      <c r="F4">
        <v>3</v>
      </c>
      <c r="G4" t="s">
        <v>11</v>
      </c>
    </row>
    <row r="5" spans="1:7" x14ac:dyDescent="0.35">
      <c r="A5" s="6">
        <v>20</v>
      </c>
      <c r="B5" t="s">
        <v>12</v>
      </c>
      <c r="C5" t="s">
        <v>10</v>
      </c>
      <c r="D5">
        <v>35699</v>
      </c>
      <c r="E5">
        <v>11</v>
      </c>
      <c r="F5">
        <v>11</v>
      </c>
      <c r="G5" t="s">
        <v>13</v>
      </c>
    </row>
    <row r="6" spans="1:7" x14ac:dyDescent="0.35">
      <c r="A6" s="6">
        <v>40</v>
      </c>
      <c r="B6" t="s">
        <v>14</v>
      </c>
      <c r="C6" t="s">
        <v>10</v>
      </c>
      <c r="D6">
        <v>22687</v>
      </c>
      <c r="E6">
        <v>5.3353999999999999</v>
      </c>
      <c r="F6">
        <v>6</v>
      </c>
      <c r="G6" t="s">
        <v>15</v>
      </c>
    </row>
    <row r="7" spans="1:7" x14ac:dyDescent="0.35">
      <c r="A7" s="6">
        <v>50</v>
      </c>
      <c r="B7" t="s">
        <v>16</v>
      </c>
      <c r="C7" t="s">
        <v>10</v>
      </c>
      <c r="D7">
        <v>1296</v>
      </c>
      <c r="E7">
        <v>1.3125</v>
      </c>
      <c r="F7">
        <v>1</v>
      </c>
      <c r="G7" t="s">
        <v>17</v>
      </c>
    </row>
    <row r="8" spans="1:7" x14ac:dyDescent="0.35">
      <c r="A8" s="6">
        <v>60</v>
      </c>
      <c r="B8" t="s">
        <v>18</v>
      </c>
      <c r="C8" t="s">
        <v>10</v>
      </c>
      <c r="D8">
        <v>1209</v>
      </c>
      <c r="E8">
        <v>1.125</v>
      </c>
      <c r="F8">
        <v>1</v>
      </c>
      <c r="G8" t="s">
        <v>19</v>
      </c>
    </row>
    <row r="9" spans="1:7" x14ac:dyDescent="0.35">
      <c r="A9" s="6">
        <v>100</v>
      </c>
      <c r="B9" t="s">
        <v>20</v>
      </c>
      <c r="C9" t="s">
        <v>10</v>
      </c>
      <c r="D9">
        <v>2116</v>
      </c>
      <c r="E9">
        <v>4</v>
      </c>
      <c r="F9">
        <v>4</v>
      </c>
      <c r="G9" t="s">
        <v>21</v>
      </c>
    </row>
    <row r="10" spans="1:7" x14ac:dyDescent="0.35">
      <c r="A10" s="6">
        <v>110</v>
      </c>
      <c r="B10" t="s">
        <v>22</v>
      </c>
      <c r="C10" t="s">
        <v>10</v>
      </c>
      <c r="D10">
        <v>262</v>
      </c>
      <c r="E10">
        <v>1</v>
      </c>
      <c r="F10">
        <v>1</v>
      </c>
      <c r="G10" t="s">
        <v>23</v>
      </c>
    </row>
    <row r="11" spans="1:7" x14ac:dyDescent="0.35">
      <c r="A11" s="6">
        <v>130</v>
      </c>
      <c r="B11" t="s">
        <v>24</v>
      </c>
      <c r="C11" t="s">
        <v>10</v>
      </c>
      <c r="D11">
        <v>52352</v>
      </c>
      <c r="E11">
        <v>74.889099999999999</v>
      </c>
      <c r="F11">
        <v>77</v>
      </c>
      <c r="G11" t="s">
        <v>25</v>
      </c>
    </row>
    <row r="12" spans="1:7" x14ac:dyDescent="0.35">
      <c r="A12" s="6">
        <v>140</v>
      </c>
      <c r="B12" t="s">
        <v>26</v>
      </c>
      <c r="C12" t="s">
        <v>10</v>
      </c>
      <c r="D12">
        <v>13450</v>
      </c>
      <c r="E12">
        <v>4.1064999999999996</v>
      </c>
      <c r="F12">
        <v>5</v>
      </c>
      <c r="G12" t="s">
        <v>27</v>
      </c>
    </row>
    <row r="13" spans="1:7" x14ac:dyDescent="0.35">
      <c r="A13" s="6">
        <v>180</v>
      </c>
      <c r="B13" t="s">
        <v>28</v>
      </c>
      <c r="C13" t="s">
        <v>10</v>
      </c>
      <c r="D13">
        <v>39005</v>
      </c>
      <c r="E13">
        <v>51.799700000000001</v>
      </c>
      <c r="F13">
        <v>52</v>
      </c>
      <c r="G13" t="s">
        <v>29</v>
      </c>
    </row>
    <row r="14" spans="1:7" x14ac:dyDescent="0.35">
      <c r="A14" s="6">
        <v>190</v>
      </c>
      <c r="B14" t="s">
        <v>30</v>
      </c>
      <c r="C14" t="s">
        <v>10</v>
      </c>
      <c r="D14">
        <v>5671</v>
      </c>
      <c r="E14">
        <v>0.25</v>
      </c>
      <c r="F14">
        <v>1</v>
      </c>
      <c r="G14" t="s">
        <v>31</v>
      </c>
    </row>
    <row r="15" spans="1:7" x14ac:dyDescent="0.35">
      <c r="A15" s="6">
        <v>220</v>
      </c>
      <c r="B15" t="s">
        <v>32</v>
      </c>
      <c r="C15" t="s">
        <v>10</v>
      </c>
      <c r="D15">
        <v>1678</v>
      </c>
      <c r="E15">
        <v>1</v>
      </c>
      <c r="F15">
        <v>1</v>
      </c>
      <c r="G15" t="s">
        <v>33</v>
      </c>
    </row>
    <row r="16" spans="1:7" x14ac:dyDescent="0.35">
      <c r="A16" s="6">
        <v>250</v>
      </c>
      <c r="B16" t="s">
        <v>34</v>
      </c>
      <c r="C16" t="s">
        <v>10</v>
      </c>
      <c r="D16">
        <v>304</v>
      </c>
      <c r="E16">
        <v>0.45</v>
      </c>
      <c r="F16">
        <v>1</v>
      </c>
      <c r="G16" t="s">
        <v>35</v>
      </c>
    </row>
    <row r="17" spans="1:7" x14ac:dyDescent="0.35">
      <c r="A17" s="6">
        <v>470</v>
      </c>
      <c r="B17" t="s">
        <v>36</v>
      </c>
      <c r="C17" t="s">
        <v>10</v>
      </c>
      <c r="D17">
        <v>31910</v>
      </c>
      <c r="E17">
        <v>16.279900000000001</v>
      </c>
      <c r="F17">
        <v>16</v>
      </c>
      <c r="G17" t="s">
        <v>37</v>
      </c>
    </row>
    <row r="18" spans="1:7" x14ac:dyDescent="0.35">
      <c r="A18" s="6">
        <v>480</v>
      </c>
      <c r="B18" t="s">
        <v>38</v>
      </c>
      <c r="C18" t="s">
        <v>10</v>
      </c>
      <c r="D18">
        <v>28487</v>
      </c>
      <c r="E18">
        <v>25.1</v>
      </c>
      <c r="F18">
        <v>27</v>
      </c>
      <c r="G18" t="s">
        <v>39</v>
      </c>
    </row>
    <row r="19" spans="1:7" x14ac:dyDescent="0.35">
      <c r="A19" s="6">
        <v>490</v>
      </c>
      <c r="B19" t="s">
        <v>40</v>
      </c>
      <c r="C19" t="s">
        <v>10</v>
      </c>
      <c r="D19">
        <v>1032</v>
      </c>
      <c r="E19">
        <v>2</v>
      </c>
      <c r="F19">
        <v>2</v>
      </c>
      <c r="G19" t="s">
        <v>41</v>
      </c>
    </row>
    <row r="20" spans="1:7" x14ac:dyDescent="0.35">
      <c r="A20" s="6">
        <v>500</v>
      </c>
      <c r="B20" t="s">
        <v>42</v>
      </c>
      <c r="C20" t="s">
        <v>10</v>
      </c>
      <c r="D20">
        <v>1329</v>
      </c>
      <c r="E20">
        <v>3.9801000000000002</v>
      </c>
      <c r="F20">
        <v>4</v>
      </c>
      <c r="G20" t="s">
        <v>43</v>
      </c>
    </row>
    <row r="21" spans="1:7" x14ac:dyDescent="0.35">
      <c r="A21" s="6">
        <v>510</v>
      </c>
      <c r="B21" t="s">
        <v>44</v>
      </c>
      <c r="C21" t="s">
        <v>10</v>
      </c>
      <c r="D21">
        <v>101</v>
      </c>
      <c r="E21">
        <v>3.6200000000000003E-2</v>
      </c>
      <c r="F21">
        <v>1</v>
      </c>
      <c r="G21" t="s">
        <v>45</v>
      </c>
    </row>
    <row r="22" spans="1:7" x14ac:dyDescent="0.35">
      <c r="A22" s="6">
        <v>540</v>
      </c>
      <c r="B22" t="s">
        <v>46</v>
      </c>
      <c r="C22" t="s">
        <v>10</v>
      </c>
      <c r="D22">
        <v>680</v>
      </c>
      <c r="E22">
        <v>0.22500000000000001</v>
      </c>
      <c r="F22">
        <v>1</v>
      </c>
      <c r="G22" t="s">
        <v>47</v>
      </c>
    </row>
    <row r="23" spans="1:7" x14ac:dyDescent="0.35">
      <c r="A23" s="6">
        <v>550</v>
      </c>
      <c r="B23" t="s">
        <v>48</v>
      </c>
      <c r="C23" t="s">
        <v>10</v>
      </c>
      <c r="D23">
        <v>988</v>
      </c>
      <c r="E23">
        <v>0.53749999999999998</v>
      </c>
      <c r="F23">
        <v>1</v>
      </c>
      <c r="G23" t="s">
        <v>49</v>
      </c>
    </row>
    <row r="24" spans="1:7" x14ac:dyDescent="0.35">
      <c r="A24" s="6">
        <v>740</v>
      </c>
      <c r="B24" t="s">
        <v>50</v>
      </c>
      <c r="C24" t="s">
        <v>10</v>
      </c>
      <c r="D24">
        <v>289</v>
      </c>
      <c r="E24">
        <v>1</v>
      </c>
      <c r="F24">
        <v>1</v>
      </c>
      <c r="G24" t="s">
        <v>51</v>
      </c>
    </row>
    <row r="25" spans="1:7" x14ac:dyDescent="0.35">
      <c r="A25" s="6">
        <v>770</v>
      </c>
      <c r="B25" t="s">
        <v>52</v>
      </c>
      <c r="C25" t="s">
        <v>10</v>
      </c>
      <c r="D25">
        <v>384</v>
      </c>
      <c r="E25">
        <v>1</v>
      </c>
      <c r="F25">
        <v>1</v>
      </c>
      <c r="G25" t="s">
        <v>53</v>
      </c>
    </row>
    <row r="26" spans="1:7" x14ac:dyDescent="0.35">
      <c r="A26" s="6">
        <v>860</v>
      </c>
      <c r="B26" t="s">
        <v>54</v>
      </c>
      <c r="C26" t="s">
        <v>10</v>
      </c>
      <c r="D26">
        <v>356</v>
      </c>
      <c r="E26">
        <v>1</v>
      </c>
      <c r="F26">
        <v>1</v>
      </c>
      <c r="G26" t="s">
        <v>55</v>
      </c>
    </row>
    <row r="27" spans="1:7" x14ac:dyDescent="0.35">
      <c r="A27" s="6">
        <v>870</v>
      </c>
      <c r="B27" t="s">
        <v>56</v>
      </c>
      <c r="C27" t="s">
        <v>10</v>
      </c>
      <c r="D27">
        <v>4699</v>
      </c>
      <c r="E27">
        <v>4</v>
      </c>
      <c r="F27">
        <v>4</v>
      </c>
      <c r="G27" t="s">
        <v>57</v>
      </c>
    </row>
    <row r="28" spans="1:7" x14ac:dyDescent="0.35">
      <c r="A28" s="6">
        <v>880</v>
      </c>
      <c r="B28" t="s">
        <v>58</v>
      </c>
      <c r="C28" t="s">
        <v>10</v>
      </c>
      <c r="D28">
        <v>87864</v>
      </c>
      <c r="E28">
        <v>95.580699999999993</v>
      </c>
      <c r="F28">
        <v>111</v>
      </c>
      <c r="G28" t="s">
        <v>59</v>
      </c>
    </row>
    <row r="29" spans="1:7" x14ac:dyDescent="0.35">
      <c r="A29" s="6">
        <v>890</v>
      </c>
      <c r="B29" t="s">
        <v>60</v>
      </c>
      <c r="C29" t="s">
        <v>10</v>
      </c>
      <c r="D29">
        <v>263</v>
      </c>
      <c r="E29">
        <v>1</v>
      </c>
      <c r="F29">
        <v>1</v>
      </c>
      <c r="G29" t="s">
        <v>61</v>
      </c>
    </row>
    <row r="30" spans="1:7" x14ac:dyDescent="0.35">
      <c r="A30" s="6">
        <v>900</v>
      </c>
      <c r="B30" t="s">
        <v>62</v>
      </c>
      <c r="C30" t="s">
        <v>10</v>
      </c>
      <c r="D30">
        <v>62872</v>
      </c>
      <c r="E30">
        <v>55.459600000000002</v>
      </c>
      <c r="F30">
        <v>60</v>
      </c>
      <c r="G30" t="s">
        <v>63</v>
      </c>
    </row>
    <row r="31" spans="1:7" x14ac:dyDescent="0.35">
      <c r="A31" s="6">
        <v>910</v>
      </c>
      <c r="B31" t="s">
        <v>64</v>
      </c>
      <c r="C31" t="s">
        <v>10</v>
      </c>
      <c r="D31">
        <v>6623</v>
      </c>
      <c r="E31">
        <v>3.2412000000000001</v>
      </c>
      <c r="F31">
        <v>4</v>
      </c>
      <c r="G31" t="s">
        <v>65</v>
      </c>
    </row>
    <row r="32" spans="1:7" x14ac:dyDescent="0.35">
      <c r="A32" s="6">
        <v>920</v>
      </c>
      <c r="B32" t="s">
        <v>66</v>
      </c>
      <c r="C32" t="s">
        <v>10</v>
      </c>
      <c r="D32">
        <v>2474</v>
      </c>
      <c r="E32">
        <v>1.8977999999999999</v>
      </c>
      <c r="F32">
        <v>3</v>
      </c>
      <c r="G32" t="s">
        <v>67</v>
      </c>
    </row>
    <row r="33" spans="1:7" x14ac:dyDescent="0.35">
      <c r="A33" s="6">
        <v>930</v>
      </c>
      <c r="B33" t="s">
        <v>68</v>
      </c>
      <c r="C33" t="s">
        <v>10</v>
      </c>
      <c r="D33">
        <v>309</v>
      </c>
      <c r="E33">
        <v>0.1875</v>
      </c>
      <c r="F33">
        <v>1</v>
      </c>
      <c r="G33" t="s">
        <v>69</v>
      </c>
    </row>
    <row r="34" spans="1:7" x14ac:dyDescent="0.35">
      <c r="A34" s="6">
        <v>940</v>
      </c>
      <c r="B34" t="s">
        <v>70</v>
      </c>
      <c r="C34" t="s">
        <v>10</v>
      </c>
      <c r="D34">
        <v>361</v>
      </c>
      <c r="E34">
        <v>1</v>
      </c>
      <c r="F34">
        <v>1</v>
      </c>
      <c r="G34" t="s">
        <v>71</v>
      </c>
    </row>
    <row r="35" spans="1:7" x14ac:dyDescent="0.35">
      <c r="A35" s="6">
        <v>980</v>
      </c>
      <c r="B35" t="s">
        <v>72</v>
      </c>
      <c r="C35" t="s">
        <v>10</v>
      </c>
      <c r="D35">
        <v>12606</v>
      </c>
      <c r="E35">
        <v>5.6501000000000001</v>
      </c>
      <c r="F35">
        <v>6</v>
      </c>
      <c r="G35" t="s">
        <v>73</v>
      </c>
    </row>
    <row r="36" spans="1:7" x14ac:dyDescent="0.35">
      <c r="A36" s="6">
        <v>990</v>
      </c>
      <c r="B36" t="s">
        <v>74</v>
      </c>
      <c r="C36" t="s">
        <v>10</v>
      </c>
      <c r="D36">
        <v>9611</v>
      </c>
      <c r="E36">
        <v>9.4163999999999994</v>
      </c>
      <c r="F36">
        <v>11</v>
      </c>
      <c r="G36" t="s">
        <v>75</v>
      </c>
    </row>
    <row r="37" spans="1:7" x14ac:dyDescent="0.35">
      <c r="A37" s="6">
        <v>1000</v>
      </c>
      <c r="B37" t="s">
        <v>76</v>
      </c>
      <c r="C37" t="s">
        <v>10</v>
      </c>
      <c r="D37">
        <v>8201</v>
      </c>
      <c r="E37">
        <v>12.523099999999999</v>
      </c>
      <c r="F37">
        <v>12</v>
      </c>
      <c r="G37" t="s">
        <v>77</v>
      </c>
    </row>
    <row r="38" spans="1:7" x14ac:dyDescent="0.35">
      <c r="A38" s="6">
        <v>1010</v>
      </c>
      <c r="B38" t="s">
        <v>78</v>
      </c>
      <c r="C38" t="s">
        <v>10</v>
      </c>
      <c r="D38">
        <v>22729</v>
      </c>
      <c r="E38">
        <v>14.7456</v>
      </c>
      <c r="F38">
        <v>18</v>
      </c>
      <c r="G38" t="s">
        <v>79</v>
      </c>
    </row>
    <row r="39" spans="1:7" x14ac:dyDescent="0.35">
      <c r="A39" s="6">
        <v>1020</v>
      </c>
      <c r="B39" t="s">
        <v>80</v>
      </c>
      <c r="C39" t="s">
        <v>10</v>
      </c>
      <c r="D39">
        <v>3723</v>
      </c>
      <c r="E39">
        <v>4</v>
      </c>
      <c r="F39">
        <v>4</v>
      </c>
      <c r="G39" t="s">
        <v>81</v>
      </c>
    </row>
    <row r="40" spans="1:7" x14ac:dyDescent="0.35">
      <c r="A40" s="6">
        <v>1030</v>
      </c>
      <c r="B40" t="s">
        <v>82</v>
      </c>
      <c r="C40" t="s">
        <v>10</v>
      </c>
      <c r="D40">
        <v>1317</v>
      </c>
      <c r="E40">
        <v>2</v>
      </c>
      <c r="F40">
        <v>2</v>
      </c>
      <c r="G40" t="s">
        <v>83</v>
      </c>
    </row>
    <row r="41" spans="1:7" x14ac:dyDescent="0.35">
      <c r="A41" s="6">
        <v>1040</v>
      </c>
      <c r="B41" t="s">
        <v>84</v>
      </c>
      <c r="C41" t="s">
        <v>10</v>
      </c>
      <c r="D41">
        <v>26607</v>
      </c>
      <c r="E41">
        <v>23.851199999999999</v>
      </c>
      <c r="F41">
        <v>26</v>
      </c>
      <c r="G41" t="s">
        <v>85</v>
      </c>
    </row>
    <row r="42" spans="1:7" x14ac:dyDescent="0.35">
      <c r="A42" s="6">
        <v>1070</v>
      </c>
      <c r="B42" t="s">
        <v>86</v>
      </c>
      <c r="C42" t="s">
        <v>10</v>
      </c>
      <c r="D42">
        <v>289</v>
      </c>
      <c r="E42">
        <v>1</v>
      </c>
      <c r="F42">
        <v>1</v>
      </c>
      <c r="G42" t="s">
        <v>51</v>
      </c>
    </row>
    <row r="43" spans="1:7" x14ac:dyDescent="0.35">
      <c r="A43" s="6">
        <v>1080</v>
      </c>
      <c r="B43" t="s">
        <v>87</v>
      </c>
      <c r="C43" t="s">
        <v>10</v>
      </c>
      <c r="D43">
        <v>6648</v>
      </c>
      <c r="E43">
        <v>4.8350999999999997</v>
      </c>
      <c r="F43">
        <v>6</v>
      </c>
      <c r="G43" t="s">
        <v>88</v>
      </c>
    </row>
    <row r="44" spans="1:7" x14ac:dyDescent="0.35">
      <c r="A44" s="6">
        <v>1110</v>
      </c>
      <c r="B44" t="s">
        <v>89</v>
      </c>
      <c r="C44" t="s">
        <v>10</v>
      </c>
      <c r="D44">
        <v>25614</v>
      </c>
      <c r="E44">
        <v>20.534199999999998</v>
      </c>
      <c r="F44">
        <v>21</v>
      </c>
      <c r="G44" t="s">
        <v>90</v>
      </c>
    </row>
    <row r="45" spans="1:7" x14ac:dyDescent="0.35">
      <c r="A45" s="6">
        <v>1140</v>
      </c>
      <c r="B45" t="s">
        <v>91</v>
      </c>
      <c r="C45" t="s">
        <v>10</v>
      </c>
      <c r="D45">
        <v>3308</v>
      </c>
      <c r="E45">
        <v>0.83660000000000001</v>
      </c>
      <c r="F45">
        <v>1</v>
      </c>
      <c r="G45" t="s">
        <v>92</v>
      </c>
    </row>
    <row r="46" spans="1:7" x14ac:dyDescent="0.35">
      <c r="A46" s="6">
        <v>1150</v>
      </c>
      <c r="B46" t="s">
        <v>93</v>
      </c>
      <c r="C46" t="s">
        <v>10</v>
      </c>
      <c r="D46">
        <v>1394</v>
      </c>
      <c r="E46">
        <v>3</v>
      </c>
      <c r="F46">
        <v>3</v>
      </c>
      <c r="G46" t="s">
        <v>94</v>
      </c>
    </row>
    <row r="47" spans="1:7" x14ac:dyDescent="0.35">
      <c r="A47" s="6">
        <v>1160</v>
      </c>
      <c r="B47" t="s">
        <v>95</v>
      </c>
      <c r="C47" t="s">
        <v>10</v>
      </c>
      <c r="D47">
        <v>190</v>
      </c>
      <c r="E47">
        <v>0.66879999999999995</v>
      </c>
      <c r="F47">
        <v>1</v>
      </c>
      <c r="G47" t="s">
        <v>96</v>
      </c>
    </row>
    <row r="48" spans="1:7" x14ac:dyDescent="0.35">
      <c r="A48" s="6">
        <v>1180</v>
      </c>
      <c r="B48" t="s">
        <v>97</v>
      </c>
      <c r="C48" t="s">
        <v>10</v>
      </c>
      <c r="D48">
        <v>5772</v>
      </c>
      <c r="E48">
        <v>6.25E-2</v>
      </c>
      <c r="F48">
        <v>1</v>
      </c>
      <c r="G48" t="s">
        <v>98</v>
      </c>
    </row>
    <row r="49" spans="1:7" x14ac:dyDescent="0.35">
      <c r="A49" s="6">
        <v>1195</v>
      </c>
      <c r="B49" t="s">
        <v>99</v>
      </c>
      <c r="C49" t="s">
        <v>10</v>
      </c>
      <c r="D49">
        <v>4662</v>
      </c>
      <c r="E49">
        <v>1.9374</v>
      </c>
      <c r="F49">
        <v>2</v>
      </c>
      <c r="G49" t="s">
        <v>100</v>
      </c>
    </row>
    <row r="50" spans="1:7" x14ac:dyDescent="0.35">
      <c r="A50" s="6">
        <v>1340</v>
      </c>
      <c r="B50" t="s">
        <v>101</v>
      </c>
      <c r="C50" t="s">
        <v>10</v>
      </c>
      <c r="D50">
        <v>393</v>
      </c>
      <c r="E50">
        <v>1</v>
      </c>
      <c r="F50">
        <v>1</v>
      </c>
      <c r="G50" t="s">
        <v>102</v>
      </c>
    </row>
    <row r="51" spans="1:7" x14ac:dyDescent="0.35">
      <c r="A51" s="6">
        <v>1350</v>
      </c>
      <c r="B51" t="s">
        <v>103</v>
      </c>
      <c r="C51" t="s">
        <v>10</v>
      </c>
      <c r="D51">
        <v>1283</v>
      </c>
      <c r="E51">
        <v>3.625</v>
      </c>
      <c r="F51">
        <v>3</v>
      </c>
      <c r="G51" t="s">
        <v>104</v>
      </c>
    </row>
    <row r="52" spans="1:7" x14ac:dyDescent="0.35">
      <c r="A52" s="6">
        <v>1390</v>
      </c>
      <c r="B52" t="s">
        <v>105</v>
      </c>
      <c r="C52" t="s">
        <v>10</v>
      </c>
      <c r="D52">
        <v>491</v>
      </c>
      <c r="E52">
        <v>1</v>
      </c>
      <c r="F52">
        <v>1</v>
      </c>
      <c r="G52" t="s">
        <v>106</v>
      </c>
    </row>
    <row r="53" spans="1:7" x14ac:dyDescent="0.35">
      <c r="A53" s="6">
        <v>1400</v>
      </c>
      <c r="B53" t="s">
        <v>107</v>
      </c>
      <c r="C53" t="s">
        <v>10</v>
      </c>
      <c r="D53">
        <v>238</v>
      </c>
      <c r="E53">
        <v>1</v>
      </c>
      <c r="F53">
        <v>1</v>
      </c>
      <c r="G53" t="s">
        <v>108</v>
      </c>
    </row>
    <row r="54" spans="1:7" x14ac:dyDescent="0.35">
      <c r="A54" s="6">
        <v>1420</v>
      </c>
      <c r="B54" t="s">
        <v>109</v>
      </c>
      <c r="C54" t="s">
        <v>10</v>
      </c>
      <c r="D54">
        <v>77078</v>
      </c>
      <c r="E54">
        <v>87.776300000000006</v>
      </c>
      <c r="F54">
        <v>83</v>
      </c>
      <c r="G54" t="s">
        <v>110</v>
      </c>
    </row>
    <row r="55" spans="1:7" x14ac:dyDescent="0.35">
      <c r="A55" s="6">
        <v>1480</v>
      </c>
      <c r="B55" t="s">
        <v>111</v>
      </c>
      <c r="C55" t="s">
        <v>10</v>
      </c>
      <c r="D55">
        <v>222</v>
      </c>
      <c r="E55">
        <v>1</v>
      </c>
      <c r="F55">
        <v>1</v>
      </c>
      <c r="G55" t="s">
        <v>112</v>
      </c>
    </row>
    <row r="56" spans="1:7" x14ac:dyDescent="0.35">
      <c r="A56" s="6">
        <v>1500</v>
      </c>
      <c r="B56" t="s">
        <v>113</v>
      </c>
      <c r="C56" t="s">
        <v>10</v>
      </c>
      <c r="D56">
        <v>762</v>
      </c>
      <c r="E56">
        <v>1</v>
      </c>
      <c r="F56">
        <v>1</v>
      </c>
      <c r="G56" t="s">
        <v>114</v>
      </c>
    </row>
    <row r="57" spans="1:7" x14ac:dyDescent="0.35">
      <c r="A57" s="6">
        <v>1510</v>
      </c>
      <c r="B57" t="s">
        <v>115</v>
      </c>
      <c r="C57" t="s">
        <v>10</v>
      </c>
      <c r="D57">
        <v>982</v>
      </c>
      <c r="E57">
        <v>0.99309999999999998</v>
      </c>
      <c r="F57">
        <v>1</v>
      </c>
      <c r="G57" t="s">
        <v>116</v>
      </c>
    </row>
    <row r="58" spans="1:7" x14ac:dyDescent="0.35">
      <c r="A58" s="6">
        <v>1520</v>
      </c>
      <c r="B58" t="s">
        <v>117</v>
      </c>
      <c r="C58" t="s">
        <v>10</v>
      </c>
      <c r="D58">
        <v>5595</v>
      </c>
      <c r="E58">
        <v>3</v>
      </c>
      <c r="F58">
        <v>3</v>
      </c>
      <c r="G58" t="s">
        <v>118</v>
      </c>
    </row>
    <row r="59" spans="1:7" x14ac:dyDescent="0.35">
      <c r="A59" s="6">
        <v>1530</v>
      </c>
      <c r="B59" t="s">
        <v>119</v>
      </c>
      <c r="C59" t="s">
        <v>10</v>
      </c>
      <c r="D59">
        <v>1281</v>
      </c>
      <c r="E59">
        <v>1</v>
      </c>
      <c r="F59">
        <v>1</v>
      </c>
      <c r="G59" t="s">
        <v>120</v>
      </c>
    </row>
    <row r="60" spans="1:7" x14ac:dyDescent="0.35">
      <c r="A60" s="6">
        <v>1540</v>
      </c>
      <c r="B60" t="s">
        <v>121</v>
      </c>
      <c r="C60" t="s">
        <v>10</v>
      </c>
      <c r="D60">
        <v>641</v>
      </c>
      <c r="E60">
        <v>2</v>
      </c>
      <c r="F60">
        <v>2</v>
      </c>
      <c r="G60" t="s">
        <v>122</v>
      </c>
    </row>
    <row r="61" spans="1:7" x14ac:dyDescent="0.35">
      <c r="A61" s="6">
        <v>1550</v>
      </c>
      <c r="B61" t="s">
        <v>123</v>
      </c>
      <c r="C61" t="s">
        <v>10</v>
      </c>
      <c r="D61">
        <v>30087</v>
      </c>
      <c r="E61">
        <v>18.398199999999999</v>
      </c>
      <c r="F61">
        <v>20</v>
      </c>
      <c r="G61" t="s">
        <v>124</v>
      </c>
    </row>
    <row r="62" spans="1:7" x14ac:dyDescent="0.35">
      <c r="A62" s="6">
        <v>1560</v>
      </c>
      <c r="B62" t="s">
        <v>125</v>
      </c>
      <c r="C62" t="s">
        <v>10</v>
      </c>
      <c r="D62">
        <v>15212</v>
      </c>
      <c r="E62">
        <v>11.711399999999999</v>
      </c>
      <c r="F62">
        <v>13</v>
      </c>
      <c r="G62" t="s">
        <v>126</v>
      </c>
    </row>
    <row r="63" spans="1:7" x14ac:dyDescent="0.35">
      <c r="A63" s="6">
        <v>1570</v>
      </c>
      <c r="B63" t="s">
        <v>127</v>
      </c>
      <c r="C63" t="s">
        <v>10</v>
      </c>
      <c r="D63">
        <v>1061</v>
      </c>
      <c r="E63">
        <v>1.1083000000000001</v>
      </c>
      <c r="F63">
        <v>1</v>
      </c>
      <c r="G63" t="s">
        <v>128</v>
      </c>
    </row>
    <row r="64" spans="1:7" x14ac:dyDescent="0.35">
      <c r="A64" s="6">
        <v>1590</v>
      </c>
      <c r="B64" t="s">
        <v>129</v>
      </c>
      <c r="C64" t="s">
        <v>10</v>
      </c>
      <c r="D64">
        <v>259</v>
      </c>
      <c r="E64">
        <v>1</v>
      </c>
      <c r="F64">
        <v>1</v>
      </c>
      <c r="G64" t="s">
        <v>130</v>
      </c>
    </row>
    <row r="65" spans="1:7" x14ac:dyDescent="0.35">
      <c r="A65" s="6">
        <v>1600</v>
      </c>
      <c r="B65" t="s">
        <v>131</v>
      </c>
      <c r="C65" t="s">
        <v>10</v>
      </c>
      <c r="D65">
        <v>319</v>
      </c>
      <c r="E65">
        <v>1</v>
      </c>
      <c r="F65">
        <v>1</v>
      </c>
      <c r="G65" t="s">
        <v>132</v>
      </c>
    </row>
    <row r="66" spans="1:7" x14ac:dyDescent="0.35">
      <c r="A66" s="6">
        <v>1620</v>
      </c>
      <c r="B66" t="s">
        <v>133</v>
      </c>
      <c r="C66" t="s">
        <v>10</v>
      </c>
      <c r="D66">
        <v>119</v>
      </c>
      <c r="E66">
        <v>5.6300000000000003E-2</v>
      </c>
      <c r="F66">
        <v>1</v>
      </c>
      <c r="G66" t="s">
        <v>134</v>
      </c>
    </row>
    <row r="67" spans="1:7" x14ac:dyDescent="0.35">
      <c r="A67" s="6">
        <v>1790</v>
      </c>
      <c r="B67" t="s">
        <v>135</v>
      </c>
      <c r="C67" t="s">
        <v>10</v>
      </c>
      <c r="D67">
        <v>457</v>
      </c>
      <c r="E67">
        <v>7.1499999999999994E-2</v>
      </c>
      <c r="F67">
        <v>1</v>
      </c>
      <c r="G67" t="s">
        <v>136</v>
      </c>
    </row>
    <row r="68" spans="1:7" x14ac:dyDescent="0.35">
      <c r="A68" s="6">
        <v>1810</v>
      </c>
      <c r="B68" t="s">
        <v>137</v>
      </c>
      <c r="C68" t="s">
        <v>10</v>
      </c>
      <c r="D68">
        <v>40</v>
      </c>
      <c r="E68">
        <v>3.2099999999999997E-2</v>
      </c>
      <c r="F68">
        <v>1</v>
      </c>
      <c r="G68" t="s">
        <v>138</v>
      </c>
    </row>
    <row r="69" spans="1:7" x14ac:dyDescent="0.35">
      <c r="A69" s="6">
        <v>2000</v>
      </c>
      <c r="B69" t="s">
        <v>139</v>
      </c>
      <c r="C69" t="s">
        <v>10</v>
      </c>
      <c r="D69">
        <v>20748</v>
      </c>
      <c r="E69">
        <v>21.121200000000002</v>
      </c>
      <c r="F69">
        <v>23</v>
      </c>
      <c r="G69" t="s">
        <v>140</v>
      </c>
    </row>
    <row r="70" spans="1:7" x14ac:dyDescent="0.35">
      <c r="A70" s="6">
        <v>2010</v>
      </c>
      <c r="B70" t="s">
        <v>141</v>
      </c>
      <c r="C70" t="s">
        <v>10</v>
      </c>
      <c r="D70">
        <v>86</v>
      </c>
      <c r="E70">
        <v>1</v>
      </c>
      <c r="F70">
        <v>1</v>
      </c>
      <c r="G70" t="s">
        <v>142</v>
      </c>
    </row>
    <row r="71" spans="1:7" x14ac:dyDescent="0.35">
      <c r="A71" s="6">
        <v>2020</v>
      </c>
      <c r="B71" t="s">
        <v>143</v>
      </c>
      <c r="C71" t="s">
        <v>10</v>
      </c>
      <c r="D71">
        <v>2121</v>
      </c>
      <c r="E71">
        <v>1.0797000000000001</v>
      </c>
      <c r="F71">
        <v>1</v>
      </c>
      <c r="G71" t="s">
        <v>144</v>
      </c>
    </row>
    <row r="72" spans="1:7" x14ac:dyDescent="0.35">
      <c r="A72" s="6">
        <v>2035</v>
      </c>
      <c r="B72" t="s">
        <v>145</v>
      </c>
      <c r="C72" t="s">
        <v>10</v>
      </c>
      <c r="D72">
        <v>2388</v>
      </c>
      <c r="E72">
        <v>2.2578999999999998</v>
      </c>
      <c r="F72">
        <v>2</v>
      </c>
      <c r="G72" t="s">
        <v>146</v>
      </c>
    </row>
    <row r="73" spans="1:7" x14ac:dyDescent="0.35">
      <c r="A73" s="6">
        <v>2070</v>
      </c>
      <c r="B73" t="s">
        <v>147</v>
      </c>
      <c r="C73" t="s">
        <v>10</v>
      </c>
      <c r="D73">
        <v>509</v>
      </c>
      <c r="E73">
        <v>1.9513</v>
      </c>
      <c r="F73">
        <v>2</v>
      </c>
      <c r="G73" t="s">
        <v>148</v>
      </c>
    </row>
    <row r="74" spans="1:7" x14ac:dyDescent="0.35">
      <c r="A74" s="6">
        <v>2180</v>
      </c>
      <c r="B74" t="s">
        <v>149</v>
      </c>
      <c r="C74" t="s">
        <v>10</v>
      </c>
      <c r="D74">
        <v>6035</v>
      </c>
      <c r="E74">
        <v>4.8901000000000003</v>
      </c>
      <c r="F74">
        <v>5</v>
      </c>
      <c r="G74" t="s">
        <v>150</v>
      </c>
    </row>
    <row r="75" spans="1:7" x14ac:dyDescent="0.35">
      <c r="A75" s="6">
        <v>2190</v>
      </c>
      <c r="B75" t="s">
        <v>151</v>
      </c>
      <c r="C75" t="s">
        <v>10</v>
      </c>
      <c r="D75">
        <v>260</v>
      </c>
      <c r="E75">
        <v>1</v>
      </c>
      <c r="F75">
        <v>1</v>
      </c>
      <c r="G75" t="s">
        <v>152</v>
      </c>
    </row>
    <row r="76" spans="1:7" x14ac:dyDescent="0.35">
      <c r="A76" s="6">
        <v>2395</v>
      </c>
      <c r="B76" t="s">
        <v>153</v>
      </c>
      <c r="C76" t="s">
        <v>10</v>
      </c>
      <c r="D76">
        <v>1366</v>
      </c>
      <c r="E76">
        <v>2.2187999999999999</v>
      </c>
      <c r="F76">
        <v>2</v>
      </c>
      <c r="G76" t="s">
        <v>154</v>
      </c>
    </row>
    <row r="77" spans="1:7" x14ac:dyDescent="0.35">
      <c r="A77" s="6">
        <v>2405</v>
      </c>
      <c r="B77" t="s">
        <v>155</v>
      </c>
      <c r="C77" t="s">
        <v>10</v>
      </c>
      <c r="D77">
        <v>3421</v>
      </c>
      <c r="E77">
        <v>2.8025000000000002</v>
      </c>
      <c r="F77">
        <v>3</v>
      </c>
      <c r="G77" t="s">
        <v>156</v>
      </c>
    </row>
    <row r="78" spans="1:7" x14ac:dyDescent="0.35">
      <c r="A78" s="6">
        <v>2505</v>
      </c>
      <c r="B78" t="s">
        <v>157</v>
      </c>
      <c r="C78" t="s">
        <v>10</v>
      </c>
      <c r="D78">
        <v>235</v>
      </c>
      <c r="E78">
        <v>0.1094</v>
      </c>
      <c r="F78">
        <v>1</v>
      </c>
      <c r="G78" t="s">
        <v>158</v>
      </c>
    </row>
    <row r="79" spans="1:7" x14ac:dyDescent="0.35">
      <c r="A79" s="6">
        <v>2515</v>
      </c>
      <c r="B79" t="s">
        <v>159</v>
      </c>
      <c r="C79" t="s">
        <v>10</v>
      </c>
      <c r="D79">
        <v>862</v>
      </c>
      <c r="E79">
        <v>1</v>
      </c>
      <c r="F79">
        <v>1</v>
      </c>
      <c r="G79" t="s">
        <v>160</v>
      </c>
    </row>
    <row r="80" spans="1:7" x14ac:dyDescent="0.35">
      <c r="A80" s="6">
        <v>2520</v>
      </c>
      <c r="B80" t="s">
        <v>161</v>
      </c>
      <c r="C80" t="s">
        <v>10</v>
      </c>
      <c r="D80">
        <v>1356</v>
      </c>
      <c r="E80">
        <v>1.0216000000000001</v>
      </c>
      <c r="F80">
        <v>1</v>
      </c>
      <c r="G80" t="s">
        <v>162</v>
      </c>
    </row>
    <row r="81" spans="1:7" x14ac:dyDescent="0.35">
      <c r="A81" s="6">
        <v>2530</v>
      </c>
      <c r="B81" t="s">
        <v>163</v>
      </c>
      <c r="C81" t="s">
        <v>10</v>
      </c>
      <c r="D81">
        <v>632</v>
      </c>
      <c r="E81">
        <v>1</v>
      </c>
      <c r="F81">
        <v>1</v>
      </c>
      <c r="G81" t="s">
        <v>164</v>
      </c>
    </row>
    <row r="82" spans="1:7" x14ac:dyDescent="0.35">
      <c r="A82" s="6">
        <v>2570</v>
      </c>
      <c r="B82" t="s">
        <v>165</v>
      </c>
      <c r="C82" t="s">
        <v>10</v>
      </c>
      <c r="D82">
        <v>314</v>
      </c>
      <c r="E82">
        <v>1.9794</v>
      </c>
      <c r="F82">
        <v>2</v>
      </c>
      <c r="G82" t="s">
        <v>166</v>
      </c>
    </row>
    <row r="83" spans="1:7" x14ac:dyDescent="0.35">
      <c r="A83" s="6">
        <v>2580</v>
      </c>
      <c r="B83" t="s">
        <v>167</v>
      </c>
      <c r="C83" t="s">
        <v>10</v>
      </c>
      <c r="D83">
        <v>177</v>
      </c>
      <c r="E83">
        <v>0.51280000000000003</v>
      </c>
      <c r="F83">
        <v>1</v>
      </c>
      <c r="G83" t="s">
        <v>168</v>
      </c>
    </row>
    <row r="84" spans="1:7" x14ac:dyDescent="0.35">
      <c r="A84" s="6">
        <v>2590</v>
      </c>
      <c r="B84" t="s">
        <v>169</v>
      </c>
      <c r="C84" t="s">
        <v>10</v>
      </c>
      <c r="D84">
        <v>336</v>
      </c>
      <c r="E84">
        <v>2.7300000000000001E-2</v>
      </c>
      <c r="F84">
        <v>1</v>
      </c>
      <c r="G84" t="s">
        <v>170</v>
      </c>
    </row>
    <row r="85" spans="1:7" x14ac:dyDescent="0.35">
      <c r="A85" s="6">
        <v>2610</v>
      </c>
      <c r="B85" t="s">
        <v>171</v>
      </c>
      <c r="C85" t="s">
        <v>10</v>
      </c>
      <c r="D85">
        <v>595</v>
      </c>
      <c r="E85">
        <v>1.9994000000000001</v>
      </c>
      <c r="F85">
        <v>2</v>
      </c>
      <c r="G85" t="s">
        <v>172</v>
      </c>
    </row>
    <row r="86" spans="1:7" x14ac:dyDescent="0.35">
      <c r="A86" s="6">
        <v>2640</v>
      </c>
      <c r="B86" t="s">
        <v>173</v>
      </c>
      <c r="C86" t="s">
        <v>10</v>
      </c>
      <c r="D86">
        <v>1572</v>
      </c>
      <c r="E86">
        <v>1</v>
      </c>
      <c r="F86">
        <v>1</v>
      </c>
      <c r="G86" t="s">
        <v>174</v>
      </c>
    </row>
    <row r="87" spans="1:7" x14ac:dyDescent="0.35">
      <c r="A87" s="6">
        <v>2660</v>
      </c>
      <c r="B87" t="s">
        <v>175</v>
      </c>
      <c r="C87" t="s">
        <v>10</v>
      </c>
      <c r="D87">
        <v>1522</v>
      </c>
      <c r="E87">
        <v>3.3753000000000002</v>
      </c>
      <c r="F87">
        <v>3</v>
      </c>
      <c r="G87" t="s">
        <v>176</v>
      </c>
    </row>
    <row r="88" spans="1:7" x14ac:dyDescent="0.35">
      <c r="A88" s="6">
        <v>2670</v>
      </c>
      <c r="B88" t="s">
        <v>177</v>
      </c>
      <c r="C88" t="s">
        <v>10</v>
      </c>
      <c r="D88">
        <v>273</v>
      </c>
      <c r="E88">
        <v>0.2412</v>
      </c>
      <c r="F88">
        <v>1</v>
      </c>
      <c r="G88" t="s">
        <v>178</v>
      </c>
    </row>
    <row r="89" spans="1:7" x14ac:dyDescent="0.35">
      <c r="A89" s="6">
        <v>2680</v>
      </c>
      <c r="B89" t="s">
        <v>179</v>
      </c>
      <c r="C89" t="s">
        <v>10</v>
      </c>
      <c r="D89">
        <v>266</v>
      </c>
      <c r="E89">
        <v>0.48749999999999999</v>
      </c>
      <c r="F89">
        <v>1</v>
      </c>
      <c r="G89" t="s">
        <v>180</v>
      </c>
    </row>
    <row r="90" spans="1:7" x14ac:dyDescent="0.35">
      <c r="A90" s="6">
        <v>2690</v>
      </c>
      <c r="B90" t="s">
        <v>181</v>
      </c>
      <c r="C90" t="s">
        <v>10</v>
      </c>
      <c r="D90">
        <v>15007</v>
      </c>
      <c r="E90">
        <v>10.702400000000001</v>
      </c>
      <c r="F90">
        <v>11</v>
      </c>
      <c r="G90" t="s">
        <v>182</v>
      </c>
    </row>
    <row r="91" spans="1:7" x14ac:dyDescent="0.35">
      <c r="A91" s="6">
        <v>2700</v>
      </c>
      <c r="B91" t="s">
        <v>183</v>
      </c>
      <c r="C91" t="s">
        <v>10</v>
      </c>
      <c r="D91">
        <v>10629</v>
      </c>
      <c r="E91">
        <v>0.49790000000000001</v>
      </c>
      <c r="F91">
        <v>1</v>
      </c>
      <c r="G91" t="s">
        <v>184</v>
      </c>
    </row>
    <row r="92" spans="1:7" x14ac:dyDescent="0.35">
      <c r="A92" s="6">
        <v>2730</v>
      </c>
      <c r="B92" t="s">
        <v>185</v>
      </c>
      <c r="C92" t="s">
        <v>10</v>
      </c>
      <c r="D92">
        <v>386</v>
      </c>
      <c r="E92">
        <v>1.125</v>
      </c>
      <c r="F92">
        <v>1</v>
      </c>
      <c r="G92" t="s">
        <v>186</v>
      </c>
    </row>
    <row r="93" spans="1:7" x14ac:dyDescent="0.35">
      <c r="A93" s="6">
        <v>2740</v>
      </c>
      <c r="B93" t="s">
        <v>187</v>
      </c>
      <c r="C93" t="s">
        <v>10</v>
      </c>
      <c r="D93">
        <v>1033</v>
      </c>
      <c r="E93">
        <v>2</v>
      </c>
      <c r="F93">
        <v>2</v>
      </c>
      <c r="G93" t="s">
        <v>188</v>
      </c>
    </row>
    <row r="94" spans="1:7" x14ac:dyDescent="0.35">
      <c r="A94" s="6">
        <v>2760</v>
      </c>
      <c r="B94" t="s">
        <v>189</v>
      </c>
      <c r="C94" t="s">
        <v>10</v>
      </c>
      <c r="D94">
        <v>454</v>
      </c>
      <c r="E94">
        <v>1.9983</v>
      </c>
      <c r="F94">
        <v>2</v>
      </c>
      <c r="G94" t="s">
        <v>190</v>
      </c>
    </row>
    <row r="95" spans="1:7" x14ac:dyDescent="0.35">
      <c r="A95" s="6">
        <v>2770</v>
      </c>
      <c r="B95" t="s">
        <v>191</v>
      </c>
      <c r="C95" t="s">
        <v>10</v>
      </c>
      <c r="D95">
        <v>2665</v>
      </c>
      <c r="E95">
        <v>3.8862999999999999</v>
      </c>
      <c r="F95">
        <v>4</v>
      </c>
      <c r="G95" t="s">
        <v>192</v>
      </c>
    </row>
    <row r="96" spans="1:7" x14ac:dyDescent="0.35">
      <c r="A96" s="6">
        <v>2780</v>
      </c>
      <c r="B96" t="s">
        <v>193</v>
      </c>
      <c r="C96" t="s">
        <v>10</v>
      </c>
      <c r="D96">
        <v>356</v>
      </c>
      <c r="E96">
        <v>1</v>
      </c>
      <c r="F96">
        <v>1</v>
      </c>
      <c r="G96" t="s">
        <v>55</v>
      </c>
    </row>
    <row r="97" spans="1:7" x14ac:dyDescent="0.35">
      <c r="A97" s="6">
        <v>2790</v>
      </c>
      <c r="B97" t="s">
        <v>194</v>
      </c>
      <c r="C97" t="s">
        <v>10</v>
      </c>
      <c r="D97">
        <v>221</v>
      </c>
      <c r="E97">
        <v>2</v>
      </c>
      <c r="F97">
        <v>2</v>
      </c>
      <c r="G97" t="s">
        <v>195</v>
      </c>
    </row>
    <row r="98" spans="1:7" x14ac:dyDescent="0.35">
      <c r="A98" s="6">
        <v>2800</v>
      </c>
      <c r="B98" t="s">
        <v>196</v>
      </c>
      <c r="C98" t="s">
        <v>10</v>
      </c>
      <c r="D98">
        <v>179</v>
      </c>
      <c r="E98">
        <v>1.5079</v>
      </c>
      <c r="F98">
        <v>2</v>
      </c>
      <c r="G98" t="s">
        <v>197</v>
      </c>
    </row>
    <row r="99" spans="1:7" x14ac:dyDescent="0.35">
      <c r="A99" s="6">
        <v>2810</v>
      </c>
      <c r="B99" t="s">
        <v>198</v>
      </c>
      <c r="C99" t="s">
        <v>10</v>
      </c>
      <c r="D99">
        <v>607</v>
      </c>
      <c r="E99">
        <v>2</v>
      </c>
      <c r="F99">
        <v>2</v>
      </c>
      <c r="G99" t="s">
        <v>199</v>
      </c>
    </row>
    <row r="100" spans="1:7" x14ac:dyDescent="0.35">
      <c r="A100" s="6">
        <v>2820</v>
      </c>
      <c r="B100" t="s">
        <v>200</v>
      </c>
      <c r="C100" t="s">
        <v>10</v>
      </c>
      <c r="D100">
        <v>87</v>
      </c>
      <c r="E100">
        <v>0.375</v>
      </c>
      <c r="F100">
        <v>1</v>
      </c>
      <c r="G100" t="s">
        <v>201</v>
      </c>
    </row>
    <row r="101" spans="1:7" x14ac:dyDescent="0.35">
      <c r="A101" s="6">
        <v>2830</v>
      </c>
      <c r="B101" t="s">
        <v>202</v>
      </c>
      <c r="C101" t="s">
        <v>10</v>
      </c>
      <c r="D101">
        <v>895</v>
      </c>
      <c r="E101">
        <v>1</v>
      </c>
      <c r="F101">
        <v>1</v>
      </c>
      <c r="G101" t="s">
        <v>203</v>
      </c>
    </row>
    <row r="102" spans="1:7" x14ac:dyDescent="0.35">
      <c r="A102" s="6">
        <v>3000</v>
      </c>
      <c r="B102" t="s">
        <v>204</v>
      </c>
      <c r="C102" t="s">
        <v>10</v>
      </c>
      <c r="D102">
        <v>3633</v>
      </c>
      <c r="E102">
        <v>3.85</v>
      </c>
      <c r="F102">
        <v>5</v>
      </c>
      <c r="G102" t="s">
        <v>205</v>
      </c>
    </row>
    <row r="103" spans="1:7" x14ac:dyDescent="0.35">
      <c r="A103" s="6">
        <v>3010</v>
      </c>
      <c r="B103" t="s">
        <v>206</v>
      </c>
      <c r="C103" t="s">
        <v>10</v>
      </c>
      <c r="D103">
        <v>313</v>
      </c>
      <c r="E103">
        <v>2.0004</v>
      </c>
      <c r="F103">
        <v>2</v>
      </c>
      <c r="G103" t="s">
        <v>207</v>
      </c>
    </row>
    <row r="104" spans="1:7" x14ac:dyDescent="0.35">
      <c r="A104" s="6">
        <v>3020</v>
      </c>
      <c r="B104" t="s">
        <v>208</v>
      </c>
      <c r="C104" t="s">
        <v>10</v>
      </c>
      <c r="D104">
        <v>2122</v>
      </c>
      <c r="E104">
        <v>2.5710000000000002</v>
      </c>
      <c r="F104">
        <v>3</v>
      </c>
      <c r="G104" t="s">
        <v>209</v>
      </c>
    </row>
    <row r="105" spans="1:7" x14ac:dyDescent="0.35">
      <c r="A105" s="6">
        <v>3085</v>
      </c>
      <c r="B105" t="s">
        <v>210</v>
      </c>
      <c r="C105" t="s">
        <v>10</v>
      </c>
      <c r="D105">
        <v>1977</v>
      </c>
      <c r="E105">
        <v>2</v>
      </c>
      <c r="F105">
        <v>2</v>
      </c>
      <c r="G105" t="s">
        <v>116</v>
      </c>
    </row>
    <row r="106" spans="1:7" x14ac:dyDescent="0.35">
      <c r="A106" s="6">
        <v>3090</v>
      </c>
      <c r="B106" t="s">
        <v>211</v>
      </c>
      <c r="C106" t="s">
        <v>10</v>
      </c>
      <c r="D106">
        <v>2785</v>
      </c>
      <c r="E106">
        <v>3.1709999999999998</v>
      </c>
      <c r="F106">
        <v>4</v>
      </c>
      <c r="G106" t="s">
        <v>110</v>
      </c>
    </row>
    <row r="107" spans="1:7" x14ac:dyDescent="0.35">
      <c r="A107" s="6">
        <v>3100</v>
      </c>
      <c r="B107" t="s">
        <v>212</v>
      </c>
      <c r="C107" t="s">
        <v>10</v>
      </c>
      <c r="D107">
        <v>8228</v>
      </c>
      <c r="E107">
        <v>4</v>
      </c>
      <c r="F107">
        <v>5</v>
      </c>
      <c r="G107" t="s">
        <v>213</v>
      </c>
    </row>
    <row r="108" spans="1:7" x14ac:dyDescent="0.35">
      <c r="A108" s="6">
        <v>3110</v>
      </c>
      <c r="B108" t="s">
        <v>214</v>
      </c>
      <c r="C108" t="s">
        <v>10</v>
      </c>
      <c r="D108">
        <v>3853</v>
      </c>
      <c r="E108">
        <v>1.6</v>
      </c>
      <c r="F108">
        <v>2</v>
      </c>
      <c r="G108" t="s">
        <v>215</v>
      </c>
    </row>
    <row r="109" spans="1:7" x14ac:dyDescent="0.35">
      <c r="A109" s="6">
        <v>3120</v>
      </c>
      <c r="B109" t="s">
        <v>216</v>
      </c>
      <c r="C109" t="s">
        <v>10</v>
      </c>
      <c r="D109">
        <v>22373</v>
      </c>
      <c r="E109">
        <v>11.3766</v>
      </c>
      <c r="F109">
        <v>13</v>
      </c>
      <c r="G109" t="s">
        <v>217</v>
      </c>
    </row>
    <row r="110" spans="1:7" x14ac:dyDescent="0.35">
      <c r="A110" s="6">
        <v>3140</v>
      </c>
      <c r="B110" t="s">
        <v>218</v>
      </c>
      <c r="C110" t="s">
        <v>10</v>
      </c>
      <c r="D110">
        <v>2522</v>
      </c>
      <c r="E110">
        <v>1</v>
      </c>
      <c r="F110">
        <v>1</v>
      </c>
      <c r="G110" t="s">
        <v>219</v>
      </c>
    </row>
    <row r="111" spans="1:7" x14ac:dyDescent="0.35">
      <c r="A111" s="6">
        <v>3145</v>
      </c>
      <c r="B111" t="s">
        <v>220</v>
      </c>
      <c r="C111" t="s">
        <v>10</v>
      </c>
      <c r="D111">
        <v>993</v>
      </c>
      <c r="E111">
        <v>1</v>
      </c>
      <c r="F111">
        <v>1</v>
      </c>
      <c r="G111" t="s">
        <v>221</v>
      </c>
    </row>
    <row r="112" spans="1:7" x14ac:dyDescent="0.35">
      <c r="A112" s="6">
        <v>9040</v>
      </c>
      <c r="B112" t="s">
        <v>222</v>
      </c>
      <c r="C112" t="s">
        <v>10</v>
      </c>
      <c r="D112" t="e">
        <v>#N/A</v>
      </c>
      <c r="E112">
        <v>1.8752</v>
      </c>
      <c r="F112">
        <v>2</v>
      </c>
      <c r="G112" t="e">
        <v>#N/A</v>
      </c>
    </row>
    <row r="113" spans="1:7" x14ac:dyDescent="0.35">
      <c r="A113" s="6">
        <v>9045</v>
      </c>
      <c r="B113" t="s">
        <v>223</v>
      </c>
      <c r="C113" t="s">
        <v>10</v>
      </c>
      <c r="D113" t="e">
        <v>#N/A</v>
      </c>
      <c r="E113">
        <v>1.5065</v>
      </c>
      <c r="F113">
        <v>2</v>
      </c>
      <c r="G113" t="e">
        <v>#N/A</v>
      </c>
    </row>
    <row r="114" spans="1:7" x14ac:dyDescent="0.35">
      <c r="A114" s="6">
        <v>8001</v>
      </c>
      <c r="B114" t="s">
        <v>224</v>
      </c>
      <c r="C114" t="s">
        <v>10</v>
      </c>
      <c r="D114">
        <v>21995</v>
      </c>
      <c r="E114">
        <v>9.8536000000000001</v>
      </c>
      <c r="F114">
        <v>17</v>
      </c>
      <c r="G114" t="s">
        <v>225</v>
      </c>
    </row>
    <row r="115" spans="1:7" x14ac:dyDescent="0.35">
      <c r="A115" s="6">
        <v>9000</v>
      </c>
      <c r="B115" t="s">
        <v>226</v>
      </c>
      <c r="C115" t="s">
        <v>10</v>
      </c>
      <c r="D115">
        <v>166</v>
      </c>
      <c r="E115">
        <v>0.66669999999999996</v>
      </c>
      <c r="F115">
        <v>1</v>
      </c>
      <c r="G115" t="s">
        <v>227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517A6-A8FC-4C0A-A155-9E16B6410976}">
  <dimension ref="A1:G76"/>
  <sheetViews>
    <sheetView workbookViewId="0">
      <pane ySplit="3" topLeftCell="A4" activePane="bottomLeft" state="frozen"/>
      <selection pane="bottomLeft" activeCell="A4" sqref="A4"/>
    </sheetView>
  </sheetViews>
  <sheetFormatPr defaultRowHeight="14.5" x14ac:dyDescent="0.35"/>
  <cols>
    <col min="1" max="1" width="8.7265625" style="11"/>
    <col min="2" max="2" width="33.6328125" style="7" bestFit="1" customWidth="1"/>
    <col min="3" max="3" width="13.7265625" style="7" bestFit="1" customWidth="1"/>
    <col min="4" max="4" width="13.7265625" style="12" customWidth="1"/>
    <col min="5" max="5" width="8.7265625" style="12"/>
    <col min="6" max="6" width="10.6328125" style="12" customWidth="1"/>
    <col min="7" max="7" width="14" style="12" customWidth="1"/>
    <col min="8" max="16384" width="8.7265625" style="7"/>
  </cols>
  <sheetData>
    <row r="1" spans="1:7" ht="18.5" x14ac:dyDescent="0.35">
      <c r="A1" s="17" t="s">
        <v>0</v>
      </c>
      <c r="B1" s="17"/>
      <c r="C1" s="17"/>
      <c r="D1" s="17"/>
      <c r="E1" s="17"/>
      <c r="F1" s="17"/>
      <c r="G1" s="18"/>
    </row>
    <row r="2" spans="1:7" ht="18.5" x14ac:dyDescent="0.45">
      <c r="A2" s="19" t="s">
        <v>228</v>
      </c>
      <c r="B2" s="19"/>
      <c r="C2" s="19"/>
      <c r="D2" s="19"/>
      <c r="E2" s="19"/>
      <c r="F2" s="19"/>
      <c r="G2" s="20"/>
    </row>
    <row r="3" spans="1:7" s="10" customFormat="1" ht="29" x14ac:dyDescent="0.35">
      <c r="A3" s="8" t="s">
        <v>2</v>
      </c>
      <c r="B3" s="9" t="s">
        <v>3</v>
      </c>
      <c r="C3" s="9" t="s">
        <v>4</v>
      </c>
      <c r="D3" s="9" t="s">
        <v>5</v>
      </c>
      <c r="E3" s="9" t="s">
        <v>229</v>
      </c>
      <c r="F3" s="9" t="s">
        <v>230</v>
      </c>
      <c r="G3" s="4" t="s">
        <v>8</v>
      </c>
    </row>
    <row r="4" spans="1:7" x14ac:dyDescent="0.35">
      <c r="A4" s="11">
        <v>10</v>
      </c>
      <c r="B4" s="7" t="s">
        <v>9</v>
      </c>
      <c r="C4" s="7" t="s">
        <v>231</v>
      </c>
      <c r="D4" s="12">
        <v>7088</v>
      </c>
      <c r="E4" s="12">
        <v>8.8000000000000007</v>
      </c>
      <c r="F4" s="12">
        <v>9</v>
      </c>
      <c r="G4" s="12" t="s">
        <v>232</v>
      </c>
    </row>
    <row r="5" spans="1:7" x14ac:dyDescent="0.35">
      <c r="A5" s="11">
        <v>20</v>
      </c>
      <c r="B5" s="7" t="s">
        <v>12</v>
      </c>
      <c r="C5" s="7" t="s">
        <v>231</v>
      </c>
      <c r="D5" s="12">
        <v>35699</v>
      </c>
      <c r="E5" s="12">
        <v>34.25</v>
      </c>
      <c r="F5" s="12">
        <v>35</v>
      </c>
      <c r="G5" s="12" t="s">
        <v>233</v>
      </c>
    </row>
    <row r="6" spans="1:7" x14ac:dyDescent="0.35">
      <c r="A6" s="11">
        <v>30</v>
      </c>
      <c r="B6" s="7" t="s">
        <v>234</v>
      </c>
      <c r="C6" s="7" t="s">
        <v>231</v>
      </c>
      <c r="D6" s="12">
        <v>5692</v>
      </c>
      <c r="E6" s="12">
        <v>4.8155999999999999</v>
      </c>
      <c r="F6" s="12">
        <v>5</v>
      </c>
      <c r="G6" s="12" t="s">
        <v>235</v>
      </c>
    </row>
    <row r="7" spans="1:7" x14ac:dyDescent="0.35">
      <c r="A7" s="11">
        <v>40</v>
      </c>
      <c r="B7" s="7" t="s">
        <v>14</v>
      </c>
      <c r="C7" s="7" t="s">
        <v>231</v>
      </c>
      <c r="D7" s="12">
        <v>22687</v>
      </c>
      <c r="E7" s="12">
        <v>10.5153</v>
      </c>
      <c r="F7" s="12">
        <v>10</v>
      </c>
      <c r="G7" s="12" t="s">
        <v>236</v>
      </c>
    </row>
    <row r="8" spans="1:7" x14ac:dyDescent="0.35">
      <c r="A8" s="11">
        <v>60</v>
      </c>
      <c r="B8" s="7" t="s">
        <v>18</v>
      </c>
      <c r="C8" s="7" t="s">
        <v>231</v>
      </c>
      <c r="D8" s="12">
        <v>1209</v>
      </c>
      <c r="E8" s="12">
        <v>2</v>
      </c>
      <c r="F8" s="12">
        <v>2</v>
      </c>
      <c r="G8" s="12" t="s">
        <v>237</v>
      </c>
    </row>
    <row r="9" spans="1:7" x14ac:dyDescent="0.35">
      <c r="A9" s="11">
        <v>70</v>
      </c>
      <c r="B9" s="7" t="s">
        <v>238</v>
      </c>
      <c r="C9" s="7" t="s">
        <v>231</v>
      </c>
      <c r="D9" s="12">
        <v>7955</v>
      </c>
      <c r="E9" s="12">
        <v>6</v>
      </c>
      <c r="F9" s="12">
        <v>6</v>
      </c>
      <c r="G9" s="12" t="s">
        <v>239</v>
      </c>
    </row>
    <row r="10" spans="1:7" x14ac:dyDescent="0.35">
      <c r="A10" s="11">
        <v>120</v>
      </c>
      <c r="B10" s="7" t="s">
        <v>240</v>
      </c>
      <c r="C10" s="7" t="s">
        <v>231</v>
      </c>
      <c r="D10" s="12">
        <v>2441</v>
      </c>
      <c r="E10" s="12">
        <v>3.5628000000000002</v>
      </c>
      <c r="F10" s="12">
        <v>4</v>
      </c>
      <c r="G10" s="12" t="s">
        <v>241</v>
      </c>
    </row>
    <row r="11" spans="1:7" x14ac:dyDescent="0.35">
      <c r="A11" s="11">
        <v>123</v>
      </c>
      <c r="B11" s="7" t="s">
        <v>242</v>
      </c>
      <c r="C11" s="7" t="s">
        <v>231</v>
      </c>
      <c r="D11" s="12">
        <v>1125</v>
      </c>
      <c r="E11" s="12">
        <v>6.8593000000000002</v>
      </c>
      <c r="F11" s="12">
        <v>5</v>
      </c>
      <c r="G11" s="12" t="s">
        <v>243</v>
      </c>
    </row>
    <row r="12" spans="1:7" x14ac:dyDescent="0.35">
      <c r="A12" s="11">
        <v>130</v>
      </c>
      <c r="B12" s="7" t="s">
        <v>24</v>
      </c>
      <c r="C12" s="7" t="s">
        <v>231</v>
      </c>
      <c r="D12" s="12">
        <v>52352</v>
      </c>
      <c r="E12" s="12">
        <v>80.212800000000001</v>
      </c>
      <c r="F12" s="12">
        <v>85</v>
      </c>
      <c r="G12" s="12" t="s">
        <v>244</v>
      </c>
    </row>
    <row r="13" spans="1:7" x14ac:dyDescent="0.35">
      <c r="A13" s="11">
        <v>140</v>
      </c>
      <c r="B13" s="7" t="s">
        <v>26</v>
      </c>
      <c r="C13" s="7" t="s">
        <v>231</v>
      </c>
      <c r="D13" s="12">
        <v>13450</v>
      </c>
      <c r="E13" s="12">
        <v>24.715499999999999</v>
      </c>
      <c r="F13" s="12">
        <v>26</v>
      </c>
      <c r="G13" s="12" t="s">
        <v>245</v>
      </c>
    </row>
    <row r="14" spans="1:7" x14ac:dyDescent="0.35">
      <c r="A14" s="11">
        <v>180</v>
      </c>
      <c r="B14" s="7" t="s">
        <v>28</v>
      </c>
      <c r="C14" s="7" t="s">
        <v>231</v>
      </c>
      <c r="D14" s="12">
        <v>39005</v>
      </c>
      <c r="E14" s="12">
        <v>87.096199999999996</v>
      </c>
      <c r="F14" s="12">
        <v>88</v>
      </c>
      <c r="G14" s="12" t="s">
        <v>246</v>
      </c>
    </row>
    <row r="15" spans="1:7" x14ac:dyDescent="0.35">
      <c r="A15" s="11">
        <v>220</v>
      </c>
      <c r="B15" s="7" t="s">
        <v>32</v>
      </c>
      <c r="C15" s="7" t="s">
        <v>231</v>
      </c>
      <c r="D15" s="12">
        <v>1678</v>
      </c>
      <c r="E15" s="12">
        <v>1</v>
      </c>
      <c r="F15" s="12">
        <v>1</v>
      </c>
      <c r="G15" s="12" t="s">
        <v>33</v>
      </c>
    </row>
    <row r="16" spans="1:7" x14ac:dyDescent="0.35">
      <c r="A16" s="11">
        <v>470</v>
      </c>
      <c r="B16" s="7" t="s">
        <v>36</v>
      </c>
      <c r="C16" s="7" t="s">
        <v>231</v>
      </c>
      <c r="D16" s="12">
        <v>31910</v>
      </c>
      <c r="E16" s="12">
        <v>15.7309</v>
      </c>
      <c r="F16" s="12">
        <v>21</v>
      </c>
      <c r="G16" s="12" t="s">
        <v>247</v>
      </c>
    </row>
    <row r="17" spans="1:7" x14ac:dyDescent="0.35">
      <c r="A17" s="11">
        <v>480</v>
      </c>
      <c r="B17" s="7" t="s">
        <v>38</v>
      </c>
      <c r="C17" s="7" t="s">
        <v>231</v>
      </c>
      <c r="D17" s="12">
        <v>28487</v>
      </c>
      <c r="E17" s="12">
        <v>10.096399999999999</v>
      </c>
      <c r="F17" s="12">
        <v>12</v>
      </c>
      <c r="G17" s="12" t="s">
        <v>248</v>
      </c>
    </row>
    <row r="18" spans="1:7" x14ac:dyDescent="0.35">
      <c r="A18" s="11">
        <v>500</v>
      </c>
      <c r="B18" s="7" t="s">
        <v>42</v>
      </c>
      <c r="C18" s="7" t="s">
        <v>231</v>
      </c>
      <c r="D18" s="12">
        <v>1329</v>
      </c>
      <c r="E18" s="12">
        <v>1.9601</v>
      </c>
      <c r="F18" s="12">
        <v>2</v>
      </c>
      <c r="G18" s="12" t="s">
        <v>249</v>
      </c>
    </row>
    <row r="19" spans="1:7" x14ac:dyDescent="0.35">
      <c r="A19" s="11">
        <v>870</v>
      </c>
      <c r="B19" s="7" t="s">
        <v>56</v>
      </c>
      <c r="C19" s="7" t="s">
        <v>231</v>
      </c>
      <c r="D19" s="12">
        <v>4699</v>
      </c>
      <c r="E19" s="12">
        <v>1.3132999999999999</v>
      </c>
      <c r="F19" s="12">
        <v>1</v>
      </c>
      <c r="G19" s="12" t="s">
        <v>250</v>
      </c>
    </row>
    <row r="20" spans="1:7" x14ac:dyDescent="0.35">
      <c r="A20" s="11">
        <v>880</v>
      </c>
      <c r="B20" s="7" t="s">
        <v>58</v>
      </c>
      <c r="C20" s="7" t="s">
        <v>231</v>
      </c>
      <c r="D20" s="12">
        <v>87864</v>
      </c>
      <c r="E20" s="12">
        <v>195.59200000000001</v>
      </c>
      <c r="F20" s="12">
        <v>201</v>
      </c>
      <c r="G20" s="12" t="s">
        <v>251</v>
      </c>
    </row>
    <row r="21" spans="1:7" x14ac:dyDescent="0.35">
      <c r="A21" s="11">
        <v>900</v>
      </c>
      <c r="B21" s="7" t="s">
        <v>62</v>
      </c>
      <c r="C21" s="7" t="s">
        <v>231</v>
      </c>
      <c r="D21" s="12">
        <v>62872</v>
      </c>
      <c r="E21" s="12">
        <v>49.813899999999997</v>
      </c>
      <c r="F21" s="12">
        <v>56</v>
      </c>
      <c r="G21" s="12" t="s">
        <v>252</v>
      </c>
    </row>
    <row r="22" spans="1:7" x14ac:dyDescent="0.35">
      <c r="A22" s="11">
        <v>910</v>
      </c>
      <c r="B22" s="7" t="s">
        <v>64</v>
      </c>
      <c r="C22" s="7" t="s">
        <v>231</v>
      </c>
      <c r="D22" s="12">
        <v>6623</v>
      </c>
      <c r="E22" s="12">
        <v>4.6047000000000002</v>
      </c>
      <c r="F22" s="12">
        <v>6</v>
      </c>
      <c r="G22" s="12" t="s">
        <v>253</v>
      </c>
    </row>
    <row r="23" spans="1:7" x14ac:dyDescent="0.35">
      <c r="A23" s="11">
        <v>920</v>
      </c>
      <c r="B23" s="7" t="s">
        <v>66</v>
      </c>
      <c r="C23" s="7" t="s">
        <v>231</v>
      </c>
      <c r="D23" s="12">
        <v>2474</v>
      </c>
      <c r="E23" s="12">
        <v>1.7849999999999999</v>
      </c>
      <c r="F23" s="12">
        <v>2</v>
      </c>
      <c r="G23" s="12" t="s">
        <v>254</v>
      </c>
    </row>
    <row r="24" spans="1:7" x14ac:dyDescent="0.35">
      <c r="A24" s="11">
        <v>980</v>
      </c>
      <c r="B24" s="7" t="s">
        <v>72</v>
      </c>
      <c r="C24" s="7" t="s">
        <v>231</v>
      </c>
      <c r="D24" s="12">
        <v>12606</v>
      </c>
      <c r="E24" s="12">
        <v>26.564599999999999</v>
      </c>
      <c r="F24" s="12">
        <v>27</v>
      </c>
      <c r="G24" s="12" t="s">
        <v>255</v>
      </c>
    </row>
    <row r="25" spans="1:7" x14ac:dyDescent="0.35">
      <c r="A25" s="11">
        <v>990</v>
      </c>
      <c r="B25" s="7" t="s">
        <v>74</v>
      </c>
      <c r="C25" s="7" t="s">
        <v>231</v>
      </c>
      <c r="D25" s="12">
        <v>9611</v>
      </c>
      <c r="E25" s="12">
        <v>15.001300000000001</v>
      </c>
      <c r="F25" s="12">
        <v>16</v>
      </c>
      <c r="G25" s="12" t="s">
        <v>256</v>
      </c>
    </row>
    <row r="26" spans="1:7" x14ac:dyDescent="0.35">
      <c r="A26" s="11">
        <v>1000</v>
      </c>
      <c r="B26" s="7" t="s">
        <v>76</v>
      </c>
      <c r="C26" s="7" t="s">
        <v>231</v>
      </c>
      <c r="D26" s="12">
        <v>8201</v>
      </c>
      <c r="E26" s="12">
        <v>6.3228</v>
      </c>
      <c r="F26" s="12">
        <v>6</v>
      </c>
      <c r="G26" s="12" t="s">
        <v>257</v>
      </c>
    </row>
    <row r="27" spans="1:7" x14ac:dyDescent="0.35">
      <c r="A27" s="11">
        <v>1010</v>
      </c>
      <c r="B27" s="7" t="s">
        <v>78</v>
      </c>
      <c r="C27" s="7" t="s">
        <v>231</v>
      </c>
      <c r="D27" s="12">
        <v>22729</v>
      </c>
      <c r="E27" s="12">
        <v>20.3447</v>
      </c>
      <c r="F27" s="12">
        <v>25</v>
      </c>
      <c r="G27" s="12" t="s">
        <v>258</v>
      </c>
    </row>
    <row r="28" spans="1:7" x14ac:dyDescent="0.35">
      <c r="A28" s="11">
        <v>1020</v>
      </c>
      <c r="B28" s="7" t="s">
        <v>80</v>
      </c>
      <c r="C28" s="7" t="s">
        <v>231</v>
      </c>
      <c r="D28" s="12">
        <v>3723</v>
      </c>
      <c r="E28" s="12">
        <v>5</v>
      </c>
      <c r="F28" s="12">
        <v>5</v>
      </c>
      <c r="G28" s="12" t="s">
        <v>259</v>
      </c>
    </row>
    <row r="29" spans="1:7" x14ac:dyDescent="0.35">
      <c r="A29" s="11">
        <v>1030</v>
      </c>
      <c r="B29" s="7" t="s">
        <v>82</v>
      </c>
      <c r="C29" s="7" t="s">
        <v>231</v>
      </c>
      <c r="D29" s="12">
        <v>1317</v>
      </c>
      <c r="E29" s="12">
        <v>2</v>
      </c>
      <c r="F29" s="12">
        <v>2</v>
      </c>
      <c r="G29" s="12" t="s">
        <v>83</v>
      </c>
    </row>
    <row r="30" spans="1:7" x14ac:dyDescent="0.35">
      <c r="A30" s="11">
        <v>1040</v>
      </c>
      <c r="B30" s="7" t="s">
        <v>84</v>
      </c>
      <c r="C30" s="7" t="s">
        <v>231</v>
      </c>
      <c r="D30" s="12">
        <v>26607</v>
      </c>
      <c r="E30" s="12">
        <v>11.0992</v>
      </c>
      <c r="F30" s="12">
        <v>12</v>
      </c>
      <c r="G30" s="12" t="s">
        <v>260</v>
      </c>
    </row>
    <row r="31" spans="1:7" x14ac:dyDescent="0.35">
      <c r="A31" s="11">
        <v>1050</v>
      </c>
      <c r="B31" s="7" t="s">
        <v>261</v>
      </c>
      <c r="C31" s="7" t="s">
        <v>231</v>
      </c>
      <c r="D31" s="12">
        <v>982</v>
      </c>
      <c r="E31" s="12">
        <v>2.0129999999999999</v>
      </c>
      <c r="F31" s="12">
        <v>2</v>
      </c>
      <c r="G31" s="12" t="s">
        <v>262</v>
      </c>
    </row>
    <row r="32" spans="1:7" x14ac:dyDescent="0.35">
      <c r="A32" s="11">
        <v>1080</v>
      </c>
      <c r="B32" s="7" t="s">
        <v>87</v>
      </c>
      <c r="C32" s="7" t="s">
        <v>231</v>
      </c>
      <c r="D32" s="12">
        <v>6648</v>
      </c>
      <c r="E32" s="12">
        <v>7.0210999999999997</v>
      </c>
      <c r="F32" s="12">
        <v>9</v>
      </c>
      <c r="G32" s="12" t="s">
        <v>263</v>
      </c>
    </row>
    <row r="33" spans="1:7" x14ac:dyDescent="0.35">
      <c r="A33" s="11">
        <v>1110</v>
      </c>
      <c r="B33" s="7" t="s">
        <v>89</v>
      </c>
      <c r="C33" s="7" t="s">
        <v>231</v>
      </c>
      <c r="D33" s="12">
        <v>25614</v>
      </c>
      <c r="E33" s="12">
        <v>15.5166</v>
      </c>
      <c r="F33" s="12">
        <v>15</v>
      </c>
      <c r="G33" s="12" t="s">
        <v>264</v>
      </c>
    </row>
    <row r="34" spans="1:7" x14ac:dyDescent="0.35">
      <c r="A34" s="11">
        <v>1140</v>
      </c>
      <c r="B34" s="7" t="s">
        <v>91</v>
      </c>
      <c r="C34" s="7" t="s">
        <v>231</v>
      </c>
      <c r="D34" s="12">
        <v>3308</v>
      </c>
      <c r="E34" s="12">
        <v>2.9376000000000002</v>
      </c>
      <c r="F34" s="12">
        <v>3</v>
      </c>
      <c r="G34" s="12" t="s">
        <v>265</v>
      </c>
    </row>
    <row r="35" spans="1:7" x14ac:dyDescent="0.35">
      <c r="A35" s="11">
        <v>1150</v>
      </c>
      <c r="B35" s="7" t="s">
        <v>93</v>
      </c>
      <c r="C35" s="7" t="s">
        <v>231</v>
      </c>
      <c r="D35" s="12">
        <v>1394</v>
      </c>
      <c r="E35" s="12">
        <v>1.0129999999999999</v>
      </c>
      <c r="F35" s="12">
        <v>1</v>
      </c>
      <c r="G35" s="12" t="s">
        <v>266</v>
      </c>
    </row>
    <row r="36" spans="1:7" x14ac:dyDescent="0.35">
      <c r="A36" s="11">
        <v>1180</v>
      </c>
      <c r="B36" s="7" t="s">
        <v>97</v>
      </c>
      <c r="C36" s="7" t="s">
        <v>231</v>
      </c>
      <c r="D36" s="12">
        <v>5772</v>
      </c>
      <c r="E36" s="12">
        <v>2</v>
      </c>
      <c r="F36" s="12">
        <v>2</v>
      </c>
      <c r="G36" s="12" t="s">
        <v>267</v>
      </c>
    </row>
    <row r="37" spans="1:7" x14ac:dyDescent="0.35">
      <c r="A37" s="11">
        <v>1195</v>
      </c>
      <c r="B37" s="7" t="s">
        <v>99</v>
      </c>
      <c r="C37" s="7" t="s">
        <v>231</v>
      </c>
      <c r="D37" s="12">
        <v>4662</v>
      </c>
      <c r="E37" s="12">
        <v>1</v>
      </c>
      <c r="F37" s="12">
        <v>1</v>
      </c>
      <c r="G37" s="12" t="s">
        <v>268</v>
      </c>
    </row>
    <row r="38" spans="1:7" x14ac:dyDescent="0.35">
      <c r="A38" s="11">
        <v>1220</v>
      </c>
      <c r="B38" s="7" t="s">
        <v>269</v>
      </c>
      <c r="C38" s="7" t="s">
        <v>231</v>
      </c>
      <c r="D38" s="12">
        <v>1148</v>
      </c>
      <c r="E38" s="12">
        <v>0.92</v>
      </c>
      <c r="F38" s="12">
        <v>1</v>
      </c>
      <c r="G38" s="12" t="s">
        <v>270</v>
      </c>
    </row>
    <row r="39" spans="1:7" x14ac:dyDescent="0.35">
      <c r="A39" s="11">
        <v>1350</v>
      </c>
      <c r="B39" s="7" t="s">
        <v>103</v>
      </c>
      <c r="C39" s="7" t="s">
        <v>231</v>
      </c>
      <c r="D39" s="12">
        <v>1283</v>
      </c>
      <c r="E39" s="12">
        <v>1.1819999999999999</v>
      </c>
      <c r="F39" s="12">
        <v>1</v>
      </c>
      <c r="G39" s="12" t="s">
        <v>271</v>
      </c>
    </row>
    <row r="40" spans="1:7" x14ac:dyDescent="0.35">
      <c r="A40" s="11">
        <v>1420</v>
      </c>
      <c r="B40" s="7" t="s">
        <v>109</v>
      </c>
      <c r="C40" s="7" t="s">
        <v>231</v>
      </c>
      <c r="D40" s="12">
        <v>77078</v>
      </c>
      <c r="E40" s="12">
        <v>148.09039999999999</v>
      </c>
      <c r="F40" s="12">
        <v>151</v>
      </c>
      <c r="G40" s="12" t="s">
        <v>272</v>
      </c>
    </row>
    <row r="41" spans="1:7" x14ac:dyDescent="0.35">
      <c r="A41" s="11">
        <v>1510</v>
      </c>
      <c r="B41" s="7" t="s">
        <v>115</v>
      </c>
      <c r="C41" s="7" t="s">
        <v>231</v>
      </c>
      <c r="D41" s="12">
        <v>982</v>
      </c>
      <c r="E41" s="12">
        <v>1.7916000000000001</v>
      </c>
      <c r="F41" s="12">
        <v>2</v>
      </c>
      <c r="G41" s="12" t="s">
        <v>273</v>
      </c>
    </row>
    <row r="42" spans="1:7" x14ac:dyDescent="0.35">
      <c r="A42" s="11">
        <v>1520</v>
      </c>
      <c r="B42" s="7" t="s">
        <v>117</v>
      </c>
      <c r="C42" s="7" t="s">
        <v>231</v>
      </c>
      <c r="D42" s="12">
        <v>5595</v>
      </c>
      <c r="E42" s="12">
        <v>6.3272000000000004</v>
      </c>
      <c r="F42" s="12">
        <v>7</v>
      </c>
      <c r="G42" s="12" t="s">
        <v>274</v>
      </c>
    </row>
    <row r="43" spans="1:7" x14ac:dyDescent="0.35">
      <c r="A43" s="11">
        <v>1530</v>
      </c>
      <c r="B43" s="7" t="s">
        <v>119</v>
      </c>
      <c r="C43" s="7" t="s">
        <v>231</v>
      </c>
      <c r="D43" s="12">
        <v>1281</v>
      </c>
      <c r="E43" s="12">
        <v>2</v>
      </c>
      <c r="F43" s="12">
        <v>2</v>
      </c>
      <c r="G43" s="12" t="s">
        <v>256</v>
      </c>
    </row>
    <row r="44" spans="1:7" x14ac:dyDescent="0.35">
      <c r="A44" s="11">
        <v>1550</v>
      </c>
      <c r="B44" s="7" t="s">
        <v>123</v>
      </c>
      <c r="C44" s="7" t="s">
        <v>231</v>
      </c>
      <c r="D44" s="12">
        <v>30087</v>
      </c>
      <c r="E44" s="12">
        <v>13.194699999999999</v>
      </c>
      <c r="F44" s="12">
        <v>15</v>
      </c>
      <c r="G44" s="12" t="s">
        <v>275</v>
      </c>
    </row>
    <row r="45" spans="1:7" x14ac:dyDescent="0.35">
      <c r="A45" s="11">
        <v>1560</v>
      </c>
      <c r="B45" s="7" t="s">
        <v>125</v>
      </c>
      <c r="C45" s="7" t="s">
        <v>231</v>
      </c>
      <c r="D45" s="12">
        <v>15212</v>
      </c>
      <c r="E45" s="12">
        <v>6.2622</v>
      </c>
      <c r="F45" s="12">
        <v>7</v>
      </c>
      <c r="G45" s="12" t="s">
        <v>276</v>
      </c>
    </row>
    <row r="46" spans="1:7" x14ac:dyDescent="0.35">
      <c r="A46" s="11">
        <v>1828</v>
      </c>
      <c r="B46" s="7" t="s">
        <v>277</v>
      </c>
      <c r="C46" s="7" t="s">
        <v>231</v>
      </c>
      <c r="D46" s="12">
        <v>1972</v>
      </c>
      <c r="E46" s="12">
        <v>0.83130000000000004</v>
      </c>
      <c r="F46" s="12">
        <v>1</v>
      </c>
      <c r="G46" s="12" t="s">
        <v>278</v>
      </c>
    </row>
    <row r="47" spans="1:7" x14ac:dyDescent="0.35">
      <c r="A47" s="11">
        <v>2000</v>
      </c>
      <c r="B47" s="7" t="s">
        <v>139</v>
      </c>
      <c r="C47" s="7" t="s">
        <v>231</v>
      </c>
      <c r="D47" s="12">
        <v>20748</v>
      </c>
      <c r="E47" s="12">
        <v>23.178699999999999</v>
      </c>
      <c r="F47" s="12">
        <v>23</v>
      </c>
      <c r="G47" s="12" t="s">
        <v>203</v>
      </c>
    </row>
    <row r="48" spans="1:7" x14ac:dyDescent="0.35">
      <c r="A48" s="11">
        <v>2020</v>
      </c>
      <c r="B48" s="7" t="s">
        <v>143</v>
      </c>
      <c r="C48" s="7" t="s">
        <v>231</v>
      </c>
      <c r="D48" s="12">
        <v>2121</v>
      </c>
      <c r="E48" s="12">
        <v>1.0277000000000001</v>
      </c>
      <c r="F48" s="12">
        <v>1</v>
      </c>
      <c r="G48" s="12" t="s">
        <v>279</v>
      </c>
    </row>
    <row r="49" spans="1:7" x14ac:dyDescent="0.35">
      <c r="A49" s="11">
        <v>2035</v>
      </c>
      <c r="B49" s="7" t="s">
        <v>145</v>
      </c>
      <c r="C49" s="7" t="s">
        <v>231</v>
      </c>
      <c r="D49" s="12">
        <v>2388</v>
      </c>
      <c r="E49" s="12">
        <v>2.3468</v>
      </c>
      <c r="F49" s="12">
        <v>2</v>
      </c>
      <c r="G49" s="12" t="s">
        <v>280</v>
      </c>
    </row>
    <row r="50" spans="1:7" x14ac:dyDescent="0.35">
      <c r="A50" s="11">
        <v>2055</v>
      </c>
      <c r="B50" s="7" t="s">
        <v>281</v>
      </c>
      <c r="C50" s="7" t="s">
        <v>231</v>
      </c>
      <c r="D50" s="12">
        <v>683</v>
      </c>
      <c r="E50" s="12">
        <v>1</v>
      </c>
      <c r="F50" s="12">
        <v>1</v>
      </c>
      <c r="G50" s="12" t="s">
        <v>282</v>
      </c>
    </row>
    <row r="51" spans="1:7" x14ac:dyDescent="0.35">
      <c r="A51" s="11">
        <v>2070</v>
      </c>
      <c r="B51" s="7" t="s">
        <v>147</v>
      </c>
      <c r="C51" s="7" t="s">
        <v>231</v>
      </c>
      <c r="D51" s="12">
        <v>509</v>
      </c>
      <c r="E51" s="12">
        <v>1.0494000000000001</v>
      </c>
      <c r="F51" s="12">
        <v>1</v>
      </c>
      <c r="G51" s="12" t="s">
        <v>283</v>
      </c>
    </row>
    <row r="52" spans="1:7" x14ac:dyDescent="0.35">
      <c r="A52" s="11">
        <v>2180</v>
      </c>
      <c r="B52" s="7" t="s">
        <v>149</v>
      </c>
      <c r="C52" s="7" t="s">
        <v>231</v>
      </c>
      <c r="D52" s="12">
        <v>6035</v>
      </c>
      <c r="E52" s="12">
        <v>2.7469999999999999</v>
      </c>
      <c r="F52" s="12">
        <v>3</v>
      </c>
      <c r="G52" s="12" t="s">
        <v>284</v>
      </c>
    </row>
    <row r="53" spans="1:7" x14ac:dyDescent="0.35">
      <c r="A53" s="11">
        <v>2405</v>
      </c>
      <c r="B53" s="7" t="s">
        <v>155</v>
      </c>
      <c r="C53" s="7" t="s">
        <v>231</v>
      </c>
      <c r="D53" s="12">
        <v>3421</v>
      </c>
      <c r="E53" s="12">
        <v>0.9375</v>
      </c>
      <c r="F53" s="12">
        <v>1</v>
      </c>
      <c r="G53" s="12" t="s">
        <v>285</v>
      </c>
    </row>
    <row r="54" spans="1:7" x14ac:dyDescent="0.35">
      <c r="A54" s="11">
        <v>2520</v>
      </c>
      <c r="B54" s="7" t="s">
        <v>161</v>
      </c>
      <c r="C54" s="7" t="s">
        <v>231</v>
      </c>
      <c r="D54" s="12">
        <v>1356</v>
      </c>
      <c r="E54" s="12">
        <v>0.97509999999999997</v>
      </c>
      <c r="F54" s="12">
        <v>1</v>
      </c>
      <c r="G54" s="12" t="s">
        <v>286</v>
      </c>
    </row>
    <row r="55" spans="1:7" x14ac:dyDescent="0.35">
      <c r="A55" s="11">
        <v>2580</v>
      </c>
      <c r="B55" s="7" t="s">
        <v>167</v>
      </c>
      <c r="C55" s="7" t="s">
        <v>231</v>
      </c>
      <c r="D55" s="12">
        <v>177</v>
      </c>
      <c r="E55" s="12">
        <v>1</v>
      </c>
      <c r="F55" s="12">
        <v>1</v>
      </c>
      <c r="G55" s="12" t="s">
        <v>287</v>
      </c>
    </row>
    <row r="56" spans="1:7" x14ac:dyDescent="0.35">
      <c r="A56" s="11">
        <v>2600</v>
      </c>
      <c r="B56" s="7" t="s">
        <v>288</v>
      </c>
      <c r="C56" s="7" t="s">
        <v>231</v>
      </c>
      <c r="D56" s="12">
        <v>797</v>
      </c>
      <c r="E56" s="12">
        <v>1</v>
      </c>
      <c r="F56" s="12">
        <v>1</v>
      </c>
      <c r="G56" s="12" t="s">
        <v>289</v>
      </c>
    </row>
    <row r="57" spans="1:7" x14ac:dyDescent="0.35">
      <c r="A57" s="11">
        <v>2640</v>
      </c>
      <c r="B57" s="7" t="s">
        <v>173</v>
      </c>
      <c r="C57" s="7" t="s">
        <v>231</v>
      </c>
      <c r="D57" s="12">
        <v>1572</v>
      </c>
      <c r="E57" s="12">
        <v>1</v>
      </c>
      <c r="F57" s="12">
        <v>1</v>
      </c>
      <c r="G57" s="12" t="s">
        <v>174</v>
      </c>
    </row>
    <row r="58" spans="1:7" x14ac:dyDescent="0.35">
      <c r="A58" s="11">
        <v>2690</v>
      </c>
      <c r="B58" s="7" t="s">
        <v>181</v>
      </c>
      <c r="C58" s="7" t="s">
        <v>231</v>
      </c>
      <c r="D58" s="12">
        <v>15007</v>
      </c>
      <c r="E58" s="12">
        <v>7.9480000000000004</v>
      </c>
      <c r="F58" s="12">
        <v>8</v>
      </c>
      <c r="G58" s="12" t="s">
        <v>290</v>
      </c>
    </row>
    <row r="59" spans="1:7" x14ac:dyDescent="0.35">
      <c r="A59" s="11">
        <v>2700</v>
      </c>
      <c r="B59" s="7" t="s">
        <v>183</v>
      </c>
      <c r="C59" s="7" t="s">
        <v>231</v>
      </c>
      <c r="D59" s="12">
        <v>10629</v>
      </c>
      <c r="E59" s="12">
        <v>1.0625</v>
      </c>
      <c r="F59" s="12">
        <v>1</v>
      </c>
      <c r="G59" s="12" t="s">
        <v>291</v>
      </c>
    </row>
    <row r="60" spans="1:7" x14ac:dyDescent="0.35">
      <c r="A60" s="11">
        <v>2770</v>
      </c>
      <c r="B60" s="7" t="s">
        <v>191</v>
      </c>
      <c r="C60" s="7" t="s">
        <v>231</v>
      </c>
      <c r="D60" s="12">
        <v>2665</v>
      </c>
      <c r="E60" s="12">
        <v>4.4432</v>
      </c>
      <c r="F60" s="12">
        <v>6</v>
      </c>
      <c r="G60" s="12" t="s">
        <v>292</v>
      </c>
    </row>
    <row r="61" spans="1:7" x14ac:dyDescent="0.35">
      <c r="A61" s="11">
        <v>2830</v>
      </c>
      <c r="B61" s="7" t="s">
        <v>202</v>
      </c>
      <c r="C61" s="7" t="s">
        <v>231</v>
      </c>
      <c r="D61" s="12">
        <v>895</v>
      </c>
      <c r="E61" s="12">
        <v>1.4419999999999999</v>
      </c>
      <c r="F61" s="12">
        <v>1</v>
      </c>
      <c r="G61" s="12" t="s">
        <v>293</v>
      </c>
    </row>
    <row r="62" spans="1:7" x14ac:dyDescent="0.35">
      <c r="A62" s="11">
        <v>3000</v>
      </c>
      <c r="B62" s="7" t="s">
        <v>204</v>
      </c>
      <c r="C62" s="7" t="s">
        <v>231</v>
      </c>
      <c r="D62" s="12">
        <v>3633</v>
      </c>
      <c r="E62" s="12">
        <v>2.0541</v>
      </c>
      <c r="F62" s="12">
        <v>2</v>
      </c>
      <c r="G62" s="12" t="s">
        <v>294</v>
      </c>
    </row>
    <row r="63" spans="1:7" x14ac:dyDescent="0.35">
      <c r="A63" s="11">
        <v>3020</v>
      </c>
      <c r="B63" s="7" t="s">
        <v>208</v>
      </c>
      <c r="C63" s="7" t="s">
        <v>231</v>
      </c>
      <c r="D63" s="12">
        <v>2122</v>
      </c>
      <c r="E63" s="12">
        <v>9.9410000000000007</v>
      </c>
      <c r="F63" s="12">
        <v>8</v>
      </c>
      <c r="G63" s="12" t="s">
        <v>295</v>
      </c>
    </row>
    <row r="64" spans="1:7" x14ac:dyDescent="0.35">
      <c r="A64" s="11">
        <v>3080</v>
      </c>
      <c r="B64" s="7" t="s">
        <v>296</v>
      </c>
      <c r="C64" s="7" t="s">
        <v>231</v>
      </c>
      <c r="D64" s="12">
        <v>1837</v>
      </c>
      <c r="E64" s="12">
        <v>2</v>
      </c>
      <c r="F64" s="12">
        <v>2</v>
      </c>
      <c r="G64" s="12" t="s">
        <v>59</v>
      </c>
    </row>
    <row r="65" spans="1:7" x14ac:dyDescent="0.35">
      <c r="A65" s="11">
        <v>3100</v>
      </c>
      <c r="B65" s="7" t="s">
        <v>212</v>
      </c>
      <c r="C65" s="7" t="s">
        <v>231</v>
      </c>
      <c r="D65" s="12">
        <v>8228</v>
      </c>
      <c r="E65" s="12">
        <v>1</v>
      </c>
      <c r="F65" s="12">
        <v>1</v>
      </c>
      <c r="G65" s="12" t="s">
        <v>297</v>
      </c>
    </row>
    <row r="66" spans="1:7" x14ac:dyDescent="0.35">
      <c r="A66" s="11">
        <v>3110</v>
      </c>
      <c r="B66" s="7" t="s">
        <v>214</v>
      </c>
      <c r="C66" s="7" t="s">
        <v>231</v>
      </c>
      <c r="D66" s="12">
        <v>3853</v>
      </c>
      <c r="E66" s="12">
        <v>1</v>
      </c>
      <c r="F66" s="12">
        <v>1</v>
      </c>
      <c r="G66" s="12" t="s">
        <v>298</v>
      </c>
    </row>
    <row r="67" spans="1:7" x14ac:dyDescent="0.35">
      <c r="A67" s="11">
        <v>3140</v>
      </c>
      <c r="B67" s="7" t="s">
        <v>218</v>
      </c>
      <c r="C67" s="7" t="s">
        <v>231</v>
      </c>
      <c r="D67" s="12">
        <v>2522</v>
      </c>
      <c r="E67" s="12">
        <v>1.0313000000000001</v>
      </c>
      <c r="F67" s="12">
        <v>1</v>
      </c>
      <c r="G67" s="12" t="s">
        <v>299</v>
      </c>
    </row>
    <row r="68" spans="1:7" x14ac:dyDescent="0.35">
      <c r="A68" s="11">
        <v>3200</v>
      </c>
      <c r="B68" s="7" t="s">
        <v>300</v>
      </c>
      <c r="C68" s="7" t="s">
        <v>231</v>
      </c>
      <c r="D68" s="12">
        <v>886</v>
      </c>
      <c r="E68" s="12">
        <v>1</v>
      </c>
      <c r="F68" s="12">
        <v>1</v>
      </c>
      <c r="G68" s="12" t="s">
        <v>301</v>
      </c>
    </row>
    <row r="69" spans="1:7" x14ac:dyDescent="0.35">
      <c r="A69" s="11">
        <v>9025</v>
      </c>
      <c r="B69" s="7" t="s">
        <v>302</v>
      </c>
      <c r="C69" s="7" t="s">
        <v>231</v>
      </c>
      <c r="D69" s="12" t="e">
        <v>#N/A</v>
      </c>
      <c r="E69" s="12">
        <v>5</v>
      </c>
      <c r="F69" s="12">
        <v>5</v>
      </c>
      <c r="G69" s="12" t="e">
        <v>#N/A</v>
      </c>
    </row>
    <row r="70" spans="1:7" x14ac:dyDescent="0.35">
      <c r="A70" s="11">
        <v>9035</v>
      </c>
      <c r="B70" s="7" t="s">
        <v>303</v>
      </c>
      <c r="C70" s="7" t="s">
        <v>231</v>
      </c>
      <c r="D70" s="12">
        <v>134</v>
      </c>
      <c r="E70" s="12">
        <v>2.9323999999999999</v>
      </c>
      <c r="F70" s="12">
        <v>3</v>
      </c>
      <c r="G70" s="12" t="s">
        <v>304</v>
      </c>
    </row>
    <row r="71" spans="1:7" x14ac:dyDescent="0.35">
      <c r="A71" s="11">
        <v>9040</v>
      </c>
      <c r="B71" s="7" t="s">
        <v>222</v>
      </c>
      <c r="C71" s="7" t="s">
        <v>231</v>
      </c>
      <c r="D71" s="12" t="e">
        <v>#N/A</v>
      </c>
      <c r="E71" s="12">
        <v>4.6875999999999998</v>
      </c>
      <c r="F71" s="12">
        <v>5</v>
      </c>
      <c r="G71" s="12" t="e">
        <v>#N/A</v>
      </c>
    </row>
    <row r="72" spans="1:7" x14ac:dyDescent="0.35">
      <c r="A72" s="11">
        <v>9045</v>
      </c>
      <c r="B72" s="7" t="s">
        <v>223</v>
      </c>
      <c r="C72" s="7" t="s">
        <v>231</v>
      </c>
      <c r="D72" s="12" t="e">
        <v>#N/A</v>
      </c>
      <c r="E72" s="12">
        <v>2.4220999999999999</v>
      </c>
      <c r="F72" s="12">
        <v>2</v>
      </c>
      <c r="G72" s="12" t="e">
        <v>#N/A</v>
      </c>
    </row>
    <row r="73" spans="1:7" x14ac:dyDescent="0.35">
      <c r="A73" s="11">
        <v>9050</v>
      </c>
      <c r="B73" s="7" t="s">
        <v>305</v>
      </c>
      <c r="C73" s="7" t="s">
        <v>231</v>
      </c>
      <c r="D73" s="12">
        <v>44</v>
      </c>
      <c r="E73" s="12">
        <v>0.75</v>
      </c>
      <c r="F73" s="12">
        <v>1</v>
      </c>
      <c r="G73" s="12" t="s">
        <v>306</v>
      </c>
    </row>
    <row r="74" spans="1:7" x14ac:dyDescent="0.35">
      <c r="A74" s="11">
        <v>9175</v>
      </c>
      <c r="B74" s="7" t="s">
        <v>307</v>
      </c>
      <c r="C74" s="7" t="s">
        <v>231</v>
      </c>
      <c r="D74" s="12">
        <v>169</v>
      </c>
      <c r="E74" s="12">
        <v>1.8357000000000001</v>
      </c>
      <c r="F74" s="12">
        <v>3</v>
      </c>
      <c r="G74" s="12" t="s">
        <v>308</v>
      </c>
    </row>
    <row r="75" spans="1:7" x14ac:dyDescent="0.35">
      <c r="A75" s="11">
        <v>8001</v>
      </c>
      <c r="B75" s="7" t="s">
        <v>224</v>
      </c>
      <c r="C75" s="7" t="s">
        <v>231</v>
      </c>
      <c r="D75" s="12">
        <v>21995</v>
      </c>
      <c r="E75" s="12">
        <v>10.2087</v>
      </c>
      <c r="F75" s="12">
        <v>11</v>
      </c>
      <c r="G75" s="12" t="s">
        <v>309</v>
      </c>
    </row>
    <row r="76" spans="1:7" x14ac:dyDescent="0.35">
      <c r="A76" s="11">
        <v>9000</v>
      </c>
      <c r="B76" s="7" t="s">
        <v>226</v>
      </c>
      <c r="C76" s="7" t="s">
        <v>231</v>
      </c>
      <c r="D76" s="12">
        <v>166</v>
      </c>
      <c r="E76" s="12">
        <v>1</v>
      </c>
      <c r="F76" s="12">
        <v>1</v>
      </c>
      <c r="G76" s="12" t="s">
        <v>310</v>
      </c>
    </row>
  </sheetData>
  <mergeCells count="2">
    <mergeCell ref="A1:G1"/>
    <mergeCell ref="A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Counselor</vt:lpstr>
      <vt:lpstr>Psychologist</vt:lpstr>
      <vt:lpstr>Registered Nurse</vt:lpstr>
      <vt:lpstr>Social Worker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Gudka, Dawna</dc:creator>
  <cp:lastModifiedBy>Gudka, Dawna</cp:lastModifiedBy>
  <dcterms:created xsi:type="dcterms:W3CDTF">2023-04-21T02:42:52Z</dcterms:created>
  <dcterms:modified xsi:type="dcterms:W3CDTF">2023-04-21T03:23:13Z</dcterms:modified>
</cp:coreProperties>
</file>