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49" documentId="13_ncr:1_{FA15AE82-3B7C-431A-8474-F35AC370975C}" xr6:coauthVersionLast="47" xr6:coauthVersionMax="47" xr10:uidLastSave="{BD20BF15-6B49-42D2-8292-50D3F4107BA0}"/>
  <bookViews>
    <workbookView xWindow="28680" yWindow="-120" windowWidth="29040" windowHeight="15720" xr2:uid="{00000000-000D-0000-FFFF-FFFF00000000}"/>
  </bookViews>
  <sheets>
    <sheet name="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<sst xmlns="http://schemas.openxmlformats.org/spreadsheetml/2006/main" count="9" uniqueCount="8">
  <si>
    <t>COLORADO DEPARTMENT OF EDUCATION</t>
  </si>
  <si>
    <t>Change From Previous Year</t>
  </si>
  <si>
    <t>Percent Change</t>
  </si>
  <si>
    <t>PK-12 Pupil Count</t>
  </si>
  <si>
    <t>STUDENT OCTOBER PUPIL MEMBERSHIP COLLECTION</t>
  </si>
  <si>
    <t>PRESCHOOL (PK) THROUGH GRADE 12 PUPIL COUNT COMPARISONS BY YEAR</t>
  </si>
  <si>
    <t>Fall Year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</si>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</sst>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3" fontId="4" fillId="3" borderId="1" xfId="0" applyNumberFormat="1" applyFont="1" applyFill="1" applyBorder="1"/>
    <xf numFmtId="3" fontId="4" fillId="0" borderId="1" xfId="0" applyNumberFormat="1" applyFont="1" applyBorder="1"/>
    <xf numFmtId="0" fontId="4" fillId="3" borderId="2" xfId="0" applyFont="1" applyFill="1" applyBorder="1" applyAlignment="1">
      <alignment horizontal="center"/>
    </xf>
    <xf numFmtId="164" fontId="4" fillId="3" borderId="3" xfId="0" applyNumberFormat="1" applyFont="1" applyFill="1" applyBorder="1"/>
    <xf numFmtId="0" fontId="4" fillId="3" borderId="3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3" fontId="4" fillId="3" borderId="8" xfId="0" applyNumberFormat="1" applyFont="1" applyFill="1" applyBorder="1"/>
    <xf numFmtId="164" fontId="4" fillId="3" borderId="9" xfId="0" applyNumberFormat="1" applyFont="1" applyFill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B5B55E-496A-4820-848B-883A185EA5E7}" name="PK_12_Enrollment_By_Year" displayName="PK_12_Enrollment_By_Year" ref="A4:D45" totalsRowShown="0" headerRowDxfId="0" headerRowBorderDxfId="6" tableBorderDxfId="7" totalsRowBorderDxfId="5">
  <autoFilter ref="A4:D45" xr:uid="{5EB5B55E-496A-4820-848B-883A185EA5E7}">
    <filterColumn colId="0" hiddenButton="1"/>
    <filterColumn colId="1" hiddenButton="1"/>
    <filterColumn colId="2" hiddenButton="1"/>
    <filterColumn colId="3" hiddenButton="1"/>
  </autoFilter>
  <tableColumns count="4">
    <tableColumn id="1" xr3:uid="{0E878FE2-F224-4F7B-9A67-877548ACB1FA}" name="Fall Year" dataDxfId="4"/>
    <tableColumn id="2" xr3:uid="{88DB3D40-11EF-4BC5-B201-2BEAC6257815}" name="PK-12 Pupil Count" dataDxfId="3"/>
    <tableColumn id="3" xr3:uid="{8A855550-2CA4-422B-9F4F-946759DF58CF}" name="Change From Previous Year" dataDxfId="2"/>
    <tableColumn id="4" xr3:uid="{7FAA8F1B-8C05-4AD3-A31E-127B707F419D}" name="Percent Change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I11" sqref="I11"/>
    </sheetView>
  </sheetViews>
  <sheetFormatPr defaultColWidth="9.109375" defaultRowHeight="13.8" x14ac:dyDescent="0.3"/>
  <cols>
    <col min="1" max="1" width="17.21875" style="6" bestFit="1" customWidth="1"/>
    <col min="2" max="2" width="23.44140625" style="5" customWidth="1"/>
    <col min="3" max="3" width="26.44140625" style="5" customWidth="1"/>
    <col min="4" max="4" width="19.88671875" style="5" customWidth="1"/>
    <col min="5" max="5" width="20.109375" style="5" customWidth="1"/>
    <col min="6" max="16384" width="9.109375" style="5"/>
  </cols>
  <sheetData>
    <row r="1" spans="1:4" s="2" customFormat="1" ht="21" x14ac:dyDescent="0.3">
      <c r="A1" s="7" t="s">
        <v>0</v>
      </c>
      <c r="B1" s="1"/>
      <c r="C1" s="1"/>
      <c r="D1" s="1"/>
    </row>
    <row r="2" spans="1:4" s="4" customFormat="1" ht="21" x14ac:dyDescent="0.4">
      <c r="A2" s="8" t="s">
        <v>4</v>
      </c>
      <c r="B2" s="3"/>
      <c r="C2" s="3"/>
      <c r="D2" s="3"/>
    </row>
    <row r="3" spans="1:4" s="4" customFormat="1" ht="21" x14ac:dyDescent="0.4">
      <c r="A3" s="8" t="s">
        <v>5</v>
      </c>
      <c r="B3" s="3"/>
      <c r="C3" s="3"/>
      <c r="D3" s="3"/>
    </row>
    <row r="4" spans="1:4" ht="14.4" x14ac:dyDescent="0.3">
      <c r="A4" s="14" t="s">
        <v>6</v>
      </c>
      <c r="B4" s="15" t="s">
        <v>3</v>
      </c>
      <c r="C4" s="15" t="s">
        <v>1</v>
      </c>
      <c r="D4" s="16" t="s">
        <v>2</v>
      </c>
    </row>
    <row r="5" spans="1:4" ht="14.4" x14ac:dyDescent="0.3">
      <c r="A5" s="11">
        <v>1982</v>
      </c>
      <c r="B5" s="9">
        <v>545209</v>
      </c>
      <c r="C5" s="9" t="s">
        <v>7</v>
      </c>
      <c r="D5" s="12" t="s">
        <v>7</v>
      </c>
    </row>
    <row r="6" spans="1:4" ht="14.4" x14ac:dyDescent="0.3">
      <c r="A6" s="11">
        <v>1983</v>
      </c>
      <c r="B6" s="9">
        <v>542196</v>
      </c>
      <c r="C6" s="9">
        <v>-3013</v>
      </c>
      <c r="D6" s="12">
        <v>-0.6</v>
      </c>
    </row>
    <row r="7" spans="1:4" ht="14.4" x14ac:dyDescent="0.3">
      <c r="A7" s="11">
        <v>1984</v>
      </c>
      <c r="B7" s="9">
        <v>545427</v>
      </c>
      <c r="C7" s="9">
        <v>3231</v>
      </c>
      <c r="D7" s="12">
        <v>0.6</v>
      </c>
    </row>
    <row r="8" spans="1:4" ht="14.4" x14ac:dyDescent="0.3">
      <c r="A8" s="11">
        <v>1985</v>
      </c>
      <c r="B8" s="9">
        <v>550642</v>
      </c>
      <c r="C8" s="9">
        <v>5215</v>
      </c>
      <c r="D8" s="12">
        <v>1</v>
      </c>
    </row>
    <row r="9" spans="1:4" ht="14.4" x14ac:dyDescent="0.3">
      <c r="A9" s="11">
        <v>1986</v>
      </c>
      <c r="B9" s="9">
        <v>558415</v>
      </c>
      <c r="C9" s="9">
        <v>7773</v>
      </c>
      <c r="D9" s="12">
        <v>1.4</v>
      </c>
    </row>
    <row r="10" spans="1:4" ht="14.4" x14ac:dyDescent="0.3">
      <c r="A10" s="11">
        <v>1987</v>
      </c>
      <c r="B10" s="9">
        <v>560236</v>
      </c>
      <c r="C10" s="9">
        <v>1821</v>
      </c>
      <c r="D10" s="12">
        <v>0.3</v>
      </c>
    </row>
    <row r="11" spans="1:4" ht="14.4" x14ac:dyDescent="0.3">
      <c r="A11" s="11">
        <v>1988</v>
      </c>
      <c r="B11" s="9">
        <v>560081</v>
      </c>
      <c r="C11" s="9">
        <v>-155</v>
      </c>
      <c r="D11" s="12">
        <f>(C11/B10)*100</f>
        <v>-2.7666911801455099E-2</v>
      </c>
    </row>
    <row r="12" spans="1:4" ht="14.4" x14ac:dyDescent="0.3">
      <c r="A12" s="11">
        <v>1989</v>
      </c>
      <c r="B12" s="9">
        <v>562755</v>
      </c>
      <c r="C12" s="9">
        <v>2674</v>
      </c>
      <c r="D12" s="12">
        <v>0.5</v>
      </c>
    </row>
    <row r="13" spans="1:4" ht="14.4" x14ac:dyDescent="0.3">
      <c r="A13" s="11">
        <v>1990</v>
      </c>
      <c r="B13" s="9">
        <v>574213</v>
      </c>
      <c r="C13" s="9">
        <v>11458</v>
      </c>
      <c r="D13" s="12">
        <v>2</v>
      </c>
    </row>
    <row r="14" spans="1:4" ht="14.4" x14ac:dyDescent="0.3">
      <c r="A14" s="11">
        <v>1991</v>
      </c>
      <c r="B14" s="9">
        <v>593030</v>
      </c>
      <c r="C14" s="9">
        <v>18817</v>
      </c>
      <c r="D14" s="12">
        <v>3.3</v>
      </c>
    </row>
    <row r="15" spans="1:4" ht="14.4" x14ac:dyDescent="0.3">
      <c r="A15" s="11">
        <v>1992</v>
      </c>
      <c r="B15" s="9">
        <v>612635</v>
      </c>
      <c r="C15" s="9">
        <v>19605</v>
      </c>
      <c r="D15" s="12">
        <v>3.3</v>
      </c>
    </row>
    <row r="16" spans="1:4" ht="14.4" x14ac:dyDescent="0.3">
      <c r="A16" s="11">
        <v>1993</v>
      </c>
      <c r="B16" s="9">
        <v>625062</v>
      </c>
      <c r="C16" s="9">
        <v>12427</v>
      </c>
      <c r="D16" s="12">
        <v>2</v>
      </c>
    </row>
    <row r="17" spans="1:4" ht="14.4" x14ac:dyDescent="0.3">
      <c r="A17" s="11">
        <v>1994</v>
      </c>
      <c r="B17" s="9">
        <v>640521</v>
      </c>
      <c r="C17" s="9">
        <v>15459</v>
      </c>
      <c r="D17" s="12">
        <v>2.4731946590898182</v>
      </c>
    </row>
    <row r="18" spans="1:4" ht="14.4" x14ac:dyDescent="0.3">
      <c r="A18" s="11">
        <v>1995</v>
      </c>
      <c r="B18" s="9">
        <v>656279</v>
      </c>
      <c r="C18" s="9">
        <v>15758</v>
      </c>
      <c r="D18" s="12">
        <v>2.4601847558471932</v>
      </c>
    </row>
    <row r="19" spans="1:4" ht="14.4" x14ac:dyDescent="0.3">
      <c r="A19" s="11">
        <v>1996</v>
      </c>
      <c r="B19" s="9">
        <v>673438</v>
      </c>
      <c r="C19" s="9">
        <v>17159</v>
      </c>
      <c r="D19" s="12">
        <v>2.6145892219620008</v>
      </c>
    </row>
    <row r="20" spans="1:4" ht="14.4" x14ac:dyDescent="0.3">
      <c r="A20" s="11">
        <v>1997</v>
      </c>
      <c r="B20" s="9">
        <v>687167</v>
      </c>
      <c r="C20" s="9">
        <v>13729</v>
      </c>
      <c r="D20" s="12">
        <v>2.0386434979909063</v>
      </c>
    </row>
    <row r="21" spans="1:4" ht="14.4" x14ac:dyDescent="0.3">
      <c r="A21" s="11">
        <v>1998</v>
      </c>
      <c r="B21" s="9">
        <v>699135</v>
      </c>
      <c r="C21" s="9">
        <v>11968</v>
      </c>
      <c r="D21" s="12">
        <v>1.741643588821931</v>
      </c>
    </row>
    <row r="22" spans="1:4" ht="14.4" x14ac:dyDescent="0.3">
      <c r="A22" s="11">
        <v>1999</v>
      </c>
      <c r="B22" s="9">
        <v>708109</v>
      </c>
      <c r="C22" s="9">
        <v>8974</v>
      </c>
      <c r="D22" s="12">
        <v>1.2835861457372324</v>
      </c>
    </row>
    <row r="23" spans="1:4" ht="14.4" x14ac:dyDescent="0.3">
      <c r="A23" s="11">
        <v>2000</v>
      </c>
      <c r="B23" s="9">
        <v>724508</v>
      </c>
      <c r="C23" s="9">
        <v>16399</v>
      </c>
      <c r="D23" s="12">
        <v>2.3158863960209515</v>
      </c>
    </row>
    <row r="24" spans="1:4" ht="14.4" x14ac:dyDescent="0.3">
      <c r="A24" s="11">
        <v>2001</v>
      </c>
      <c r="B24" s="9">
        <v>742145</v>
      </c>
      <c r="C24" s="9">
        <v>17637</v>
      </c>
      <c r="D24" s="12">
        <v>2.4343416497816452</v>
      </c>
    </row>
    <row r="25" spans="1:4" ht="14.4" x14ac:dyDescent="0.3">
      <c r="A25" s="11">
        <v>2002</v>
      </c>
      <c r="B25" s="9">
        <v>751862</v>
      </c>
      <c r="C25" s="9">
        <v>9717</v>
      </c>
      <c r="D25" s="12">
        <v>1.3093128701264578</v>
      </c>
    </row>
    <row r="26" spans="1:4" ht="14.4" x14ac:dyDescent="0.3">
      <c r="A26" s="11">
        <v>2003</v>
      </c>
      <c r="B26" s="9">
        <v>757668</v>
      </c>
      <c r="C26" s="9">
        <v>5806</v>
      </c>
      <c r="D26" s="12">
        <v>0.77221617796882935</v>
      </c>
    </row>
    <row r="27" spans="1:4" ht="14.4" x14ac:dyDescent="0.3">
      <c r="A27" s="11">
        <v>2004</v>
      </c>
      <c r="B27" s="9">
        <v>766657</v>
      </c>
      <c r="C27" s="9">
        <v>8989</v>
      </c>
      <c r="D27" s="12">
        <v>1.1864035435045428</v>
      </c>
    </row>
    <row r="28" spans="1:4" ht="14.4" x14ac:dyDescent="0.3">
      <c r="A28" s="11">
        <v>2005</v>
      </c>
      <c r="B28" s="9">
        <v>780708</v>
      </c>
      <c r="C28" s="9">
        <v>14051</v>
      </c>
      <c r="D28" s="12">
        <v>1.8327622391760592</v>
      </c>
    </row>
    <row r="29" spans="1:4" ht="14.4" x14ac:dyDescent="0.3">
      <c r="A29" s="11">
        <v>2006</v>
      </c>
      <c r="B29" s="9">
        <v>794026</v>
      </c>
      <c r="C29" s="9">
        <v>13318</v>
      </c>
      <c r="D29" s="12">
        <v>1.7058874764956937</v>
      </c>
    </row>
    <row r="30" spans="1:4" ht="14.4" x14ac:dyDescent="0.3">
      <c r="A30" s="11">
        <v>2007</v>
      </c>
      <c r="B30" s="9">
        <v>802639</v>
      </c>
      <c r="C30" s="9">
        <v>8613</v>
      </c>
      <c r="D30" s="12">
        <v>1.0847251853213875</v>
      </c>
    </row>
    <row r="31" spans="1:4" ht="14.4" x14ac:dyDescent="0.3">
      <c r="A31" s="11">
        <v>2008</v>
      </c>
      <c r="B31" s="9">
        <v>818443</v>
      </c>
      <c r="C31" s="9">
        <v>15804</v>
      </c>
      <c r="D31" s="12">
        <v>1.9690047455954669</v>
      </c>
    </row>
    <row r="32" spans="1:4" ht="14.4" x14ac:dyDescent="0.3">
      <c r="A32" s="11">
        <v>2009</v>
      </c>
      <c r="B32" s="9">
        <v>832368</v>
      </c>
      <c r="C32" s="9">
        <v>13925</v>
      </c>
      <c r="D32" s="12">
        <v>1.7014013193343946</v>
      </c>
    </row>
    <row r="33" spans="1:4" ht="13.5" customHeight="1" x14ac:dyDescent="0.3">
      <c r="A33" s="11">
        <v>2010</v>
      </c>
      <c r="B33" s="9">
        <v>843316</v>
      </c>
      <c r="C33" s="9">
        <v>10948</v>
      </c>
      <c r="D33" s="12">
        <v>1.3152836245506794</v>
      </c>
    </row>
    <row r="34" spans="1:4" ht="14.4" x14ac:dyDescent="0.3">
      <c r="A34" s="11">
        <v>2011</v>
      </c>
      <c r="B34" s="9">
        <v>854265</v>
      </c>
      <c r="C34" s="9">
        <v>10949</v>
      </c>
      <c r="D34" s="12">
        <v>1.2983270802403846</v>
      </c>
    </row>
    <row r="35" spans="1:4" ht="14.4" x14ac:dyDescent="0.3">
      <c r="A35" s="11">
        <v>2012</v>
      </c>
      <c r="B35" s="9">
        <v>863561</v>
      </c>
      <c r="C35" s="9">
        <v>9296</v>
      </c>
      <c r="D35" s="12">
        <v>1.0881869209203232</v>
      </c>
    </row>
    <row r="36" spans="1:4" ht="14.4" x14ac:dyDescent="0.3">
      <c r="A36" s="11">
        <v>2013</v>
      </c>
      <c r="B36" s="9">
        <v>876999</v>
      </c>
      <c r="C36" s="9">
        <v>13438</v>
      </c>
      <c r="D36" s="12">
        <v>1.55611473885458</v>
      </c>
    </row>
    <row r="37" spans="1:4" ht="14.4" x14ac:dyDescent="0.3">
      <c r="A37" s="11">
        <v>2014</v>
      </c>
      <c r="B37" s="9">
        <v>889006</v>
      </c>
      <c r="C37" s="9">
        <v>12007</v>
      </c>
      <c r="D37" s="13">
        <v>1.4</v>
      </c>
    </row>
    <row r="38" spans="1:4" ht="14.4" x14ac:dyDescent="0.3">
      <c r="A38" s="11">
        <v>2015</v>
      </c>
      <c r="B38" s="9">
        <v>899112</v>
      </c>
      <c r="C38" s="9">
        <v>10106</v>
      </c>
      <c r="D38" s="12">
        <v>1.1399999999999999</v>
      </c>
    </row>
    <row r="39" spans="1:4" ht="14.4" x14ac:dyDescent="0.3">
      <c r="A39" s="11">
        <v>2016</v>
      </c>
      <c r="B39" s="9">
        <v>905018</v>
      </c>
      <c r="C39" s="9">
        <v>5906</v>
      </c>
      <c r="D39" s="12">
        <v>0.65687033428538399</v>
      </c>
    </row>
    <row r="40" spans="1:4" ht="14.4" x14ac:dyDescent="0.3">
      <c r="A40" s="11">
        <v>2017</v>
      </c>
      <c r="B40" s="9">
        <v>910280</v>
      </c>
      <c r="C40" s="9">
        <v>5262</v>
      </c>
      <c r="D40" s="12">
        <v>0.58131376247349498</v>
      </c>
    </row>
    <row r="41" spans="1:4" ht="14.4" x14ac:dyDescent="0.3">
      <c r="A41" s="11">
        <v>2018</v>
      </c>
      <c r="B41" s="9">
        <v>911536</v>
      </c>
      <c r="C41" s="9">
        <v>1256</v>
      </c>
      <c r="D41" s="12">
        <v>0.1</v>
      </c>
    </row>
    <row r="42" spans="1:4" ht="14.4" x14ac:dyDescent="0.3">
      <c r="A42" s="11">
        <v>2019</v>
      </c>
      <c r="B42" s="9">
        <v>913223</v>
      </c>
      <c r="C42" s="9">
        <v>1687</v>
      </c>
      <c r="D42" s="12">
        <v>0.2</v>
      </c>
    </row>
    <row r="43" spans="1:4" ht="14.4" x14ac:dyDescent="0.3">
      <c r="A43" s="11">
        <v>2020</v>
      </c>
      <c r="B43" s="9">
        <v>883199</v>
      </c>
      <c r="C43" s="9">
        <v>-30024</v>
      </c>
      <c r="D43" s="12">
        <v>-3.3</v>
      </c>
    </row>
    <row r="44" spans="1:4" ht="14.4" x14ac:dyDescent="0.3">
      <c r="A44" s="11">
        <v>2021</v>
      </c>
      <c r="B44" s="10">
        <v>886517</v>
      </c>
      <c r="C44" s="9">
        <v>3318</v>
      </c>
      <c r="D44" s="12">
        <v>0.4</v>
      </c>
    </row>
    <row r="45" spans="1:4" ht="14.4" x14ac:dyDescent="0.3">
      <c r="A45" s="17">
        <v>2022</v>
      </c>
      <c r="B45" s="18">
        <v>883264</v>
      </c>
      <c r="C45" s="18">
        <v>-3253</v>
      </c>
      <c r="D45" s="19">
        <v>-0.4</v>
      </c>
    </row>
  </sheetData>
  <printOptions horizontalCentered="1" gridLines="1"/>
  <pageMargins left="0.25" right="0.25" top="0.75" bottom="0.75" header="0.3" footer="0.3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0" ma:contentTypeDescription="Create a new document." ma:contentTypeScope="" ma:versionID="548d23524b53ed20fc498f086a5e87df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b90326f50b63c9a91ec40b85244c8830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52FBC-8EB3-4C46-A5DE-EFDB276B7785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C4BAD8DC-CB60-4FB8-846A-C6B93AC67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D366C-EFF8-4EFF-A551-C4383D0A8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mandal_t</dc:creator>
  <cp:lastModifiedBy>Wenzel, Brooke</cp:lastModifiedBy>
  <cp:lastPrinted>2015-12-29T20:22:04Z</cp:lastPrinted>
  <dcterms:created xsi:type="dcterms:W3CDTF">2007-12-12T21:16:20Z</dcterms:created>
  <dcterms:modified xsi:type="dcterms:W3CDTF">2024-12-18T20:28:17Z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