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1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<sst xmlns="http://schemas.openxmlformats.org/spreadsheetml/2006/main" count="59" uniqueCount="55">
  <si>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COLORADO DEPARTMENT OF EDUCATION</t>
  </si>
  <si>
    <t>DENVER METRO AREA STUDENT MEMBERSHIP</t>
  </si>
  <si>
    <t>COUNTY</t>
  </si>
  <si>
    <t>District</t>
  </si>
  <si>
    <t>Code</t>
  </si>
  <si>
    <t>ADAMS</t>
  </si>
  <si>
    <t>MAPLETON 1</t>
  </si>
  <si>
    <t>0010</t>
  </si>
  <si>
    <t>ADAMS 12 FIVE STAR SCHOOLS</t>
  </si>
  <si>
    <t>0020</t>
  </si>
  <si>
    <t>ADAMS COUNTY 14</t>
  </si>
  <si>
    <t>0030</t>
  </si>
  <si>
    <t>BRIGHTON 27J</t>
  </si>
  <si>
    <t>0040</t>
  </si>
  <si>
    <t>*</t>
  </si>
  <si>
    <t>WESTMINSTER 50</t>
  </si>
  <si>
    <t>0070</t>
  </si>
  <si>
    <t>ARAPAHOE</t>
  </si>
  <si>
    <t>ENGLEWOOD 1</t>
  </si>
  <si>
    <t>0120</t>
  </si>
  <si>
    <t>SHERIDAN 2</t>
  </si>
  <si>
    <t>0123</t>
  </si>
  <si>
    <t>CHERRY CREEK 5</t>
  </si>
  <si>
    <t>0130</t>
  </si>
  <si>
    <t>LITTLETON 6</t>
  </si>
  <si>
    <t>0140</t>
  </si>
  <si>
    <t>ADAMS-ARAPAHOE 28J</t>
  </si>
  <si>
    <t>0180</t>
  </si>
  <si>
    <t>BOULDER</t>
  </si>
  <si>
    <t>ST VRAIN VALLEY RE 1J</t>
  </si>
  <si>
    <t>0470</t>
  </si>
  <si>
    <t>BOULDER VALLEY RE 2</t>
  </si>
  <si>
    <t>0480</t>
  </si>
  <si>
    <t>DENVER</t>
  </si>
  <si>
    <t>DENVER COUNTY 1</t>
  </si>
  <si>
    <t>0880</t>
  </si>
  <si>
    <t>DOUGLAS</t>
  </si>
  <si>
    <t>DOUGLAS COUNTY RE 1</t>
  </si>
  <si>
    <t>0900</t>
  </si>
  <si>
    <t>JEFFERSON</t>
  </si>
  <si>
    <t>JEFFERSON COUNTY R-1</t>
  </si>
  <si>
    <t>1420</t>
  </si>
  <si>
    <t>DENVER METRO Total</t>
  </si>
  <si>
    <t xml:space="preserve">* NOTE:  Detention Center students were removed from the district count and pulled into a separate category. </t>
  </si>
  <si>
    <t xml:space="preserve"> Although detention center students receive educational services from school district employees,</t>
  </si>
  <si>
    <t xml:space="preserve"> school districts have no jurisdiction over any other detention center function.</t>
  </si>
  <si>
    <t>FALL 1995 PUPIL MEMBERSHIP</t>
  </si>
  <si>
    <t>FALL 2005 PUPIL MEMBERSHIP</t>
  </si>
  <si>
    <t xml:space="preserve">in public schools.  From Fall 1995 to Fall 2005 student membership in the Denver Metro Area increased </t>
  </si>
  <si>
    <t xml:space="preserve">by 81,109 students (23.07%).  The total increase for all other Colorado school districts during that period </t>
  </si>
  <si>
    <t>was 42,945 students (14.10%).</t>
  </si>
  <si>
    <t>COUNT CHANGE FROM 1995 TO 2005</t>
  </si>
  <si>
    <t>PERCENT CHANGE FROM 1995 TO 2005</t>
  </si>
  <si>
    <t xml:space="preserve">The Denver Metro Area includes 432,730 (55.42%) of the state's total Fall 2005 student membership (780,708) </t>
  </si>
  <si>
    <t>revised 5/18/15 to include detention centers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</si>
</sst>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0"/>
      <name val="Microsoft Sans Serif"/>
      <family val="2"/>
    </font>
    <font>
      <b/>
      <sz val="18"/>
      <name val="Microsoft Sans Serif"/>
      <family val="2"/>
    </font>
    <font>
      <b/>
      <sz val="16"/>
      <name val="Microsoft Sans Serif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1" fillId="0" borderId="16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Alignment="1">
      <alignment/>
    </xf>
    <xf numFmtId="3" fontId="1" fillId="0" borderId="19" xfId="0" applyNumberFormat="1" applyFont="1" applyFill="1" applyBorder="1" applyAlignment="1" applyProtection="1">
      <alignment/>
      <protection/>
    </xf>
    <xf numFmtId="10" fontId="1" fillId="0" borderId="14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3" fontId="1" fillId="0" borderId="22" xfId="0" applyNumberFormat="1" applyFont="1" applyFill="1" applyBorder="1" applyAlignment="1" applyProtection="1">
      <alignment/>
      <protection/>
    </xf>
    <xf numFmtId="10" fontId="1" fillId="0" borderId="23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22" fillId="0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8515625" style="4" customWidth="1"/>
    <col min="2" max="2" width="32.00390625" style="4" customWidth="1"/>
    <col min="3" max="3" width="11.421875" style="4" bestFit="1" customWidth="1"/>
    <col min="4" max="5" width="13.8515625" style="4" customWidth="1"/>
    <col min="6" max="6" width="11.140625" style="4" customWidth="1"/>
    <col min="7" max="7" width="10.8515625" style="4" customWidth="1"/>
    <col min="8" max="8" width="3.7109375" style="4" customWidth="1"/>
  </cols>
  <sheetData>
    <row r="1" spans="1:7" ht="12.75">
      <c r="A1" s="1"/>
      <c r="B1" s="2"/>
      <c r="C1" s="2"/>
      <c r="D1" s="2"/>
      <c r="E1" s="27" t="s">
        <v>54</v>
      </c>
      <c r="G1" s="3"/>
    </row>
    <row r="2" spans="1:7" ht="12.75">
      <c r="A2" s="5"/>
      <c r="G2" s="6"/>
    </row>
    <row r="3" spans="1:7" ht="23.25">
      <c r="A3" s="5"/>
      <c r="C3" s="7" t="s">
        <v>0</v>
      </c>
      <c r="G3" s="6"/>
    </row>
    <row r="4" spans="1:7" ht="20.25">
      <c r="A4" s="5"/>
      <c r="C4" s="8" t="s">
        <v>1</v>
      </c>
      <c r="G4" s="6"/>
    </row>
    <row r="5" spans="1:7" ht="12.75">
      <c r="A5" s="5"/>
      <c r="G5" s="6"/>
    </row>
    <row r="6" spans="1:8" ht="64.5" thickBot="1">
      <c r="A6" s="9" t="s">
        <v>2</v>
      </c>
      <c r="B6" s="10" t="s">
        <v>3</v>
      </c>
      <c r="C6" s="10" t="s">
        <v>4</v>
      </c>
      <c r="D6" s="11" t="s">
        <v>46</v>
      </c>
      <c r="E6" s="11" t="s">
        <v>47</v>
      </c>
      <c r="F6" s="11" t="s">
        <v>51</v>
      </c>
      <c r="G6" s="12" t="s">
        <v>52</v>
      </c>
      <c r="H6"/>
    </row>
    <row r="7" spans="1:8" ht="12.75">
      <c r="A7" s="13" t="s">
        <v>5</v>
      </c>
      <c r="B7" s="14"/>
      <c r="C7" s="14"/>
      <c r="D7" s="15"/>
      <c r="E7" s="15"/>
      <c r="F7" s="15"/>
      <c r="G7" s="16"/>
      <c r="H7" s="17"/>
    </row>
    <row r="8" spans="1:7" ht="12.75">
      <c r="A8" s="5"/>
      <c r="B8" s="4" t="s">
        <v>6</v>
      </c>
      <c r="C8" s="4" t="s">
        <v>7</v>
      </c>
      <c r="D8" s="18">
        <v>4991</v>
      </c>
      <c r="E8" s="18">
        <v>5554</v>
      </c>
      <c r="F8" s="18">
        <f>E8-D8</f>
        <v>563</v>
      </c>
      <c r="G8" s="19">
        <f>F8/D8</f>
        <v>0.11280304548186736</v>
      </c>
    </row>
    <row r="9" spans="1:7" ht="12.75">
      <c r="A9" s="5"/>
      <c r="B9" s="4" t="s">
        <v>8</v>
      </c>
      <c r="C9" s="4" t="s">
        <v>9</v>
      </c>
      <c r="D9" s="18">
        <v>24603</v>
      </c>
      <c r="E9" s="18">
        <v>37598</v>
      </c>
      <c r="F9" s="18">
        <f aca="true" t="shared" si="0" ref="F9:F28">E9-D9</f>
        <v>12995</v>
      </c>
      <c r="G9" s="19">
        <f aca="true" t="shared" si="1" ref="G9:G28">F9/D9</f>
        <v>0.5281876193960087</v>
      </c>
    </row>
    <row r="10" spans="1:7" ht="12.75">
      <c r="A10" s="5"/>
      <c r="B10" s="4" t="s">
        <v>10</v>
      </c>
      <c r="C10" s="4" t="s">
        <v>11</v>
      </c>
      <c r="D10" s="18">
        <v>6157</v>
      </c>
      <c r="E10" s="18">
        <v>6868</v>
      </c>
      <c r="F10" s="18">
        <f t="shared" si="0"/>
        <v>711</v>
      </c>
      <c r="G10" s="19">
        <f t="shared" si="1"/>
        <v>0.1154783173623518</v>
      </c>
    </row>
    <row r="11" spans="1:8" ht="12.75">
      <c r="A11" s="5"/>
      <c r="B11" s="4" t="s">
        <v>12</v>
      </c>
      <c r="C11" s="4" t="s">
        <v>13</v>
      </c>
      <c r="D11" s="18">
        <v>4468</v>
      </c>
      <c r="E11" s="18">
        <v>10450</v>
      </c>
      <c r="F11" s="18">
        <f t="shared" si="0"/>
        <v>5982</v>
      </c>
      <c r="G11" s="19">
        <f t="shared" si="1"/>
        <v>1.3388540734109222</v>
      </c>
      <c r="H11" t="s">
        <v>14</v>
      </c>
    </row>
    <row r="12" spans="1:7" ht="12.75">
      <c r="A12" s="5"/>
      <c r="B12" s="4" t="s">
        <v>15</v>
      </c>
      <c r="C12" s="4" t="s">
        <v>16</v>
      </c>
      <c r="D12" s="18">
        <v>11406</v>
      </c>
      <c r="E12" s="18">
        <v>10775</v>
      </c>
      <c r="F12" s="18">
        <f t="shared" si="0"/>
        <v>-631</v>
      </c>
      <c r="G12" s="19">
        <f t="shared" si="1"/>
        <v>-0.05532176047694196</v>
      </c>
    </row>
    <row r="13" spans="1:7" ht="12.75">
      <c r="A13" s="13" t="s">
        <v>17</v>
      </c>
      <c r="D13" s="18"/>
      <c r="E13" s="18"/>
      <c r="F13" s="18"/>
      <c r="G13" s="19"/>
    </row>
    <row r="14" spans="1:7" ht="12.75">
      <c r="A14" s="5"/>
      <c r="B14" s="4" t="s">
        <v>18</v>
      </c>
      <c r="C14" s="4" t="s">
        <v>19</v>
      </c>
      <c r="D14" s="18">
        <v>4704</v>
      </c>
      <c r="E14" s="18">
        <v>3733</v>
      </c>
      <c r="F14" s="18">
        <f t="shared" si="0"/>
        <v>-971</v>
      </c>
      <c r="G14" s="19">
        <f t="shared" si="1"/>
        <v>-0.20642006802721088</v>
      </c>
    </row>
    <row r="15" spans="1:7" ht="12.75">
      <c r="A15" s="5"/>
      <c r="B15" s="4" t="s">
        <v>20</v>
      </c>
      <c r="C15" s="4" t="s">
        <v>21</v>
      </c>
      <c r="D15" s="18">
        <v>1974</v>
      </c>
      <c r="E15" s="18">
        <v>1770</v>
      </c>
      <c r="F15" s="18">
        <f t="shared" si="0"/>
        <v>-204</v>
      </c>
      <c r="G15" s="19">
        <f t="shared" si="1"/>
        <v>-0.1033434650455927</v>
      </c>
    </row>
    <row r="16" spans="1:8" ht="12.75">
      <c r="A16" s="5"/>
      <c r="B16" s="4" t="s">
        <v>22</v>
      </c>
      <c r="C16" s="4" t="s">
        <v>23</v>
      </c>
      <c r="D16" s="18">
        <v>35761</v>
      </c>
      <c r="E16" s="18">
        <v>48661</v>
      </c>
      <c r="F16" s="18">
        <f t="shared" si="0"/>
        <v>12900</v>
      </c>
      <c r="G16" s="19">
        <f t="shared" si="1"/>
        <v>0.3607281675568357</v>
      </c>
      <c r="H16" t="s">
        <v>14</v>
      </c>
    </row>
    <row r="17" spans="1:7" ht="12.75">
      <c r="A17" s="5"/>
      <c r="B17" s="4" t="s">
        <v>24</v>
      </c>
      <c r="C17" s="4" t="s">
        <v>25</v>
      </c>
      <c r="D17" s="18">
        <v>15863</v>
      </c>
      <c r="E17" s="18">
        <v>16132</v>
      </c>
      <c r="F17" s="18">
        <f t="shared" si="0"/>
        <v>269</v>
      </c>
      <c r="G17" s="19">
        <f t="shared" si="1"/>
        <v>0.016957700308894912</v>
      </c>
    </row>
    <row r="18" spans="1:7" ht="12.75">
      <c r="A18" s="5"/>
      <c r="B18" s="4" t="s">
        <v>26</v>
      </c>
      <c r="C18" s="4" t="s">
        <v>27</v>
      </c>
      <c r="D18" s="18">
        <v>27825</v>
      </c>
      <c r="E18" s="18">
        <v>33301</v>
      </c>
      <c r="F18" s="18">
        <f t="shared" si="0"/>
        <v>5476</v>
      </c>
      <c r="G18" s="19">
        <f t="shared" si="1"/>
        <v>0.19680143755615453</v>
      </c>
    </row>
    <row r="19" spans="1:7" ht="12.75">
      <c r="A19" s="13" t="s">
        <v>28</v>
      </c>
      <c r="D19" s="18"/>
      <c r="E19" s="18"/>
      <c r="F19" s="18"/>
      <c r="G19" s="19"/>
    </row>
    <row r="20" spans="1:7" ht="12.75">
      <c r="A20" s="5"/>
      <c r="B20" s="4" t="s">
        <v>29</v>
      </c>
      <c r="C20" s="4" t="s">
        <v>30</v>
      </c>
      <c r="D20" s="18">
        <v>16790</v>
      </c>
      <c r="E20" s="18">
        <v>23261</v>
      </c>
      <c r="F20" s="18">
        <f t="shared" si="0"/>
        <v>6471</v>
      </c>
      <c r="G20" s="19">
        <f t="shared" si="1"/>
        <v>0.38540798094103634</v>
      </c>
    </row>
    <row r="21" spans="1:8" ht="12.75">
      <c r="A21" s="5"/>
      <c r="B21" s="4" t="s">
        <v>31</v>
      </c>
      <c r="C21" s="4" t="s">
        <v>32</v>
      </c>
      <c r="D21" s="18">
        <v>25230</v>
      </c>
      <c r="E21" s="18">
        <v>27933</v>
      </c>
      <c r="F21" s="18">
        <f t="shared" si="0"/>
        <v>2703</v>
      </c>
      <c r="G21" s="19">
        <f t="shared" si="1"/>
        <v>0.10713436385255648</v>
      </c>
      <c r="H21"/>
    </row>
    <row r="22" spans="1:7" ht="12.75">
      <c r="A22" s="13" t="s">
        <v>33</v>
      </c>
      <c r="D22" s="18"/>
      <c r="E22" s="18"/>
      <c r="F22" s="18"/>
      <c r="G22" s="19"/>
    </row>
    <row r="23" spans="1:8" ht="12.75">
      <c r="A23" s="5"/>
      <c r="B23" s="4" t="s">
        <v>34</v>
      </c>
      <c r="C23" s="4" t="s">
        <v>35</v>
      </c>
      <c r="D23" s="18">
        <v>64322</v>
      </c>
      <c r="E23" s="18">
        <v>72312</v>
      </c>
      <c r="F23" s="18">
        <f t="shared" si="0"/>
        <v>7990</v>
      </c>
      <c r="G23" s="19">
        <f t="shared" si="1"/>
        <v>0.12421877429184416</v>
      </c>
      <c r="H23" t="s">
        <v>14</v>
      </c>
    </row>
    <row r="24" spans="1:7" ht="12.75">
      <c r="A24" s="13" t="s">
        <v>36</v>
      </c>
      <c r="D24" s="18"/>
      <c r="E24" s="18"/>
      <c r="F24" s="18"/>
      <c r="G24" s="19"/>
    </row>
    <row r="25" spans="1:7" ht="12.75">
      <c r="A25" s="5"/>
      <c r="B25" s="4" t="s">
        <v>37</v>
      </c>
      <c r="C25" s="4" t="s">
        <v>38</v>
      </c>
      <c r="D25" s="18">
        <v>22032</v>
      </c>
      <c r="E25" s="18">
        <v>48043</v>
      </c>
      <c r="F25" s="18">
        <f t="shared" si="0"/>
        <v>26011</v>
      </c>
      <c r="G25" s="19">
        <f t="shared" si="1"/>
        <v>1.1806009440813363</v>
      </c>
    </row>
    <row r="26" spans="1:7" ht="12.75">
      <c r="A26" s="13" t="s">
        <v>39</v>
      </c>
      <c r="D26" s="18"/>
      <c r="E26" s="18"/>
      <c r="F26" s="18"/>
      <c r="G26" s="19"/>
    </row>
    <row r="27" spans="1:8" ht="12.75">
      <c r="A27" s="5"/>
      <c r="B27" s="4" t="s">
        <v>40</v>
      </c>
      <c r="C27" s="4" t="s">
        <v>41</v>
      </c>
      <c r="D27" s="18">
        <v>85495</v>
      </c>
      <c r="E27" s="18">
        <v>86339</v>
      </c>
      <c r="F27" s="18">
        <f t="shared" si="0"/>
        <v>844</v>
      </c>
      <c r="G27" s="19">
        <f t="shared" si="1"/>
        <v>0.009871922334639453</v>
      </c>
      <c r="H27" t="s">
        <v>14</v>
      </c>
    </row>
    <row r="28" spans="1:9" ht="12.75">
      <c r="A28" s="20" t="s">
        <v>42</v>
      </c>
      <c r="B28" s="21"/>
      <c r="C28" s="21"/>
      <c r="D28" s="22">
        <f>SUM(D8:D27)</f>
        <v>351621</v>
      </c>
      <c r="E28" s="22">
        <f>SUM(E8:E27)</f>
        <v>432730</v>
      </c>
      <c r="F28" s="22">
        <f t="shared" si="0"/>
        <v>81109</v>
      </c>
      <c r="G28" s="23">
        <f t="shared" si="1"/>
        <v>0.23067166068010728</v>
      </c>
      <c r="H28" t="s">
        <v>14</v>
      </c>
      <c r="I28" s="26"/>
    </row>
    <row r="29" spans="1:8" ht="12.75">
      <c r="A29" s="5"/>
      <c r="G29" s="19"/>
      <c r="H29"/>
    </row>
    <row r="30" spans="1:7" ht="12.75">
      <c r="A30" s="5" t="s">
        <v>53</v>
      </c>
      <c r="G30" s="6"/>
    </row>
    <row r="31" spans="1:7" ht="12.75">
      <c r="A31" s="5" t="s">
        <v>48</v>
      </c>
      <c r="G31" s="6"/>
    </row>
    <row r="32" spans="1:7" ht="12.75">
      <c r="A32" s="5" t="s">
        <v>49</v>
      </c>
      <c r="G32" s="6"/>
    </row>
    <row r="33" spans="1:7" ht="12.75">
      <c r="A33" s="5" t="s">
        <v>50</v>
      </c>
      <c r="G33" s="6"/>
    </row>
    <row r="34" spans="1:7" ht="12.75">
      <c r="A34" s="5"/>
      <c r="G34" s="6"/>
    </row>
    <row r="35" spans="1:7" ht="12.75">
      <c r="A35" s="5" t="s">
        <v>43</v>
      </c>
      <c r="G35" s="6"/>
    </row>
    <row r="36" spans="1:7" ht="12.75">
      <c r="A36" s="5" t="s">
        <v>44</v>
      </c>
      <c r="G36" s="6"/>
    </row>
    <row r="37" spans="1:7" ht="13.5" thickBot="1">
      <c r="A37" s="24" t="s">
        <v>45</v>
      </c>
      <c r="B37" s="10"/>
      <c r="C37" s="10"/>
      <c r="D37" s="10"/>
      <c r="E37" s="10"/>
      <c r="F37" s="10"/>
      <c r="G37" s="25"/>
    </row>
  </sheetData>
  <sheetProtection/>
  <printOptions/>
  <pageMargins left="0.75" right="0.75" top="1" bottom="1" header="0.5" footer="0.5"/>
  <pageSetup fitToHeight="16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Matula, Annie</cp:lastModifiedBy>
  <cp:lastPrinted>2006-06-14T16:57:39Z</cp:lastPrinted>
  <dcterms:created xsi:type="dcterms:W3CDTF">2006-06-14T16:01:48Z</dcterms:created>
  <dcterms:modified xsi:type="dcterms:W3CDTF">2015-05-18T20:23:39Z</dcterms:modified>
  <cp:category/>
  <cp:version/>
  <cp:contentType/>
  <cp:contentStatus/>
</cp:coreProperties>
</file>