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Office of Student Support\21st CCLC\Website\"/>
    </mc:Choice>
  </mc:AlternateContent>
  <xr:revisionPtr revIDLastSave="0" documentId="13_ncr:1_{0B84F96C-42D6-415E-A38C-BE03D4AAF938}" xr6:coauthVersionLast="47" xr6:coauthVersionMax="47" xr10:uidLastSave="{00000000-0000-0000-0000-000000000000}"/>
  <bookViews>
    <workbookView xWindow="28680" yWindow="-120" windowWidth="29040" windowHeight="15720" tabRatio="455" xr2:uid="{00000000-000D-0000-FFFF-FFFF00000000}"/>
  </bookViews>
  <sheets>
    <sheet name="Cohort 8" sheetId="1" r:id="rId1"/>
    <sheet name="Application Data (2)" sheetId="3" state="hidden" r:id="rId2"/>
  </sheets>
  <definedNames>
    <definedName name="_xlnm._FilterDatabase" localSheetId="1" hidden="1">'Application Data (2)'!$A$1:$W$42</definedName>
    <definedName name="_xlnm._FilterDatabase" localSheetId="0" hidden="1">'Cohort 8'!$A$1:$E$40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42" i="3" l="1"/>
  <c r="E4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Buchanan, Cody</author>
    <author>Rodriguez, Marti</author>
  </authors>
  <commentList>
    <comment ref="P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Buchanan, Cody:</t>
        </r>
        <r>
          <rPr>
            <sz val="9"/>
            <color indexed="81"/>
            <rFont val="Tahoma"/>
            <family val="2"/>
          </rPr>
          <t xml:space="preserve">
Updated from Colleen Higashide on 7/16/18 per request from Habakkuk </t>
        </r>
      </text>
    </comment>
    <comment ref="J2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Buchanan, Cody:</t>
        </r>
        <r>
          <rPr>
            <sz val="9"/>
            <color indexed="81"/>
            <rFont val="Tahoma"/>
            <family val="2"/>
          </rPr>
          <t xml:space="preserve">
Updated from Angela Horvath, 6.12.18</t>
        </r>
      </text>
    </comment>
    <comment ref="N24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Rodriguez, Marti:</t>
        </r>
        <r>
          <rPr>
            <sz val="9"/>
            <color indexed="81"/>
            <rFont val="Tahoma"/>
            <family val="2"/>
          </rPr>
          <t xml:space="preserve">
Per e-mail from Nicci Crowley  dated 6.14.18 
</t>
        </r>
      </text>
    </comment>
  </commentList>
</comments>
</file>

<file path=xl/sharedStrings.xml><?xml version="1.0" encoding="utf-8"?>
<sst xmlns="http://schemas.openxmlformats.org/spreadsheetml/2006/main" count="893" uniqueCount="504">
  <si>
    <t>Lake County School District R-1</t>
  </si>
  <si>
    <t>Riverside Educational Center</t>
  </si>
  <si>
    <t>Mesa County Valley School District 51</t>
  </si>
  <si>
    <t>Westminster Public Schools</t>
  </si>
  <si>
    <t>Mountain Valley School District RE-1</t>
  </si>
  <si>
    <t xml:space="preserve">Asian Pacific Development Center </t>
  </si>
  <si>
    <t>College Track</t>
  </si>
  <si>
    <t>Adams 12 Five Star Schools</t>
  </si>
  <si>
    <t>MSU Denver</t>
  </si>
  <si>
    <t>Program Contact Info</t>
  </si>
  <si>
    <t>Notes</t>
  </si>
  <si>
    <t>Fiscal Manager</t>
  </si>
  <si>
    <t>Region</t>
  </si>
  <si>
    <t>Metro</t>
  </si>
  <si>
    <t xml:space="preserve">West Central </t>
  </si>
  <si>
    <t>Northwest</t>
  </si>
  <si>
    <t>Southwest</t>
  </si>
  <si>
    <t>Southeast</t>
  </si>
  <si>
    <t>North Central</t>
  </si>
  <si>
    <t>Stephanie Hansen</t>
  </si>
  <si>
    <t>Dr. Stacy Houser</t>
  </si>
  <si>
    <t>shouser@aguilarschools.com</t>
  </si>
  <si>
    <t>Jennifer Porras</t>
  </si>
  <si>
    <t>jporras@aguilarschools.com</t>
  </si>
  <si>
    <t>harrybudisedharta@apdc.org</t>
  </si>
  <si>
    <t>Harry Budisidharta</t>
  </si>
  <si>
    <t>Habakkuk Ammishaddai</t>
  </si>
  <si>
    <t>habakkuk@apdc.org</t>
  </si>
  <si>
    <t>Brett Johnson</t>
  </si>
  <si>
    <t>bjjohnson@aps.k12.co.us</t>
  </si>
  <si>
    <t>Ismael Robles</t>
  </si>
  <si>
    <t>irobles@aps.k12.co.us</t>
  </si>
  <si>
    <t>Paula Neimi</t>
  </si>
  <si>
    <t>Tijani R. Cole</t>
  </si>
  <si>
    <t>tjrcole@hotmail.com</t>
  </si>
  <si>
    <t>Tina Lesniak</t>
  </si>
  <si>
    <t>Durango School District</t>
  </si>
  <si>
    <t>Vaughn Morris</t>
  </si>
  <si>
    <t>vaughn@bgclaplata.org</t>
  </si>
  <si>
    <t>Kaycee Headrick</t>
  </si>
  <si>
    <t>kheadrick@bgclarimer.org</t>
  </si>
  <si>
    <t>Kelley Carmon</t>
  </si>
  <si>
    <t>kcarmon@bgclarimer.org</t>
  </si>
  <si>
    <t>Tammy Chandler</t>
  </si>
  <si>
    <t>tchandler@bgclarimer.org</t>
  </si>
  <si>
    <t>Denver Public Schools</t>
  </si>
  <si>
    <t>Kathy Luna</t>
  </si>
  <si>
    <t>Angela Giron</t>
  </si>
  <si>
    <t>angelag@bgcpueblo.org</t>
  </si>
  <si>
    <t>Becky Medina</t>
  </si>
  <si>
    <t>beckym@bgcpueblo.org</t>
  </si>
  <si>
    <t>Patty Chambers</t>
  </si>
  <si>
    <t>pattyc@bgcpueblo.org</t>
  </si>
  <si>
    <t>Vanecia Kerr</t>
  </si>
  <si>
    <t>vkerr@collegetrack.org</t>
  </si>
  <si>
    <t>Lea Devereaux</t>
  </si>
  <si>
    <t>ldevereaux@collegetrack.org</t>
  </si>
  <si>
    <t>Jess Buller</t>
  </si>
  <si>
    <t>jbuller@coloradoaerolab.org</t>
  </si>
  <si>
    <t>Elaine Menardi</t>
  </si>
  <si>
    <t>emenardi@coloradoaerolab.org</t>
  </si>
  <si>
    <t>Charter School Institute</t>
  </si>
  <si>
    <t>Amanda Karger</t>
  </si>
  <si>
    <t>amandakarger@csi.state.co.us</t>
  </si>
  <si>
    <t>David Rein</t>
  </si>
  <si>
    <t>drein@newamericaschool.org</t>
  </si>
  <si>
    <t>Marcie Jackson</t>
  </si>
  <si>
    <t>Rebecca Sieve</t>
  </si>
  <si>
    <t>rebecca.sieve@pinnaclecharterschool.org</t>
  </si>
  <si>
    <t>Kathryn Mullins</t>
  </si>
  <si>
    <t>kmullins@vegacollegiateacademy.org</t>
  </si>
  <si>
    <t>Jeremiah Johnson</t>
  </si>
  <si>
    <t>Dr. Edward Cope</t>
  </si>
  <si>
    <t>Wendy Stegemann</t>
  </si>
  <si>
    <t>Clayton Elementary</t>
  </si>
  <si>
    <t>Melanie Dressman</t>
  </si>
  <si>
    <t>Jenny Buster</t>
  </si>
  <si>
    <t>Sosan Schaller</t>
  </si>
  <si>
    <t>Brad Ray</t>
  </si>
  <si>
    <t>bray@garfield16.org</t>
  </si>
  <si>
    <t>Andie Scott</t>
  </si>
  <si>
    <t>andie@nonprofitsupportgroup.com</t>
  </si>
  <si>
    <t>Rose Belden</t>
  </si>
  <si>
    <t>rbelden@garfield16.org</t>
  </si>
  <si>
    <t>Mary Cipollone</t>
  </si>
  <si>
    <t>marycipollone@heartandhandcenter.org</t>
  </si>
  <si>
    <t>Blaine Heydt</t>
  </si>
  <si>
    <t>blaineheydt@heartandhandcenter.org</t>
  </si>
  <si>
    <t>Adrienne Atencio</t>
  </si>
  <si>
    <t>adrienne@highvalleycommunity.org</t>
  </si>
  <si>
    <t>Adriana Mora</t>
  </si>
  <si>
    <t>adriana@highvalleycommunity.org</t>
  </si>
  <si>
    <t>John Mall High School</t>
  </si>
  <si>
    <t>Jacki Benner</t>
  </si>
  <si>
    <t>jbenner@huerfano.k12.co.us</t>
  </si>
  <si>
    <t>Erica Watts</t>
  </si>
  <si>
    <t>ewatts@huerfano.k12.co.us</t>
  </si>
  <si>
    <t>Julian Martinez</t>
  </si>
  <si>
    <t>Joshua Shoemaker</t>
  </si>
  <si>
    <t>Weston Scott</t>
  </si>
  <si>
    <t>weston.scott@jeffco.k12.co.us</t>
  </si>
  <si>
    <t>Dr. Wendy Wyman</t>
  </si>
  <si>
    <t>wwyman@lakecountyschools.net</t>
  </si>
  <si>
    <t>Kerri Quinlan</t>
  </si>
  <si>
    <t>kquinlan@lakecountyschools.net</t>
  </si>
  <si>
    <t>Rena Sanchez</t>
  </si>
  <si>
    <t>rsanchez@lakecountyschools.net</t>
  </si>
  <si>
    <t>Candace Hyatt</t>
  </si>
  <si>
    <t>hyattc@mapleton.us</t>
  </si>
  <si>
    <t>Jenny Honeycutt</t>
  </si>
  <si>
    <t>honeycuttj@mapleton.us</t>
  </si>
  <si>
    <t>Eriksen Van Etten</t>
  </si>
  <si>
    <t>vanettene@mapleton.us</t>
  </si>
  <si>
    <t>McClave School District RE-2</t>
  </si>
  <si>
    <t>Brianne Howe</t>
  </si>
  <si>
    <t>brianne.howe@mcclaveschool.org</t>
  </si>
  <si>
    <t>Rachel Dunning</t>
  </si>
  <si>
    <t>rachel.dunning@mcclaveschool.org</t>
  </si>
  <si>
    <t>Mary Cass</t>
  </si>
  <si>
    <t>mary.cass@mcclaveschool.org</t>
  </si>
  <si>
    <t>Dr. Ken Haptonstall</t>
  </si>
  <si>
    <t>Catherine Ebel</t>
  </si>
  <si>
    <t>Diane Raine</t>
  </si>
  <si>
    <t>Travis Garoutte</t>
  </si>
  <si>
    <t>garouttet@valley.k12.co.us</t>
  </si>
  <si>
    <t>Yvonne Morfitt</t>
  </si>
  <si>
    <t>morfitty@valley.k12.co.us</t>
  </si>
  <si>
    <t>Lisa Dupont</t>
  </si>
  <si>
    <t>Denver Center for 21st Century Learning at Wyman</t>
  </si>
  <si>
    <t>Gwendolyn Mami</t>
  </si>
  <si>
    <t>gmami@msudenver.edu</t>
  </si>
  <si>
    <t>Carla Mirabelli</t>
  </si>
  <si>
    <t>cmirabe1@msudenver.edu</t>
  </si>
  <si>
    <t>Darlene Eckhardt</t>
  </si>
  <si>
    <t>dupontl@valley.k12.co.us</t>
  </si>
  <si>
    <t>deckhar1@msudenver.edu</t>
  </si>
  <si>
    <t>Sandra B. Smyser</t>
  </si>
  <si>
    <t>ssmyser@psdschools.org</t>
  </si>
  <si>
    <t>Maria Ortiz</t>
  </si>
  <si>
    <t>mortiz@psdschools.org</t>
  </si>
  <si>
    <t>Eric Davies</t>
  </si>
  <si>
    <t>bondfinance@primeroschool.com</t>
  </si>
  <si>
    <t>chuck@onwardfoundation.org</t>
  </si>
  <si>
    <t>Joy Hudak</t>
  </si>
  <si>
    <t>joy@rec4kids.com</t>
  </si>
  <si>
    <t>Leslie Estava</t>
  </si>
  <si>
    <t>leslie@rec4kids.com</t>
  </si>
  <si>
    <t>Kim White</t>
  </si>
  <si>
    <t>supt@silvertonschool.org</t>
  </si>
  <si>
    <t>Scottie Peterman</t>
  </si>
  <si>
    <t>finance@silvertonschool.org</t>
  </si>
  <si>
    <t>Colleen Truax</t>
  </si>
  <si>
    <t>ctruax@scholarsunlimited.org</t>
  </si>
  <si>
    <t>Jennie Merrigan</t>
  </si>
  <si>
    <t>jmerrigan@scholarsunlimited.org</t>
  </si>
  <si>
    <t>Sherry Glynn</t>
  </si>
  <si>
    <t>sglynn@scholarsunlimited.org</t>
  </si>
  <si>
    <t>Deirdre Pilch</t>
  </si>
  <si>
    <t>dpilch@greeleyschools.org</t>
  </si>
  <si>
    <t>Y861</t>
  </si>
  <si>
    <t>Jim Hiner</t>
  </si>
  <si>
    <t>jhiner@denverymca.org</t>
  </si>
  <si>
    <t>Kim Schulz</t>
  </si>
  <si>
    <t>kschulz@denverymca.org</t>
  </si>
  <si>
    <t>Katrina Crook</t>
  </si>
  <si>
    <t>Mary Rose Varveris</t>
  </si>
  <si>
    <t>maryrose_varveris@dpsk12.org</t>
  </si>
  <si>
    <t>John Sanko</t>
  </si>
  <si>
    <t>Primary Contact</t>
  </si>
  <si>
    <t>Phone Number</t>
  </si>
  <si>
    <t>E-mail Address</t>
  </si>
  <si>
    <t>Federal Heights Elementary
McElwain Elementary
Rocky Mountain Elementary</t>
  </si>
  <si>
    <t>Aurora Central High School</t>
  </si>
  <si>
    <t>Monroe Elementary
Truscott Elementary</t>
  </si>
  <si>
    <t>Boulder Valley School District RE-2</t>
  </si>
  <si>
    <t>Pinnacle Charter School Elementary</t>
  </si>
  <si>
    <t>Vega Collegiate Academy</t>
  </si>
  <si>
    <t>Smith Elementary</t>
  </si>
  <si>
    <t>Alameda International Junior/Senior High School</t>
  </si>
  <si>
    <t>Arvada K-8
Thomson Elementary</t>
  </si>
  <si>
    <t>West Park Elementary</t>
  </si>
  <si>
    <t>Welby Community School</t>
  </si>
  <si>
    <t>York International</t>
  </si>
  <si>
    <t>Dos Rios Elementary</t>
  </si>
  <si>
    <t>Mountain Valley School</t>
  </si>
  <si>
    <t>Primero Elementary
Primero Junior/Senior High School</t>
  </si>
  <si>
    <t>Harris Park Elementary
Mesa Elementary</t>
  </si>
  <si>
    <t>Ashley Elementary</t>
  </si>
  <si>
    <t>Southwest Open Charter School</t>
  </si>
  <si>
    <t>Silverton Elementary
Silverton Middle School
Silverton High School</t>
  </si>
  <si>
    <t>Adams-Arapahoe 28J (APS)</t>
  </si>
  <si>
    <t>Del Norte Schools K-8</t>
  </si>
  <si>
    <t>2918
5706
2582</t>
  </si>
  <si>
    <t>Aurora Hills Middle School
Kenton Elementary</t>
  </si>
  <si>
    <t>0464
4646</t>
  </si>
  <si>
    <t>Aguilar School District RE-6</t>
  </si>
  <si>
    <t>Aguilar Elementary
Aguilar Junior/Senior High School</t>
  </si>
  <si>
    <t>0058
0066</t>
  </si>
  <si>
    <t>Justice High Charter School</t>
  </si>
  <si>
    <t>IHE</t>
  </si>
  <si>
    <t>Durango Big Picture High School</t>
  </si>
  <si>
    <t>Boys and Girls Clubs of La Plata County</t>
  </si>
  <si>
    <t>Boys and Girls Clubs of Larimer County</t>
  </si>
  <si>
    <t>Boys and Girls Clubs of Metro Denver</t>
  </si>
  <si>
    <t>Boys and Girls Clubs of Pueblo County</t>
  </si>
  <si>
    <t>Thompson School District R2-J</t>
  </si>
  <si>
    <t>5992
8918</t>
  </si>
  <si>
    <t>Denver Public Schools (Beach Court, KIPP)
Westminster Public Schools (Hidden Lake)</t>
  </si>
  <si>
    <t>Pueblo City Schools District 60</t>
  </si>
  <si>
    <t>8030
3206
4376</t>
  </si>
  <si>
    <t>Englewood School District 1</t>
  </si>
  <si>
    <t>Colorado AeroLab Inc</t>
  </si>
  <si>
    <t>FA
Code</t>
  </si>
  <si>
    <t>stephanie.hansen@adams12.org</t>
  </si>
  <si>
    <t>melanie_dressman@engschools.net</t>
  </si>
  <si>
    <t>jeremiah_johnson@dpsk12.org</t>
  </si>
  <si>
    <t>juamarti@jeffco.k12.co.us</t>
  </si>
  <si>
    <t>kathyl@bgcmd.org</t>
  </si>
  <si>
    <t>ken.haptonstall@d51schools.org</t>
  </si>
  <si>
    <t>cathy.ebel@d51schools.org</t>
  </si>
  <si>
    <t>jenny_buster@engschools.net</t>
  </si>
  <si>
    <t>Chuck Forth Jr</t>
  </si>
  <si>
    <t>Phil Bloise</t>
  </si>
  <si>
    <t>diane.raine@d51schools.org</t>
  </si>
  <si>
    <t>john_sanko@dpsk12.org</t>
  </si>
  <si>
    <t>joshua.shoemaker@jeffco.k12.co.us</t>
  </si>
  <si>
    <t>philb@bgcmd.org</t>
  </si>
  <si>
    <t>pmneimi@aps.k12.co.us</t>
  </si>
  <si>
    <t>sosan_schaller@engschools.net</t>
  </si>
  <si>
    <t>tina.lesniak@bvsd.org</t>
  </si>
  <si>
    <t>wendy.stegemann@rop.com</t>
  </si>
  <si>
    <t>Centers</t>
  </si>
  <si>
    <t>Recipient School(s)</t>
  </si>
  <si>
    <t>School
Code</t>
  </si>
  <si>
    <t>Ridge View Academy Charter School</t>
  </si>
  <si>
    <t>Heart and Hand Center</t>
  </si>
  <si>
    <t>Del Norte School District C-7</t>
  </si>
  <si>
    <t>High Valley Community Center Inc</t>
  </si>
  <si>
    <t>Huerfano School District RE-1</t>
  </si>
  <si>
    <t>Jefferson County Public School District R-1</t>
  </si>
  <si>
    <t>Mapleton School District 1</t>
  </si>
  <si>
    <t>Montezuma-Cortez School District RE-1</t>
  </si>
  <si>
    <t>Montezuma-Cortez High School</t>
  </si>
  <si>
    <t>YMCA of Metro Denver</t>
  </si>
  <si>
    <t>Omar D Blair Charter School</t>
  </si>
  <si>
    <t>0109
8834</t>
  </si>
  <si>
    <t>Primero School District RE-2</t>
  </si>
  <si>
    <t>7160
7164</t>
  </si>
  <si>
    <t>3792
5834</t>
  </si>
  <si>
    <t>District(s)</t>
  </si>
  <si>
    <t>McClave Elementary
McClave Undivided High School</t>
  </si>
  <si>
    <t>5666
5670</t>
  </si>
  <si>
    <t>Poudre School District R-1</t>
  </si>
  <si>
    <t>0612
0678
7127</t>
  </si>
  <si>
    <t>Silverton School District 1</t>
  </si>
  <si>
    <t>7900
7902
7904</t>
  </si>
  <si>
    <t>0520
2129
2652
4782</t>
  </si>
  <si>
    <t>Garfield School District 16</t>
  </si>
  <si>
    <t>3578
3585
8274
3586</t>
  </si>
  <si>
    <t>0900
6166
6562
7467</t>
  </si>
  <si>
    <t>Greeley-Evans School District 6</t>
  </si>
  <si>
    <t>0054
3880
4425
6774</t>
  </si>
  <si>
    <t>Beach Court Elementary
KIPP Northeast Denver Middle School
Hidden Lake High School</t>
  </si>
  <si>
    <t>0650
4507
3931</t>
  </si>
  <si>
    <t>New America School Lowry
New America School Thornton
New America School Lakewood</t>
  </si>
  <si>
    <t>Charter School Institute (NAS Lowry, NAS Thornton)
Jefferson County Public School District (NAS Lakewood)</t>
  </si>
  <si>
    <t>6219
4699
6237</t>
  </si>
  <si>
    <t>Fiscal Agent/Organization</t>
  </si>
  <si>
    <t>CSI - New America Schools</t>
  </si>
  <si>
    <t>CSI - Pinnacle Charter School Elementary</t>
  </si>
  <si>
    <t>CSI - Vega Collegiate Academy</t>
  </si>
  <si>
    <t>DPS - DELCS</t>
  </si>
  <si>
    <t>JeffCo - Alameda</t>
  </si>
  <si>
    <t>JeffCo - Arvada, Thomson</t>
  </si>
  <si>
    <t>Mapleton - Welby</t>
  </si>
  <si>
    <t>Mapleton - York</t>
  </si>
  <si>
    <t>Scholars Unlimited - Ashley</t>
  </si>
  <si>
    <t>Scholars Unlimited - Harris, Mesa</t>
  </si>
  <si>
    <t>Heroes Academy PreK-5
Heroes Academy Middle School
Risley International Academy of Innovation</t>
  </si>
  <si>
    <t>Barnum Elementary
DCIS at Fairmont
Ellis Elementary
Hallett Academy</t>
  </si>
  <si>
    <t>Bea Underwood Elementary
Grand Valley Center for Family Learning
Grand Valley Middle School
Grand Valley High School</t>
  </si>
  <si>
    <t>Bella Romero Academy of Applied Technology
Heath Middle School
Jefferson Junior/Senior High School
Martinez Elementary</t>
  </si>
  <si>
    <t>Bauder Elementary
Beattie Elementary
Poudre Community Academy</t>
  </si>
  <si>
    <t>Bookcliff Middle School
Mount Garfield Middle School
Orchard Mesa Middle School
Rocky Mountain Elementary</t>
  </si>
  <si>
    <t>DPS - Ridge View Academy</t>
  </si>
  <si>
    <t>CBO</t>
  </si>
  <si>
    <t>LEA</t>
  </si>
  <si>
    <t>Y815</t>
  </si>
  <si>
    <t>Y004</t>
  </si>
  <si>
    <t>Y947</t>
  </si>
  <si>
    <t>School Community Youth Collaborative - SWOS</t>
  </si>
  <si>
    <t>Gateway High School
Rangeview High School</t>
  </si>
  <si>
    <t>Lead
Consultant</t>
  </si>
  <si>
    <t>FY1819</t>
  </si>
  <si>
    <t>FY1920</t>
  </si>
  <si>
    <t>FY2021</t>
  </si>
  <si>
    <t>Cody Buchanan</t>
  </si>
  <si>
    <t>Mandy Christensen</t>
  </si>
  <si>
    <t>3354
7250</t>
  </si>
  <si>
    <t>North Park School
Soroco Middle School
Soroco High School
West Grand Elementary and Middle School
West Grand High School</t>
  </si>
  <si>
    <t>School Community Youth Collaborative - MCHS</t>
  </si>
  <si>
    <t>6358
8048
8050
9422
9420</t>
  </si>
  <si>
    <t>ktcrook@denverymca.org</t>
  </si>
  <si>
    <t>Michael Seefried
Briam Lemos</t>
  </si>
  <si>
    <t>mseefried@greeleyschools.org 
blemos@greeleyschools.org</t>
  </si>
  <si>
    <t>Nikki Skillern
Mandy Hydock</t>
  </si>
  <si>
    <t>nskillern@greeleyschools.org
mhydock@greeleyschools.org</t>
  </si>
  <si>
    <t>North Park School District R-1 (North Park)
South Routt School District RE-3 (Soroco MS, Soroco HS)
West Grand School District 1-JT (West Grand ES/MS, HS)</t>
  </si>
  <si>
    <t>Type</t>
  </si>
  <si>
    <t>Meghan Deutsch</t>
  </si>
  <si>
    <t>meghan.deutsch@adams12.org</t>
  </si>
  <si>
    <t>Y057</t>
  </si>
  <si>
    <t>Y071</t>
  </si>
  <si>
    <t>Y059</t>
  </si>
  <si>
    <t>Y081</t>
  </si>
  <si>
    <t>Y058</t>
  </si>
  <si>
    <t>Y061</t>
  </si>
  <si>
    <t>Y062</t>
  </si>
  <si>
    <t>Y862</t>
  </si>
  <si>
    <t>Y072</t>
  </si>
  <si>
    <t>Y063</t>
  </si>
  <si>
    <t>Y064</t>
  </si>
  <si>
    <t>Mary Jo Standard</t>
  </si>
  <si>
    <t>mstandard@scyclistens.org</t>
  </si>
  <si>
    <t>720-972-5565</t>
  </si>
  <si>
    <t>303-365-5813</t>
  </si>
  <si>
    <t>719-941-4188</t>
  </si>
  <si>
    <t>303-923-6370</t>
  </si>
  <si>
    <t>720-277-6480</t>
  </si>
  <si>
    <t>970-375-0010 x3</t>
  </si>
  <si>
    <t>970-372-2976</t>
  </si>
  <si>
    <t>303-446-6807</t>
  </si>
  <si>
    <t>719-564-0055 x105</t>
  </si>
  <si>
    <t>720-642-7600 x507</t>
  </si>
  <si>
    <t>970-630-7286</t>
  </si>
  <si>
    <t>303-866-2856</t>
  </si>
  <si>
    <t>303-866-2865</t>
  </si>
  <si>
    <t>720-423-2479</t>
  </si>
  <si>
    <t>303-766-3000 x1139</t>
  </si>
  <si>
    <t>303-806-2008</t>
  </si>
  <si>
    <t>790-285-5701</t>
  </si>
  <si>
    <t>970-348-6012</t>
  </si>
  <si>
    <t>303-757-2368</t>
  </si>
  <si>
    <t>719-657-2172</t>
  </si>
  <si>
    <t>719-738-3148</t>
  </si>
  <si>
    <t>303-982-6316</t>
  </si>
  <si>
    <t>303-982-2877</t>
  </si>
  <si>
    <t>719-486-6810</t>
  </si>
  <si>
    <t>303-853-1701</t>
  </si>
  <si>
    <t>303-853-1607</t>
  </si>
  <si>
    <t>719-829-4517</t>
  </si>
  <si>
    <t>970-254-5193</t>
  </si>
  <si>
    <t>719-655-2578</t>
  </si>
  <si>
    <t>303-605-5301</t>
  </si>
  <si>
    <t>970-490-3607</t>
  </si>
  <si>
    <t>970-589-5039</t>
  </si>
  <si>
    <t>303-381-3746</t>
  </si>
  <si>
    <t>970-480-7293</t>
  </si>
  <si>
    <t>970-387-5544</t>
  </si>
  <si>
    <t>720-524-2725</t>
  </si>
  <si>
    <t>720-326-1482</t>
  </si>
  <si>
    <t>303-923-2926</t>
  </si>
  <si>
    <t>719-738-1610</t>
  </si>
  <si>
    <t>719-293-0107</t>
  </si>
  <si>
    <t>303-853-1702</t>
  </si>
  <si>
    <t>970-254-5488</t>
  </si>
  <si>
    <t>303-615-1095</t>
  </si>
  <si>
    <t>970-490-3065</t>
  </si>
  <si>
    <t>970-462-2901</t>
  </si>
  <si>
    <t>303-387-3737</t>
  </si>
  <si>
    <t>720-524-2734</t>
  </si>
  <si>
    <t>970-348-6119
970-348-6127</t>
  </si>
  <si>
    <t>719-738-1520</t>
  </si>
  <si>
    <t>303-982-6387</t>
  </si>
  <si>
    <t>719-486-6812</t>
  </si>
  <si>
    <t>970-254-5135</t>
  </si>
  <si>
    <t>303-605-5261</t>
  </si>
  <si>
    <t>719-868-2715 x215</t>
  </si>
  <si>
    <t>303-381-3747</t>
  </si>
  <si>
    <t>970-565-9200</t>
  </si>
  <si>
    <t>970-387-5543</t>
  </si>
  <si>
    <t>720-524-2736</t>
  </si>
  <si>
    <t>720-970-4048</t>
  </si>
  <si>
    <t>303-340-0864 x28390</t>
  </si>
  <si>
    <t>970-372-4506</t>
  </si>
  <si>
    <t>303-446-6813</t>
  </si>
  <si>
    <t>719-564-0055 x101</t>
  </si>
  <si>
    <t>720-642-7600 x502</t>
  </si>
  <si>
    <t>303-866-6841</t>
  </si>
  <si>
    <t>720-423-3273</t>
  </si>
  <si>
    <t>775-392-2638</t>
  </si>
  <si>
    <t>303-806-2014</t>
  </si>
  <si>
    <t>970-285-5701</t>
  </si>
  <si>
    <t>marciejackson@csi.state.co.us</t>
  </si>
  <si>
    <t>970-372-2299</t>
  </si>
  <si>
    <t>719-564-0055 x111</t>
  </si>
  <si>
    <t>307-258-0552</t>
  </si>
  <si>
    <t>303-894-3160</t>
  </si>
  <si>
    <t>303-450-3985 x1014</t>
  </si>
  <si>
    <t>303-828-6975</t>
  </si>
  <si>
    <t>720-423-1799</t>
  </si>
  <si>
    <t>303-806-2481</t>
  </si>
  <si>
    <t>970-456-1188</t>
  </si>
  <si>
    <t>970-348-6303
970-348-4709</t>
  </si>
  <si>
    <t>Scott Wilbur</t>
  </si>
  <si>
    <t>scottw@bgcmd.org</t>
  </si>
  <si>
    <t>edward.cope@rop.com;  alanas@friendsforyouth.com</t>
  </si>
  <si>
    <t>Deanna Graves</t>
  </si>
  <si>
    <t>303-617-2478</t>
  </si>
  <si>
    <t>deannagraves@aumhc.org</t>
  </si>
  <si>
    <t>edward.cope@rop.com;
alanas@friendsforyouth.com</t>
  </si>
  <si>
    <t>Dr. Edward Cope
Alana Sheffield</t>
  </si>
  <si>
    <t>Oona Wellin
Eriksen Van Etten
Dani Dickson
Ben Schneider</t>
  </si>
  <si>
    <t>wellino@mapletoton.us;
vanettene@mapleton.us;
dicksond@mapleton.us;
schneiderb@mapleton.us</t>
  </si>
  <si>
    <t xml:space="preserve">
303-853-1607
</t>
  </si>
  <si>
    <t>Kathryn Mullins
D'Andre Curtis</t>
  </si>
  <si>
    <t>303-828-6217
720-390-6975</t>
  </si>
  <si>
    <t>kmullins@vegacollegiateacademy.org;
dcurtis@vegacollegiateacademy.org</t>
  </si>
  <si>
    <t>Michael J. Moore
Heidi L. Dasko</t>
  </si>
  <si>
    <t>mmoore@huerfano.k12.co.us
hdasko@huerfano.k12.co.us</t>
  </si>
  <si>
    <t>Blake Byall</t>
  </si>
  <si>
    <t>bbyall@primeroschool.com</t>
  </si>
  <si>
    <t>Kera Badalamenti
Trudy Krien</t>
  </si>
  <si>
    <t>970-490-3114
970-490-3299</t>
  </si>
  <si>
    <t>kbadalam@psdschools.org
tkrien@psdschools.org</t>
  </si>
  <si>
    <t>Year 1 amount may change pending review of revised budget submission, Bee Valacek sending updated ESEA General Assurances late August 2018</t>
  </si>
  <si>
    <t>Needs to send Marti updated budget with additional detail/line items so Marti can review for allowability, per meeting on June 27, 2018</t>
  </si>
  <si>
    <t>Possible programming changes - hold budget documents until revisions received</t>
  </si>
  <si>
    <t>Center Name</t>
  </si>
  <si>
    <t>Garfield School District</t>
  </si>
  <si>
    <t>Aguilar School District</t>
  </si>
  <si>
    <t>McClave School District</t>
  </si>
  <si>
    <t>Primero School District</t>
  </si>
  <si>
    <t>Silverton Elementary
Silverton Middle/High School</t>
  </si>
  <si>
    <t>North Park School
Soroco Middle School/Soroco High School
West Grand Elementary and Middle School
West Grand High School</t>
  </si>
  <si>
    <t>Silverton Elementary/Silverton Middle
Silverton High School</t>
  </si>
  <si>
    <t>Program Director</t>
  </si>
  <si>
    <t xml:space="preserve">Lisa Fields </t>
  </si>
  <si>
    <t>Lisa.fields@jeffco.k12.co.us</t>
  </si>
  <si>
    <t>Elaine Menardi
Jess Buller</t>
  </si>
  <si>
    <t>307-258-0552
970-630-7286</t>
  </si>
  <si>
    <t>emenardi@coloradoaerolab.org
jbuller@coloradoaerolab.org</t>
  </si>
  <si>
    <t>719-941-4188
719-941-4188</t>
  </si>
  <si>
    <t>TJ Cole
Charles McNeil
Israel Sanchez</t>
  </si>
  <si>
    <t>303-806-2040
303-806-2481</t>
  </si>
  <si>
    <t>Heidi Dasko</t>
  </si>
  <si>
    <t>hdasko@huerfano.k12.co.us</t>
  </si>
  <si>
    <t>719-868-2715</t>
  </si>
  <si>
    <t>edward.cope@rop.com
alanas@friendsforyouth.com</t>
  </si>
  <si>
    <t xml:space="preserve">719-564-0055 x111 </t>
  </si>
  <si>
    <t>720-423-1786</t>
  </si>
  <si>
    <t>Troy Grimes</t>
  </si>
  <si>
    <t>troygrimes@heartandhandcenter.org</t>
  </si>
  <si>
    <r>
      <t xml:space="preserve">720-277-6480
</t>
    </r>
    <r>
      <rPr>
        <sz val="10"/>
        <color theme="1"/>
        <rFont val="Calibri"/>
        <family val="2"/>
        <scheme val="minor"/>
      </rPr>
      <t xml:space="preserve">
720-771-8812</t>
    </r>
  </si>
  <si>
    <t>Summer Scholars
(Scholars Unlimited - Ashley)</t>
  </si>
  <si>
    <t>Summer Scholars
(Scholars Unlimited - Harris, Mesa)</t>
  </si>
  <si>
    <t>Onward! A Legacy Foundation
(School Community Youth Collaborative - SWOS)</t>
  </si>
  <si>
    <t>Onward! A Legacy Foundation
(School Community Youth Collaborative - MCHS)</t>
  </si>
  <si>
    <t>tjrcole@hotmail.com; tijani.cole@bvsd.org
willie.mcneil@bvsd.org
israel.sanchez@bvsd.org</t>
  </si>
  <si>
    <t>Claudia Flores Cruz</t>
  </si>
  <si>
    <t>970-985-9307</t>
  </si>
  <si>
    <t>cflorescruz@garfield16.org</t>
  </si>
  <si>
    <t>Tamara Hamilton</t>
  </si>
  <si>
    <t>thamilton@scyclistens.org</t>
  </si>
  <si>
    <t>Greeley 6</t>
  </si>
  <si>
    <t xml:space="preserve">
Bryan Bohanan
</t>
  </si>
  <si>
    <t>Kendra Davis</t>
  </si>
  <si>
    <t>Cathy Ebel</t>
  </si>
  <si>
    <t>Mileene Sanchez
Stacy Houser</t>
  </si>
  <si>
    <t>Heathre Palige
Rebecca Sieve</t>
  </si>
  <si>
    <t>Jessica Boberek
Jenny Buster</t>
  </si>
  <si>
    <t>msanchez@aguilarschools.com
shouser@aguilarschools.com</t>
  </si>
  <si>
    <t>303-446-6828
303-466-6815</t>
  </si>
  <si>
    <t>scottw@bgcmd.org
sherrik@bgcmd.org</t>
  </si>
  <si>
    <t>303-450-3985 x1176
303-450-3985 x1014</t>
  </si>
  <si>
    <t>heathre.palige@pinnaclecharterschool.org
rebecca.sieve@pinnaclecharterschool.org</t>
  </si>
  <si>
    <t>bryan_bohanan@dpsk12.org</t>
  </si>
  <si>
    <t>jessica_boberek@engschools.net
jenny_buster@engschools.net</t>
  </si>
  <si>
    <t>kendra.davis@mcclaveschool.org</t>
  </si>
  <si>
    <t>Scott Wilbur
Sherri Kroonenberg</t>
  </si>
  <si>
    <t>Kaycee Headrick
Ashley Prow</t>
  </si>
  <si>
    <t>970-372-2976
970-372-5415</t>
  </si>
  <si>
    <t>kheadrick@bgclarimer.org
aprow@bgclarimer.org</t>
  </si>
  <si>
    <t>Kathryn Mullins
Abigail Walker</t>
  </si>
  <si>
    <t xml:space="preserve">303-828-6217
</t>
  </si>
  <si>
    <t>kmullins@vegacollegiateacademy.org
awalker@vegacollegiateacademy.org</t>
  </si>
  <si>
    <t>Taylor Trelka</t>
  </si>
  <si>
    <t>ttrelka@lakecountyschools.net</t>
  </si>
  <si>
    <t>719-427-7003</t>
  </si>
  <si>
    <r>
      <rPr>
        <sz val="10"/>
        <rFont val="Calibri"/>
        <family val="2"/>
        <scheme val="minor"/>
      </rPr>
      <t>Jozette Martinez</t>
    </r>
    <r>
      <rPr>
        <sz val="10"/>
        <color theme="1"/>
        <rFont val="Calibri"/>
        <family val="2"/>
        <scheme val="minor"/>
      </rPr>
      <t xml:space="preserve">
Eriksen Van Etten</t>
    </r>
  </si>
  <si>
    <t>303-328-5252
303-853-1607</t>
  </si>
  <si>
    <r>
      <rPr>
        <sz val="10"/>
        <rFont val="Calibri"/>
        <family val="2"/>
        <scheme val="minor"/>
      </rPr>
      <t>Martinezj2@mapleton.us</t>
    </r>
    <r>
      <rPr>
        <sz val="10"/>
        <color theme="1"/>
        <rFont val="Calibri"/>
        <family val="2"/>
        <scheme val="minor"/>
      </rPr>
      <t xml:space="preserve">
vanettene@mapleton.us</t>
    </r>
  </si>
  <si>
    <t>Brian Lemos
Jamie Gallegos
Juan Meza Martinez</t>
  </si>
  <si>
    <t>blemos@greeleyschools.org
jgallegos16@greeleyschools.org
jmeza15@greeleyschools.org</t>
  </si>
  <si>
    <t xml:space="preserve">
970-348-6267
970-348-4721</t>
  </si>
  <si>
    <t>Oona Wellin</t>
  </si>
  <si>
    <t>303-853-1622</t>
  </si>
  <si>
    <t>wellino@mapleton.us</t>
  </si>
  <si>
    <t>Kim White
Whitney Pratz</t>
  </si>
  <si>
    <t xml:space="preserve">970-387-5544
</t>
  </si>
  <si>
    <t>supt@silvertonschool.org
wpratz@silvertonschool.org</t>
  </si>
  <si>
    <t>Katrina Crook
Kim Schulz
Jessica Wallin</t>
  </si>
  <si>
    <t xml:space="preserve">720-524-2736
720-810-7317
720-402-4518  </t>
  </si>
  <si>
    <t>ktcrook@denverymca.org
kschulz@denverymca.org
jbrown@denverymca.org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</si>
</sst>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000"/>
  </numFmts>
  <fonts count="10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1">
      <alignment vertical="center"/>
    </xf>
    <xf numFmtId="0" fontId="2" fillId="0" borderId="0" applyNumberFormat="0" applyFont="0" applyFill="0" applyBorder="0" applyAlignment="0" applyProtection="0"/>
    <xf numFmtId="0" fontId="9" fillId="0" borderId="1">
      <alignment vertical="center"/>
    </xf>
    <xf numFmtId="0" fontId="2" fillId="0" borderId="0" applyNumberFormat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</cellStyleXfs>
  <cellXfs count="51">
    <xf numFmtId="0" fontId="0" fillId="0" borderId="1" xfId="0">
      <alignment vertical="center"/>
    </xf>
    <xf numFmtId="0" fontId="0" fillId="0" borderId="1" xfId="0" applyAlignment="1">
      <alignment horizontal="center" vertical="center"/>
    </xf>
    <xf numFmtId="0" fontId="0" fillId="0" borderId="1" xfId="0" applyAlignment="1">
      <alignment vertical="center" wrapText="1"/>
    </xf>
    <xf numFmtId="165" fontId="0" fillId="0" borderId="1" xfId="0" applyNumberFormat="1" applyAlignment="1">
      <alignment horizontal="center" vertical="center"/>
    </xf>
    <xf numFmtId="165" fontId="0" fillId="0" borderId="1" xfId="0" applyNumberFormat="1" applyAlignment="1">
      <alignment horizontal="center" vertical="center" wrapText="1"/>
    </xf>
    <xf numFmtId="0" fontId="0" fillId="0" borderId="1" xfId="0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>
      <alignment vertical="center"/>
    </xf>
    <xf numFmtId="0" fontId="4" fillId="0" borderId="1" xfId="0" applyFont="1" applyAlignment="1">
      <alignment horizontal="left" vertical="center"/>
    </xf>
    <xf numFmtId="0" fontId="4" fillId="0" borderId="1" xfId="0" applyFont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0" fillId="0" borderId="1" xfId="0" applyAlignment="1">
      <alignment horizontal="center" vertical="center" wrapText="1"/>
    </xf>
    <xf numFmtId="0" fontId="5" fillId="4" borderId="1" xfId="0" applyFont="1" applyFill="1" applyAlignment="1">
      <alignment horizontal="center" vertical="center" wrapText="1"/>
    </xf>
    <xf numFmtId="165" fontId="5" fillId="4" borderId="1" xfId="0" applyNumberFormat="1" applyFont="1" applyFill="1" applyAlignment="1">
      <alignment horizontal="center" vertical="center" wrapText="1"/>
    </xf>
    <xf numFmtId="0" fontId="5" fillId="5" borderId="1" xfId="0" applyFont="1" applyFill="1" applyAlignment="1">
      <alignment horizontal="center" vertical="center" wrapText="1"/>
    </xf>
    <xf numFmtId="165" fontId="5" fillId="6" borderId="1" xfId="0" applyNumberFormat="1" applyFont="1" applyFill="1" applyAlignment="1">
      <alignment horizontal="center" vertical="center" wrapText="1"/>
    </xf>
    <xf numFmtId="0" fontId="5" fillId="6" borderId="1" xfId="0" applyFont="1" applyFill="1" applyAlignment="1">
      <alignment horizontal="center" vertical="center" wrapText="1"/>
    </xf>
    <xf numFmtId="0" fontId="5" fillId="3" borderId="1" xfId="0" applyFont="1" applyFill="1" applyAlignment="1">
      <alignment horizontal="center" vertical="center" wrapText="1"/>
    </xf>
    <xf numFmtId="0" fontId="5" fillId="7" borderId="1" xfId="0" applyFont="1" applyFill="1" applyAlignment="1">
      <alignment horizontal="center" vertical="center" wrapText="1"/>
    </xf>
    <xf numFmtId="0" fontId="3" fillId="5" borderId="1" xfId="0" applyFont="1" applyFill="1" applyAlignment="1">
      <alignment horizontal="center" vertical="center" wrapText="1"/>
    </xf>
    <xf numFmtId="164" fontId="3" fillId="6" borderId="1" xfId="0" applyNumberFormat="1" applyFont="1" applyFill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1" xfId="0" applyNumberFormat="1" applyAlignment="1">
      <alignment horizontal="right" vertical="center"/>
    </xf>
    <xf numFmtId="164" fontId="0" fillId="2" borderId="1" xfId="0" applyNumberFormat="1" applyFill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3" fillId="2" borderId="1" xfId="0" applyFont="1" applyFill="1" applyAlignment="1">
      <alignment horizontal="center" vertical="center"/>
    </xf>
    <xf numFmtId="0" fontId="4" fillId="0" borderId="1" xfId="0" applyFont="1" applyAlignment="1">
      <alignment horizontal="left" vertical="center" wrapText="1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3" xfId="1" applyFont="1" applyBorder="1" applyAlignment="1">
      <alignment vertical="center"/>
    </xf>
    <xf numFmtId="0" fontId="0" fillId="0" borderId="3" xfId="1" applyFont="1" applyFill="1" applyBorder="1" applyAlignment="1">
      <alignment vertical="center" wrapText="1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>
      <alignment vertical="center"/>
    </xf>
    <xf numFmtId="0" fontId="0" fillId="0" borderId="1" xfId="0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1" applyFont="1" applyFill="1" applyBorder="1" applyAlignment="1">
      <alignment vertical="center" wrapText="1"/>
    </xf>
    <xf numFmtId="0" fontId="8" fillId="0" borderId="3" xfId="1" applyFont="1" applyFill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left" vertical="center" wrapText="1"/>
    </xf>
    <xf numFmtId="0" fontId="5" fillId="8" borderId="6" xfId="0" applyFont="1" applyFill="1" applyBorder="1" applyAlignment="1">
      <alignment horizontal="center" vertical="center" wrapText="1"/>
    </xf>
  </cellXfs>
  <cellStyles count="6">
    <cellStyle name="Hyperlink" xfId="1" builtinId="8" customBuiltin="1"/>
    <cellStyle name="Hyperlink 2" xfId="3" xr:uid="{1831FA90-ED57-4077-877B-2AADE9F9522E}"/>
    <cellStyle name="Hyperlink 3" xfId="5" xr:uid="{8C8E1062-18C2-4762-A49E-B8C12CCEB7F1}"/>
    <cellStyle name="Normal" xfId="0" builtinId="0" customBuiltin="1"/>
    <cellStyle name="Normal 2" xfId="2" xr:uid="{37A602CF-B1EE-4E02-927E-62F06B5E8BBE}"/>
    <cellStyle name="Normal 3" xfId="4" xr:uid="{4D11E7FF-9BBD-4DEC-AF22-0E0EA3DEBFEF}"/>
  </cellStyles>
  <dxfs count="9"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39" totalsRowShown="0" headerRowDxfId="0" headerRowBorderDxfId="8" tableBorderDxfId="7" totalsRowBorderDxfId="6">
  <autoFilter ref="A1:E39" xr:uid="{00000000-0009-0000-0100-000001000000}"/>
  <sortState xmlns:xlrd2="http://schemas.microsoft.com/office/spreadsheetml/2017/richdata2" ref="A2:E39">
    <sortCondition ref="A1:A39"/>
  </sortState>
  <tableColumns count="5">
    <tableColumn id="1" xr3:uid="{00000000-0010-0000-0000-000001000000}" name="Fiscal Agent/Organization" dataDxfId="5"/>
    <tableColumn id="2" xr3:uid="{00000000-0010-0000-0000-000002000000}" name="Center Name" dataDxfId="4"/>
    <tableColumn id="3" xr3:uid="{00000000-0010-0000-0000-000003000000}" name="Program Director" dataDxfId="3"/>
    <tableColumn id="4" xr3:uid="{00000000-0010-0000-0000-000004000000}" name="Phone Number" dataDxfId="2"/>
    <tableColumn id="5" xr3:uid="{00000000-0010-0000-0000-000005000000}" name="E-mail Address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ryan_bohanan@dpsk12.org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cflorescruz@garfield16.org" TargetMode="External"/><Relationship Id="rId7" Type="http://schemas.openxmlformats.org/officeDocument/2006/relationships/hyperlink" Target="mailto:kheadrick@bgclarimer.org" TargetMode="External"/><Relationship Id="rId12" Type="http://schemas.openxmlformats.org/officeDocument/2006/relationships/hyperlink" Target="mailto:wellino@mapleton.us" TargetMode="External"/><Relationship Id="rId2" Type="http://schemas.openxmlformats.org/officeDocument/2006/relationships/hyperlink" Target="mailto:ttrelka@lakecountyschools.net" TargetMode="External"/><Relationship Id="rId1" Type="http://schemas.openxmlformats.org/officeDocument/2006/relationships/hyperlink" Target="mailto:hdasko@huerfano.k12.co.us" TargetMode="External"/><Relationship Id="rId6" Type="http://schemas.openxmlformats.org/officeDocument/2006/relationships/hyperlink" Target="mailto:thamilton@scyclistens.org" TargetMode="External"/><Relationship Id="rId11" Type="http://schemas.openxmlformats.org/officeDocument/2006/relationships/hyperlink" Target="mailto:blemos@greeleyschools.org" TargetMode="External"/><Relationship Id="rId5" Type="http://schemas.openxmlformats.org/officeDocument/2006/relationships/hyperlink" Target="mailto:thamilton@scyclistens.org" TargetMode="External"/><Relationship Id="rId10" Type="http://schemas.openxmlformats.org/officeDocument/2006/relationships/hyperlink" Target="mailto:kendra.davis@mcclaveschool.org" TargetMode="External"/><Relationship Id="rId4" Type="http://schemas.openxmlformats.org/officeDocument/2006/relationships/hyperlink" Target="mailto:troygrimes@heartandhandcenter.org" TargetMode="External"/><Relationship Id="rId9" Type="http://schemas.openxmlformats.org/officeDocument/2006/relationships/hyperlink" Target="mailto:adrienne@highvalleycommunity.org" TargetMode="External"/><Relationship Id="rId1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0"/>
  <sheetViews>
    <sheetView tabSelected="1" zoomScale="90" zoomScaleNormal="90" workbookViewId="0">
      <pane ySplit="1" topLeftCell="A2" activePane="bottomLeft" state="frozen"/>
      <selection pane="bottomLeft" activeCell="A2" sqref="A2"/>
    </sheetView>
  </sheetViews>
  <sheetFormatPr defaultColWidth="9.109375" defaultRowHeight="13.8" x14ac:dyDescent="0.3"/>
  <cols>
    <col min="1" max="1" width="42" style="10" bestFit="1" customWidth="1"/>
    <col min="2" max="2" width="45.33203125" style="11" bestFit="1" customWidth="1"/>
    <col min="3" max="3" width="22.6640625" style="10" bestFit="1" customWidth="1"/>
    <col min="4" max="4" width="17.88671875" style="28" customWidth="1"/>
    <col min="5" max="5" width="38.6640625" style="10" bestFit="1" customWidth="1"/>
    <col min="6" max="16384" width="9.109375" style="10"/>
  </cols>
  <sheetData>
    <row r="1" spans="1:5" s="23" customFormat="1" x14ac:dyDescent="0.3">
      <c r="A1" s="47" t="s">
        <v>267</v>
      </c>
      <c r="B1" s="48" t="s">
        <v>428</v>
      </c>
      <c r="C1" s="48" t="s">
        <v>436</v>
      </c>
      <c r="D1" s="49" t="s">
        <v>169</v>
      </c>
      <c r="E1" s="50" t="s">
        <v>170</v>
      </c>
    </row>
    <row r="2" spans="1:5" ht="41.4" x14ac:dyDescent="0.3">
      <c r="A2" s="31" t="s">
        <v>7</v>
      </c>
      <c r="B2" s="9" t="s">
        <v>171</v>
      </c>
      <c r="C2" s="7" t="s">
        <v>19</v>
      </c>
      <c r="D2" s="5" t="s">
        <v>324</v>
      </c>
      <c r="E2" s="35" t="s">
        <v>213</v>
      </c>
    </row>
    <row r="3" spans="1:5" ht="27.6" x14ac:dyDescent="0.3">
      <c r="A3" s="32" t="s">
        <v>190</v>
      </c>
      <c r="B3" s="9" t="s">
        <v>193</v>
      </c>
      <c r="C3" s="7" t="s">
        <v>30</v>
      </c>
      <c r="D3" s="5" t="s">
        <v>360</v>
      </c>
      <c r="E3" s="35" t="s">
        <v>31</v>
      </c>
    </row>
    <row r="4" spans="1:5" ht="27.6" x14ac:dyDescent="0.3">
      <c r="A4" s="32" t="s">
        <v>195</v>
      </c>
      <c r="B4" s="9" t="s">
        <v>430</v>
      </c>
      <c r="C4" s="9" t="s">
        <v>468</v>
      </c>
      <c r="D4" s="41" t="s">
        <v>442</v>
      </c>
      <c r="E4" s="36" t="s">
        <v>471</v>
      </c>
    </row>
    <row r="5" spans="1:5" x14ac:dyDescent="0.3">
      <c r="A5" s="31" t="s">
        <v>5</v>
      </c>
      <c r="B5" s="7" t="s">
        <v>172</v>
      </c>
      <c r="C5" s="7" t="s">
        <v>26</v>
      </c>
      <c r="D5" s="5" t="s">
        <v>361</v>
      </c>
      <c r="E5" s="35" t="s">
        <v>27</v>
      </c>
    </row>
    <row r="6" spans="1:5" ht="41.4" x14ac:dyDescent="0.3">
      <c r="A6" s="31" t="s">
        <v>174</v>
      </c>
      <c r="B6" s="7" t="s">
        <v>198</v>
      </c>
      <c r="C6" s="9" t="s">
        <v>443</v>
      </c>
      <c r="D6" s="41" t="s">
        <v>453</v>
      </c>
      <c r="E6" s="36" t="s">
        <v>458</v>
      </c>
    </row>
    <row r="7" spans="1:5" ht="27.6" x14ac:dyDescent="0.3">
      <c r="A7" s="31" t="s">
        <v>202</v>
      </c>
      <c r="B7" s="9" t="s">
        <v>173</v>
      </c>
      <c r="C7" s="9" t="s">
        <v>480</v>
      </c>
      <c r="D7" s="41" t="s">
        <v>481</v>
      </c>
      <c r="E7" s="38" t="s">
        <v>482</v>
      </c>
    </row>
    <row r="8" spans="1:5" ht="41.4" x14ac:dyDescent="0.3">
      <c r="A8" s="31" t="s">
        <v>203</v>
      </c>
      <c r="B8" s="9" t="s">
        <v>262</v>
      </c>
      <c r="C8" s="9" t="s">
        <v>479</v>
      </c>
      <c r="D8" s="30" t="s">
        <v>472</v>
      </c>
      <c r="E8" s="42" t="s">
        <v>473</v>
      </c>
    </row>
    <row r="9" spans="1:5" ht="41.4" x14ac:dyDescent="0.3">
      <c r="A9" s="31" t="s">
        <v>204</v>
      </c>
      <c r="B9" s="9" t="s">
        <v>278</v>
      </c>
      <c r="C9" s="7" t="s">
        <v>49</v>
      </c>
      <c r="D9" s="5" t="s">
        <v>449</v>
      </c>
      <c r="E9" s="35" t="s">
        <v>50</v>
      </c>
    </row>
    <row r="10" spans="1:5" ht="55.2" x14ac:dyDescent="0.3">
      <c r="A10" s="31" t="s">
        <v>211</v>
      </c>
      <c r="B10" s="9" t="s">
        <v>434</v>
      </c>
      <c r="C10" s="9" t="s">
        <v>439</v>
      </c>
      <c r="D10" s="41" t="s">
        <v>440</v>
      </c>
      <c r="E10" s="36" t="s">
        <v>441</v>
      </c>
    </row>
    <row r="11" spans="1:5" ht="41.4" x14ac:dyDescent="0.3">
      <c r="A11" s="31" t="s">
        <v>268</v>
      </c>
      <c r="B11" s="9" t="s">
        <v>264</v>
      </c>
      <c r="C11" s="7" t="s">
        <v>64</v>
      </c>
      <c r="D11" s="5" t="s">
        <v>397</v>
      </c>
      <c r="E11" s="35" t="s">
        <v>65</v>
      </c>
    </row>
    <row r="12" spans="1:5" s="11" customFormat="1" ht="27.6" x14ac:dyDescent="0.3">
      <c r="A12" s="31" t="s">
        <v>269</v>
      </c>
      <c r="B12" s="7" t="s">
        <v>175</v>
      </c>
      <c r="C12" s="9" t="s">
        <v>469</v>
      </c>
      <c r="D12" s="30" t="s">
        <v>474</v>
      </c>
      <c r="E12" s="42" t="s">
        <v>475</v>
      </c>
    </row>
    <row r="13" spans="1:5" ht="27.6" x14ac:dyDescent="0.3">
      <c r="A13" s="31" t="s">
        <v>270</v>
      </c>
      <c r="B13" s="7" t="s">
        <v>176</v>
      </c>
      <c r="C13" s="9" t="s">
        <v>483</v>
      </c>
      <c r="D13" s="30" t="s">
        <v>484</v>
      </c>
      <c r="E13" s="42" t="s">
        <v>485</v>
      </c>
    </row>
    <row r="14" spans="1:5" ht="55.2" x14ac:dyDescent="0.3">
      <c r="A14" s="31" t="s">
        <v>271</v>
      </c>
      <c r="B14" s="9" t="s">
        <v>279</v>
      </c>
      <c r="C14" s="30" t="s">
        <v>465</v>
      </c>
      <c r="D14" s="5" t="s">
        <v>450</v>
      </c>
      <c r="E14" s="38" t="s">
        <v>476</v>
      </c>
    </row>
    <row r="15" spans="1:5" ht="27.6" x14ac:dyDescent="0.3">
      <c r="A15" s="32" t="s">
        <v>284</v>
      </c>
      <c r="B15" s="7" t="s">
        <v>234</v>
      </c>
      <c r="C15" s="9" t="s">
        <v>411</v>
      </c>
      <c r="D15" s="5" t="s">
        <v>338</v>
      </c>
      <c r="E15" s="36" t="s">
        <v>448</v>
      </c>
    </row>
    <row r="16" spans="1:5" ht="27.6" x14ac:dyDescent="0.3">
      <c r="A16" s="31" t="s">
        <v>210</v>
      </c>
      <c r="B16" s="7" t="s">
        <v>74</v>
      </c>
      <c r="C16" s="9" t="s">
        <v>470</v>
      </c>
      <c r="D16" s="30" t="s">
        <v>444</v>
      </c>
      <c r="E16" s="42" t="s">
        <v>477</v>
      </c>
    </row>
    <row r="17" spans="1:5" x14ac:dyDescent="0.3">
      <c r="A17" s="32" t="s">
        <v>257</v>
      </c>
      <c r="B17" s="9" t="s">
        <v>429</v>
      </c>
      <c r="C17" s="7" t="s">
        <v>459</v>
      </c>
      <c r="D17" s="5" t="s">
        <v>460</v>
      </c>
      <c r="E17" s="37" t="s">
        <v>461</v>
      </c>
    </row>
    <row r="18" spans="1:5" ht="55.2" x14ac:dyDescent="0.3">
      <c r="A18" s="31" t="s">
        <v>464</v>
      </c>
      <c r="B18" s="9" t="s">
        <v>281</v>
      </c>
      <c r="C18" s="41" t="s">
        <v>492</v>
      </c>
      <c r="D18" s="41" t="s">
        <v>494</v>
      </c>
      <c r="E18" s="38" t="s">
        <v>493</v>
      </c>
    </row>
    <row r="19" spans="1:5" x14ac:dyDescent="0.3">
      <c r="A19" s="31" t="s">
        <v>235</v>
      </c>
      <c r="B19" s="7" t="s">
        <v>177</v>
      </c>
      <c r="C19" s="7" t="s">
        <v>451</v>
      </c>
      <c r="D19" s="5" t="s">
        <v>342</v>
      </c>
      <c r="E19" s="37" t="s">
        <v>452</v>
      </c>
    </row>
    <row r="20" spans="1:5" x14ac:dyDescent="0.3">
      <c r="A20" s="31" t="s">
        <v>237</v>
      </c>
      <c r="B20" s="7" t="s">
        <v>191</v>
      </c>
      <c r="C20" s="9" t="s">
        <v>88</v>
      </c>
      <c r="D20" s="30" t="s">
        <v>343</v>
      </c>
      <c r="E20" s="43" t="s">
        <v>89</v>
      </c>
    </row>
    <row r="21" spans="1:5" x14ac:dyDescent="0.3">
      <c r="A21" s="32" t="s">
        <v>238</v>
      </c>
      <c r="B21" s="7" t="s">
        <v>92</v>
      </c>
      <c r="C21" s="9" t="s">
        <v>445</v>
      </c>
      <c r="D21" s="5" t="s">
        <v>362</v>
      </c>
      <c r="E21" s="38" t="s">
        <v>446</v>
      </c>
    </row>
    <row r="22" spans="1:5" x14ac:dyDescent="0.3">
      <c r="A22" s="31" t="s">
        <v>272</v>
      </c>
      <c r="B22" s="7" t="s">
        <v>178</v>
      </c>
      <c r="C22" s="7" t="s">
        <v>437</v>
      </c>
      <c r="D22" s="5" t="s">
        <v>345</v>
      </c>
      <c r="E22" s="35" t="s">
        <v>438</v>
      </c>
    </row>
    <row r="23" spans="1:5" ht="27.6" x14ac:dyDescent="0.3">
      <c r="A23" s="31" t="s">
        <v>273</v>
      </c>
      <c r="B23" s="9" t="s">
        <v>179</v>
      </c>
      <c r="C23" s="7" t="s">
        <v>99</v>
      </c>
      <c r="D23" s="5" t="s">
        <v>346</v>
      </c>
      <c r="E23" s="35" t="s">
        <v>100</v>
      </c>
    </row>
    <row r="24" spans="1:5" x14ac:dyDescent="0.3">
      <c r="A24" s="31" t="s">
        <v>0</v>
      </c>
      <c r="B24" s="7" t="s">
        <v>180</v>
      </c>
      <c r="C24" s="7" t="s">
        <v>486</v>
      </c>
      <c r="D24" s="5" t="s">
        <v>488</v>
      </c>
      <c r="E24" s="37" t="s">
        <v>487</v>
      </c>
    </row>
    <row r="25" spans="1:5" x14ac:dyDescent="0.3">
      <c r="A25" s="31" t="s">
        <v>274</v>
      </c>
      <c r="B25" s="7" t="s">
        <v>181</v>
      </c>
      <c r="C25" s="2" t="s">
        <v>495</v>
      </c>
      <c r="D25" s="41" t="s">
        <v>496</v>
      </c>
      <c r="E25" s="44" t="s">
        <v>497</v>
      </c>
    </row>
    <row r="26" spans="1:5" ht="27.6" x14ac:dyDescent="0.3">
      <c r="A26" s="32" t="s">
        <v>275</v>
      </c>
      <c r="B26" s="7" t="s">
        <v>182</v>
      </c>
      <c r="C26" s="2" t="s">
        <v>489</v>
      </c>
      <c r="D26" s="41" t="s">
        <v>490</v>
      </c>
      <c r="E26" s="36" t="s">
        <v>491</v>
      </c>
    </row>
    <row r="27" spans="1:5" x14ac:dyDescent="0.3">
      <c r="A27" s="32" t="s">
        <v>113</v>
      </c>
      <c r="B27" s="9" t="s">
        <v>431</v>
      </c>
      <c r="C27" s="2" t="s">
        <v>466</v>
      </c>
      <c r="D27" s="41" t="s">
        <v>350</v>
      </c>
      <c r="E27" s="38" t="s">
        <v>478</v>
      </c>
    </row>
    <row r="28" spans="1:5" x14ac:dyDescent="0.3">
      <c r="A28" s="31" t="s">
        <v>2</v>
      </c>
      <c r="B28" s="7" t="s">
        <v>183</v>
      </c>
      <c r="C28" s="7" t="s">
        <v>467</v>
      </c>
      <c r="D28" s="5" t="s">
        <v>365</v>
      </c>
      <c r="E28" s="35" t="s">
        <v>219</v>
      </c>
    </row>
    <row r="29" spans="1:5" x14ac:dyDescent="0.3">
      <c r="A29" s="31" t="s">
        <v>4</v>
      </c>
      <c r="B29" s="7" t="s">
        <v>184</v>
      </c>
      <c r="C29" s="7" t="s">
        <v>125</v>
      </c>
      <c r="D29" s="5" t="s">
        <v>352</v>
      </c>
      <c r="E29" s="35" t="s">
        <v>126</v>
      </c>
    </row>
    <row r="30" spans="1:5" x14ac:dyDescent="0.3">
      <c r="A30" s="31" t="s">
        <v>8</v>
      </c>
      <c r="B30" s="7" t="s">
        <v>128</v>
      </c>
      <c r="C30" s="7" t="s">
        <v>131</v>
      </c>
      <c r="D30" s="5" t="s">
        <v>366</v>
      </c>
      <c r="E30" s="35" t="s">
        <v>132</v>
      </c>
    </row>
    <row r="31" spans="1:5" ht="27.6" x14ac:dyDescent="0.3">
      <c r="A31" s="34" t="s">
        <v>457</v>
      </c>
      <c r="B31" s="7" t="s">
        <v>242</v>
      </c>
      <c r="C31" s="7" t="s">
        <v>462</v>
      </c>
      <c r="D31" s="5" t="s">
        <v>357</v>
      </c>
      <c r="E31" s="37" t="s">
        <v>463</v>
      </c>
    </row>
    <row r="32" spans="1:5" ht="27.6" x14ac:dyDescent="0.3">
      <c r="A32" s="34" t="s">
        <v>456</v>
      </c>
      <c r="B32" s="7" t="s">
        <v>188</v>
      </c>
      <c r="C32" s="7" t="s">
        <v>462</v>
      </c>
      <c r="D32" s="5" t="s">
        <v>357</v>
      </c>
      <c r="E32" s="37" t="s">
        <v>463</v>
      </c>
    </row>
    <row r="33" spans="1:5" ht="41.4" x14ac:dyDescent="0.3">
      <c r="A33" s="32" t="s">
        <v>252</v>
      </c>
      <c r="B33" s="9" t="s">
        <v>282</v>
      </c>
      <c r="C33" s="7" t="s">
        <v>138</v>
      </c>
      <c r="D33" s="5" t="s">
        <v>367</v>
      </c>
      <c r="E33" s="35" t="s">
        <v>139</v>
      </c>
    </row>
    <row r="34" spans="1:5" x14ac:dyDescent="0.3">
      <c r="A34" s="32" t="s">
        <v>246</v>
      </c>
      <c r="B34" s="9" t="s">
        <v>432</v>
      </c>
      <c r="C34" s="7" t="s">
        <v>420</v>
      </c>
      <c r="D34" s="5" t="s">
        <v>447</v>
      </c>
      <c r="E34" s="35" t="s">
        <v>421</v>
      </c>
    </row>
    <row r="35" spans="1:5" ht="55.2" x14ac:dyDescent="0.3">
      <c r="A35" s="31" t="s">
        <v>1</v>
      </c>
      <c r="B35" s="9" t="s">
        <v>283</v>
      </c>
      <c r="C35" s="7" t="s">
        <v>145</v>
      </c>
      <c r="D35" s="5" t="s">
        <v>368</v>
      </c>
      <c r="E35" s="35" t="s">
        <v>146</v>
      </c>
    </row>
    <row r="36" spans="1:5" ht="27.6" x14ac:dyDescent="0.3">
      <c r="A36" s="32" t="s">
        <v>254</v>
      </c>
      <c r="B36" s="9" t="s">
        <v>435</v>
      </c>
      <c r="C36" s="2" t="s">
        <v>498</v>
      </c>
      <c r="D36" s="41" t="s">
        <v>499</v>
      </c>
      <c r="E36" s="36" t="s">
        <v>500</v>
      </c>
    </row>
    <row r="37" spans="1:5" ht="27.6" x14ac:dyDescent="0.3">
      <c r="A37" s="33" t="s">
        <v>454</v>
      </c>
      <c r="B37" s="7" t="s">
        <v>187</v>
      </c>
      <c r="C37" s="7" t="s">
        <v>153</v>
      </c>
      <c r="D37" s="5" t="s">
        <v>369</v>
      </c>
      <c r="E37" s="35" t="s">
        <v>154</v>
      </c>
    </row>
    <row r="38" spans="1:5" ht="27.6" x14ac:dyDescent="0.3">
      <c r="A38" s="33" t="s">
        <v>455</v>
      </c>
      <c r="B38" s="9" t="s">
        <v>186</v>
      </c>
      <c r="C38" s="7" t="s">
        <v>153</v>
      </c>
      <c r="D38" s="5" t="s">
        <v>369</v>
      </c>
      <c r="E38" s="35" t="s">
        <v>154</v>
      </c>
    </row>
    <row r="39" spans="1:5" ht="41.4" x14ac:dyDescent="0.3">
      <c r="A39" s="39" t="s">
        <v>243</v>
      </c>
      <c r="B39" s="40" t="s">
        <v>244</v>
      </c>
      <c r="C39" s="45" t="s">
        <v>501</v>
      </c>
      <c r="D39" s="45" t="s">
        <v>502</v>
      </c>
      <c r="E39" s="46" t="s">
        <v>503</v>
      </c>
    </row>
    <row r="40" spans="1:5" x14ac:dyDescent="0.3">
      <c r="B40" s="6"/>
    </row>
  </sheetData>
  <sortState xmlns:xlrd2="http://schemas.microsoft.com/office/spreadsheetml/2017/richdata2" ref="A2:E40">
    <sortCondition ref="A1"/>
  </sortState>
  <hyperlinks>
    <hyperlink ref="E21" r:id="rId1" xr:uid="{00000000-0004-0000-0000-000000000000}"/>
    <hyperlink ref="E24" r:id="rId2" xr:uid="{00000000-0004-0000-0000-000001000000}"/>
    <hyperlink ref="E17" r:id="rId3" xr:uid="{00000000-0004-0000-0000-000002000000}"/>
    <hyperlink ref="E19" r:id="rId4" xr:uid="{00000000-0004-0000-0000-000003000000}"/>
    <hyperlink ref="E31" r:id="rId5" xr:uid="{00000000-0004-0000-0000-000005000000}"/>
    <hyperlink ref="E32" r:id="rId6" xr:uid="{00000000-0004-0000-0000-000006000000}"/>
    <hyperlink ref="E7" r:id="rId7" display="kheadrick@bgclarimer.org" xr:uid="{00000000-0004-0000-0000-000007000000}"/>
    <hyperlink ref="E14" r:id="rId8" xr:uid="{00000000-0004-0000-0000-000008000000}"/>
    <hyperlink ref="E20" r:id="rId9" xr:uid="{00000000-0004-0000-0000-000009000000}"/>
    <hyperlink ref="E27" r:id="rId10" xr:uid="{00000000-0004-0000-0000-00000A000000}"/>
    <hyperlink ref="E18" r:id="rId11" display="blemos@greeleyschools.org" xr:uid="{12F58AF6-DDD9-4FAA-B0C1-CFD145934B26}"/>
    <hyperlink ref="E25" r:id="rId12" xr:uid="{3F128CA9-099F-431A-8ECB-18474F53DC91}"/>
  </hyperlinks>
  <printOptions horizontalCentered="1"/>
  <pageMargins left="0.5" right="0.5" top="0.5" bottom="0.5" header="0.5" footer="0.5"/>
  <pageSetup scale="83" fitToHeight="0" orientation="landscape" r:id="rId13"/>
  <tableParts count="1">
    <tablePart r:id="rId1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2"/>
  <sheetViews>
    <sheetView zoomScale="90" zoomScaleNormal="90" workbookViewId="0">
      <pane xSplit="4" ySplit="1" topLeftCell="E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ColWidth="9.109375" defaultRowHeight="13.8" x14ac:dyDescent="0.3"/>
  <cols>
    <col min="1" max="1" width="10" style="11" bestFit="1" customWidth="1"/>
    <col min="2" max="2" width="12.88671875" style="11" bestFit="1" customWidth="1"/>
    <col min="3" max="3" width="10" style="12" bestFit="1" customWidth="1"/>
    <col min="4" max="4" width="42" style="10" bestFit="1" customWidth="1"/>
    <col min="5" max="5" width="12" style="11" bestFit="1" customWidth="1"/>
    <col min="6" max="6" width="41.33203125" style="11" bestFit="1" customWidth="1"/>
    <col min="7" max="7" width="11.33203125" style="12" bestFit="1" customWidth="1"/>
    <col min="8" max="8" width="41.33203125" style="10" bestFit="1" customWidth="1"/>
    <col min="9" max="9" width="50.109375" style="10" customWidth="1"/>
    <col min="10" max="10" width="18.88671875" style="10" customWidth="1"/>
    <col min="11" max="11" width="17.88671875" style="11" customWidth="1"/>
    <col min="12" max="12" width="37.33203125" style="10" customWidth="1"/>
    <col min="13" max="13" width="23" style="10" customWidth="1"/>
    <col min="14" max="14" width="17.88671875" style="11" customWidth="1"/>
    <col min="15" max="15" width="38.33203125" style="10" customWidth="1"/>
    <col min="16" max="16" width="18.33203125" style="10" customWidth="1"/>
    <col min="17" max="17" width="18.6640625" style="11" bestFit="1" customWidth="1"/>
    <col min="18" max="18" width="35.33203125" style="10" customWidth="1"/>
    <col min="19" max="19" width="17.88671875" style="28" customWidth="1"/>
    <col min="20" max="22" width="11.88671875" style="27" customWidth="1"/>
    <col min="23" max="23" width="132.6640625" style="28" bestFit="1" customWidth="1"/>
    <col min="24" max="16384" width="9.109375" style="10"/>
  </cols>
  <sheetData>
    <row r="1" spans="1:23" s="23" customFormat="1" ht="27.6" x14ac:dyDescent="0.3">
      <c r="A1" s="14" t="s">
        <v>308</v>
      </c>
      <c r="B1" s="14" t="s">
        <v>12</v>
      </c>
      <c r="C1" s="15" t="s">
        <v>212</v>
      </c>
      <c r="D1" s="14" t="s">
        <v>267</v>
      </c>
      <c r="E1" s="16" t="s">
        <v>231</v>
      </c>
      <c r="F1" s="16" t="s">
        <v>428</v>
      </c>
      <c r="G1" s="17" t="s">
        <v>233</v>
      </c>
      <c r="H1" s="18" t="s">
        <v>232</v>
      </c>
      <c r="I1" s="18" t="s">
        <v>249</v>
      </c>
      <c r="J1" s="19" t="s">
        <v>168</v>
      </c>
      <c r="K1" s="19" t="s">
        <v>169</v>
      </c>
      <c r="L1" s="19" t="s">
        <v>170</v>
      </c>
      <c r="M1" s="20" t="s">
        <v>9</v>
      </c>
      <c r="N1" s="20" t="s">
        <v>169</v>
      </c>
      <c r="O1" s="20" t="s">
        <v>170</v>
      </c>
      <c r="P1" s="14" t="s">
        <v>11</v>
      </c>
      <c r="Q1" s="14" t="s">
        <v>169</v>
      </c>
      <c r="R1" s="14" t="s">
        <v>170</v>
      </c>
      <c r="S1" s="21" t="s">
        <v>292</v>
      </c>
      <c r="T1" s="22" t="s">
        <v>293</v>
      </c>
      <c r="U1" s="22" t="s">
        <v>294</v>
      </c>
      <c r="V1" s="22" t="s">
        <v>295</v>
      </c>
      <c r="W1" s="29" t="s">
        <v>10</v>
      </c>
    </row>
    <row r="2" spans="1:23" ht="27.6" x14ac:dyDescent="0.3">
      <c r="A2" s="1" t="s">
        <v>286</v>
      </c>
      <c r="B2" s="1" t="s">
        <v>17</v>
      </c>
      <c r="C2" s="3">
        <v>1620</v>
      </c>
      <c r="D2" s="8" t="s">
        <v>195</v>
      </c>
      <c r="E2" s="1">
        <v>1</v>
      </c>
      <c r="F2" s="9" t="s">
        <v>430</v>
      </c>
      <c r="G2" s="4" t="s">
        <v>197</v>
      </c>
      <c r="H2" s="9" t="s">
        <v>196</v>
      </c>
      <c r="I2" t="s">
        <v>195</v>
      </c>
      <c r="J2" t="s">
        <v>20</v>
      </c>
      <c r="K2" s="1" t="s">
        <v>326</v>
      </c>
      <c r="L2" t="s">
        <v>21</v>
      </c>
      <c r="M2" t="s">
        <v>20</v>
      </c>
      <c r="N2" s="1" t="s">
        <v>326</v>
      </c>
      <c r="O2" t="s">
        <v>21</v>
      </c>
      <c r="P2" t="s">
        <v>22</v>
      </c>
      <c r="Q2" s="1" t="s">
        <v>326</v>
      </c>
      <c r="R2" t="s">
        <v>23</v>
      </c>
      <c r="S2" s="5" t="s">
        <v>297</v>
      </c>
      <c r="T2" s="24">
        <v>108475</v>
      </c>
      <c r="U2" s="24"/>
      <c r="V2" s="24"/>
      <c r="W2" s="5"/>
    </row>
    <row r="3" spans="1:23" x14ac:dyDescent="0.3">
      <c r="A3" s="1" t="s">
        <v>285</v>
      </c>
      <c r="B3" s="1" t="s">
        <v>13</v>
      </c>
      <c r="C3" s="3" t="s">
        <v>287</v>
      </c>
      <c r="D3" s="7" t="s">
        <v>5</v>
      </c>
      <c r="E3" s="1">
        <v>1</v>
      </c>
      <c r="F3" s="7" t="s">
        <v>172</v>
      </c>
      <c r="G3" s="3">
        <v>1458</v>
      </c>
      <c r="H3" s="7" t="s">
        <v>172</v>
      </c>
      <c r="I3" t="s">
        <v>190</v>
      </c>
      <c r="J3" t="s">
        <v>25</v>
      </c>
      <c r="K3" s="1" t="s">
        <v>327</v>
      </c>
      <c r="L3" t="s">
        <v>24</v>
      </c>
      <c r="M3" t="s">
        <v>26</v>
      </c>
      <c r="N3" s="1" t="s">
        <v>361</v>
      </c>
      <c r="O3" t="s">
        <v>27</v>
      </c>
      <c r="P3" s="5" t="s">
        <v>407</v>
      </c>
      <c r="Q3" s="1" t="s">
        <v>408</v>
      </c>
      <c r="R3" t="s">
        <v>409</v>
      </c>
      <c r="S3" s="5" t="s">
        <v>296</v>
      </c>
      <c r="T3" s="24">
        <v>150000</v>
      </c>
      <c r="U3" s="24"/>
      <c r="V3" s="24"/>
      <c r="W3" s="5"/>
    </row>
    <row r="4" spans="1:23" x14ac:dyDescent="0.3">
      <c r="A4" s="1" t="s">
        <v>286</v>
      </c>
      <c r="B4" s="1" t="s">
        <v>13</v>
      </c>
      <c r="C4" s="3">
        <v>480</v>
      </c>
      <c r="D4" s="7" t="s">
        <v>174</v>
      </c>
      <c r="E4" s="1">
        <v>1</v>
      </c>
      <c r="F4" s="7" t="s">
        <v>198</v>
      </c>
      <c r="G4" s="3">
        <v>4496</v>
      </c>
      <c r="H4" s="7" t="s">
        <v>198</v>
      </c>
      <c r="I4" t="s">
        <v>174</v>
      </c>
      <c r="J4" t="s">
        <v>33</v>
      </c>
      <c r="K4" s="1" t="s">
        <v>328</v>
      </c>
      <c r="L4" t="s">
        <v>34</v>
      </c>
      <c r="M4" t="s">
        <v>33</v>
      </c>
      <c r="N4" s="1" t="s">
        <v>328</v>
      </c>
      <c r="O4" t="s">
        <v>34</v>
      </c>
      <c r="P4" t="s">
        <v>35</v>
      </c>
      <c r="Q4" s="1" t="s">
        <v>328</v>
      </c>
      <c r="R4" t="s">
        <v>229</v>
      </c>
      <c r="S4" s="5" t="s">
        <v>297</v>
      </c>
      <c r="T4" s="25">
        <v>100855</v>
      </c>
      <c r="U4" s="24"/>
      <c r="V4" s="24"/>
      <c r="W4" s="5" t="s">
        <v>425</v>
      </c>
    </row>
    <row r="5" spans="1:23" x14ac:dyDescent="0.3">
      <c r="A5" s="1" t="s">
        <v>285</v>
      </c>
      <c r="B5" s="1" t="s">
        <v>16</v>
      </c>
      <c r="C5" s="3" t="s">
        <v>313</v>
      </c>
      <c r="D5" s="7" t="s">
        <v>201</v>
      </c>
      <c r="E5" s="1">
        <v>1</v>
      </c>
      <c r="F5" s="7" t="s">
        <v>200</v>
      </c>
      <c r="G5" s="3">
        <v>3571</v>
      </c>
      <c r="H5" s="7" t="s">
        <v>200</v>
      </c>
      <c r="I5" t="s">
        <v>36</v>
      </c>
      <c r="J5" t="s">
        <v>37</v>
      </c>
      <c r="K5" s="1" t="s">
        <v>329</v>
      </c>
      <c r="L5" t="s">
        <v>38</v>
      </c>
      <c r="M5" t="s">
        <v>37</v>
      </c>
      <c r="N5" s="1" t="s">
        <v>329</v>
      </c>
      <c r="O5" t="s">
        <v>38</v>
      </c>
      <c r="P5" t="s">
        <v>37</v>
      </c>
      <c r="Q5" s="1" t="s">
        <v>329</v>
      </c>
      <c r="R5" t="s">
        <v>38</v>
      </c>
      <c r="S5" s="5" t="s">
        <v>296</v>
      </c>
      <c r="T5" s="24">
        <v>118398</v>
      </c>
      <c r="U5" s="24"/>
      <c r="V5" s="24"/>
      <c r="W5" s="5"/>
    </row>
    <row r="6" spans="1:23" x14ac:dyDescent="0.3">
      <c r="A6" s="1" t="s">
        <v>286</v>
      </c>
      <c r="B6" s="1" t="s">
        <v>13</v>
      </c>
      <c r="C6" s="3">
        <v>8001</v>
      </c>
      <c r="D6" s="7" t="s">
        <v>269</v>
      </c>
      <c r="E6" s="1">
        <v>1</v>
      </c>
      <c r="F6" s="7" t="s">
        <v>175</v>
      </c>
      <c r="G6" s="3">
        <v>654</v>
      </c>
      <c r="H6" s="7" t="s">
        <v>175</v>
      </c>
      <c r="I6" t="s">
        <v>61</v>
      </c>
      <c r="J6" t="s">
        <v>62</v>
      </c>
      <c r="K6" s="1" t="s">
        <v>336</v>
      </c>
      <c r="L6" t="s">
        <v>63</v>
      </c>
      <c r="M6" t="s">
        <v>67</v>
      </c>
      <c r="N6" s="1" t="s">
        <v>398</v>
      </c>
      <c r="O6" t="s">
        <v>68</v>
      </c>
      <c r="P6" t="s">
        <v>66</v>
      </c>
      <c r="Q6" s="1" t="s">
        <v>388</v>
      </c>
      <c r="R6" t="s">
        <v>393</v>
      </c>
      <c r="S6" s="5" t="s">
        <v>297</v>
      </c>
      <c r="T6" s="24">
        <v>149895</v>
      </c>
      <c r="U6" s="24"/>
      <c r="V6" s="24"/>
      <c r="W6" s="5"/>
    </row>
    <row r="7" spans="1:23" ht="27.6" x14ac:dyDescent="0.3">
      <c r="A7" s="1" t="s">
        <v>286</v>
      </c>
      <c r="B7" s="1" t="s">
        <v>13</v>
      </c>
      <c r="C7" s="3">
        <v>8001</v>
      </c>
      <c r="D7" s="7" t="s">
        <v>270</v>
      </c>
      <c r="E7" s="1">
        <v>1</v>
      </c>
      <c r="F7" s="7" t="s">
        <v>176</v>
      </c>
      <c r="G7" s="3">
        <v>9053</v>
      </c>
      <c r="H7" s="7" t="s">
        <v>176</v>
      </c>
      <c r="I7" t="s">
        <v>190</v>
      </c>
      <c r="J7" s="2" t="s">
        <v>415</v>
      </c>
      <c r="K7" s="13" t="s">
        <v>416</v>
      </c>
      <c r="L7" s="2" t="s">
        <v>417</v>
      </c>
      <c r="M7" t="s">
        <v>69</v>
      </c>
      <c r="N7" s="1" t="s">
        <v>399</v>
      </c>
      <c r="O7" t="s">
        <v>70</v>
      </c>
      <c r="P7" t="s">
        <v>69</v>
      </c>
      <c r="Q7" s="1" t="s">
        <v>388</v>
      </c>
      <c r="R7" t="s">
        <v>393</v>
      </c>
      <c r="S7" s="5" t="s">
        <v>297</v>
      </c>
      <c r="T7" s="24">
        <v>150000</v>
      </c>
      <c r="U7" s="24"/>
      <c r="V7" s="24"/>
      <c r="W7" s="5"/>
    </row>
    <row r="8" spans="1:23" ht="27.6" x14ac:dyDescent="0.3">
      <c r="A8" s="1" t="s">
        <v>286</v>
      </c>
      <c r="B8" s="1" t="s">
        <v>13</v>
      </c>
      <c r="C8" s="3">
        <v>880</v>
      </c>
      <c r="D8" s="8" t="s">
        <v>284</v>
      </c>
      <c r="E8" s="1">
        <v>1</v>
      </c>
      <c r="F8" s="7" t="s">
        <v>234</v>
      </c>
      <c r="G8" s="3">
        <v>40</v>
      </c>
      <c r="H8" s="7" t="s">
        <v>234</v>
      </c>
      <c r="I8" t="s">
        <v>45</v>
      </c>
      <c r="J8" t="s">
        <v>72</v>
      </c>
      <c r="K8" s="1" t="s">
        <v>338</v>
      </c>
      <c r="L8" s="2" t="s">
        <v>410</v>
      </c>
      <c r="M8" s="2" t="s">
        <v>411</v>
      </c>
      <c r="N8" s="1" t="s">
        <v>338</v>
      </c>
      <c r="O8" t="s">
        <v>406</v>
      </c>
      <c r="P8" t="s">
        <v>73</v>
      </c>
      <c r="Q8" s="1" t="s">
        <v>390</v>
      </c>
      <c r="R8" t="s">
        <v>230</v>
      </c>
      <c r="S8" s="5" t="s">
        <v>296</v>
      </c>
      <c r="T8" s="24">
        <v>150000</v>
      </c>
      <c r="U8" s="24"/>
      <c r="V8" s="24"/>
      <c r="W8" s="5"/>
    </row>
    <row r="9" spans="1:23" x14ac:dyDescent="0.3">
      <c r="A9" s="1" t="s">
        <v>286</v>
      </c>
      <c r="B9" s="1" t="s">
        <v>13</v>
      </c>
      <c r="C9" s="3">
        <v>120</v>
      </c>
      <c r="D9" s="7" t="s">
        <v>210</v>
      </c>
      <c r="E9" s="1">
        <v>1</v>
      </c>
      <c r="F9" s="7" t="s">
        <v>74</v>
      </c>
      <c r="G9" s="3">
        <v>1652</v>
      </c>
      <c r="H9" s="7" t="s">
        <v>74</v>
      </c>
      <c r="I9" t="s">
        <v>210</v>
      </c>
      <c r="J9" t="s">
        <v>75</v>
      </c>
      <c r="K9" s="1" t="s">
        <v>339</v>
      </c>
      <c r="L9" t="s">
        <v>214</v>
      </c>
      <c r="M9" t="s">
        <v>76</v>
      </c>
      <c r="N9" s="1" t="s">
        <v>401</v>
      </c>
      <c r="O9" t="s">
        <v>220</v>
      </c>
      <c r="P9" t="s">
        <v>77</v>
      </c>
      <c r="Q9" s="1" t="s">
        <v>391</v>
      </c>
      <c r="R9" t="s">
        <v>228</v>
      </c>
      <c r="S9" s="5" t="s">
        <v>297</v>
      </c>
      <c r="T9" s="24">
        <v>150000</v>
      </c>
      <c r="U9" s="24"/>
      <c r="V9" s="24"/>
      <c r="W9" s="5"/>
    </row>
    <row r="10" spans="1:23" ht="55.2" x14ac:dyDescent="0.3">
      <c r="A10" s="1" t="s">
        <v>286</v>
      </c>
      <c r="B10" s="1" t="s">
        <v>14</v>
      </c>
      <c r="C10" s="3">
        <v>1220</v>
      </c>
      <c r="D10" s="8" t="s">
        <v>257</v>
      </c>
      <c r="E10" s="1">
        <v>1</v>
      </c>
      <c r="F10" s="9" t="s">
        <v>429</v>
      </c>
      <c r="G10" s="4" t="s">
        <v>258</v>
      </c>
      <c r="H10" s="9" t="s">
        <v>280</v>
      </c>
      <c r="I10" t="s">
        <v>257</v>
      </c>
      <c r="J10" t="s">
        <v>78</v>
      </c>
      <c r="K10" s="1" t="s">
        <v>340</v>
      </c>
      <c r="L10" t="s">
        <v>79</v>
      </c>
      <c r="M10" t="s">
        <v>80</v>
      </c>
      <c r="N10" s="1" t="s">
        <v>402</v>
      </c>
      <c r="O10" t="s">
        <v>81</v>
      </c>
      <c r="P10" t="s">
        <v>82</v>
      </c>
      <c r="Q10" s="1" t="s">
        <v>392</v>
      </c>
      <c r="R10" t="s">
        <v>83</v>
      </c>
      <c r="S10" s="5" t="s">
        <v>296</v>
      </c>
      <c r="T10" s="24">
        <v>127688</v>
      </c>
      <c r="U10" s="24"/>
      <c r="V10" s="24"/>
      <c r="W10" s="5"/>
    </row>
    <row r="11" spans="1:23" x14ac:dyDescent="0.3">
      <c r="A11" s="1" t="s">
        <v>285</v>
      </c>
      <c r="B11" s="1" t="s">
        <v>13</v>
      </c>
      <c r="C11" s="3" t="s">
        <v>316</v>
      </c>
      <c r="D11" s="7" t="s">
        <v>235</v>
      </c>
      <c r="E11" s="1">
        <v>1</v>
      </c>
      <c r="F11" s="7" t="s">
        <v>177</v>
      </c>
      <c r="G11" s="3">
        <v>8006</v>
      </c>
      <c r="H11" s="7" t="s">
        <v>177</v>
      </c>
      <c r="I11" t="s">
        <v>45</v>
      </c>
      <c r="J11" t="s">
        <v>84</v>
      </c>
      <c r="K11" s="1" t="s">
        <v>342</v>
      </c>
      <c r="L11" t="s">
        <v>85</v>
      </c>
      <c r="M11" t="s">
        <v>84</v>
      </c>
      <c r="N11" s="1" t="s">
        <v>342</v>
      </c>
      <c r="O11" t="s">
        <v>85</v>
      </c>
      <c r="P11" t="s">
        <v>86</v>
      </c>
      <c r="Q11" s="1" t="s">
        <v>342</v>
      </c>
      <c r="R11" t="s">
        <v>87</v>
      </c>
      <c r="S11" s="5" t="s">
        <v>296</v>
      </c>
      <c r="T11" s="24">
        <v>150000</v>
      </c>
      <c r="U11" s="24"/>
      <c r="V11" s="24"/>
      <c r="W11" s="5"/>
    </row>
    <row r="12" spans="1:23" x14ac:dyDescent="0.3">
      <c r="A12" s="1" t="s">
        <v>285</v>
      </c>
      <c r="B12" s="1" t="s">
        <v>16</v>
      </c>
      <c r="C12" s="3" t="s">
        <v>317</v>
      </c>
      <c r="D12" s="7" t="s">
        <v>237</v>
      </c>
      <c r="E12" s="1">
        <v>1</v>
      </c>
      <c r="F12" s="7" t="s">
        <v>191</v>
      </c>
      <c r="G12" s="3">
        <v>2148</v>
      </c>
      <c r="H12" s="7" t="s">
        <v>191</v>
      </c>
      <c r="I12" t="s">
        <v>236</v>
      </c>
      <c r="J12" t="s">
        <v>88</v>
      </c>
      <c r="K12" s="1" t="s">
        <v>343</v>
      </c>
      <c r="L12" t="s">
        <v>89</v>
      </c>
      <c r="M12" t="s">
        <v>90</v>
      </c>
      <c r="N12" s="1" t="s">
        <v>343</v>
      </c>
      <c r="O12" t="s">
        <v>91</v>
      </c>
      <c r="P12" t="s">
        <v>88</v>
      </c>
      <c r="Q12" s="1" t="s">
        <v>343</v>
      </c>
      <c r="R12" t="s">
        <v>89</v>
      </c>
      <c r="S12" s="5" t="s">
        <v>297</v>
      </c>
      <c r="T12" s="24">
        <v>132714</v>
      </c>
      <c r="U12" s="24"/>
      <c r="V12" s="24"/>
      <c r="W12" s="5"/>
    </row>
    <row r="13" spans="1:23" ht="27.6" x14ac:dyDescent="0.3">
      <c r="A13" s="1" t="s">
        <v>286</v>
      </c>
      <c r="B13" s="1" t="s">
        <v>17</v>
      </c>
      <c r="C13" s="3">
        <v>1390</v>
      </c>
      <c r="D13" s="8" t="s">
        <v>238</v>
      </c>
      <c r="E13" s="1">
        <v>1</v>
      </c>
      <c r="F13" s="7" t="s">
        <v>92</v>
      </c>
      <c r="G13" s="3">
        <v>9212</v>
      </c>
      <c r="H13" s="7" t="s">
        <v>92</v>
      </c>
      <c r="I13" t="s">
        <v>238</v>
      </c>
      <c r="J13" s="2" t="s">
        <v>418</v>
      </c>
      <c r="K13" s="1" t="s">
        <v>344</v>
      </c>
      <c r="L13" s="2" t="s">
        <v>419</v>
      </c>
      <c r="M13" t="s">
        <v>93</v>
      </c>
      <c r="N13" s="1" t="s">
        <v>362</v>
      </c>
      <c r="O13" t="s">
        <v>94</v>
      </c>
      <c r="P13" t="s">
        <v>95</v>
      </c>
      <c r="Q13" s="1" t="s">
        <v>372</v>
      </c>
      <c r="R13" t="s">
        <v>96</v>
      </c>
      <c r="S13" s="5" t="s">
        <v>297</v>
      </c>
      <c r="T13" s="25">
        <v>120596</v>
      </c>
      <c r="U13" s="24"/>
      <c r="V13" s="24"/>
      <c r="W13" s="5" t="s">
        <v>427</v>
      </c>
    </row>
    <row r="14" spans="1:23" s="11" customFormat="1" x14ac:dyDescent="0.3">
      <c r="A14" s="1" t="s">
        <v>286</v>
      </c>
      <c r="B14" s="1" t="s">
        <v>13</v>
      </c>
      <c r="C14" s="3">
        <v>1420</v>
      </c>
      <c r="D14" s="7" t="s">
        <v>272</v>
      </c>
      <c r="E14" s="1">
        <v>1</v>
      </c>
      <c r="F14" s="7" t="s">
        <v>178</v>
      </c>
      <c r="G14" s="3">
        <v>108</v>
      </c>
      <c r="H14" s="7" t="s">
        <v>178</v>
      </c>
      <c r="I14" t="s">
        <v>239</v>
      </c>
      <c r="J14" t="s">
        <v>97</v>
      </c>
      <c r="K14" s="1" t="s">
        <v>345</v>
      </c>
      <c r="L14" t="s">
        <v>216</v>
      </c>
      <c r="M14" t="s">
        <v>97</v>
      </c>
      <c r="N14" s="1" t="s">
        <v>345</v>
      </c>
      <c r="O14" t="s">
        <v>216</v>
      </c>
      <c r="P14" t="s">
        <v>98</v>
      </c>
      <c r="Q14" s="1" t="s">
        <v>373</v>
      </c>
      <c r="R14" t="s">
        <v>225</v>
      </c>
      <c r="S14" s="5" t="s">
        <v>296</v>
      </c>
      <c r="T14" s="24">
        <v>150000</v>
      </c>
      <c r="U14" s="24"/>
      <c r="V14" s="24"/>
      <c r="W14" s="5"/>
    </row>
    <row r="15" spans="1:23" x14ac:dyDescent="0.3">
      <c r="A15" s="1" t="s">
        <v>286</v>
      </c>
      <c r="B15" s="1" t="s">
        <v>15</v>
      </c>
      <c r="C15" s="3">
        <v>1510</v>
      </c>
      <c r="D15" s="7" t="s">
        <v>0</v>
      </c>
      <c r="E15" s="1">
        <v>1</v>
      </c>
      <c r="F15" s="7" t="s">
        <v>180</v>
      </c>
      <c r="G15" s="3">
        <v>9486</v>
      </c>
      <c r="H15" s="7" t="s">
        <v>180</v>
      </c>
      <c r="I15" t="s">
        <v>0</v>
      </c>
      <c r="J15" t="s">
        <v>101</v>
      </c>
      <c r="K15" s="1" t="s">
        <v>347</v>
      </c>
      <c r="L15" t="s">
        <v>102</v>
      </c>
      <c r="M15" t="s">
        <v>103</v>
      </c>
      <c r="N15" s="1" t="s">
        <v>363</v>
      </c>
      <c r="O15" t="s">
        <v>104</v>
      </c>
      <c r="P15" t="s">
        <v>105</v>
      </c>
      <c r="Q15" s="1" t="s">
        <v>374</v>
      </c>
      <c r="R15" t="s">
        <v>106</v>
      </c>
      <c r="S15" s="5" t="s">
        <v>296</v>
      </c>
      <c r="T15" s="24">
        <v>136202</v>
      </c>
      <c r="U15" s="24"/>
      <c r="V15" s="24"/>
      <c r="W15" s="5"/>
    </row>
    <row r="16" spans="1:23" x14ac:dyDescent="0.3">
      <c r="A16" s="1" t="s">
        <v>286</v>
      </c>
      <c r="B16" s="1" t="s">
        <v>13</v>
      </c>
      <c r="C16" s="3">
        <v>10</v>
      </c>
      <c r="D16" s="7" t="s">
        <v>274</v>
      </c>
      <c r="E16" s="1">
        <v>1</v>
      </c>
      <c r="F16" s="7" t="s">
        <v>181</v>
      </c>
      <c r="G16" s="3">
        <v>504</v>
      </c>
      <c r="H16" s="7" t="s">
        <v>181</v>
      </c>
      <c r="I16" s="5" t="s">
        <v>240</v>
      </c>
      <c r="J16" t="s">
        <v>107</v>
      </c>
      <c r="K16" s="1" t="s">
        <v>348</v>
      </c>
      <c r="L16" t="s">
        <v>108</v>
      </c>
      <c r="M16" t="s">
        <v>109</v>
      </c>
      <c r="N16" s="1" t="s">
        <v>364</v>
      </c>
      <c r="O16" t="s">
        <v>110</v>
      </c>
      <c r="P16" t="s">
        <v>109</v>
      </c>
      <c r="Q16" s="1" t="s">
        <v>364</v>
      </c>
      <c r="R16" t="s">
        <v>110</v>
      </c>
      <c r="S16" s="5" t="s">
        <v>297</v>
      </c>
      <c r="T16" s="24">
        <v>142702</v>
      </c>
      <c r="U16" s="24"/>
      <c r="V16" s="24"/>
      <c r="W16" s="5"/>
    </row>
    <row r="17" spans="1:23" ht="55.2" x14ac:dyDescent="0.3">
      <c r="A17" s="1" t="s">
        <v>286</v>
      </c>
      <c r="B17" s="1" t="s">
        <v>13</v>
      </c>
      <c r="C17" s="3">
        <v>10</v>
      </c>
      <c r="D17" s="8" t="s">
        <v>275</v>
      </c>
      <c r="E17" s="1">
        <v>1</v>
      </c>
      <c r="F17" s="7" t="s">
        <v>182</v>
      </c>
      <c r="G17" s="3">
        <v>503</v>
      </c>
      <c r="H17" s="7" t="s">
        <v>182</v>
      </c>
      <c r="I17" s="5" t="s">
        <v>240</v>
      </c>
      <c r="J17" s="2" t="s">
        <v>412</v>
      </c>
      <c r="K17" s="13" t="s">
        <v>414</v>
      </c>
      <c r="L17" s="2" t="s">
        <v>413</v>
      </c>
      <c r="M17" t="s">
        <v>111</v>
      </c>
      <c r="N17" s="1" t="s">
        <v>349</v>
      </c>
      <c r="O17" t="s">
        <v>112</v>
      </c>
      <c r="P17" t="s">
        <v>111</v>
      </c>
      <c r="Q17" s="1" t="s">
        <v>349</v>
      </c>
      <c r="R17" t="s">
        <v>112</v>
      </c>
      <c r="S17" s="5" t="s">
        <v>297</v>
      </c>
      <c r="T17" s="24">
        <v>149790</v>
      </c>
      <c r="U17" s="24"/>
      <c r="V17" s="24"/>
      <c r="W17" s="5"/>
    </row>
    <row r="18" spans="1:23" ht="27.6" x14ac:dyDescent="0.3">
      <c r="A18" s="1" t="s">
        <v>286</v>
      </c>
      <c r="B18" s="1" t="s">
        <v>17</v>
      </c>
      <c r="C18" s="3">
        <v>310</v>
      </c>
      <c r="D18" s="8" t="s">
        <v>113</v>
      </c>
      <c r="E18" s="1">
        <v>1</v>
      </c>
      <c r="F18" s="9" t="s">
        <v>431</v>
      </c>
      <c r="G18" s="4" t="s">
        <v>251</v>
      </c>
      <c r="H18" s="9" t="s">
        <v>250</v>
      </c>
      <c r="I18" t="s">
        <v>113</v>
      </c>
      <c r="J18" t="s">
        <v>114</v>
      </c>
      <c r="K18" s="1" t="s">
        <v>350</v>
      </c>
      <c r="L18" t="s">
        <v>115</v>
      </c>
      <c r="M18" t="s">
        <v>116</v>
      </c>
      <c r="N18" s="1" t="s">
        <v>350</v>
      </c>
      <c r="O18" t="s">
        <v>117</v>
      </c>
      <c r="P18" t="s">
        <v>118</v>
      </c>
      <c r="Q18" s="1" t="s">
        <v>350</v>
      </c>
      <c r="R18" t="s">
        <v>119</v>
      </c>
      <c r="S18" s="5" t="s">
        <v>297</v>
      </c>
      <c r="T18" s="24">
        <v>145200</v>
      </c>
      <c r="U18" s="24"/>
      <c r="V18" s="24"/>
      <c r="W18" s="5"/>
    </row>
    <row r="19" spans="1:23" x14ac:dyDescent="0.3">
      <c r="A19" s="1" t="s">
        <v>286</v>
      </c>
      <c r="B19" s="1" t="s">
        <v>14</v>
      </c>
      <c r="C19" s="3">
        <v>2000</v>
      </c>
      <c r="D19" s="7" t="s">
        <v>2</v>
      </c>
      <c r="E19" s="1">
        <v>1</v>
      </c>
      <c r="F19" s="7" t="s">
        <v>183</v>
      </c>
      <c r="G19" s="3">
        <v>2224</v>
      </c>
      <c r="H19" s="7" t="s">
        <v>183</v>
      </c>
      <c r="I19" t="s">
        <v>2</v>
      </c>
      <c r="J19" t="s">
        <v>120</v>
      </c>
      <c r="K19" s="1" t="s">
        <v>351</v>
      </c>
      <c r="L19" t="s">
        <v>218</v>
      </c>
      <c r="M19" t="s">
        <v>121</v>
      </c>
      <c r="N19" s="1" t="s">
        <v>365</v>
      </c>
      <c r="O19" t="s">
        <v>219</v>
      </c>
      <c r="P19" t="s">
        <v>122</v>
      </c>
      <c r="Q19" s="1" t="s">
        <v>375</v>
      </c>
      <c r="R19" t="s">
        <v>223</v>
      </c>
      <c r="S19" s="5" t="s">
        <v>296</v>
      </c>
      <c r="T19" s="24">
        <v>150000</v>
      </c>
      <c r="U19" s="24"/>
      <c r="V19" s="24"/>
      <c r="W19" s="5"/>
    </row>
    <row r="20" spans="1:23" x14ac:dyDescent="0.3">
      <c r="A20" s="1" t="s">
        <v>286</v>
      </c>
      <c r="B20" s="1" t="s">
        <v>16</v>
      </c>
      <c r="C20" s="3">
        <v>2790</v>
      </c>
      <c r="D20" s="7" t="s">
        <v>4</v>
      </c>
      <c r="E20" s="1">
        <v>1</v>
      </c>
      <c r="F20" s="7" t="s">
        <v>184</v>
      </c>
      <c r="G20" s="3">
        <v>6146</v>
      </c>
      <c r="H20" s="7" t="s">
        <v>184</v>
      </c>
      <c r="I20" t="s">
        <v>4</v>
      </c>
      <c r="J20" t="s">
        <v>123</v>
      </c>
      <c r="K20" s="1" t="s">
        <v>352</v>
      </c>
      <c r="L20" t="s">
        <v>124</v>
      </c>
      <c r="M20" t="s">
        <v>125</v>
      </c>
      <c r="N20" s="1" t="s">
        <v>352</v>
      </c>
      <c r="O20" t="s">
        <v>126</v>
      </c>
      <c r="P20" t="s">
        <v>127</v>
      </c>
      <c r="Q20" s="1" t="s">
        <v>352</v>
      </c>
      <c r="R20" t="s">
        <v>134</v>
      </c>
      <c r="S20" s="5" t="s">
        <v>297</v>
      </c>
      <c r="T20" s="24">
        <v>150000</v>
      </c>
      <c r="U20" s="24"/>
      <c r="V20" s="24"/>
      <c r="W20" s="5"/>
    </row>
    <row r="21" spans="1:23" x14ac:dyDescent="0.3">
      <c r="A21" s="1" t="s">
        <v>199</v>
      </c>
      <c r="B21" s="1" t="s">
        <v>13</v>
      </c>
      <c r="C21" s="3" t="s">
        <v>289</v>
      </c>
      <c r="D21" s="7" t="s">
        <v>8</v>
      </c>
      <c r="E21" s="1">
        <v>1</v>
      </c>
      <c r="F21" s="7" t="s">
        <v>128</v>
      </c>
      <c r="G21" s="3">
        <v>2188</v>
      </c>
      <c r="H21" s="7" t="s">
        <v>128</v>
      </c>
      <c r="I21" t="s">
        <v>45</v>
      </c>
      <c r="J21" t="s">
        <v>129</v>
      </c>
      <c r="K21" s="1" t="s">
        <v>353</v>
      </c>
      <c r="L21" t="s">
        <v>130</v>
      </c>
      <c r="M21" t="s">
        <v>131</v>
      </c>
      <c r="N21" s="1" t="s">
        <v>366</v>
      </c>
      <c r="O21" t="s">
        <v>132</v>
      </c>
      <c r="P21" t="s">
        <v>133</v>
      </c>
      <c r="Q21" s="1" t="s">
        <v>376</v>
      </c>
      <c r="R21" t="s">
        <v>135</v>
      </c>
      <c r="S21" s="5" t="s">
        <v>296</v>
      </c>
      <c r="T21" s="24">
        <v>107804</v>
      </c>
      <c r="U21" s="24"/>
      <c r="V21" s="24"/>
      <c r="W21" s="5"/>
    </row>
    <row r="22" spans="1:23" ht="27.6" x14ac:dyDescent="0.3">
      <c r="A22" s="1" t="s">
        <v>286</v>
      </c>
      <c r="B22" s="1" t="s">
        <v>17</v>
      </c>
      <c r="C22" s="3">
        <v>1590</v>
      </c>
      <c r="D22" s="8" t="s">
        <v>246</v>
      </c>
      <c r="E22" s="1">
        <v>1</v>
      </c>
      <c r="F22" s="9" t="s">
        <v>432</v>
      </c>
      <c r="G22" s="4" t="s">
        <v>247</v>
      </c>
      <c r="H22" s="9" t="s">
        <v>185</v>
      </c>
      <c r="I22" s="5" t="s">
        <v>246</v>
      </c>
      <c r="J22" t="s">
        <v>420</v>
      </c>
      <c r="K22" s="1"/>
      <c r="L22" t="s">
        <v>421</v>
      </c>
      <c r="M22" t="s">
        <v>420</v>
      </c>
      <c r="N22" s="1"/>
      <c r="O22" t="s">
        <v>421</v>
      </c>
      <c r="P22" t="s">
        <v>140</v>
      </c>
      <c r="Q22" s="1" t="s">
        <v>377</v>
      </c>
      <c r="R22" t="s">
        <v>141</v>
      </c>
      <c r="S22" s="5" t="s">
        <v>297</v>
      </c>
      <c r="T22" s="24">
        <v>149483</v>
      </c>
      <c r="U22" s="24"/>
      <c r="V22" s="24"/>
      <c r="W22" s="5"/>
    </row>
    <row r="23" spans="1:23" x14ac:dyDescent="0.3">
      <c r="A23" s="1" t="s">
        <v>285</v>
      </c>
      <c r="B23" s="1" t="s">
        <v>13</v>
      </c>
      <c r="C23" s="3" t="s">
        <v>318</v>
      </c>
      <c r="D23" s="7" t="s">
        <v>276</v>
      </c>
      <c r="E23" s="1">
        <v>1</v>
      </c>
      <c r="F23" s="7" t="s">
        <v>187</v>
      </c>
      <c r="G23" s="3">
        <v>418</v>
      </c>
      <c r="H23" s="7" t="s">
        <v>187</v>
      </c>
      <c r="I23" t="s">
        <v>45</v>
      </c>
      <c r="J23" t="s">
        <v>151</v>
      </c>
      <c r="K23" s="1" t="s">
        <v>356</v>
      </c>
      <c r="L23" t="s">
        <v>152</v>
      </c>
      <c r="M23" t="s">
        <v>153</v>
      </c>
      <c r="N23" s="1" t="s">
        <v>369</v>
      </c>
      <c r="O23" t="s">
        <v>154</v>
      </c>
      <c r="P23" t="s">
        <v>155</v>
      </c>
      <c r="Q23" s="1" t="s">
        <v>378</v>
      </c>
      <c r="R23" t="s">
        <v>156</v>
      </c>
      <c r="S23" s="5" t="s">
        <v>296</v>
      </c>
      <c r="T23" s="24">
        <v>150000</v>
      </c>
      <c r="U23" s="24"/>
      <c r="V23" s="24"/>
      <c r="W23" s="5"/>
    </row>
    <row r="24" spans="1:23" x14ac:dyDescent="0.3">
      <c r="A24" s="1" t="s">
        <v>285</v>
      </c>
      <c r="B24" s="1" t="s">
        <v>16</v>
      </c>
      <c r="C24" s="3" t="s">
        <v>320</v>
      </c>
      <c r="D24" s="8" t="s">
        <v>300</v>
      </c>
      <c r="E24" s="1">
        <v>1</v>
      </c>
      <c r="F24" s="7" t="s">
        <v>242</v>
      </c>
      <c r="G24" s="3">
        <v>6026</v>
      </c>
      <c r="H24" s="7" t="s">
        <v>242</v>
      </c>
      <c r="I24" t="s">
        <v>241</v>
      </c>
      <c r="J24" t="s">
        <v>322</v>
      </c>
      <c r="K24" s="1" t="s">
        <v>357</v>
      </c>
      <c r="L24" t="s">
        <v>323</v>
      </c>
      <c r="M24" t="s">
        <v>322</v>
      </c>
      <c r="N24" s="1" t="s">
        <v>357</v>
      </c>
      <c r="O24" t="s">
        <v>323</v>
      </c>
      <c r="P24" t="s">
        <v>221</v>
      </c>
      <c r="Q24" s="1" t="s">
        <v>379</v>
      </c>
      <c r="R24" t="s">
        <v>142</v>
      </c>
      <c r="S24" s="5" t="s">
        <v>296</v>
      </c>
      <c r="T24" s="24">
        <v>149996</v>
      </c>
      <c r="U24" s="24"/>
      <c r="V24" s="24"/>
      <c r="W24" s="5"/>
    </row>
    <row r="25" spans="1:23" x14ac:dyDescent="0.3">
      <c r="A25" s="1" t="s">
        <v>285</v>
      </c>
      <c r="B25" s="1" t="s">
        <v>16</v>
      </c>
      <c r="C25" s="3" t="s">
        <v>321</v>
      </c>
      <c r="D25" s="8" t="s">
        <v>290</v>
      </c>
      <c r="E25" s="1">
        <v>1</v>
      </c>
      <c r="F25" s="7" t="s">
        <v>188</v>
      </c>
      <c r="G25" s="3">
        <v>8133</v>
      </c>
      <c r="H25" s="7" t="s">
        <v>188</v>
      </c>
      <c r="I25" t="s">
        <v>241</v>
      </c>
      <c r="J25" t="s">
        <v>322</v>
      </c>
      <c r="K25" s="1" t="s">
        <v>357</v>
      </c>
      <c r="L25" t="s">
        <v>323</v>
      </c>
      <c r="M25" t="s">
        <v>322</v>
      </c>
      <c r="N25" s="1" t="s">
        <v>357</v>
      </c>
      <c r="O25" t="s">
        <v>323</v>
      </c>
      <c r="P25" t="s">
        <v>221</v>
      </c>
      <c r="Q25" s="1" t="s">
        <v>379</v>
      </c>
      <c r="R25" t="s">
        <v>142</v>
      </c>
      <c r="S25" s="5" t="s">
        <v>296</v>
      </c>
      <c r="T25" s="24">
        <v>95776</v>
      </c>
      <c r="U25" s="24"/>
      <c r="V25" s="24"/>
      <c r="W25" s="5"/>
    </row>
    <row r="26" spans="1:23" x14ac:dyDescent="0.3">
      <c r="A26" s="1" t="s">
        <v>285</v>
      </c>
      <c r="B26" s="1" t="s">
        <v>13</v>
      </c>
      <c r="C26" s="3" t="s">
        <v>159</v>
      </c>
      <c r="D26" s="8" t="s">
        <v>243</v>
      </c>
      <c r="E26" s="1">
        <v>1</v>
      </c>
      <c r="F26" s="7" t="s">
        <v>244</v>
      </c>
      <c r="G26" s="3">
        <v>6508</v>
      </c>
      <c r="H26" s="7" t="s">
        <v>244</v>
      </c>
      <c r="I26" t="s">
        <v>45</v>
      </c>
      <c r="J26" t="s">
        <v>160</v>
      </c>
      <c r="K26" s="1" t="s">
        <v>359</v>
      </c>
      <c r="L26" t="s">
        <v>161</v>
      </c>
      <c r="M26" t="s">
        <v>162</v>
      </c>
      <c r="N26" s="1" t="s">
        <v>370</v>
      </c>
      <c r="O26" t="s">
        <v>163</v>
      </c>
      <c r="P26" t="s">
        <v>164</v>
      </c>
      <c r="Q26" s="1" t="s">
        <v>381</v>
      </c>
      <c r="R26" t="s">
        <v>302</v>
      </c>
      <c r="S26" s="5" t="s">
        <v>297</v>
      </c>
      <c r="T26" s="24">
        <v>115025</v>
      </c>
      <c r="U26" s="24"/>
      <c r="V26" s="24"/>
      <c r="W26" s="5"/>
    </row>
    <row r="27" spans="1:23" ht="27.6" x14ac:dyDescent="0.3">
      <c r="A27" s="1" t="s">
        <v>286</v>
      </c>
      <c r="B27" s="1" t="s">
        <v>13</v>
      </c>
      <c r="C27" s="3">
        <v>180</v>
      </c>
      <c r="D27" s="8" t="s">
        <v>190</v>
      </c>
      <c r="E27" s="1">
        <v>2</v>
      </c>
      <c r="F27" s="9" t="s">
        <v>193</v>
      </c>
      <c r="G27" s="4" t="s">
        <v>194</v>
      </c>
      <c r="H27" s="9" t="s">
        <v>193</v>
      </c>
      <c r="I27" t="s">
        <v>190</v>
      </c>
      <c r="J27" t="s">
        <v>28</v>
      </c>
      <c r="K27" s="1" t="s">
        <v>325</v>
      </c>
      <c r="L27" t="s">
        <v>29</v>
      </c>
      <c r="M27" t="s">
        <v>30</v>
      </c>
      <c r="N27" s="1" t="s">
        <v>360</v>
      </c>
      <c r="O27" t="s">
        <v>31</v>
      </c>
      <c r="P27" t="s">
        <v>32</v>
      </c>
      <c r="Q27" s="1" t="s">
        <v>383</v>
      </c>
      <c r="R27" t="s">
        <v>227</v>
      </c>
      <c r="S27" s="5" t="s">
        <v>296</v>
      </c>
      <c r="T27" s="24">
        <v>299926</v>
      </c>
      <c r="U27" s="24"/>
      <c r="V27" s="24"/>
      <c r="W27" s="5"/>
    </row>
    <row r="28" spans="1:23" ht="27.6" x14ac:dyDescent="0.3">
      <c r="A28" s="1" t="s">
        <v>285</v>
      </c>
      <c r="B28" s="1" t="s">
        <v>18</v>
      </c>
      <c r="C28" s="3" t="s">
        <v>312</v>
      </c>
      <c r="D28" s="7" t="s">
        <v>202</v>
      </c>
      <c r="E28" s="1">
        <v>2</v>
      </c>
      <c r="F28" s="9" t="s">
        <v>173</v>
      </c>
      <c r="G28" s="4" t="s">
        <v>206</v>
      </c>
      <c r="H28" s="9" t="s">
        <v>173</v>
      </c>
      <c r="I28" t="s">
        <v>205</v>
      </c>
      <c r="J28" t="s">
        <v>39</v>
      </c>
      <c r="K28" s="1" t="s">
        <v>330</v>
      </c>
      <c r="L28" t="s">
        <v>40</v>
      </c>
      <c r="M28" t="s">
        <v>41</v>
      </c>
      <c r="N28" s="1" t="s">
        <v>394</v>
      </c>
      <c r="O28" t="s">
        <v>42</v>
      </c>
      <c r="P28" t="s">
        <v>43</v>
      </c>
      <c r="Q28" s="1" t="s">
        <v>384</v>
      </c>
      <c r="R28" t="s">
        <v>44</v>
      </c>
      <c r="S28" s="5" t="s">
        <v>297</v>
      </c>
      <c r="T28" s="24">
        <v>295890</v>
      </c>
      <c r="U28" s="24"/>
      <c r="V28" s="24"/>
      <c r="W28" s="5"/>
    </row>
    <row r="29" spans="1:23" ht="27.6" x14ac:dyDescent="0.3">
      <c r="A29" s="1" t="s">
        <v>285</v>
      </c>
      <c r="B29" s="1" t="s">
        <v>13</v>
      </c>
      <c r="C29" s="3" t="s">
        <v>311</v>
      </c>
      <c r="D29" s="8" t="s">
        <v>6</v>
      </c>
      <c r="E29" s="1">
        <v>2</v>
      </c>
      <c r="F29" s="9" t="s">
        <v>291</v>
      </c>
      <c r="G29" s="4" t="s">
        <v>298</v>
      </c>
      <c r="H29" s="9" t="s">
        <v>291</v>
      </c>
      <c r="I29" s="2" t="s">
        <v>190</v>
      </c>
      <c r="J29" t="s">
        <v>53</v>
      </c>
      <c r="K29" s="1" t="s">
        <v>333</v>
      </c>
      <c r="L29" t="s">
        <v>54</v>
      </c>
      <c r="M29" t="s">
        <v>55</v>
      </c>
      <c r="N29" s="1" t="s">
        <v>387</v>
      </c>
      <c r="O29" t="s">
        <v>56</v>
      </c>
      <c r="P29" t="s">
        <v>55</v>
      </c>
      <c r="Q29" s="1" t="s">
        <v>387</v>
      </c>
      <c r="R29" t="s">
        <v>56</v>
      </c>
      <c r="S29" s="5" t="s">
        <v>297</v>
      </c>
      <c r="T29" s="24">
        <v>102228</v>
      </c>
      <c r="U29" s="24"/>
      <c r="V29" s="24"/>
      <c r="W29" s="5"/>
    </row>
    <row r="30" spans="1:23" ht="27.6" x14ac:dyDescent="0.3">
      <c r="A30" s="1" t="s">
        <v>286</v>
      </c>
      <c r="B30" s="1" t="s">
        <v>13</v>
      </c>
      <c r="C30" s="3">
        <v>1420</v>
      </c>
      <c r="D30" s="7" t="s">
        <v>273</v>
      </c>
      <c r="E30" s="1">
        <v>2</v>
      </c>
      <c r="F30" s="9" t="s">
        <v>179</v>
      </c>
      <c r="G30" s="4" t="s">
        <v>245</v>
      </c>
      <c r="H30" s="9" t="s">
        <v>179</v>
      </c>
      <c r="I30" t="s">
        <v>239</v>
      </c>
      <c r="J30" t="s">
        <v>99</v>
      </c>
      <c r="K30" s="1" t="s">
        <v>346</v>
      </c>
      <c r="L30" t="s">
        <v>100</v>
      </c>
      <c r="M30" t="s">
        <v>99</v>
      </c>
      <c r="N30" s="1" t="s">
        <v>346</v>
      </c>
      <c r="O30" t="s">
        <v>100</v>
      </c>
      <c r="P30" t="s">
        <v>98</v>
      </c>
      <c r="Q30" s="1" t="s">
        <v>373</v>
      </c>
      <c r="R30" t="s">
        <v>225</v>
      </c>
      <c r="S30" s="5" t="s">
        <v>296</v>
      </c>
      <c r="T30" s="24">
        <v>300000</v>
      </c>
      <c r="U30" s="24"/>
      <c r="V30" s="24"/>
      <c r="W30" s="5"/>
    </row>
    <row r="31" spans="1:23" ht="27.6" x14ac:dyDescent="0.3">
      <c r="A31" s="1" t="s">
        <v>285</v>
      </c>
      <c r="B31" s="1" t="s">
        <v>13</v>
      </c>
      <c r="C31" s="3" t="s">
        <v>318</v>
      </c>
      <c r="D31" s="7" t="s">
        <v>277</v>
      </c>
      <c r="E31" s="1">
        <v>2</v>
      </c>
      <c r="F31" s="9" t="s">
        <v>186</v>
      </c>
      <c r="G31" s="4" t="s">
        <v>248</v>
      </c>
      <c r="H31" s="9" t="s">
        <v>186</v>
      </c>
      <c r="I31" t="s">
        <v>3</v>
      </c>
      <c r="J31" t="s">
        <v>151</v>
      </c>
      <c r="K31" s="1" t="s">
        <v>356</v>
      </c>
      <c r="L31" t="s">
        <v>152</v>
      </c>
      <c r="M31" t="s">
        <v>153</v>
      </c>
      <c r="N31" s="1" t="s">
        <v>369</v>
      </c>
      <c r="O31" t="s">
        <v>154</v>
      </c>
      <c r="P31" t="s">
        <v>155</v>
      </c>
      <c r="Q31" s="1" t="s">
        <v>378</v>
      </c>
      <c r="R31" t="s">
        <v>156</v>
      </c>
      <c r="S31" s="5" t="s">
        <v>296</v>
      </c>
      <c r="T31" s="24">
        <v>300000</v>
      </c>
      <c r="U31" s="24"/>
      <c r="V31" s="24"/>
      <c r="W31" s="5"/>
    </row>
    <row r="32" spans="1:23" ht="41.4" x14ac:dyDescent="0.3">
      <c r="A32" s="1" t="s">
        <v>286</v>
      </c>
      <c r="B32" s="1" t="s">
        <v>16</v>
      </c>
      <c r="C32" s="3">
        <v>2820</v>
      </c>
      <c r="D32" s="8" t="s">
        <v>254</v>
      </c>
      <c r="E32" s="1">
        <v>2</v>
      </c>
      <c r="F32" s="9" t="s">
        <v>433</v>
      </c>
      <c r="G32" s="4" t="s">
        <v>255</v>
      </c>
      <c r="H32" s="9" t="s">
        <v>189</v>
      </c>
      <c r="I32" t="s">
        <v>254</v>
      </c>
      <c r="J32" t="s">
        <v>147</v>
      </c>
      <c r="K32" s="1" t="s">
        <v>358</v>
      </c>
      <c r="L32" t="s">
        <v>148</v>
      </c>
      <c r="M32" t="s">
        <v>147</v>
      </c>
      <c r="N32" s="1" t="s">
        <v>358</v>
      </c>
      <c r="O32" t="s">
        <v>148</v>
      </c>
      <c r="P32" t="s">
        <v>149</v>
      </c>
      <c r="Q32" s="1" t="s">
        <v>380</v>
      </c>
      <c r="R32" t="s">
        <v>150</v>
      </c>
      <c r="S32" s="5" t="s">
        <v>296</v>
      </c>
      <c r="T32" s="24">
        <v>175000</v>
      </c>
      <c r="U32" s="24"/>
      <c r="V32" s="24"/>
      <c r="W32" s="5"/>
    </row>
    <row r="33" spans="1:23" ht="41.4" x14ac:dyDescent="0.3">
      <c r="A33" s="1" t="s">
        <v>286</v>
      </c>
      <c r="B33" s="1" t="s">
        <v>13</v>
      </c>
      <c r="C33" s="3">
        <v>20</v>
      </c>
      <c r="D33" s="7" t="s">
        <v>7</v>
      </c>
      <c r="E33" s="1">
        <v>3</v>
      </c>
      <c r="F33" s="9" t="s">
        <v>171</v>
      </c>
      <c r="G33" s="4" t="s">
        <v>192</v>
      </c>
      <c r="H33" s="9" t="s">
        <v>171</v>
      </c>
      <c r="I33" t="s">
        <v>7</v>
      </c>
      <c r="J33" t="s">
        <v>19</v>
      </c>
      <c r="K33" s="1" t="s">
        <v>324</v>
      </c>
      <c r="L33" t="s">
        <v>213</v>
      </c>
      <c r="M33" t="s">
        <v>19</v>
      </c>
      <c r="N33" s="1" t="s">
        <v>324</v>
      </c>
      <c r="O33" t="s">
        <v>213</v>
      </c>
      <c r="P33" t="s">
        <v>309</v>
      </c>
      <c r="Q33" s="1" t="s">
        <v>382</v>
      </c>
      <c r="R33" t="s">
        <v>310</v>
      </c>
      <c r="S33" s="5" t="s">
        <v>296</v>
      </c>
      <c r="T33" s="24">
        <v>195000</v>
      </c>
      <c r="U33" s="24"/>
      <c r="V33" s="24"/>
      <c r="W33" s="5"/>
    </row>
    <row r="34" spans="1:23" ht="41.4" x14ac:dyDescent="0.3">
      <c r="A34" s="1" t="s">
        <v>285</v>
      </c>
      <c r="B34" s="1" t="s">
        <v>13</v>
      </c>
      <c r="C34" s="3" t="s">
        <v>288</v>
      </c>
      <c r="D34" s="7" t="s">
        <v>203</v>
      </c>
      <c r="E34" s="1">
        <v>3</v>
      </c>
      <c r="F34" s="9" t="s">
        <v>262</v>
      </c>
      <c r="G34" s="4" t="s">
        <v>263</v>
      </c>
      <c r="H34" s="9" t="s">
        <v>262</v>
      </c>
      <c r="I34" s="2" t="s">
        <v>207</v>
      </c>
      <c r="J34" t="s">
        <v>46</v>
      </c>
      <c r="K34" s="1" t="s">
        <v>331</v>
      </c>
      <c r="L34" t="s">
        <v>217</v>
      </c>
      <c r="M34" t="s">
        <v>404</v>
      </c>
      <c r="N34" s="1"/>
      <c r="O34" t="s">
        <v>405</v>
      </c>
      <c r="P34" t="s">
        <v>222</v>
      </c>
      <c r="Q34" s="1" t="s">
        <v>385</v>
      </c>
      <c r="R34" t="s">
        <v>226</v>
      </c>
      <c r="S34" s="5" t="s">
        <v>297</v>
      </c>
      <c r="T34" s="24">
        <v>450000</v>
      </c>
      <c r="U34" s="24"/>
      <c r="V34" s="24"/>
      <c r="W34" s="5"/>
    </row>
    <row r="35" spans="1:23" ht="41.4" x14ac:dyDescent="0.3">
      <c r="A35" s="1" t="s">
        <v>285</v>
      </c>
      <c r="B35" s="1" t="s">
        <v>17</v>
      </c>
      <c r="C35" s="3" t="s">
        <v>314</v>
      </c>
      <c r="D35" s="7" t="s">
        <v>204</v>
      </c>
      <c r="E35" s="1">
        <v>3</v>
      </c>
      <c r="F35" s="9" t="s">
        <v>278</v>
      </c>
      <c r="G35" s="4" t="s">
        <v>209</v>
      </c>
      <c r="H35" s="9" t="s">
        <v>278</v>
      </c>
      <c r="I35" t="s">
        <v>208</v>
      </c>
      <c r="J35" t="s">
        <v>47</v>
      </c>
      <c r="K35" s="1" t="s">
        <v>332</v>
      </c>
      <c r="L35" t="s">
        <v>48</v>
      </c>
      <c r="M35" t="s">
        <v>49</v>
      </c>
      <c r="N35" s="1" t="s">
        <v>395</v>
      </c>
      <c r="O35" t="s">
        <v>50</v>
      </c>
      <c r="P35" t="s">
        <v>51</v>
      </c>
      <c r="Q35" s="1" t="s">
        <v>386</v>
      </c>
      <c r="R35" t="s">
        <v>52</v>
      </c>
      <c r="S35" s="5" t="s">
        <v>296</v>
      </c>
      <c r="T35" s="24">
        <v>450000</v>
      </c>
      <c r="U35" s="24"/>
      <c r="V35" s="24"/>
      <c r="W35" s="5"/>
    </row>
    <row r="36" spans="1:23" ht="41.4" x14ac:dyDescent="0.3">
      <c r="A36" s="1" t="s">
        <v>286</v>
      </c>
      <c r="B36" s="1" t="s">
        <v>13</v>
      </c>
      <c r="C36" s="3">
        <v>8001</v>
      </c>
      <c r="D36" s="7" t="s">
        <v>268</v>
      </c>
      <c r="E36" s="1">
        <v>3</v>
      </c>
      <c r="F36" s="9" t="s">
        <v>264</v>
      </c>
      <c r="G36" s="4" t="s">
        <v>266</v>
      </c>
      <c r="H36" s="9" t="s">
        <v>264</v>
      </c>
      <c r="I36" s="2" t="s">
        <v>265</v>
      </c>
      <c r="J36" t="s">
        <v>62</v>
      </c>
      <c r="K36" s="1" t="s">
        <v>335</v>
      </c>
      <c r="L36" t="s">
        <v>63</v>
      </c>
      <c r="M36" t="s">
        <v>64</v>
      </c>
      <c r="N36" s="1" t="s">
        <v>397</v>
      </c>
      <c r="O36" t="s">
        <v>65</v>
      </c>
      <c r="P36" t="s">
        <v>66</v>
      </c>
      <c r="Q36" s="1" t="s">
        <v>388</v>
      </c>
      <c r="R36" t="s">
        <v>393</v>
      </c>
      <c r="S36" s="5" t="s">
        <v>297</v>
      </c>
      <c r="T36" s="24">
        <v>450000</v>
      </c>
      <c r="U36" s="24"/>
      <c r="V36" s="24"/>
      <c r="W36" s="5"/>
    </row>
    <row r="37" spans="1:23" ht="41.4" x14ac:dyDescent="0.3">
      <c r="A37" s="1" t="s">
        <v>286</v>
      </c>
      <c r="B37" s="1" t="s">
        <v>18</v>
      </c>
      <c r="C37" s="3">
        <v>1550</v>
      </c>
      <c r="D37" s="8" t="s">
        <v>252</v>
      </c>
      <c r="E37" s="1">
        <v>3</v>
      </c>
      <c r="F37" s="9" t="s">
        <v>282</v>
      </c>
      <c r="G37" s="4" t="s">
        <v>253</v>
      </c>
      <c r="H37" s="9" t="s">
        <v>282</v>
      </c>
      <c r="I37" s="5" t="s">
        <v>252</v>
      </c>
      <c r="J37" t="s">
        <v>136</v>
      </c>
      <c r="K37" s="1" t="s">
        <v>354</v>
      </c>
      <c r="L37" t="s">
        <v>137</v>
      </c>
      <c r="M37" t="s">
        <v>138</v>
      </c>
      <c r="N37" s="1" t="s">
        <v>367</v>
      </c>
      <c r="O37" t="s">
        <v>139</v>
      </c>
      <c r="P37" s="2" t="s">
        <v>422</v>
      </c>
      <c r="Q37" s="13" t="s">
        <v>423</v>
      </c>
      <c r="R37" s="2" t="s">
        <v>424</v>
      </c>
      <c r="S37" s="5" t="s">
        <v>297</v>
      </c>
      <c r="T37" s="24">
        <v>427096</v>
      </c>
      <c r="U37" s="24"/>
      <c r="V37" s="24"/>
      <c r="W37" s="5"/>
    </row>
    <row r="38" spans="1:23" ht="69" x14ac:dyDescent="0.3">
      <c r="A38" s="1" t="s">
        <v>285</v>
      </c>
      <c r="B38" s="1" t="s">
        <v>15</v>
      </c>
      <c r="C38" s="3" t="s">
        <v>315</v>
      </c>
      <c r="D38" s="7" t="s">
        <v>211</v>
      </c>
      <c r="E38" s="1">
        <v>4</v>
      </c>
      <c r="F38" s="9" t="s">
        <v>434</v>
      </c>
      <c r="G38" s="4" t="s">
        <v>301</v>
      </c>
      <c r="H38" s="9" t="s">
        <v>299</v>
      </c>
      <c r="I38" s="2" t="s">
        <v>307</v>
      </c>
      <c r="J38" t="s">
        <v>57</v>
      </c>
      <c r="K38" s="1" t="s">
        <v>334</v>
      </c>
      <c r="L38" t="s">
        <v>58</v>
      </c>
      <c r="M38" t="s">
        <v>59</v>
      </c>
      <c r="N38" s="1" t="s">
        <v>396</v>
      </c>
      <c r="O38" t="s">
        <v>60</v>
      </c>
      <c r="P38" t="s">
        <v>57</v>
      </c>
      <c r="Q38" s="1" t="s">
        <v>334</v>
      </c>
      <c r="R38" t="s">
        <v>58</v>
      </c>
      <c r="S38" s="5" t="s">
        <v>297</v>
      </c>
      <c r="T38" s="25">
        <v>463060</v>
      </c>
      <c r="U38" s="24"/>
      <c r="V38" s="24"/>
      <c r="W38" s="5" t="s">
        <v>426</v>
      </c>
    </row>
    <row r="39" spans="1:23" ht="55.2" x14ac:dyDescent="0.3">
      <c r="A39" s="1" t="s">
        <v>286</v>
      </c>
      <c r="B39" s="1" t="s">
        <v>13</v>
      </c>
      <c r="C39" s="3">
        <v>880</v>
      </c>
      <c r="D39" s="7" t="s">
        <v>271</v>
      </c>
      <c r="E39" s="1">
        <v>4</v>
      </c>
      <c r="F39" s="9" t="s">
        <v>279</v>
      </c>
      <c r="G39" s="4" t="s">
        <v>256</v>
      </c>
      <c r="H39" s="9" t="s">
        <v>279</v>
      </c>
      <c r="I39" t="s">
        <v>45</v>
      </c>
      <c r="J39" t="s">
        <v>71</v>
      </c>
      <c r="K39" s="1" t="s">
        <v>337</v>
      </c>
      <c r="L39" t="s">
        <v>215</v>
      </c>
      <c r="M39" t="s">
        <v>165</v>
      </c>
      <c r="N39" s="1" t="s">
        <v>400</v>
      </c>
      <c r="O39" t="s">
        <v>166</v>
      </c>
      <c r="P39" t="s">
        <v>167</v>
      </c>
      <c r="Q39" s="1" t="s">
        <v>389</v>
      </c>
      <c r="R39" t="s">
        <v>224</v>
      </c>
      <c r="S39" s="5" t="s">
        <v>296</v>
      </c>
      <c r="T39" s="24">
        <v>600000</v>
      </c>
      <c r="U39" s="24"/>
      <c r="V39" s="24"/>
      <c r="W39" s="5"/>
    </row>
    <row r="40" spans="1:23" ht="55.2" x14ac:dyDescent="0.3">
      <c r="A40" s="1" t="s">
        <v>286</v>
      </c>
      <c r="B40" s="1" t="s">
        <v>18</v>
      </c>
      <c r="C40" s="3">
        <v>3120</v>
      </c>
      <c r="D40" s="7" t="s">
        <v>260</v>
      </c>
      <c r="E40" s="1">
        <v>4</v>
      </c>
      <c r="F40" s="9" t="s">
        <v>281</v>
      </c>
      <c r="G40" s="4" t="s">
        <v>261</v>
      </c>
      <c r="H40" s="9" t="s">
        <v>281</v>
      </c>
      <c r="I40" t="s">
        <v>260</v>
      </c>
      <c r="J40" t="s">
        <v>157</v>
      </c>
      <c r="K40" s="1" t="s">
        <v>341</v>
      </c>
      <c r="L40" t="s">
        <v>158</v>
      </c>
      <c r="M40" s="2" t="s">
        <v>303</v>
      </c>
      <c r="N40" s="13" t="s">
        <v>403</v>
      </c>
      <c r="O40" s="2" t="s">
        <v>304</v>
      </c>
      <c r="P40" s="2" t="s">
        <v>305</v>
      </c>
      <c r="Q40" s="13" t="s">
        <v>371</v>
      </c>
      <c r="R40" s="2" t="s">
        <v>306</v>
      </c>
      <c r="S40" s="5" t="s">
        <v>297</v>
      </c>
      <c r="T40" s="24">
        <v>582000</v>
      </c>
      <c r="U40" s="24"/>
      <c r="V40" s="24"/>
      <c r="W40" s="5"/>
    </row>
    <row r="41" spans="1:23" ht="55.2" x14ac:dyDescent="0.3">
      <c r="A41" s="1" t="s">
        <v>285</v>
      </c>
      <c r="B41" s="1" t="s">
        <v>14</v>
      </c>
      <c r="C41" s="3" t="s">
        <v>319</v>
      </c>
      <c r="D41" s="7" t="s">
        <v>1</v>
      </c>
      <c r="E41" s="1">
        <v>4</v>
      </c>
      <c r="F41" s="9" t="s">
        <v>283</v>
      </c>
      <c r="G41" s="4" t="s">
        <v>259</v>
      </c>
      <c r="H41" s="9" t="s">
        <v>283</v>
      </c>
      <c r="I41" t="s">
        <v>2</v>
      </c>
      <c r="J41" t="s">
        <v>143</v>
      </c>
      <c r="K41" s="1" t="s">
        <v>355</v>
      </c>
      <c r="L41" t="s">
        <v>144</v>
      </c>
      <c r="M41" t="s">
        <v>145</v>
      </c>
      <c r="N41" s="1" t="s">
        <v>368</v>
      </c>
      <c r="O41" t="s">
        <v>146</v>
      </c>
      <c r="P41" t="s">
        <v>143</v>
      </c>
      <c r="Q41" s="1" t="s">
        <v>355</v>
      </c>
      <c r="R41" t="s">
        <v>144</v>
      </c>
      <c r="S41" s="5" t="s">
        <v>296</v>
      </c>
      <c r="T41" s="24">
        <v>600000</v>
      </c>
      <c r="U41" s="24"/>
      <c r="V41" s="24"/>
      <c r="W41" s="5"/>
    </row>
    <row r="42" spans="1:23" x14ac:dyDescent="0.3">
      <c r="E42" s="6">
        <f>SUM(E2:E41)</f>
        <v>68</v>
      </c>
      <c r="F42" s="6"/>
      <c r="T42" s="26">
        <f>SUM(T2:T41)</f>
        <v>9090799</v>
      </c>
    </row>
  </sheetData>
  <autoFilter ref="A1:W42" xr:uid="{00000000-0009-0000-0000-000002000000}">
    <sortState xmlns:xlrd2="http://schemas.microsoft.com/office/spreadsheetml/2017/richdata2" ref="A2:W42">
      <sortCondition ref="E1:E42"/>
    </sortState>
  </autoFilter>
  <pageMargins left="0.75" right="0.75" top="1" bottom="1" header="0.5" footer="0.5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Cohort 8</vt:lpstr>
      <vt:lpstr>Application Data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Spear, Susanna</cp:lastModifiedBy>
  <cp:lastPrinted>2023-06-16T01:21:58Z</cp:lastPrinted>
  <dcterms:created xsi:type="dcterms:W3CDTF">2018-02-27T18:24:57Z</dcterms:created>
  <dcterms:modified xsi:type="dcterms:W3CDTF">2025-12-15T20:33:56Z</dcterms:modified>
</cp:coreProperties>
</file>