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ASA-CONS\15-16\15-16 End of Year Report\EOY Templates\"/>
    </mc:Choice>
  </mc:AlternateContent>
  <workbookProtection workbookPassword="EF32" lockStructure="1"/>
  <bookViews>
    <workbookView xWindow="6240" yWindow="-180" windowWidth="18132" windowHeight="11760" activeTab="1"/>
  </bookViews>
  <sheets>
    <sheet name="Instructions" sheetId="16" r:id="rId1"/>
    <sheet name="Cover Sheet" sheetId="10" r:id="rId2"/>
    <sheet name=" Set Aside Activity Worksheet" sheetId="2" r:id="rId3"/>
    <sheet name="Comments to CDE " sheetId="6" r:id="rId4"/>
    <sheet name="Tables" sheetId="3" state="hidden" r:id="rId5"/>
    <sheet name=" DIST_IMP 15-16" sheetId="18" state="hidden" r:id="rId6"/>
    <sheet name="Total Alloc 15-16" sheetId="1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5" hidden="1">' DIST_IMP 15-16'!$A$1:$I$3128</definedName>
    <definedName name="ADE">Tables!$A$189:$A$196</definedName>
    <definedName name="Amount" localSheetId="5">'[1]Tiered Instruction:CSW Programs'!$J$3:$J$500</definedName>
    <definedName name="Amount">'[2]Tiered Instruction:CSW Programs'!$J$3:$J$500</definedName>
    <definedName name="Amount_CS" localSheetId="5">'[1]Continuum of Services'!$I$11:$I$1008</definedName>
    <definedName name="Amount_CS">'[2]Continuum of Services'!$J$3:$J$1000</definedName>
    <definedName name="Amount_ETL" localSheetId="5">'[1]Leadership &amp; Ed Effectiveness'!$I$11:$I$1008</definedName>
    <definedName name="Amount_ETL">'[2]Leadership &amp; Ed Effectiveness'!$J$3:$J$1000</definedName>
    <definedName name="Amount_Other" localSheetId="5">[1]Other!$I$11:$I$1007</definedName>
    <definedName name="Amount_Other">[2]Other!$J$3:$J$1000</definedName>
    <definedName name="Amount_SW" localSheetId="5">'[1]CSW Programs'!$J$3:$J$2000</definedName>
    <definedName name="Amount_SW">'[2]CSW Programs'!$J$3:$J$2000</definedName>
    <definedName name="Amount_TI" localSheetId="5">'[1]Tiered Instruction'!$I$11:$I$1008</definedName>
    <definedName name="Amount_TI">'[2]Tiered Instruction'!$J$3:$J$1000</definedName>
    <definedName name="bdgCost">'[3]3a-Budget Detail'!$F$7:$F$999</definedName>
    <definedName name="bdgFund">'[3]3a-Budget Detail'!$C$7:$C$999</definedName>
    <definedName name="bdgObj">'[3]3a-Budget Detail'!$B$7:$B$999</definedName>
    <definedName name="bdgProg">'[3]3a-Budget Detail'!$A$7:$A$999</definedName>
    <definedName name="bdgStat">'[3]3a-Budget Detail'!$E$7:$E$999</definedName>
    <definedName name="Changes" localSheetId="5">'[1]School Mailing Address'!$AA$2:$AA$9</definedName>
    <definedName name="Changes">'[2]School Mailing Address'!$AA$2:$AA$9</definedName>
    <definedName name="coverpage" localSheetId="1">'Cover Sheet'!$C$4</definedName>
    <definedName name="District">[4]List!$A$2:$A$153</definedName>
    <definedName name="District_Name" localSheetId="0">#REF!</definedName>
    <definedName name="District_Name">#REF!</definedName>
    <definedName name="District_Number" localSheetId="1">#REF!</definedName>
    <definedName name="District_Number">[5]Tables!$A$2:$A$193</definedName>
    <definedName name="District_Table">Tables!$A$2:$A$185</definedName>
    <definedName name="DistrictCodeAndNames">'[6]11-District Table'!$A$5:$C$205</definedName>
    <definedName name="DistrictCodeLookup">'[6]11-District Table'!$A$5:$A$205</definedName>
    <definedName name="DistrictName" localSheetId="5">'[1]Cover Page'!$C$5</definedName>
    <definedName name="DistrictName">'[2]Cover Page'!$C$5</definedName>
    <definedName name="DistrictNumber" localSheetId="5">[1]EMH1!$F$2:$F$201</definedName>
    <definedName name="DistrictNumber">[2]EMH!$F$2:$F$200</definedName>
    <definedName name="DistrictStatus">'[3]7-Statutory Budget Check'!$D$3</definedName>
    <definedName name="FlexCatDD">[6]Other!$C$172:$C$173</definedName>
    <definedName name="FlexCategory">'[5]Cover Sheet'!#REF!</definedName>
    <definedName name="FTE_CS" localSheetId="5">'[1]Continuum of Services'!$G$11:$G$1008</definedName>
    <definedName name="FTE_CS">'[2]Continuum of Services'!$H$3:$H$1000</definedName>
    <definedName name="FTE_ETL" localSheetId="5">'[1]Leadership &amp; Ed Effectiveness'!$G$11:$G$1008</definedName>
    <definedName name="FTE_ETL">'[2]Leadership &amp; Ed Effectiveness'!$H$3:$H$1000</definedName>
    <definedName name="FTE_Other" localSheetId="5">[1]Other!$G$11:$G$1007</definedName>
    <definedName name="FTE_Other">[2]Other!$H$3:$H$1000</definedName>
    <definedName name="FTE_TI" localSheetId="5">'[1]Tiered Instruction'!$G$11:$G$1008</definedName>
    <definedName name="FTE_TI">'[2]Tiered Instruction'!$H$3:$H$1000</definedName>
    <definedName name="funding" localSheetId="5">'[1]School Mailing Address'!$O$2:$O$26</definedName>
    <definedName name="funding">'[2]School Mailing Address'!$O$2:$O$25</definedName>
    <definedName name="funding_reap">[3]Other!$B$19:$B$26</definedName>
    <definedName name="funding2">[3]Other!#REF!</definedName>
    <definedName name="fundingequipment">[3]Other!$B$28:$B$36</definedName>
    <definedName name="FundingSource" localSheetId="5">'[1]Tiered Instruction:CSW Programs'!$H$3:$H$500</definedName>
    <definedName name="FundingSource">'[2]Tiered Instruction:CSW Programs'!$H$3:$H$500</definedName>
    <definedName name="Fundingsource_CS" localSheetId="5">'[1]Continuum of Services'!$H$11:$H$1008</definedName>
    <definedName name="Fundingsource_CS">'[2]Continuum of Services'!$I$3:$I$1000</definedName>
    <definedName name="FundingSource_ETL" localSheetId="5">'[1]Leadership &amp; Ed Effectiveness'!$H$11:$H$1008</definedName>
    <definedName name="FundingSource_ETL">'[2]Leadership &amp; Ed Effectiveness'!$I$3:$I$1000</definedName>
    <definedName name="FundingSource_Other" localSheetId="5">[1]Other!$H$11:$H$1007</definedName>
    <definedName name="FundingSource_Other">[2]Other!$I$3:$I$1000</definedName>
    <definedName name="FundingSource_SW" localSheetId="5">'[1]CSW Programs'!$R$3:$R$2000</definedName>
    <definedName name="FundingSource_SW">'[2]CSW Programs'!$R$3:$R$2000</definedName>
    <definedName name="FundingSource_TI" localSheetId="5">'[1]Tiered Instruction'!$H$11:$H$1008</definedName>
    <definedName name="FundingSource_TI">'[2]Tiered Instruction'!$I$3:$I$1000</definedName>
    <definedName name="fundingTranFrom">[3]Other!$B$42:$B$44</definedName>
    <definedName name="fundingTranTo">[3]Other!$B$76:$B$82</definedName>
    <definedName name="fundingTranToSansIIA">[3]Other!$B$52:$B$57</definedName>
    <definedName name="fundingTranToSansIID">[3]Other!$B$60:$B$65</definedName>
    <definedName name="fundingTranToSansIVA">[3]Other!$B$68:$B$73</definedName>
    <definedName name="I_ACol">[3]Other!$K:$K</definedName>
    <definedName name="I_DCol">[3]Other!$L:$L</definedName>
    <definedName name="IA_Allocation">[5]Tables!#REF!</definedName>
    <definedName name="II_ACol">[3]Other!$M:$M</definedName>
    <definedName name="IIA_Allocation">[5]Tables!#REF!</definedName>
    <definedName name="IID_Allocation">[5]Tables!#REF!</definedName>
    <definedName name="III_ACol">[3]Other!$O:$O</definedName>
    <definedName name="IIIA_Allocation">[5]Tables!#REF!</definedName>
    <definedName name="IIISAI_Allocation">[5]Tables!#REF!</definedName>
    <definedName name="IndirectCostRate" localSheetId="5">'[1]Cover Page'!$C$6</definedName>
    <definedName name="IndirectCostRate">'[2]Cover Page'!$C$6</definedName>
    <definedName name="IV_ACol">[3]Other!$Q:$Q</definedName>
    <definedName name="KEENESBURG_RE_3_J">[1]EMH!#REF!</definedName>
    <definedName name="LeadFiscalAgent">'[3]2a-Cover Page'!$C$23</definedName>
    <definedName name="Location" localSheetId="5">'[1]Tiered Instruction:CSW Programs'!$D$3:$D$500</definedName>
    <definedName name="Location">'[2]Tiered Instruction:CSW Programs'!$D$3:$D$500</definedName>
    <definedName name="Location_CS" localSheetId="5">'[1]Continuum of Services'!$C$11:$C$1008</definedName>
    <definedName name="Location_CS">'[2]Continuum of Services'!$D$3:$D$1000</definedName>
    <definedName name="Location_ETL" localSheetId="5">'[1]Leadership &amp; Ed Effectiveness'!$C$11:$C$1008</definedName>
    <definedName name="Location_ETL">'[2]Leadership &amp; Ed Effectiveness'!$D$3:$D$1000</definedName>
    <definedName name="Location_Other" localSheetId="5">[1]Other!$C$11:$C$1007</definedName>
    <definedName name="Location_Other">[2]Other!$D$3:$D$1000</definedName>
    <definedName name="Location_SW" localSheetId="5">'[1]CSW Programs'!$D$3:$D$2000</definedName>
    <definedName name="Location_SW">'[2]CSW Programs'!$D$3:$D$2000</definedName>
    <definedName name="Location_TI" localSheetId="5">'[1]Tiered Instruction'!$C$11:$C$1008</definedName>
    <definedName name="Location_TI">'[2]Tiered Instruction'!$D$3:$D$1000</definedName>
    <definedName name="look1">'[6]11-District Table'!$A$5:$N$205</definedName>
    <definedName name="obj_cs" localSheetId="5">'[1]Continuum of Services'!$M$11:$M$1008</definedName>
    <definedName name="obj_cs">'[2]Continuum of Services'!$N$3:$N$1000</definedName>
    <definedName name="obj_etl" localSheetId="5">'[1]Leadership &amp; Ed Effectiveness'!$M$11:$M$1008</definedName>
    <definedName name="obj_etl">'[2]Leadership &amp; Ed Effectiveness'!$N$3:$N$1000</definedName>
    <definedName name="obj_other" localSheetId="5">[1]Other!$M$11:$M$1007</definedName>
    <definedName name="obj_other">[2]Other!$N$3:$N$1000</definedName>
    <definedName name="obj_ti" localSheetId="5">'[1]Tiered Instruction'!$M$11:$M$1008</definedName>
    <definedName name="obj_ti">'[2]Tiered Instruction'!$N$3:$N$1000</definedName>
    <definedName name="object" localSheetId="5">'[1]School Mailing Address'!$N$10:$N$20</definedName>
    <definedName name="object">'[2]School Mailing Address'!$N$10:$N$20</definedName>
    <definedName name="Object_Code">Tables!$B$189:$B$200</definedName>
    <definedName name="Object_CS" localSheetId="5">'[1]Continuum of Services'!$E$11:$E$1008</definedName>
    <definedName name="Object_CS">'[2]Continuum of Services'!$F$3:$F$1000</definedName>
    <definedName name="Object_ETL" localSheetId="5">'[1]Leadership &amp; Ed Effectiveness'!$E$11:$E$1008</definedName>
    <definedName name="Object_ETL">'[2]Leadership &amp; Ed Effectiveness'!$F$3:$F$1000</definedName>
    <definedName name="Object_Other" localSheetId="5">[1]Other!$E$11:$E$1007</definedName>
    <definedName name="Object_Other">[2]Other!$F$3:$F$1000</definedName>
    <definedName name="Object_TI" localSheetId="5">'[1]Tiered Instruction'!$E$11:$E$1008</definedName>
    <definedName name="Object_TI">'[2]Tiered Instruction'!$F$3:$F$1000</definedName>
    <definedName name="_xlnm.Print_Area" localSheetId="1">'Cover Sheet'!$A$1:$C$38</definedName>
    <definedName name="_xlnm.Print_Area" localSheetId="6">'Total Alloc 15-16'!$A$11:$P$215</definedName>
    <definedName name="_xlnm.Print_Titles" localSheetId="6">'Total Alloc 15-16'!$A:$C,'Total Alloc 15-16'!$1:$10</definedName>
    <definedName name="program" localSheetId="5">'[1]School Mailing Address'!$P$2:$P$5</definedName>
    <definedName name="program">'[2]School Mailing Address'!$P$2:$P$5</definedName>
    <definedName name="Program_code">Tables!$A$189:$A$213</definedName>
    <definedName name="Program_CS" localSheetId="5">'[1]Continuum of Services'!$D$11:$D$1008</definedName>
    <definedName name="Program_CS">'[2]Continuum of Services'!$E$3:$E$1000</definedName>
    <definedName name="Program_ETL" localSheetId="5">'[1]Leadership &amp; Ed Effectiveness'!$D$11:$D$1008</definedName>
    <definedName name="Program_ETL">'[2]Leadership &amp; Ed Effectiveness'!$E$3:$E$1000</definedName>
    <definedName name="Program_Other" localSheetId="5">[1]Other!$D$11:$D$1007</definedName>
    <definedName name="Program_Other">[2]Other!$E$3:$E$1000</definedName>
    <definedName name="Program_TI" localSheetId="5">'[1]Tiered Instruction'!$D$11:$D$1008</definedName>
    <definedName name="Program_TI">'[2]Tiered Instruction'!$E$3:$E$1000</definedName>
    <definedName name="ProgramImprovementStatus" localSheetId="5">'[1]Cover Page'!$C$10</definedName>
    <definedName name="ProgramImprovementStatus">'[2]Cover Page'!$C$10</definedName>
    <definedName name="programreap">[3]Other!$C$57:$C$59</definedName>
    <definedName name="propertyActCost">'[3]5a-Equipment Detail'!$B$8:$B$501</definedName>
    <definedName name="propertyAdminCode">'[3]5a-Equipment Detail'!$F$8:$F$501</definedName>
    <definedName name="PropertyCapitilized">'[3]5a-Equipment Detail'!$D$8:$D$501</definedName>
    <definedName name="propertyCode">'[3]5a-Equipment Detail'!$E$8:$E$501</definedName>
    <definedName name="propertyStatReq">'[3]5a-Equipment Detail'!$H$8:$H$501</definedName>
    <definedName name="ReapEligible" localSheetId="5">'[1]Cover Page'!$C$8</definedName>
    <definedName name="ReapEligible">'[2]Cover Page'!$C$8</definedName>
    <definedName name="reapIIAstaffToCode">'[3]4b-REAP Staff Detail'!$H$11:$H$100</definedName>
    <definedName name="reapIIAStat">'[3]4b-REAP Staff Detail'!$J$11:$J$100</definedName>
    <definedName name="reapIIDstaffToCode">'[3]4b-REAP Staff Detail'!$M$11:$M$100</definedName>
    <definedName name="reapIIDstat">'[3]4b-REAP Staff Detail'!$O$11:$O$100</definedName>
    <definedName name="reapIVAstaffToCode">'[3]4b-REAP Staff Detail'!$R$11:$R$100</definedName>
    <definedName name="reapIVAStat">'[3]4b-REAP Staff Detail'!$U$11:$U$100</definedName>
    <definedName name="ReapParticipation">'[5]Cover Sheet'!#REF!</definedName>
    <definedName name="reapStaffCostIIA">'[3]4b-REAP Staff Detail'!$G$11:$G$100</definedName>
    <definedName name="reapStaffCostIID">'[3]4b-REAP Staff Detail'!$L$11:$L$100</definedName>
    <definedName name="reapStaffCostIVA">'[3]4b-REAP Staff Detail'!$Q$11:$Q$100</definedName>
    <definedName name="reapStaffCostVA">'[3]4b-REAP Staff Detail'!$U$11:$U$100</definedName>
    <definedName name="reapStaffProgram">'[3]4b-REAP Staff Detail'!$E$11:$E$100</definedName>
    <definedName name="reapVAstaffToCode">'[3]4b-REAP Staff Detail'!$V$11:$V$100</definedName>
    <definedName name="reapVAStat">'[3]4b-REAP Staff Detail'!$W$11:$W$100</definedName>
    <definedName name="report">[6]Other!$C$71:$C$73</definedName>
    <definedName name="Salary" localSheetId="5">'[1]School Mailing Address'!$S$3:$S$48</definedName>
    <definedName name="Salary">'[2]School Mailing Address'!$S$3:$S$48</definedName>
    <definedName name="Schools_on_Improvement_Status" localSheetId="5">'[1]Cover Page'!$C$11</definedName>
    <definedName name="Schools_on_Improvement_Status">'[2]Cover Page'!$C$11</definedName>
    <definedName name="SchoolStatus">'[3]7-Statutory Budget Check'!$D$4</definedName>
    <definedName name="SES_Providers">Tables!$G$3:$G$52</definedName>
    <definedName name="signover">'[3]2c-BOCES Signover Amounts'!$D$11:$P$50</definedName>
    <definedName name="signovercol1">'[3]2c-BOCES Signover Amounts'!$D$11:$D$50</definedName>
    <definedName name="source_cs" localSheetId="5">'[1]Continuum of Services'!$Q$11:$Q$1008</definedName>
    <definedName name="source_cs">'[2]Continuum of Services'!$R$3:$R$1000</definedName>
    <definedName name="source_etl" localSheetId="5">'[1]Leadership &amp; Ed Effectiveness'!$Q$11:$Q$1008</definedName>
    <definedName name="source_etl">'[2]Leadership &amp; Ed Effectiveness'!$R$3:$R$1000</definedName>
    <definedName name="source_other" localSheetId="5">[1]Other!$Q$11:$Q$1007</definedName>
    <definedName name="source_other">[2]Other!$R$3:$R$1000</definedName>
    <definedName name="source_ti" localSheetId="5">'[1]Tiered Instruction'!$Q$11:$Q$1008</definedName>
    <definedName name="source_ti">'[2]Tiered Instruction'!$R$3:$R$1000</definedName>
    <definedName name="SPSS" localSheetId="5">' DIST_IMP 15-16'!$A$1:$F$187</definedName>
    <definedName name="SPSS" localSheetId="0">#REF!</definedName>
    <definedName name="SPSS">#REF!</definedName>
    <definedName name="staffCostIA">'[3]4a-Staff Detail'!$G$8:$G$1550</definedName>
    <definedName name="staffCostIID">'[3]4a-Staff Detail'!$Q$8:$Q$1550</definedName>
    <definedName name="staffStatIA">'[3]4a-Staff Detail'!$I$8:$I$1550</definedName>
    <definedName name="staffStatIID">'[3]4a-Staff Detail'!$R$8:$R$1550</definedName>
    <definedName name="staffStatVA">'[3]4a-Staff Detail'!#REF!</definedName>
    <definedName name="staffStatVIB">'[3]4a-Staff Detail'!#REF!</definedName>
    <definedName name="Statutory">[3]Other!$A$179:$A$191</definedName>
    <definedName name="Statutory_5a">[3]Other!$A$195:$A$199</definedName>
    <definedName name="strategy">'[2]School Mailing Address'!$M$2:$M$21</definedName>
    <definedName name="SW_Funding" localSheetId="5">'[1]School Mailing Address'!$Q$2:$Q$10</definedName>
    <definedName name="SW_Funding">'[2]School Mailing Address'!$Q$2:$Q$10</definedName>
    <definedName name="tablematrix1">'[5]Cover Sheet'!#REF!</definedName>
    <definedName name="transPropertyActCost">'[3]5b-REAP Equipment Detail'!$B$9:$B$200</definedName>
    <definedName name="transPropertyCapitilized">'[3]5b-REAP Equipment Detail'!$D$9:$D$200</definedName>
    <definedName name="transPropertyFromCode">'[3]5b-REAP Equipment Detail'!$E$9:$E$200</definedName>
    <definedName name="transPropertyStatReq">'[3]5b-REAP Equipment Detail'!$H$9:$H$200</definedName>
    <definedName name="transPropertyToCode">'[3]5b-REAP Equipment Detail'!$F$9:$F$200</definedName>
    <definedName name="trPropAct">'[3]5b-REAP Equipment Detail'!$B$9:$B$200</definedName>
    <definedName name="trPropFrom">'[3]5b-REAP Equipment Detail'!$E$9:$E$200</definedName>
    <definedName name="trPropTo">'[3]5b-REAP Equipment Detail'!$F$9:$F$200</definedName>
    <definedName name="VersionOnCoverPage">'[3]2a-Cover Page'!$C$48</definedName>
    <definedName name="VI_BCol">[3]Other!$S:$S</definedName>
    <definedName name="VIB_Allocation">[5]Tables!#REF!</definedName>
    <definedName name="xferBudgCost">'[3]3b-REAP Budget Detail'!$G$8:$G$202</definedName>
    <definedName name="xferBudgFrom">'[3]3b-REAP Budget Detail'!$C$8:$C$202</definedName>
    <definedName name="xferBudgObj">'[3]3b-REAP Budget Detail'!$B$8:$B$202</definedName>
    <definedName name="xferBudgProg">'[3]3b-REAP Budget Detail'!$A$8:$A$202</definedName>
    <definedName name="xferBudgStat">'[3]3b-REAP Budget Detail'!$F$8:$F$202</definedName>
    <definedName name="xferBudgTo">'[3]3b-REAP Budget Detail'!$D$8:$D$202</definedName>
    <definedName name="yesnocap">[3]Other!$C$88:$C$89</definedName>
  </definedNames>
  <calcPr calcId="152511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3" i="3"/>
  <c r="C15" i="10" l="1"/>
  <c r="C5" i="10" l="1"/>
  <c r="C7" i="2" l="1"/>
  <c r="B3" i="10"/>
  <c r="D7" i="2" l="1"/>
  <c r="I18" i="2"/>
  <c r="F7" i="2"/>
  <c r="E7" i="2"/>
  <c r="G38" i="2" l="1"/>
  <c r="H32" i="2"/>
  <c r="E32" i="2"/>
  <c r="G7" i="2"/>
  <c r="H7" i="2" l="1"/>
  <c r="H36" i="2" s="1"/>
</calcChain>
</file>

<file path=xl/comments1.xml><?xml version="1.0" encoding="utf-8"?>
<comments xmlns="http://schemas.openxmlformats.org/spreadsheetml/2006/main">
  <authors>
    <author>Mayfield_S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Please fill out all 4 lines:
Name:
Title:
Phone No:
E-mail:</t>
        </r>
      </text>
    </comment>
  </commentList>
</comments>
</file>

<file path=xl/comments2.xml><?xml version="1.0" encoding="utf-8"?>
<comments xmlns="http://schemas.openxmlformats.org/spreadsheetml/2006/main">
  <authors>
    <author>Hawkins,Robert</author>
    <author>Schneiderman, David</author>
    <author>Dake, Nicole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For Finals ,move to column 15.
</t>
        </r>
      </text>
    </comment>
    <comment ref="D201" authorId="1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Declines
</t>
        </r>
      </text>
    </comment>
    <comment ref="G201" authorId="2" shape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Equals Title II-A Declines
</t>
        </r>
      </text>
    </comment>
    <comment ref="I201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Title III declines
</t>
        </r>
      </text>
    </comment>
    <comment ref="J201" authorId="2" shape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Equals Title III-SAI Declines
</t>
        </r>
      </text>
    </comment>
    <comment ref="K201" authorId="2" shape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Declines were reallocated to other eligible districts.  10/26/15</t>
        </r>
      </text>
    </comment>
    <comment ref="D202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amount for distribution (from 'Sum' sheet including delinquent) after set asides.</t>
        </r>
      </text>
    </comment>
  </commentList>
</comments>
</file>

<file path=xl/sharedStrings.xml><?xml version="1.0" encoding="utf-8"?>
<sst xmlns="http://schemas.openxmlformats.org/spreadsheetml/2006/main" count="2629" uniqueCount="1016">
  <si>
    <t>District Name</t>
  </si>
  <si>
    <t>Number of Eligible Students</t>
  </si>
  <si>
    <t>Number Served</t>
  </si>
  <si>
    <t>Number Applied to Receive Services</t>
  </si>
  <si>
    <t>SES Per Pupil Expenditure</t>
  </si>
  <si>
    <t>Number of Schools</t>
  </si>
  <si>
    <t>District Number</t>
  </si>
  <si>
    <t>Transportation/Choice Set Aside</t>
  </si>
  <si>
    <t>Total Expenditure Title I-A</t>
  </si>
  <si>
    <t>Total Expenditure State and Local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</si>
  <si>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</si>
  <si>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</si>
  <si>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</si>
  <si>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</si>
  <si>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</si>
  <si>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</si>
  <si>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</si>
  <si>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</si>
  <si>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</si>
  <si>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</si>
  <si>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</si>
  <si>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</si>
  <si>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</si>
  <si>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</si>
  <si>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</si>
  <si>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</si>
  <si>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</si>
  <si>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</si>
  <si>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</si>
  <si>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</si>
  <si>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</si>
  <si>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</si>
  <si>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</si>
  <si>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</si>
  <si>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</si>
  <si>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</si>
  <si>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</si>
  <si>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</si>
  <si>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</si>
  <si>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</si>
  <si>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</si>
  <si>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</si>
  <si>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</si>
  <si>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</si>
  <si>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</si>
  <si>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</si>
  <si>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</si>
  <si>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</si>
  <si>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</si>
  <si>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</si>
  <si>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</si>
  <si>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</si>
  <si>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</si>
  <si>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</si>
  <si>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</si>
  <si>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</si>
  <si>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</si>
  <si>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</si>
  <si>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</si>
  <si>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</si>
  <si>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</si>
  <si>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</si>
  <si>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</si>
  <si>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</si>
  <si>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</si>
  <si>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</si>
  <si>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</si>
  <si>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</si>
  <si>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</si>
  <si>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</si>
  <si>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</si>
  <si>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</si>
  <si>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</si>
  <si>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</si>
  <si>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</si>
  <si>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</si>
  <si>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</si>
  <si>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</si>
  <si>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</si>
  <si>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</si>
  <si>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</si>
  <si>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</si>
  <si>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</si>
  <si>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</si>
  <si>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</si>
  <si>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</si>
  <si>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</si>
  <si>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</si>
  <si>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</si>
  <si>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</si>
  <si>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</si>
  <si>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</si>
  <si>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</si>
  <si>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</si>
  <si>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</si>
  <si>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</si>
  <si>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</si>
  <si>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</si>
  <si>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</si>
  <si>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</si>
  <si>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</si>
  <si>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</si>
  <si>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</si>
  <si>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</si>
  <si>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</si>
  <si>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</si>
  <si>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</si>
  <si>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</si>
  <si>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</si>
  <si>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</si>
  <si>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</si>
  <si>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</si>
  <si>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</si>
  <si>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</si>
  <si>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</si>
  <si>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</si>
  <si>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</si>
  <si>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</si>
  <si>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</si>
  <si>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</si>
  <si>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</si>
  <si>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</si>
  <si>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</si>
  <si>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</si>
  <si>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</si>
  <si>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</si>
  <si>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</si>
  <si>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</si>
  <si>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</si>
  <si>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</si>
  <si>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</si>
  <si>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</si>
  <si>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</si>
  <si>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</si>
  <si>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</si>
  <si>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</si>
  <si>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</si>
  <si>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</si>
  <si>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</si>
  <si>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</si>
  <si>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</si>
  <si>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</si>
  <si>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</si>
  <si>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</si>
  <si>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</si>
  <si>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</si>
  <si>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</si>
  <si>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</si>
  <si>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</si>
  <si>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</si>
  <si>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</si>
  <si>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1-JT.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</si>
  <si>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</si>
  <si>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</si>
  <si>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</si>
  <si>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</si>
  <si>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</si>
  <si>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</si>
  <si>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</si>
  <si>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</si>
  <si>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</si>
  <si>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</si>
  <si>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</si>
  <si>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>North Park R-1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</si>
  <si>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</si>
  <si>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</si>
  <si>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</si>
  <si>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</si>
  <si>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</si>
  <si>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</si>
  <si>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</si>
  <si>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</si>
  <si>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</si>
  <si>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</si>
  <si>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</si>
  <si>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</si>
  <si>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</si>
  <si>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</si>
  <si>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</si>
  <si>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</si>
  <si>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</si>
  <si>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</si>
  <si>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</si>
  <si>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</si>
  <si>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</si>
  <si>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</si>
  <si>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</si>
  <si>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</si>
  <si>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</si>
  <si>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</si>
  <si>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</si>
  <si>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R-2J</t>
  </si>
  <si>
    <t>1570</t>
  </si>
  <si>
    <t>Park (Estes Park)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</si>
  <si>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</si>
  <si>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</si>
  <si>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</si>
  <si>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</si>
  <si>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</si>
  <si>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</si>
  <si>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</si>
  <si>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</si>
  <si>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</si>
  <si>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</si>
  <si>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</si>
  <si>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</si>
  <si>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</si>
  <si>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</si>
  <si>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</si>
  <si>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</si>
  <si>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</si>
  <si>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</si>
  <si>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</si>
  <si>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</si>
  <si>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</si>
  <si>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</si>
  <si>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</si>
  <si>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</si>
  <si>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</si>
  <si>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</si>
  <si>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</si>
  <si>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</si>
  <si>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</si>
  <si>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</si>
  <si>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</si>
  <si>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</si>
  <si>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</si>
  <si>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</si>
  <si>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</si>
  <si>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</si>
  <si>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</si>
  <si>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</si>
  <si>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</si>
  <si>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</si>
  <si>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</si>
  <si>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</si>
  <si>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</si>
  <si>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</si>
  <si>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</si>
  <si>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</si>
  <si>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</si>
  <si>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</si>
  <si>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</si>
  <si>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</si>
  <si>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</si>
  <si>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</si>
  <si>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</si>
  <si>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</si>
  <si>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</si>
  <si>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</si>
  <si>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</si>
  <si>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</si>
  <si>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</si>
  <si>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</si>
  <si>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</si>
  <si>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</si>
  <si>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</si>
  <si>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</si>
  <si>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</si>
  <si>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</si>
  <si>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</si>
  <si>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</si>
  <si>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</si>
  <si>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</si>
  <si>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</si>
  <si>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</si>
  <si>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</si>
  <si>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</si>
  <si>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</si>
  <si>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</si>
  <si>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</si>
  <si>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</si>
  <si>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</si>
  <si>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</si>
  <si>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</si>
  <si>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</si>
  <si>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</si>
  <si>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</si>
  <si>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</si>
  <si>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</si>
  <si>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</si>
  <si>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</si>
  <si>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</si>
  <si>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</si>
  <si>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</si>
  <si>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</si>
  <si>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</si>
  <si>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</si>
  <si>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</si>
  <si>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</si>
  <si>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</si>
  <si>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</si>
  <si>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</si>
  <si>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</si>
  <si>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</si>
  <si>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</si>
  <si>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</si>
  <si>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</si>
  <si>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</si>
  <si>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</si>
  <si>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</si>
  <si>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</si>
  <si>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</si>
  <si>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</si>
  <si>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</si>
  <si>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</si>
  <si>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</si>
  <si>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</si>
  <si>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</si>
  <si>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</si>
  <si>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</si>
  <si>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</si>
  <si>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</si>
  <si>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</si>
  <si>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</si>
  <si>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</si>
  <si>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</si>
  <si>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Platte Valley RE-3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</si>
  <si>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</si>
  <si>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</si>
  <si>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</si>
  <si>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</si>
  <si>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</si>
  <si>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</si>
  <si>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</si>
  <si>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</si>
  <si>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</si>
  <si>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</si>
  <si>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</si>
  <si>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</si>
  <si>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</si>
  <si>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</si>
  <si>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</si>
  <si>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</si>
  <si>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</si>
  <si>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</si>
  <si>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</si>
  <si>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</si>
  <si>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</si>
  <si>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</si>
  <si>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</si>
  <si>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</si>
  <si>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</si>
  <si>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</si>
  <si>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</si>
  <si>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</si>
  <si>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</si>
  <si>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</si>
  <si>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</si>
  <si>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</si>
  <si>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</si>
  <si>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</si>
  <si>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</si>
  <si>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</si>
  <si>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</si>
  <si>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</si>
  <si>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</si>
  <si>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</si>
  <si>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</si>
  <si>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</si>
  <si>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</si>
  <si>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</si>
  <si>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</si>
  <si>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</si>
  <si>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</si>
  <si>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</si>
  <si>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</si>
  <si>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</si>
  <si>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9000</t>
  </si>
  <si>
    <t>Colorado School For The Deaf and Blind</t>
  </si>
  <si>
    <t>Supplemental Services Set Aside</t>
  </si>
  <si>
    <t>SES Per Pupil</t>
  </si>
  <si>
    <t>Amount Expended</t>
  </si>
  <si>
    <t>Select District</t>
  </si>
  <si>
    <t>Total I-A</t>
  </si>
  <si>
    <t>Total State and Local</t>
  </si>
  <si>
    <t>Parent Outreach</t>
  </si>
  <si>
    <t>Total Parent Outreach</t>
  </si>
  <si>
    <t>Approved SES Providers</t>
  </si>
  <si>
    <t>Program Code</t>
  </si>
  <si>
    <t>Object Code</t>
  </si>
  <si>
    <t>0400</t>
  </si>
  <si>
    <t>0600</t>
  </si>
  <si>
    <t>0800</t>
  </si>
  <si>
    <t>0730</t>
  </si>
  <si>
    <t>0735</t>
  </si>
  <si>
    <t>District Information</t>
  </si>
  <si>
    <t>1.</t>
  </si>
  <si>
    <t>Transportation/Choice</t>
  </si>
  <si>
    <t>2.</t>
  </si>
  <si>
    <t>Supplemental Education Services</t>
  </si>
  <si>
    <t>3.</t>
  </si>
  <si>
    <t>4.</t>
  </si>
  <si>
    <t>5.</t>
  </si>
  <si>
    <t>6.</t>
  </si>
  <si>
    <t>7.</t>
  </si>
  <si>
    <t xml:space="preserve">8. </t>
  </si>
  <si>
    <t xml:space="preserve">9. </t>
  </si>
  <si>
    <t>10. - 14.</t>
  </si>
  <si>
    <t>15.</t>
  </si>
  <si>
    <t>Amount available for Parent Outreach pre-populated in column H.</t>
  </si>
  <si>
    <t>16.</t>
  </si>
  <si>
    <t>Input the amount of Parent outreach expended from Title IA (column E) and/or State and Local sources (column F) if applicable.</t>
  </si>
  <si>
    <t>Input the number of eligible students for Supplemental Education Services in column C. Input SES provider information in columns E and F and/or H and I (if applicable).</t>
  </si>
  <si>
    <t>Input SES provider information in columns E and F and/or H and I (if applicable).</t>
  </si>
  <si>
    <t>Input the number of eligible students that received Supplemental Education Services in column C. Input SES provider information in columns E and F and/or H and I (if applicable).</t>
  </si>
  <si>
    <t>Input the number of eligible students that applied to receive Supplemental Education Services in column C. Input SES provider information in columns E and F and/or H and I (if applicable).</t>
  </si>
  <si>
    <t>Unable to Implement Choice (Indicate Yes or No in the box below)</t>
  </si>
  <si>
    <t xml:space="preserve">0100 </t>
  </si>
  <si>
    <t xml:space="preserve">0200 </t>
  </si>
  <si>
    <t xml:space="preserve">0300 </t>
  </si>
  <si>
    <t>0850</t>
  </si>
  <si>
    <t>Key:</t>
  </si>
  <si>
    <t xml:space="preserve"> LEA Work Notes &amp; CDE Comments</t>
  </si>
  <si>
    <t>TOTAL</t>
  </si>
  <si>
    <t>Adams</t>
  </si>
  <si>
    <t>Northglenn-Thornton 12</t>
  </si>
  <si>
    <t>Alamosa</t>
  </si>
  <si>
    <t>Alamosa Re-11J</t>
  </si>
  <si>
    <t>Sangre De Cristo Re-22J</t>
  </si>
  <si>
    <t>Arapahoe</t>
  </si>
  <si>
    <t>Archuleta</t>
  </si>
  <si>
    <t>Archuleta County 50 Jt</t>
  </si>
  <si>
    <t>Baca</t>
  </si>
  <si>
    <t>Walsh Re-1</t>
  </si>
  <si>
    <t>Pritchett Re-3</t>
  </si>
  <si>
    <t>Springfield Re-4</t>
  </si>
  <si>
    <t>Vilas Re-5</t>
  </si>
  <si>
    <t>Campo Re-6</t>
  </si>
  <si>
    <t>Bent</t>
  </si>
  <si>
    <t>Las Animas Re-1</t>
  </si>
  <si>
    <t>Mc Clave Re-2</t>
  </si>
  <si>
    <t>Boulder</t>
  </si>
  <si>
    <t>St Vrain Valley Re 1J</t>
  </si>
  <si>
    <t>Boulder Valley Re 2</t>
  </si>
  <si>
    <t>Chaffee</t>
  </si>
  <si>
    <t>Cheyenne</t>
  </si>
  <si>
    <t>Cheyenne County Re-5</t>
  </si>
  <si>
    <t>Clear Creek</t>
  </si>
  <si>
    <t>Clear Creek Re-1</t>
  </si>
  <si>
    <t>Conejos</t>
  </si>
  <si>
    <t>North Conejos Re-1J</t>
  </si>
  <si>
    <t>South Conejos Re-10</t>
  </si>
  <si>
    <t>Costilla</t>
  </si>
  <si>
    <t>Crowley</t>
  </si>
  <si>
    <t>Crowley County Re-1-J</t>
  </si>
  <si>
    <t>Custer</t>
  </si>
  <si>
    <t>Consolidated C-1</t>
  </si>
  <si>
    <t>Delta</t>
  </si>
  <si>
    <t>Denver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</si>
  <si>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</si>
  <si>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</si>
  <si>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</si>
  <si>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</si>
  <si>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</si>
  <si>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</si>
  <si>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</si>
  <si>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El Paso</t>
  </si>
  <si>
    <t>Peyton 23 Jt</t>
  </si>
  <si>
    <t>Edison 54 Jt</t>
  </si>
  <si>
    <t>Miami/Yoder 60 Jt</t>
  </si>
  <si>
    <t>Fremont</t>
  </si>
  <si>
    <t>Canon City Re-1</t>
  </si>
  <si>
    <t>Florence Re-2</t>
  </si>
  <si>
    <t>Cotopaxi Re-3</t>
  </si>
  <si>
    <t>Garfield</t>
  </si>
  <si>
    <t>Roaring Fork Re-1</t>
  </si>
  <si>
    <t>Garfield Re-2</t>
  </si>
  <si>
    <t>Gilpin</t>
  </si>
  <si>
    <t>Gilpin County Re-1</t>
  </si>
  <si>
    <t>Grand</t>
  </si>
  <si>
    <t>West Grand 1-Jt.</t>
  </si>
  <si>
    <t>Gunnison</t>
  </si>
  <si>
    <t>Gunnison Watershed Re1J</t>
  </si>
  <si>
    <t>Hinsdale</t>
  </si>
  <si>
    <t>Hinsdale County Re 1</t>
  </si>
  <si>
    <t>Huerfano</t>
  </si>
  <si>
    <t>Huerfano Re-1</t>
  </si>
  <si>
    <t>La Veta Re-2</t>
  </si>
  <si>
    <t>Jackson</t>
  </si>
  <si>
    <t>Jefferson</t>
  </si>
  <si>
    <t>Kiowa</t>
  </si>
  <si>
    <t>Eads Re-1</t>
  </si>
  <si>
    <t>Plainview Re-2</t>
  </si>
  <si>
    <t>Kit Carson</t>
  </si>
  <si>
    <t>Burlington Re-6J</t>
  </si>
  <si>
    <t>Lake</t>
  </si>
  <si>
    <t>La Plata</t>
  </si>
  <si>
    <t>Bayfield 10 Jt-R</t>
  </si>
  <si>
    <t>Ignacio 11 Jt</t>
  </si>
  <si>
    <t>Larimer</t>
  </si>
  <si>
    <t>Las Animas</t>
  </si>
  <si>
    <t xml:space="preserve">Aguilar Reorganized 6 </t>
  </si>
  <si>
    <t>Branson Reorganized 82</t>
  </si>
  <si>
    <t>Lincoln</t>
  </si>
  <si>
    <t>Limon Re-4J</t>
  </si>
  <si>
    <t>Karval Re-23</t>
  </si>
  <si>
    <t>Logan</t>
  </si>
  <si>
    <t>Valley Re-1</t>
  </si>
  <si>
    <t>Frenchman Re-3</t>
  </si>
  <si>
    <t>Buffalo Re-4</t>
  </si>
  <si>
    <t>Plateau Re-5</t>
  </si>
  <si>
    <t>Mesa</t>
  </si>
  <si>
    <t>De Beque 49Jt</t>
  </si>
  <si>
    <t>Mineral</t>
  </si>
  <si>
    <t>Creede Consolidated 1</t>
  </si>
  <si>
    <t>Moffat</t>
  </si>
  <si>
    <t>Moffat County Re:No 1</t>
  </si>
  <si>
    <t>Montezuma</t>
  </si>
  <si>
    <t>Montezuma-Cortez Re-1</t>
  </si>
  <si>
    <t xml:space="preserve">Montezuma </t>
  </si>
  <si>
    <t>Dolores Re-4A</t>
  </si>
  <si>
    <t>Mancos Re-6</t>
  </si>
  <si>
    <t>Montrose</t>
  </si>
  <si>
    <t>Montrose County Re-1J</t>
  </si>
  <si>
    <t>West End Re-2</t>
  </si>
  <si>
    <t>Morgan</t>
  </si>
  <si>
    <t>Brush Re-2(J)</t>
  </si>
  <si>
    <t>Fort Morgan Re-3</t>
  </si>
  <si>
    <t>Weldon Valley Re-20(J)</t>
  </si>
  <si>
    <t>Wiggins Re-50(J)</t>
  </si>
  <si>
    <t>Otero</t>
  </si>
  <si>
    <t>Ouray</t>
  </si>
  <si>
    <t>Park</t>
  </si>
  <si>
    <t>Park County Re-2</t>
  </si>
  <si>
    <t>Phillips</t>
  </si>
  <si>
    <t>Holyoke Re-1J</t>
  </si>
  <si>
    <t>Haxtun Re-2J</t>
  </si>
  <si>
    <t>Pitkin</t>
  </si>
  <si>
    <t>Prowers</t>
  </si>
  <si>
    <t>Granada Re-1</t>
  </si>
  <si>
    <t>Lamar Re-2</t>
  </si>
  <si>
    <t>Holly Re-3</t>
  </si>
  <si>
    <t>Wiley Re-13 Jt</t>
  </si>
  <si>
    <t>Pueblo</t>
  </si>
  <si>
    <t>Pueblo County Rural 70</t>
  </si>
  <si>
    <t>Rio Blanco</t>
  </si>
  <si>
    <t>Meeker Re1</t>
  </si>
  <si>
    <t>Rangely Re-4</t>
  </si>
  <si>
    <t>Rio Grande</t>
  </si>
  <si>
    <t>Sargent Re-33J</t>
  </si>
  <si>
    <t>Routt</t>
  </si>
  <si>
    <t>Hayden Re-1</t>
  </si>
  <si>
    <t>Steamboat Springs Re-2</t>
  </si>
  <si>
    <t>South Routt Re 3</t>
  </si>
  <si>
    <t>Saguache</t>
  </si>
  <si>
    <t>Mountain Valley Re 1</t>
  </si>
  <si>
    <t>Center 26 Jt</t>
  </si>
  <si>
    <t>San Juan</t>
  </si>
  <si>
    <t>San Miguel</t>
  </si>
  <si>
    <t>Sedgwick</t>
  </si>
  <si>
    <t>Julesburg Re-1</t>
  </si>
  <si>
    <t>Platte Valley Re-3</t>
  </si>
  <si>
    <t>Summit</t>
  </si>
  <si>
    <t>Summit Re-1</t>
  </si>
  <si>
    <t>Teller</t>
  </si>
  <si>
    <t>Cripple Creek-Victor Re-1</t>
  </si>
  <si>
    <t>Woodland Park Re-2</t>
  </si>
  <si>
    <t>Washington</t>
  </si>
  <si>
    <t>Weld</t>
  </si>
  <si>
    <t>Gilcrest Re-1</t>
  </si>
  <si>
    <t>Eaton Re-2</t>
  </si>
  <si>
    <t>Keenesburg Re-3(J)</t>
  </si>
  <si>
    <t>Windsor Re-4</t>
  </si>
  <si>
    <t>Weld County School District Re-5J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</si>
  <si>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</si>
  <si>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</si>
  <si>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</si>
  <si>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</si>
  <si>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</si>
  <si>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</si>
  <si>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</t>
  </si>
  <si>
    <t>Part D, Subpart 2</t>
  </si>
  <si>
    <t>9999</t>
  </si>
  <si>
    <t>Delinquent</t>
  </si>
  <si>
    <t>COLORADO SCHOOL DEAF/BLIND</t>
  </si>
  <si>
    <t>CSI</t>
  </si>
  <si>
    <t>GRAND TOTAL</t>
  </si>
  <si>
    <t>without Delinquent</t>
  </si>
  <si>
    <t>Totals from detail sheets</t>
  </si>
  <si>
    <t>Difference (rounding)</t>
  </si>
  <si>
    <t>**Required Maintenance of Effort Reduction adjusted here.-with final allocations</t>
  </si>
  <si>
    <t>A+ Scholarship Tutoring</t>
  </si>
  <si>
    <t>Above and Beyond Learning</t>
  </si>
  <si>
    <t>distnum</t>
  </si>
  <si>
    <t>DISTRICT_NAME</t>
  </si>
  <si>
    <t>District_RATING_OFFICIAL</t>
  </si>
  <si>
    <t>BOCES</t>
  </si>
  <si>
    <t>TitleIStatus201213</t>
  </si>
  <si>
    <t>most restrictive school plan</t>
  </si>
  <si>
    <t>District</t>
  </si>
  <si>
    <t>School</t>
  </si>
  <si>
    <t>MAPLETON 1</t>
  </si>
  <si>
    <t>SW</t>
  </si>
  <si>
    <t>YES</t>
  </si>
  <si>
    <t>ADAMS 12 FIVE STAR SCHOOLS</t>
  </si>
  <si>
    <t>Accredited with Improvement Plan</t>
  </si>
  <si>
    <t>NO</t>
  </si>
  <si>
    <t>ADAMS COUNTY 14</t>
  </si>
  <si>
    <t>Accredited with Turnaround Plan</t>
  </si>
  <si>
    <t>BENNETT 29J</t>
  </si>
  <si>
    <t>Accredited</t>
  </si>
  <si>
    <t>STRASBURG 31J</t>
  </si>
  <si>
    <t>TA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</si>
  <si>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</si>
  <si>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</si>
  <si>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</si>
  <si>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</si>
  <si>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</si>
  <si>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</si>
  <si>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</si>
  <si>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Accredited with Distinction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</si>
  <si>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</si>
  <si>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</si>
  <si>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</si>
  <si>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</si>
  <si>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</si>
  <si>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</si>
  <si>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</si>
  <si>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</si>
  <si>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</si>
  <si>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</si>
  <si>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</si>
  <si>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</si>
  <si>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</si>
  <si>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</si>
  <si>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</si>
  <si>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</si>
  <si>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 xml:space="preserve"> 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</si>
  <si>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</si>
  <si>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</si>
  <si>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</si>
  <si>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</si>
  <si>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</si>
  <si>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</si>
  <si>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</si>
  <si>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</si>
  <si>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</si>
  <si>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</si>
  <si>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</si>
  <si>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</si>
  <si>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</si>
  <si>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</si>
  <si>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</si>
  <si>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</si>
  <si>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</si>
  <si>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</si>
  <si>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</si>
  <si>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</si>
  <si>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</si>
  <si>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</si>
  <si>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</si>
  <si>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</si>
  <si>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</si>
  <si>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</si>
  <si>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</si>
  <si>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</si>
  <si>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</si>
  <si>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</si>
  <si>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</si>
  <si>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</si>
  <si>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</si>
  <si>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</si>
  <si>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</si>
  <si>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</si>
  <si>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</si>
  <si>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</si>
  <si>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</si>
  <si>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</si>
  <si>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</si>
  <si>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</si>
  <si>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</si>
  <si>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</si>
  <si>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</si>
  <si>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</si>
  <si>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</si>
  <si>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</si>
  <si>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</si>
  <si>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</si>
  <si>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</si>
  <si>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</si>
  <si>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</si>
  <si>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</si>
  <si>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</si>
  <si>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</si>
  <si>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</si>
  <si>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</si>
  <si>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</si>
  <si>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</si>
  <si>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</si>
  <si>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</si>
  <si>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</si>
  <si>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</si>
  <si>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</si>
  <si>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</si>
  <si>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</si>
  <si>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</si>
  <si>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</si>
  <si>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</si>
  <si>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</si>
  <si>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</si>
  <si>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</si>
  <si>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</si>
  <si>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</si>
  <si>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</si>
  <si>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</si>
  <si>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</si>
  <si>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</si>
  <si>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</si>
  <si>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</si>
  <si>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</si>
  <si>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</si>
  <si>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</si>
  <si>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</si>
  <si>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</si>
  <si>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</si>
  <si>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</si>
  <si>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</si>
  <si>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</si>
  <si>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</si>
  <si>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</si>
  <si>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</si>
  <si>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</si>
  <si>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</si>
  <si>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</si>
  <si>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</si>
  <si>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</si>
  <si>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</si>
  <si>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</si>
  <si>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</si>
  <si>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</si>
  <si>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</si>
  <si>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</si>
  <si>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</si>
  <si>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</si>
  <si>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</si>
  <si>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</si>
  <si>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</si>
  <si>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</si>
  <si>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</si>
  <si>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</si>
  <si>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</si>
  <si>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</si>
  <si>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</si>
  <si>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</si>
  <si>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</si>
  <si>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</si>
  <si>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</si>
  <si>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</si>
  <si>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</si>
  <si>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</si>
  <si>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</si>
  <si>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</si>
  <si>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</si>
  <si>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</si>
  <si>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</si>
  <si>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</si>
  <si>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</si>
  <si>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</si>
  <si>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</si>
  <si>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</si>
  <si>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</si>
  <si>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</si>
  <si>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</si>
  <si>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</si>
  <si>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</si>
  <si>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</si>
  <si>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</si>
  <si>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</si>
  <si>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</si>
  <si>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</si>
  <si>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</si>
  <si>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</si>
  <si>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9025</t>
  </si>
  <si>
    <t>LIBERTY J-4</t>
  </si>
  <si>
    <t>CHARTER SCHOOL INSTITUTE</t>
  </si>
  <si>
    <t>9030</t>
  </si>
  <si>
    <t>MOUNTAIN BOCES</t>
  </si>
  <si>
    <t>9035</t>
  </si>
  <si>
    <t>9050</t>
  </si>
  <si>
    <t>9040</t>
  </si>
  <si>
    <t>9130</t>
  </si>
  <si>
    <t>9045</t>
  </si>
  <si>
    <t>9055</t>
  </si>
  <si>
    <t>9060</t>
  </si>
  <si>
    <t>9065</t>
  </si>
  <si>
    <t>9075</t>
  </si>
  <si>
    <t>9080</t>
  </si>
  <si>
    <t>9090</t>
  </si>
  <si>
    <t>9095</t>
  </si>
  <si>
    <t>9125</t>
  </si>
  <si>
    <t>EXPEDITIONARY BOCES</t>
  </si>
  <si>
    <t>9140</t>
  </si>
  <si>
    <t>9145</t>
  </si>
  <si>
    <t>9150</t>
  </si>
  <si>
    <t>9165</t>
  </si>
  <si>
    <t>1% of 15%</t>
  </si>
  <si>
    <t>Cover Page</t>
  </si>
  <si>
    <r>
      <t xml:space="preserve"> </t>
    </r>
    <r>
      <rPr>
        <b/>
        <sz val="10"/>
        <rFont val="Arial"/>
        <family val="2"/>
      </rPr>
      <t>District/BOCES Code:</t>
    </r>
  </si>
  <si>
    <t>District/BOCES Name:</t>
  </si>
  <si>
    <t>Original/Revision:</t>
  </si>
  <si>
    <t>Revision #:</t>
  </si>
  <si>
    <t>Date:</t>
  </si>
  <si>
    <t>District/BOCES person completing this information</t>
  </si>
  <si>
    <t>Name:</t>
  </si>
  <si>
    <t>Title:</t>
  </si>
  <si>
    <t>Phone No.:</t>
  </si>
  <si>
    <t>E-mail:</t>
  </si>
  <si>
    <t xml:space="preserve">Grants Fiscal Staff Contact </t>
  </si>
  <si>
    <t>Phone No.      E-mail Address</t>
  </si>
  <si>
    <t>Robert Hawkins</t>
  </si>
  <si>
    <t>CDE use only</t>
  </si>
  <si>
    <t xml:space="preserve">Received Date:  </t>
  </si>
  <si>
    <t xml:space="preserve">Review Date:  </t>
  </si>
  <si>
    <t xml:space="preserve">Grants Manager:  </t>
  </si>
  <si>
    <t xml:space="preserve">(GM) Approved Date:  </t>
  </si>
  <si>
    <t xml:space="preserve">modified by CDE:  </t>
  </si>
  <si>
    <t xml:space="preserve">Version:  </t>
  </si>
  <si>
    <t>Accredited w/Priority Improvement Plan</t>
  </si>
  <si>
    <t>NO CHILD LEFT BEHIND ACT OF 2001</t>
  </si>
  <si>
    <t>see comment</t>
  </si>
  <si>
    <t>Not Funded</t>
  </si>
  <si>
    <t xml:space="preserve">   </t>
  </si>
  <si>
    <t>Formula Count</t>
  </si>
  <si>
    <t>Title II, A</t>
  </si>
  <si>
    <t>Title IV</t>
  </si>
  <si>
    <t>Title V</t>
  </si>
  <si>
    <t>Title VI,B</t>
  </si>
  <si>
    <t>DIST</t>
  </si>
  <si>
    <t>TITLE I, Part A</t>
  </si>
  <si>
    <t>As Adjusted for</t>
  </si>
  <si>
    <t>TEACHER</t>
  </si>
  <si>
    <t>Title II, D</t>
  </si>
  <si>
    <t>Title III</t>
  </si>
  <si>
    <t>Title III,</t>
  </si>
  <si>
    <t>SAFE/DRUG</t>
  </si>
  <si>
    <t>INNOVATIVE</t>
  </si>
  <si>
    <t>RURAL, LOW</t>
  </si>
  <si>
    <t>CODE</t>
  </si>
  <si>
    <t>COUNTY</t>
  </si>
  <si>
    <t>DISTRICT</t>
  </si>
  <si>
    <t>ALLOCATIONS</t>
  </si>
  <si>
    <t>QUALITY</t>
  </si>
  <si>
    <t>TECHNOLOGY</t>
  </si>
  <si>
    <t>ELL</t>
  </si>
  <si>
    <t>FREE SCHOOLS</t>
  </si>
  <si>
    <t>PROGRAMS</t>
  </si>
  <si>
    <t>INCOME</t>
  </si>
  <si>
    <t>Per Formula St.</t>
  </si>
  <si>
    <t>No Allocation</t>
  </si>
  <si>
    <t>No allocation</t>
  </si>
  <si>
    <t>X030</t>
  </si>
  <si>
    <t>*</t>
  </si>
  <si>
    <t>School District 27J</t>
  </si>
  <si>
    <t>#1 in Learning Online</t>
  </si>
  <si>
    <t>A Tree of Knowledge</t>
  </si>
  <si>
    <t>Academic Coaching</t>
  </si>
  <si>
    <t>Achieve HighPoints by Datamatics, Inc.</t>
  </si>
  <si>
    <t>Advanced Brain Gym</t>
  </si>
  <si>
    <t>Alternatives Unlimited, Inc.</t>
  </si>
  <si>
    <t>Aurora Public Schools</t>
  </si>
  <si>
    <t>Bennie E. Goodwin</t>
  </si>
  <si>
    <t>BOSSReaders</t>
  </si>
  <si>
    <t>Brain Hurricane</t>
  </si>
  <si>
    <t>club Z! In-Home Tutoring Services, Inc.</t>
  </si>
  <si>
    <t>CZ-NCLB Inc. (dba Club Z Tutoring)</t>
  </si>
  <si>
    <t>Department of Extended Learning</t>
  </si>
  <si>
    <t>Dreamcatcher Direct Instruction Centers</t>
  </si>
  <si>
    <t>Education for All</t>
  </si>
  <si>
    <t>Education Futures Corp.</t>
  </si>
  <si>
    <t>EDUSS Learning</t>
  </si>
  <si>
    <t>eXL Learning</t>
  </si>
  <si>
    <t>Imagine Learning, Inc.</t>
  </si>
  <si>
    <t>Inspired Solutions</t>
  </si>
  <si>
    <t>Kinetic Potenial Scholars</t>
  </si>
  <si>
    <t>L&amp;U Contractors, LLC  (dba Learning and You)</t>
  </si>
  <si>
    <t>Learn It Online</t>
  </si>
  <si>
    <t>Learn It Systems</t>
  </si>
  <si>
    <t>Learning Solutions (dba A+ Learning Solutions)</t>
  </si>
  <si>
    <t>Legacy Youth and Family Services</t>
  </si>
  <si>
    <t>Mapleton Public Schools</t>
  </si>
  <si>
    <t>Math Think</t>
  </si>
  <si>
    <t>Mobile Minds, Inc.</t>
  </si>
  <si>
    <t>Orion's Mind</t>
  </si>
  <si>
    <t>Pueblo City Schools Reading and Math Extended Day Program</t>
  </si>
  <si>
    <t>Reading Partners</t>
  </si>
  <si>
    <t>Results Learning</t>
  </si>
  <si>
    <t>Right On Learning</t>
  </si>
  <si>
    <t>Rocket Learning Partners, LLC (dba Rocket Learning ON-LINE)</t>
  </si>
  <si>
    <t>Rocket Learning Partners, LLC (dba Rocket Learning)</t>
  </si>
  <si>
    <t>Scholars After School</t>
  </si>
  <si>
    <t>Step to Success Community Learning Center, Inc.</t>
  </si>
  <si>
    <t>Studentnest Inc. dba Studentnest.com</t>
  </si>
  <si>
    <t>Summit Learning Services</t>
  </si>
  <si>
    <t>Sylvan Learning Center</t>
  </si>
  <si>
    <t>The Marian School</t>
  </si>
  <si>
    <t>Way Out Tutoring, The</t>
  </si>
  <si>
    <t>Tutorial Services</t>
  </si>
  <si>
    <t>Tutoring Club of Longmont</t>
  </si>
  <si>
    <t>Tutoring Club of Westminster</t>
  </si>
  <si>
    <t>Tutors With Computers</t>
  </si>
  <si>
    <t>Watts Academic Tutoring</t>
  </si>
  <si>
    <t>Save file with this filename:</t>
  </si>
  <si>
    <t xml:space="preserve">   Submit this file to this e-mail address:  </t>
  </si>
  <si>
    <t>electronic_budget@cde.state.co.us</t>
  </si>
  <si>
    <t>9210</t>
  </si>
  <si>
    <t>9110</t>
  </si>
  <si>
    <t>9201</t>
  </si>
  <si>
    <t>9202</t>
  </si>
  <si>
    <t>9203</t>
  </si>
  <si>
    <t>9204</t>
  </si>
  <si>
    <t>9205</t>
  </si>
  <si>
    <t>9206</t>
  </si>
  <si>
    <t>9207</t>
  </si>
  <si>
    <t>Set Aside Grant Code</t>
  </si>
  <si>
    <t>9209 - Choice Set-Aside</t>
  </si>
  <si>
    <t>9210 - Supplemental Education Services Set-Aside</t>
  </si>
  <si>
    <t>Bolded State and/or Local Grant Set Aside Code</t>
  </si>
  <si>
    <t>9109 - Choice Set-Aside</t>
  </si>
  <si>
    <t>9110 - Supplemental Education Services Set-Aside</t>
  </si>
  <si>
    <t>Bolded Federal Grant Set Aside Code</t>
  </si>
  <si>
    <t>Nicole Dake</t>
  </si>
  <si>
    <t xml:space="preserve">303-866-6724  dake_n@cde.state.co.us </t>
  </si>
  <si>
    <t>Verified FY13-14 Data for use in FY14-15</t>
  </si>
  <si>
    <t>Turnaround Plan</t>
  </si>
  <si>
    <t>Improvement Plan</t>
  </si>
  <si>
    <t>Priority Improvement Plan</t>
  </si>
  <si>
    <t>Performance Plan</t>
  </si>
  <si>
    <t>*Declines</t>
  </si>
  <si>
    <t>15% Max</t>
  </si>
  <si>
    <t>SES Provider</t>
  </si>
  <si>
    <t>303-866-6775  hawkins_r@cde.state.co.us</t>
  </si>
  <si>
    <t>Please print this page and refer to the line numbers in Column C of the Cover Sheet and the numbers</t>
  </si>
  <si>
    <t>in Column A of the Set Aside Activity Worksheet .</t>
  </si>
  <si>
    <t>Note: Grey cells are pre-populated or contain summary formulas.</t>
  </si>
  <si>
    <t>White cells require District input.</t>
  </si>
  <si>
    <t>Cover Sheet</t>
  </si>
  <si>
    <t>Line 4</t>
  </si>
  <si>
    <t>Use dropdown to select district four (4) digit code and prepopulate Set Aside Activity Worksheet.</t>
  </si>
  <si>
    <t>Line 6</t>
  </si>
  <si>
    <t>Use dropdown to select report version: Original or Revised.</t>
  </si>
  <si>
    <t>Line 7</t>
  </si>
  <si>
    <t>Enter Revision number.</t>
  </si>
  <si>
    <t>Line 8</t>
  </si>
  <si>
    <t>Enter date that report was prepared or submitted.</t>
  </si>
  <si>
    <t>Line 10</t>
  </si>
  <si>
    <t>Enter name of person who prepared and/or submitted report.</t>
  </si>
  <si>
    <t>Line 11</t>
  </si>
  <si>
    <t>Enter title of person who prepared and/or submitted report.</t>
  </si>
  <si>
    <t>Line 12</t>
  </si>
  <si>
    <t>Enter phone number of person who prepared and/or submitted report.</t>
  </si>
  <si>
    <t>Line 13</t>
  </si>
  <si>
    <t>Enter email address of person who prepared and/or submitted report.</t>
  </si>
  <si>
    <t>Line 14</t>
  </si>
  <si>
    <t>Hyperlink used to email/submit report to CDE/Grants Fiscal (electronic_budget@cde.state.co.us)</t>
  </si>
  <si>
    <t>Note: same address used to submit budget.</t>
  </si>
  <si>
    <t>Line 15</t>
  </si>
  <si>
    <t>Use this naming convention when emailing/submitting report.</t>
  </si>
  <si>
    <t>Set Aside Activity Worksheet</t>
  </si>
  <si>
    <t>District Code that was selected from dropdown on line 4 of the Cover Sheet will pre-populate each field. Other fields that depend on the Title I-A allocation amount will also pre-populate at this time. Please note: these percentages will populate regardless of district/schools status and demonstrate the amounts to be reserved had the set asides been required.</t>
  </si>
  <si>
    <r>
      <t xml:space="preserve">Enter the information requested for Transportation/Choice schools, students and the amounts expended from Title I-A </t>
    </r>
    <r>
      <rPr>
        <i/>
        <sz val="12"/>
        <rFont val="Arial"/>
        <family val="2"/>
      </rPr>
      <t xml:space="preserve">and </t>
    </r>
    <r>
      <rPr>
        <sz val="12"/>
        <rFont val="Arial"/>
        <family val="2"/>
      </rPr>
      <t>State and Local funds in columns C through I.</t>
    </r>
  </si>
  <si>
    <r>
      <t>Input number of Schools with plan type assignment of</t>
    </r>
    <r>
      <rPr>
        <b/>
        <sz val="12"/>
        <color theme="1"/>
        <rFont val="Arial"/>
        <family val="2"/>
      </rPr>
      <t xml:space="preserve"> Priority Improvement or Turnaround</t>
    </r>
    <r>
      <rPr>
        <sz val="12"/>
        <color theme="1"/>
        <rFont val="Arial"/>
        <family val="2"/>
      </rPr>
      <t xml:space="preserve"> in column C.</t>
    </r>
  </si>
  <si>
    <t>Starting with this line, enter the amount expended for each SES provider in column E and name of SES provider in column F if paid by Title I-A. Enter the amount expended for each SES provider in column H and name of SES provider in column I if paid by State and Local funds.</t>
  </si>
  <si>
    <t>Comments to CDE</t>
  </si>
  <si>
    <t>Use this sheet to provide any additonal information to accompany report.</t>
  </si>
  <si>
    <t>If you have any questions, please call Donna Morganstern at (303) 866-6209, Robert Hawkins at (303) 866-6775 or Nicole Dake at (303) 866-6724</t>
  </si>
  <si>
    <t>Set Aside Activity Expenditure Report FY 2015-2016</t>
  </si>
  <si>
    <t>2015-2016 Set Aside Activity Report Title I-A</t>
  </si>
  <si>
    <t>15-16 Final Accreditation (District)</t>
  </si>
  <si>
    <t>15-16 Most Restrictive School Plan</t>
  </si>
  <si>
    <t>Title I-A FY15-16 Allocation</t>
  </si>
  <si>
    <t>SUMMARY SECOND REVISED FINAL ALLOCATIONS (2/17/2016)</t>
  </si>
  <si>
    <t>FISCAL YEAR 2015-2016</t>
  </si>
  <si>
    <t>As of 2/17/2016</t>
  </si>
  <si>
    <t>Title III, Immigrant Supplemental</t>
  </si>
  <si>
    <t>CSDB/CSI /HOPE (EMH)</t>
  </si>
  <si>
    <t>Set-Aside Immigrant</t>
  </si>
  <si>
    <t>(Grants for Unaccompanied Children and Youth)</t>
  </si>
  <si>
    <t>SCHOOL DISTRICT 27J</t>
  </si>
  <si>
    <t>AEC: Priority Improvement Plan</t>
  </si>
  <si>
    <t>NO TITLE I SCHOOLS</t>
  </si>
  <si>
    <t>CUSTER COUNTY SCHOOL DISTRICT C-1</t>
  </si>
  <si>
    <t>AEC: Turnaround Plan</t>
  </si>
  <si>
    <t>ESTES PARK R-3</t>
  </si>
  <si>
    <t>REVERE SCHOOL DISTRICT</t>
  </si>
  <si>
    <t>WELD COUNTY SCHOOL DISTRICT RE-3J</t>
  </si>
  <si>
    <t>COLORADO SCHOOL FOR THE DEAF AND BLIND</t>
  </si>
  <si>
    <t>N/A</t>
  </si>
  <si>
    <t>AEC: Performance Plan</t>
  </si>
  <si>
    <t>EAST CENTRAL BOCES</t>
  </si>
  <si>
    <t>AEC: Performance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</si>
  <si>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</si>
  <si>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</si>
  <si>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</si>
  <si>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</si>
  <si>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</si>
  <si>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</si>
  <si>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 PLATTE VALLEY BOCES</t>
  </si>
  <si>
    <t>SOUTHEASTERN BOCES</t>
  </si>
  <si>
    <t>SOUTHWEST BOCES</t>
  </si>
  <si>
    <t>WEST CENTRAL BOCES</t>
  </si>
  <si>
    <t>NORTHWEST COLO BOCES</t>
  </si>
  <si>
    <t>9120</t>
  </si>
  <si>
    <t>ADAMS COUNTY BOCES</t>
  </si>
  <si>
    <t>RIO BLANCO BOCES</t>
  </si>
  <si>
    <t>9135</t>
  </si>
  <si>
    <t>GRAND VALLEY BOCES</t>
  </si>
  <si>
    <t>MT EVANS BOCES</t>
  </si>
  <si>
    <t>UNCOMPAHGRE BOCES</t>
  </si>
  <si>
    <t>SANTA FE TRAIL BOCES</t>
  </si>
  <si>
    <t>9160</t>
  </si>
  <si>
    <t>FRONT RANGE BOCES</t>
  </si>
  <si>
    <t>UTE PASS BOCES</t>
  </si>
  <si>
    <t>9170</t>
  </si>
  <si>
    <t>COLORADO DIGITAL BOCES</t>
  </si>
  <si>
    <t>v3.1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</si>
</sst>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"/>
    <numFmt numFmtId="167" formatCode="_(* #,##0_);_(* \(#,##0\);_(* &quot;-&quot;??_);_(@_)"/>
    <numFmt numFmtId="168" formatCode="mm/dd/yy"/>
    <numFmt numFmtId="169" formatCode="&quot;$&quot;#,##0.00;[Red]&quot;$&quot;#,##0.00"/>
  </numFmts>
  <fonts count="5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</font>
    <font>
      <sz val="10"/>
      <color theme="1"/>
      <name val="Arial Rounded MT Bold"/>
      <family val="2"/>
    </font>
    <font>
      <sz val="14"/>
      <color theme="1"/>
      <name val="Times New Roman"/>
      <family val="2"/>
    </font>
    <font>
      <sz val="14"/>
      <color theme="5"/>
      <name val="Arial Rounded MT Bold"/>
      <family val="2"/>
    </font>
    <font>
      <sz val="12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5"/>
      <name val="Arial Rounded MT Bold"/>
      <family val="2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b/>
      <sz val="10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8"/>
      <name val="Courier"/>
      <family val="3"/>
    </font>
    <font>
      <sz val="1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4"/>
      <color theme="3" tint="-0.499984740745262"/>
      <name val="Arial Rounded MT Bold"/>
      <family val="2"/>
    </font>
    <font>
      <u/>
      <sz val="14"/>
      <color theme="5"/>
      <name val="Arial Rounded MT Bold"/>
      <family val="2"/>
    </font>
    <font>
      <sz val="14"/>
      <color theme="3" tint="-0.499984740745262"/>
      <name val="Arial Rounded MT Bold"/>
      <family val="2"/>
    </font>
    <font>
      <sz val="11"/>
      <color rgb="FFFF0000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40">
    <xf numFmtId="0" fontId="0" fillId="0" borderId="0"/>
    <xf numFmtId="0" fontId="9" fillId="0" borderId="0"/>
    <xf numFmtId="0" fontId="9" fillId="0" borderId="0"/>
    <xf numFmtId="0" fontId="11" fillId="0" borderId="0"/>
    <xf numFmtId="0" fontId="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/>
    <xf numFmtId="0" fontId="5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50" fillId="0" borderId="0"/>
    <xf numFmtId="0" fontId="1" fillId="0" borderId="0"/>
  </cellStyleXfs>
  <cellXfs count="307">
    <xf numFmtId="0" fontId="0" fillId="0" borderId="0" xfId="0"/>
    <xf numFmtId="0" fontId="0" fillId="0" borderId="0" xfId="0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Fill="1"/>
    <xf numFmtId="0" fontId="13" fillId="0" borderId="0" xfId="0" applyFont="1"/>
    <xf numFmtId="165" fontId="0" fillId="0" borderId="0" xfId="0" applyNumberFormat="1"/>
    <xf numFmtId="165" fontId="7" fillId="0" borderId="0" xfId="0" applyNumberFormat="1" applyFont="1" applyAlignment="1"/>
    <xf numFmtId="165" fontId="12" fillId="0" borderId="0" xfId="0" applyNumberFormat="1" applyFont="1" applyFill="1" applyAlignment="1">
      <alignment wrapText="1"/>
    </xf>
    <xf numFmtId="164" fontId="12" fillId="0" borderId="0" xfId="0" applyNumberFormat="1" applyFont="1" applyFill="1"/>
    <xf numFmtId="49" fontId="0" fillId="0" borderId="0" xfId="0" applyNumberFormat="1" applyAlignment="1">
      <alignment horizontal="center"/>
    </xf>
    <xf numFmtId="0" fontId="0" fillId="0" borderId="0" xfId="0" quotePrefix="1"/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/>
    <xf numFmtId="0" fontId="18" fillId="0" borderId="0" xfId="0" applyFont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 applyProtection="1"/>
    <xf numFmtId="0" fontId="20" fillId="0" borderId="0" xfId="0" applyFont="1" applyAlignment="1" applyProtection="1">
      <alignment horizontal="center"/>
    </xf>
    <xf numFmtId="0" fontId="19" fillId="0" borderId="1" xfId="0" applyFont="1" applyBorder="1" applyProtection="1"/>
    <xf numFmtId="0" fontId="20" fillId="0" borderId="2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/>
    </xf>
    <xf numFmtId="0" fontId="19" fillId="0" borderId="4" xfId="0" applyFont="1" applyBorder="1" applyProtection="1"/>
    <xf numFmtId="0" fontId="19" fillId="0" borderId="5" xfId="0" applyFont="1" applyBorder="1" applyProtection="1"/>
    <xf numFmtId="0" fontId="18" fillId="0" borderId="0" xfId="0" applyFont="1" applyAlignment="1" applyProtection="1">
      <alignment horizontal="center" wrapText="1"/>
    </xf>
    <xf numFmtId="0" fontId="19" fillId="0" borderId="4" xfId="0" applyFont="1" applyBorder="1" applyAlignment="1" applyProtection="1">
      <alignment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wrapText="1"/>
    </xf>
    <xf numFmtId="0" fontId="19" fillId="0" borderId="5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165" fontId="12" fillId="2" borderId="13" xfId="0" applyNumberFormat="1" applyFont="1" applyFill="1" applyBorder="1" applyAlignment="1" applyProtection="1">
      <alignment horizontal="center" vertical="center" wrapText="1"/>
    </xf>
    <xf numFmtId="165" fontId="12" fillId="2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12" fillId="0" borderId="5" xfId="0" applyFont="1" applyBorder="1" applyProtection="1"/>
    <xf numFmtId="0" fontId="12" fillId="0" borderId="0" xfId="0" applyFont="1" applyProtection="1"/>
    <xf numFmtId="164" fontId="12" fillId="2" borderId="14" xfId="0" applyNumberFormat="1" applyFont="1" applyFill="1" applyBorder="1" applyAlignment="1" applyProtection="1">
      <alignment horizontal="center" vertical="center" wrapText="1"/>
    </xf>
    <xf numFmtId="2" fontId="12" fillId="2" borderId="15" xfId="0" applyNumberFormat="1" applyFont="1" applyFill="1" applyBorder="1" applyAlignment="1" applyProtection="1">
      <alignment horizontal="center" vertical="center" wrapText="1"/>
    </xf>
    <xf numFmtId="164" fontId="12" fillId="2" borderId="15" xfId="0" applyNumberFormat="1" applyFont="1" applyFill="1" applyBorder="1" applyAlignment="1" applyProtection="1">
      <alignment horizontal="center" vertical="center" wrapText="1"/>
    </xf>
    <xf numFmtId="164" fontId="12" fillId="2" borderId="16" xfId="0" applyNumberFormat="1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/>
    </xf>
    <xf numFmtId="0" fontId="12" fillId="2" borderId="19" xfId="0" applyFont="1" applyFill="1" applyBorder="1" applyAlignment="1" applyProtection="1">
      <alignment horizontal="center"/>
    </xf>
    <xf numFmtId="0" fontId="12" fillId="2" borderId="20" xfId="0" applyFont="1" applyFill="1" applyBorder="1" applyAlignment="1" applyProtection="1">
      <alignment horizontal="center" vertical="center" wrapText="1"/>
    </xf>
    <xf numFmtId="164" fontId="12" fillId="2" borderId="21" xfId="0" applyNumberFormat="1" applyFont="1" applyFill="1" applyBorder="1" applyAlignment="1" applyProtection="1">
      <alignment horizontal="center"/>
    </xf>
    <xf numFmtId="164" fontId="12" fillId="2" borderId="22" xfId="0" applyNumberFormat="1" applyFont="1" applyFill="1" applyBorder="1" applyAlignment="1" applyProtection="1">
      <alignment horizontal="center" vertical="center" wrapText="1"/>
    </xf>
    <xf numFmtId="164" fontId="12" fillId="0" borderId="16" xfId="0" applyNumberFormat="1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2" borderId="24" xfId="0" applyFont="1" applyFill="1" applyBorder="1" applyAlignment="1" applyProtection="1">
      <alignment horizontal="center"/>
    </xf>
    <xf numFmtId="0" fontId="12" fillId="2" borderId="25" xfId="0" applyFont="1" applyFill="1" applyBorder="1" applyAlignment="1" applyProtection="1">
      <alignment horizontal="center"/>
    </xf>
    <xf numFmtId="2" fontId="12" fillId="2" borderId="26" xfId="0" applyNumberFormat="1" applyFont="1" applyFill="1" applyBorder="1" applyAlignment="1" applyProtection="1">
      <alignment horizontal="center" vertical="center" wrapText="1"/>
    </xf>
    <xf numFmtId="49" fontId="12" fillId="2" borderId="20" xfId="0" applyNumberFormat="1" applyFont="1" applyFill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center" vertical="center" wrapText="1"/>
    </xf>
    <xf numFmtId="0" fontId="21" fillId="2" borderId="28" xfId="0" applyFont="1" applyFill="1" applyBorder="1" applyAlignment="1" applyProtection="1">
      <alignment horizontal="center"/>
    </xf>
    <xf numFmtId="165" fontId="21" fillId="2" borderId="18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21" fillId="2" borderId="18" xfId="0" applyFont="1" applyFill="1" applyBorder="1" applyAlignment="1" applyProtection="1">
      <alignment horizontal="center"/>
    </xf>
    <xf numFmtId="165" fontId="21" fillId="2" borderId="29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164" fontId="12" fillId="0" borderId="5" xfId="0" applyNumberFormat="1" applyFont="1" applyFill="1" applyBorder="1" applyAlignment="1" applyProtection="1">
      <alignment horizontal="center"/>
    </xf>
    <xf numFmtId="0" fontId="12" fillId="2" borderId="20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164" fontId="12" fillId="2" borderId="27" xfId="0" applyNumberFormat="1" applyFont="1" applyFill="1" applyBorder="1" applyAlignment="1" applyProtection="1">
      <alignment horizontal="center"/>
    </xf>
    <xf numFmtId="164" fontId="12" fillId="0" borderId="4" xfId="0" applyNumberFormat="1" applyFont="1" applyFill="1" applyBorder="1" applyAlignment="1" applyProtection="1">
      <alignment horizontal="center"/>
    </xf>
    <xf numFmtId="0" fontId="21" fillId="2" borderId="6" xfId="0" applyFont="1" applyFill="1" applyBorder="1" applyAlignment="1" applyProtection="1">
      <alignment horizontal="center"/>
    </xf>
    <xf numFmtId="0" fontId="21" fillId="2" borderId="30" xfId="0" applyFont="1" applyFill="1" applyBorder="1" applyAlignment="1" applyProtection="1">
      <alignment horizontal="center"/>
    </xf>
    <xf numFmtId="0" fontId="21" fillId="2" borderId="8" xfId="0" applyFont="1" applyFill="1" applyBorder="1" applyAlignment="1" applyProtection="1">
      <alignment horizontal="center"/>
    </xf>
    <xf numFmtId="165" fontId="21" fillId="2" borderId="31" xfId="0" applyNumberFormat="1" applyFont="1" applyFill="1" applyBorder="1" applyAlignment="1" applyProtection="1">
      <alignment horizontal="center"/>
    </xf>
    <xf numFmtId="0" fontId="19" fillId="0" borderId="28" xfId="0" applyFont="1" applyBorder="1" applyProtection="1"/>
    <xf numFmtId="0" fontId="12" fillId="0" borderId="10" xfId="0" applyFont="1" applyBorder="1" applyProtection="1"/>
    <xf numFmtId="0" fontId="12" fillId="0" borderId="10" xfId="0" applyFont="1" applyBorder="1" applyAlignment="1" applyProtection="1">
      <alignment horizontal="center"/>
    </xf>
    <xf numFmtId="165" fontId="21" fillId="0" borderId="10" xfId="0" applyNumberFormat="1" applyFont="1" applyFill="1" applyBorder="1" applyAlignment="1" applyProtection="1">
      <alignment horizontal="center"/>
    </xf>
    <xf numFmtId="164" fontId="12" fillId="0" borderId="32" xfId="0" applyNumberFormat="1" applyFont="1" applyFill="1" applyBorder="1" applyAlignment="1" applyProtection="1">
      <alignment horizontal="center"/>
    </xf>
    <xf numFmtId="165" fontId="21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0" fontId="21" fillId="0" borderId="0" xfId="0" applyFont="1" applyFill="1" applyBorder="1" applyAlignment="1" applyProtection="1">
      <alignment wrapText="1"/>
    </xf>
    <xf numFmtId="0" fontId="12" fillId="0" borderId="18" xfId="0" applyFont="1" applyBorder="1" applyAlignment="1" applyProtection="1">
      <alignment horizontal="center"/>
      <protection locked="0"/>
    </xf>
    <xf numFmtId="165" fontId="21" fillId="0" borderId="18" xfId="0" applyNumberFormat="1" applyFont="1" applyBorder="1" applyAlignment="1" applyProtection="1">
      <alignment horizontal="center"/>
      <protection locked="0"/>
    </xf>
    <xf numFmtId="165" fontId="21" fillId="0" borderId="1" xfId="0" applyNumberFormat="1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 vertical="center" wrapText="1"/>
      <protection locked="0"/>
    </xf>
    <xf numFmtId="165" fontId="12" fillId="0" borderId="35" xfId="0" applyNumberFormat="1" applyFont="1" applyFill="1" applyBorder="1" applyAlignment="1" applyProtection="1">
      <alignment horizontal="center"/>
      <protection locked="0"/>
    </xf>
    <xf numFmtId="165" fontId="12" fillId="0" borderId="37" xfId="0" applyNumberFormat="1" applyFont="1" applyFill="1" applyBorder="1" applyAlignment="1" applyProtection="1">
      <alignment horizontal="center"/>
      <protection locked="0"/>
    </xf>
    <xf numFmtId="165" fontId="12" fillId="0" borderId="23" xfId="0" applyNumberFormat="1" applyFont="1" applyFill="1" applyBorder="1" applyAlignment="1" applyProtection="1">
      <alignment horizontal="center"/>
      <protection locked="0"/>
    </xf>
    <xf numFmtId="165" fontId="12" fillId="0" borderId="30" xfId="0" applyNumberFormat="1" applyFont="1" applyFill="1" applyBorder="1" applyAlignment="1" applyProtection="1">
      <alignment horizontal="center"/>
      <protection locked="0"/>
    </xf>
    <xf numFmtId="165" fontId="12" fillId="0" borderId="24" xfId="0" applyNumberFormat="1" applyFont="1" applyFill="1" applyBorder="1" applyAlignment="1" applyProtection="1">
      <alignment horizontal="center"/>
      <protection locked="0"/>
    </xf>
    <xf numFmtId="165" fontId="12" fillId="0" borderId="25" xfId="0" applyNumberFormat="1" applyFont="1" applyFill="1" applyBorder="1" applyAlignment="1" applyProtection="1">
      <alignment horizontal="center"/>
      <protection locked="0"/>
    </xf>
    <xf numFmtId="165" fontId="12" fillId="0" borderId="18" xfId="0" applyNumberFormat="1" applyFont="1" applyFill="1" applyBorder="1" applyAlignment="1" applyProtection="1">
      <alignment horizontal="center"/>
      <protection locked="0"/>
    </xf>
    <xf numFmtId="165" fontId="12" fillId="0" borderId="31" xfId="0" applyNumberFormat="1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center"/>
    </xf>
    <xf numFmtId="0" fontId="9" fillId="0" borderId="0" xfId="3" applyFont="1" applyFill="1" applyAlignment="1" applyProtection="1">
      <alignment horizontal="center"/>
    </xf>
    <xf numFmtId="0" fontId="9" fillId="0" borderId="0" xfId="3" quotePrefix="1" applyFont="1" applyFill="1" applyAlignment="1" applyProtection="1">
      <alignment horizontal="center"/>
    </xf>
    <xf numFmtId="49" fontId="9" fillId="0" borderId="0" xfId="3" applyNumberFormat="1" applyFont="1" applyFill="1" applyAlignment="1" applyProtection="1">
      <alignment horizontal="center"/>
    </xf>
    <xf numFmtId="166" fontId="9" fillId="0" borderId="0" xfId="1" applyNumberFormat="1" applyFill="1" applyAlignment="1" applyProtection="1">
      <alignment horizontal="left" wrapText="1"/>
    </xf>
    <xf numFmtId="166" fontId="9" fillId="0" borderId="0" xfId="1" quotePrefix="1" applyNumberFormat="1" applyFill="1" applyAlignment="1" applyProtection="1">
      <alignment horizontal="left" wrapText="1"/>
    </xf>
    <xf numFmtId="0" fontId="14" fillId="0" borderId="0" xfId="0" applyFont="1" applyAlignment="1">
      <alignment horizontal="left" vertical="center"/>
    </xf>
    <xf numFmtId="0" fontId="6" fillId="0" borderId="0" xfId="4"/>
    <xf numFmtId="0" fontId="7" fillId="0" borderId="0" xfId="4" applyFont="1" applyAlignment="1">
      <alignment horizontal="center" wrapText="1"/>
    </xf>
    <xf numFmtId="0" fontId="7" fillId="0" borderId="0" xfId="4" applyFont="1" applyAlignment="1">
      <alignment horizontal="center"/>
    </xf>
    <xf numFmtId="164" fontId="7" fillId="0" borderId="0" xfId="5" applyNumberFormat="1" applyFont="1" applyAlignment="1"/>
    <xf numFmtId="164" fontId="7" fillId="0" borderId="0" xfId="5" applyNumberFormat="1" applyFont="1" applyFill="1" applyAlignment="1"/>
    <xf numFmtId="167" fontId="7" fillId="0" borderId="0" xfId="5" applyNumberFormat="1" applyFont="1" applyFill="1"/>
    <xf numFmtId="164" fontId="7" fillId="0" borderId="0" xfId="5" applyNumberFormat="1" applyFont="1" applyFill="1"/>
    <xf numFmtId="165" fontId="9" fillId="0" borderId="0" xfId="5" applyNumberFormat="1" applyFont="1" applyFill="1"/>
    <xf numFmtId="164" fontId="9" fillId="0" borderId="0" xfId="5" applyNumberFormat="1" applyFont="1" applyFill="1"/>
    <xf numFmtId="0" fontId="30" fillId="0" borderId="0" xfId="202" applyNumberFormat="1" applyFont="1" applyAlignment="1" applyProtection="1">
      <alignment horizontal="left"/>
      <protection locked="0"/>
    </xf>
    <xf numFmtId="0" fontId="30" fillId="0" borderId="0" xfId="202" applyFont="1"/>
    <xf numFmtId="0" fontId="9" fillId="4" borderId="24" xfId="199" applyFont="1" applyFill="1" applyBorder="1" applyAlignment="1" applyProtection="1">
      <alignment horizontal="center" vertical="center"/>
    </xf>
    <xf numFmtId="0" fontId="4" fillId="0" borderId="0" xfId="4" applyFont="1"/>
    <xf numFmtId="0" fontId="9" fillId="5" borderId="0" xfId="236" applyFont="1" applyFill="1" applyAlignment="1" applyProtection="1">
      <alignment horizontal="center"/>
      <protection hidden="1"/>
    </xf>
    <xf numFmtId="0" fontId="9" fillId="5" borderId="0" xfId="236" applyFont="1" applyFill="1" applyProtection="1"/>
    <xf numFmtId="0" fontId="27" fillId="5" borderId="42" xfId="236" quotePrefix="1" applyFont="1" applyFill="1" applyBorder="1" applyAlignment="1" applyProtection="1">
      <alignment horizontal="left"/>
      <protection hidden="1"/>
    </xf>
    <xf numFmtId="0" fontId="35" fillId="5" borderId="0" xfId="236" applyFont="1" applyFill="1" applyBorder="1" applyAlignment="1" applyProtection="1">
      <alignment horizontal="center" vertical="center"/>
      <protection hidden="1"/>
    </xf>
    <xf numFmtId="0" fontId="9" fillId="5" borderId="0" xfId="236" applyFont="1" applyFill="1" applyBorder="1" applyAlignment="1" applyProtection="1">
      <alignment horizontal="center"/>
      <protection hidden="1"/>
    </xf>
    <xf numFmtId="0" fontId="7" fillId="5" borderId="25" xfId="236" applyFont="1" applyFill="1" applyBorder="1" applyAlignment="1" applyProtection="1">
      <alignment horizontal="right"/>
      <protection hidden="1"/>
    </xf>
    <xf numFmtId="49" fontId="36" fillId="3" borderId="43" xfId="236" applyNumberFormat="1" applyFont="1" applyFill="1" applyBorder="1" applyAlignment="1" applyProtection="1">
      <alignment horizontal="center"/>
      <protection locked="0"/>
    </xf>
    <xf numFmtId="0" fontId="7" fillId="5" borderId="15" xfId="236" applyFont="1" applyFill="1" applyBorder="1" applyAlignment="1" applyProtection="1">
      <alignment horizontal="right"/>
      <protection hidden="1"/>
    </xf>
    <xf numFmtId="0" fontId="36" fillId="5" borderId="44" xfId="236" applyFont="1" applyFill="1" applyBorder="1" applyAlignment="1" applyProtection="1">
      <alignment horizontal="center"/>
      <protection hidden="1"/>
    </xf>
    <xf numFmtId="0" fontId="36" fillId="0" borderId="43" xfId="236" applyFont="1" applyFill="1" applyBorder="1" applyAlignment="1" applyProtection="1">
      <alignment horizontal="center"/>
      <protection locked="0"/>
    </xf>
    <xf numFmtId="14" fontId="36" fillId="0" borderId="43" xfId="236" applyNumberFormat="1" applyFont="1" applyFill="1" applyBorder="1" applyAlignment="1" applyProtection="1">
      <alignment horizontal="center"/>
      <protection locked="0"/>
    </xf>
    <xf numFmtId="0" fontId="37" fillId="5" borderId="15" xfId="236" applyFont="1" applyFill="1" applyBorder="1" applyAlignment="1" applyProtection="1">
      <alignment horizontal="left"/>
      <protection hidden="1"/>
    </xf>
    <xf numFmtId="0" fontId="9" fillId="5" borderId="45" xfId="236" applyFont="1" applyFill="1" applyBorder="1" applyProtection="1">
      <protection hidden="1"/>
    </xf>
    <xf numFmtId="0" fontId="7" fillId="0" borderId="44" xfId="236" applyFont="1" applyFill="1" applyBorder="1" applyAlignment="1" applyProtection="1">
      <protection locked="0"/>
    </xf>
    <xf numFmtId="0" fontId="7" fillId="0" borderId="44" xfId="236" applyFont="1" applyFill="1" applyBorder="1" applyProtection="1">
      <protection locked="0"/>
    </xf>
    <xf numFmtId="0" fontId="7" fillId="5" borderId="36" xfId="236" applyFont="1" applyFill="1" applyBorder="1" applyAlignment="1" applyProtection="1">
      <alignment horizontal="right"/>
      <protection hidden="1"/>
    </xf>
    <xf numFmtId="0" fontId="32" fillId="0" borderId="46" xfId="235" applyFill="1" applyBorder="1" applyAlignment="1" applyProtection="1">
      <protection locked="0"/>
    </xf>
    <xf numFmtId="0" fontId="7" fillId="5" borderId="38" xfId="236" applyFont="1" applyFill="1" applyBorder="1" applyAlignment="1" applyProtection="1">
      <alignment horizontal="right"/>
      <protection hidden="1"/>
    </xf>
    <xf numFmtId="0" fontId="7" fillId="5" borderId="37" xfId="236" quotePrefix="1" applyFont="1" applyFill="1" applyBorder="1" applyAlignment="1" applyProtection="1">
      <alignment horizontal="center"/>
      <protection hidden="1"/>
    </xf>
    <xf numFmtId="0" fontId="9" fillId="5" borderId="0" xfId="236" applyFont="1" applyFill="1" applyBorder="1" applyProtection="1">
      <protection hidden="1"/>
    </xf>
    <xf numFmtId="0" fontId="37" fillId="5" borderId="0" xfId="236" applyFont="1" applyFill="1" applyBorder="1" applyAlignment="1" applyProtection="1">
      <alignment horizontal="right"/>
      <protection hidden="1"/>
    </xf>
    <xf numFmtId="0" fontId="37" fillId="5" borderId="0" xfId="236" applyFont="1" applyFill="1" applyBorder="1" applyAlignment="1" applyProtection="1">
      <alignment horizontal="left"/>
      <protection hidden="1"/>
    </xf>
    <xf numFmtId="0" fontId="9" fillId="5" borderId="0" xfId="236" applyFont="1" applyFill="1" applyBorder="1" applyAlignment="1" applyProtection="1">
      <alignment horizontal="right"/>
      <protection hidden="1"/>
    </xf>
    <xf numFmtId="0" fontId="9" fillId="5" borderId="0" xfId="236" applyFont="1" applyFill="1" applyBorder="1" applyAlignment="1" applyProtection="1">
      <alignment horizontal="left"/>
      <protection hidden="1"/>
    </xf>
    <xf numFmtId="0" fontId="37" fillId="6" borderId="0" xfId="235" applyFont="1" applyFill="1" applyAlignment="1" applyProtection="1">
      <alignment vertical="center"/>
    </xf>
    <xf numFmtId="0" fontId="9" fillId="5" borderId="0" xfId="236" applyFont="1" applyFill="1" applyProtection="1">
      <protection hidden="1"/>
    </xf>
    <xf numFmtId="0" fontId="9" fillId="5" borderId="47" xfId="236" applyFont="1" applyFill="1" applyBorder="1" applyAlignment="1" applyProtection="1">
      <alignment horizontal="right"/>
      <protection hidden="1"/>
    </xf>
    <xf numFmtId="14" fontId="9" fillId="5" borderId="47" xfId="236" applyNumberFormat="1" applyFont="1" applyFill="1" applyBorder="1" applyAlignment="1" applyProtection="1">
      <alignment horizontal="left"/>
      <protection locked="0"/>
    </xf>
    <xf numFmtId="168" fontId="9" fillId="5" borderId="47" xfId="236" applyNumberFormat="1" applyFont="1" applyFill="1" applyBorder="1" applyAlignment="1" applyProtection="1">
      <alignment horizontal="left"/>
      <protection locked="0"/>
    </xf>
    <xf numFmtId="0" fontId="9" fillId="5" borderId="47" xfId="236" quotePrefix="1" applyFont="1" applyFill="1" applyBorder="1" applyAlignment="1" applyProtection="1">
      <alignment horizontal="right"/>
      <protection hidden="1"/>
    </xf>
    <xf numFmtId="0" fontId="9" fillId="5" borderId="47" xfId="236" applyFont="1" applyFill="1" applyBorder="1" applyAlignment="1" applyProtection="1">
      <alignment horizontal="left"/>
      <protection hidden="1"/>
    </xf>
    <xf numFmtId="0" fontId="9" fillId="5" borderId="0" xfId="236" applyFont="1" applyFill="1" applyAlignment="1" applyProtection="1">
      <alignment horizontal="center"/>
    </xf>
    <xf numFmtId="0" fontId="27" fillId="5" borderId="0" xfId="236" applyFont="1" applyFill="1" applyAlignment="1" applyProtection="1">
      <alignment horizontal="right"/>
    </xf>
    <xf numFmtId="0" fontId="27" fillId="5" borderId="0" xfId="236" applyFont="1" applyFill="1" applyAlignment="1" applyProtection="1">
      <alignment horizontal="left"/>
    </xf>
    <xf numFmtId="43" fontId="7" fillId="0" borderId="0" xfId="5" applyNumberFormat="1" applyFont="1" applyAlignment="1"/>
    <xf numFmtId="43" fontId="7" fillId="0" borderId="0" xfId="5" applyNumberFormat="1" applyFont="1" applyFill="1" applyAlignment="1"/>
    <xf numFmtId="43" fontId="7" fillId="0" borderId="0" xfId="5" applyFont="1" applyAlignment="1"/>
    <xf numFmtId="3" fontId="7" fillId="0" borderId="0" xfId="5" applyNumberFormat="1" applyFont="1" applyFill="1"/>
    <xf numFmtId="165" fontId="7" fillId="0" borderId="0" xfId="5" applyNumberFormat="1" applyFont="1" applyFill="1"/>
    <xf numFmtId="4" fontId="9" fillId="0" borderId="0" xfId="5" applyNumberFormat="1" applyFont="1" applyFill="1"/>
    <xf numFmtId="167" fontId="26" fillId="0" borderId="0" xfId="5" applyNumberFormat="1" applyFont="1" applyBorder="1"/>
    <xf numFmtId="0" fontId="7" fillId="5" borderId="38" xfId="203" applyFont="1" applyFill="1" applyBorder="1" applyAlignment="1" applyProtection="1">
      <alignment horizontal="right" vertical="center" wrapText="1"/>
      <protection hidden="1"/>
    </xf>
    <xf numFmtId="0" fontId="32" fillId="5" borderId="37" xfId="235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2" fillId="2" borderId="23" xfId="0" applyFont="1" applyFill="1" applyBorder="1" applyAlignment="1" applyProtection="1">
      <alignment horizontal="center" wrapText="1"/>
    </xf>
    <xf numFmtId="0" fontId="19" fillId="0" borderId="17" xfId="0" applyFont="1" applyBorder="1" applyAlignment="1" applyProtection="1">
      <alignment vertical="center"/>
    </xf>
    <xf numFmtId="0" fontId="12" fillId="2" borderId="39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9" fillId="3" borderId="0" xfId="236" applyFont="1" applyFill="1" applyProtection="1"/>
    <xf numFmtId="0" fontId="0" fillId="3" borderId="0" xfId="0" applyFill="1"/>
    <xf numFmtId="165" fontId="12" fillId="3" borderId="0" xfId="0" applyNumberFormat="1" applyFont="1" applyFill="1" applyAlignment="1">
      <alignment wrapText="1"/>
    </xf>
    <xf numFmtId="0" fontId="0" fillId="3" borderId="24" xfId="0" applyFont="1" applyFill="1" applyBorder="1" applyAlignment="1">
      <alignment horizontal="left" vertical="top" wrapText="1"/>
    </xf>
    <xf numFmtId="169" fontId="44" fillId="3" borderId="24" xfId="235" applyNumberFormat="1" applyFont="1" applyFill="1" applyBorder="1" applyAlignment="1" applyProtection="1">
      <alignment horizontal="left" vertical="top" wrapText="1" shrinkToFit="1"/>
    </xf>
    <xf numFmtId="0" fontId="30" fillId="3" borderId="24" xfId="1" applyFont="1" applyFill="1" applyBorder="1" applyAlignment="1">
      <alignment horizontal="left" vertical="top" wrapText="1"/>
    </xf>
    <xf numFmtId="0" fontId="44" fillId="3" borderId="24" xfId="0" applyFont="1" applyFill="1" applyBorder="1" applyAlignment="1">
      <alignment horizontal="left" vertical="top" wrapText="1"/>
    </xf>
    <xf numFmtId="0" fontId="44" fillId="3" borderId="24" xfId="235" applyFont="1" applyFill="1" applyBorder="1" applyAlignment="1" applyProtection="1">
      <alignment horizontal="left" vertical="top" wrapText="1" shrinkToFit="1"/>
    </xf>
    <xf numFmtId="0" fontId="30" fillId="3" borderId="24" xfId="0" applyFont="1" applyFill="1" applyBorder="1" applyAlignment="1">
      <alignment vertical="center" wrapText="1"/>
    </xf>
    <xf numFmtId="0" fontId="30" fillId="3" borderId="24" xfId="0" applyFont="1" applyFill="1" applyBorder="1" applyAlignment="1">
      <alignment horizontal="left" vertical="top" wrapText="1"/>
    </xf>
    <xf numFmtId="0" fontId="45" fillId="3" borderId="24" xfId="0" applyFont="1" applyFill="1" applyBorder="1" applyAlignment="1">
      <alignment horizontal="left" vertical="top" wrapText="1"/>
    </xf>
    <xf numFmtId="0" fontId="12" fillId="3" borderId="0" xfId="0" applyFont="1" applyFill="1"/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32" fillId="6" borderId="0" xfId="235" applyFill="1" applyAlignment="1" applyProtection="1">
      <alignment vertical="center"/>
    </xf>
    <xf numFmtId="0" fontId="14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/>
    <xf numFmtId="0" fontId="48" fillId="0" borderId="0" xfId="0" applyFont="1" applyAlignment="1">
      <alignment wrapText="1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9" fillId="6" borderId="0" xfId="236" applyFont="1" applyFill="1" applyAlignment="1" applyProtection="1">
      <alignment horizontal="center"/>
    </xf>
    <xf numFmtId="0" fontId="27" fillId="6" borderId="0" xfId="236" applyFont="1" applyFill="1" applyAlignment="1" applyProtection="1">
      <alignment horizontal="right"/>
    </xf>
    <xf numFmtId="0" fontId="27" fillId="6" borderId="0" xfId="236" applyFont="1" applyFill="1" applyAlignment="1" applyProtection="1">
      <alignment horizontal="left"/>
    </xf>
    <xf numFmtId="0" fontId="39" fillId="0" borderId="0" xfId="238" applyFont="1" applyAlignment="1" applyProtection="1">
      <alignment horizontal="centerContinuous"/>
      <protection locked="0"/>
    </xf>
    <xf numFmtId="0" fontId="7" fillId="0" borderId="0" xfId="238" applyFont="1" applyAlignment="1">
      <alignment horizontal="centerContinuous"/>
    </xf>
    <xf numFmtId="0" fontId="50" fillId="0" borderId="0" xfId="238" applyAlignment="1">
      <alignment horizontal="centerContinuous"/>
    </xf>
    <xf numFmtId="0" fontId="50" fillId="0" borderId="0" xfId="238" applyFill="1" applyAlignment="1">
      <alignment horizontal="centerContinuous"/>
    </xf>
    <xf numFmtId="0" fontId="50" fillId="0" borderId="0" xfId="238"/>
    <xf numFmtId="4" fontId="50" fillId="0" borderId="0" xfId="238" applyNumberFormat="1"/>
    <xf numFmtId="0" fontId="39" fillId="0" borderId="0" xfId="238" applyFont="1" applyAlignment="1">
      <alignment horizontal="centerContinuous"/>
    </xf>
    <xf numFmtId="0" fontId="40" fillId="0" borderId="0" xfId="238" applyFont="1" applyAlignment="1">
      <alignment horizontal="centerContinuous"/>
    </xf>
    <xf numFmtId="0" fontId="50" fillId="4" borderId="0" xfId="238" applyFill="1" applyAlignment="1">
      <alignment horizontal="centerContinuous"/>
    </xf>
    <xf numFmtId="0" fontId="34" fillId="4" borderId="0" xfId="238" applyFont="1" applyFill="1" applyAlignment="1">
      <alignment horizontal="center"/>
    </xf>
    <xf numFmtId="0" fontId="9" fillId="3" borderId="0" xfId="238" applyFont="1" applyFill="1" applyAlignment="1">
      <alignment horizontal="centerContinuous"/>
    </xf>
    <xf numFmtId="0" fontId="50" fillId="0" borderId="0" xfId="238" applyAlignment="1">
      <alignment horizontal="center"/>
    </xf>
    <xf numFmtId="0" fontId="50" fillId="3" borderId="0" xfId="238" applyFill="1" applyAlignment="1">
      <alignment horizontal="centerContinuous"/>
    </xf>
    <xf numFmtId="14" fontId="41" fillId="0" borderId="0" xfId="238" applyNumberFormat="1" applyFont="1" applyAlignment="1">
      <alignment horizontal="center"/>
    </xf>
    <xf numFmtId="0" fontId="7" fillId="0" borderId="0" xfId="238" applyFont="1"/>
    <xf numFmtId="0" fontId="50" fillId="0" borderId="0" xfId="238" applyFill="1"/>
    <xf numFmtId="0" fontId="7" fillId="0" borderId="0" xfId="238" applyFont="1" applyFill="1"/>
    <xf numFmtId="0" fontId="7" fillId="4" borderId="0" xfId="238" applyFont="1" applyFill="1" applyAlignment="1">
      <alignment horizontal="center"/>
    </xf>
    <xf numFmtId="0" fontId="7" fillId="4" borderId="0" xfId="238" applyFont="1" applyFill="1"/>
    <xf numFmtId="0" fontId="7" fillId="0" borderId="0" xfId="238" applyFont="1" applyAlignment="1">
      <alignment horizontal="center"/>
    </xf>
    <xf numFmtId="0" fontId="7" fillId="3" borderId="0" xfId="238" applyFont="1" applyFill="1" applyAlignment="1">
      <alignment horizontal="center"/>
    </xf>
    <xf numFmtId="49" fontId="7" fillId="0" borderId="0" xfId="238" applyNumberFormat="1" applyFont="1" applyFill="1" applyBorder="1" applyAlignment="1">
      <alignment horizontal="center"/>
    </xf>
    <xf numFmtId="49" fontId="7" fillId="0" borderId="0" xfId="238" applyNumberFormat="1" applyFont="1" applyFill="1" applyBorder="1"/>
    <xf numFmtId="0" fontId="7" fillId="0" borderId="0" xfId="238" applyFont="1" applyFill="1" applyBorder="1"/>
    <xf numFmtId="0" fontId="7" fillId="4" borderId="0" xfId="238" applyFont="1" applyFill="1" applyAlignment="1">
      <alignment horizontal="center" wrapText="1"/>
    </xf>
    <xf numFmtId="0" fontId="7" fillId="0" borderId="0" xfId="238" applyFont="1" applyFill="1" applyAlignment="1">
      <alignment horizontal="center"/>
    </xf>
    <xf numFmtId="0" fontId="7" fillId="0" borderId="0" xfId="238" applyFont="1" applyFill="1" applyBorder="1" applyAlignment="1">
      <alignment horizontal="center"/>
    </xf>
    <xf numFmtId="0" fontId="50" fillId="4" borderId="0" xfId="238" applyFill="1"/>
    <xf numFmtId="49" fontId="50" fillId="0" borderId="0" xfId="238" applyNumberFormat="1" applyFill="1" applyBorder="1"/>
    <xf numFmtId="0" fontId="50" fillId="0" borderId="0" xfId="238" applyFill="1" applyBorder="1"/>
    <xf numFmtId="3" fontId="7" fillId="3" borderId="0" xfId="238" applyNumberFormat="1" applyFont="1" applyFill="1"/>
    <xf numFmtId="165" fontId="7" fillId="0" borderId="0" xfId="238" applyNumberFormat="1" applyFont="1" applyAlignment="1"/>
    <xf numFmtId="165" fontId="7" fillId="0" borderId="0" xfId="238" applyNumberFormat="1" applyFont="1" applyAlignment="1">
      <alignment horizontal="right"/>
    </xf>
    <xf numFmtId="165" fontId="7" fillId="0" borderId="0" xfId="238" applyNumberFormat="1" applyFont="1"/>
    <xf numFmtId="165" fontId="7" fillId="0" borderId="0" xfId="238" applyNumberFormat="1" applyFont="1" applyFill="1" applyAlignment="1">
      <alignment horizontal="right"/>
    </xf>
    <xf numFmtId="165" fontId="7" fillId="0" borderId="0" xfId="238" applyNumberFormat="1" applyFont="1" applyFill="1"/>
    <xf numFmtId="3" fontId="7" fillId="0" borderId="0" xfId="238" applyNumberFormat="1" applyFont="1"/>
    <xf numFmtId="165" fontId="7" fillId="0" borderId="0" xfId="238" applyNumberFormat="1" applyFont="1" applyFill="1" applyAlignment="1"/>
    <xf numFmtId="165" fontId="7" fillId="0" borderId="0" xfId="238" applyNumberFormat="1" applyFont="1" applyFill="1" applyAlignment="1">
      <alignment horizontal="left"/>
    </xf>
    <xf numFmtId="3" fontId="7" fillId="0" borderId="0" xfId="238" applyNumberFormat="1" applyFont="1" applyFill="1"/>
    <xf numFmtId="4" fontId="50" fillId="0" borderId="0" xfId="238" applyNumberFormat="1" applyFill="1"/>
    <xf numFmtId="49" fontId="9" fillId="0" borderId="0" xfId="238" applyNumberFormat="1" applyFont="1" applyFill="1" applyBorder="1"/>
    <xf numFmtId="0" fontId="9" fillId="0" borderId="0" xfId="238" applyFont="1" applyFill="1" applyBorder="1"/>
    <xf numFmtId="0" fontId="50" fillId="0" borderId="0" xfId="238" applyBorder="1"/>
    <xf numFmtId="165" fontId="50" fillId="0" borderId="0" xfId="238" applyNumberFormat="1" applyFill="1"/>
    <xf numFmtId="3" fontId="26" fillId="0" borderId="0" xfId="238" applyNumberFormat="1" applyFont="1" applyBorder="1"/>
    <xf numFmtId="0" fontId="9" fillId="0" borderId="0" xfId="238" quotePrefix="1" applyFont="1"/>
    <xf numFmtId="0" fontId="27" fillId="0" borderId="0" xfId="238" applyFont="1" applyFill="1"/>
    <xf numFmtId="39" fontId="7" fillId="0" borderId="0" xfId="238" applyNumberFormat="1" applyFont="1" applyFill="1"/>
    <xf numFmtId="39" fontId="50" fillId="0" borderId="0" xfId="238" applyNumberFormat="1" applyFill="1"/>
    <xf numFmtId="8" fontId="7" fillId="0" borderId="0" xfId="238" applyNumberFormat="1" applyFont="1" applyFill="1"/>
    <xf numFmtId="167" fontId="50" fillId="0" borderId="0" xfId="238" applyNumberFormat="1" applyFill="1"/>
    <xf numFmtId="6" fontId="50" fillId="0" borderId="0" xfId="238" applyNumberFormat="1" applyFill="1"/>
    <xf numFmtId="6" fontId="50" fillId="0" borderId="0" xfId="238" applyNumberFormat="1"/>
    <xf numFmtId="165" fontId="50" fillId="0" borderId="0" xfId="238" applyNumberFormat="1"/>
    <xf numFmtId="3" fontId="26" fillId="0" borderId="0" xfId="238" applyNumberFormat="1" applyFont="1" applyFill="1" applyBorder="1"/>
    <xf numFmtId="0" fontId="50" fillId="3" borderId="0" xfId="238" applyFill="1"/>
    <xf numFmtId="0" fontId="9" fillId="3" borderId="0" xfId="238" applyFont="1" applyFill="1"/>
    <xf numFmtId="165" fontId="50" fillId="3" borderId="0" xfId="238" applyNumberFormat="1" applyFill="1"/>
    <xf numFmtId="4" fontId="50" fillId="3" borderId="0" xfId="238" applyNumberFormat="1" applyFill="1"/>
    <xf numFmtId="0" fontId="28" fillId="0" borderId="0" xfId="238" applyFont="1"/>
    <xf numFmtId="165" fontId="28" fillId="0" borderId="0" xfId="238" applyNumberFormat="1" applyFont="1"/>
    <xf numFmtId="0" fontId="28" fillId="0" borderId="0" xfId="238" applyFont="1" applyFill="1"/>
    <xf numFmtId="3" fontId="50" fillId="0" borderId="0" xfId="238" applyNumberFormat="1" applyFill="1"/>
    <xf numFmtId="49" fontId="30" fillId="0" borderId="24" xfId="202" applyNumberFormat="1" applyFont="1" applyBorder="1" applyAlignment="1" applyProtection="1">
      <alignment horizontal="left"/>
      <protection locked="0"/>
    </xf>
    <xf numFmtId="0" fontId="30" fillId="0" borderId="24" xfId="202" applyNumberFormat="1" applyFont="1" applyBorder="1" applyAlignment="1" applyProtection="1">
      <alignment horizontal="left"/>
      <protection locked="0"/>
    </xf>
    <xf numFmtId="0" fontId="30" fillId="0" borderId="24" xfId="239" applyFont="1" applyFill="1" applyBorder="1"/>
    <xf numFmtId="0" fontId="30" fillId="0" borderId="24" xfId="202" applyFont="1" applyBorder="1"/>
    <xf numFmtId="0" fontId="30" fillId="0" borderId="24" xfId="202" applyNumberFormat="1" applyFont="1" applyFill="1" applyBorder="1" applyAlignment="1" applyProtection="1">
      <alignment horizontal="left"/>
      <protection locked="0"/>
    </xf>
    <xf numFmtId="49" fontId="49" fillId="0" borderId="24" xfId="202" applyNumberFormat="1" applyFont="1" applyBorder="1" applyAlignment="1" applyProtection="1">
      <alignment horizontal="left"/>
      <protection locked="0"/>
    </xf>
    <xf numFmtId="0" fontId="30" fillId="0" borderId="0" xfId="202" applyFont="1" applyBorder="1"/>
    <xf numFmtId="49" fontId="30" fillId="0" borderId="0" xfId="202" applyNumberFormat="1" applyFont="1" applyBorder="1" applyAlignment="1" applyProtection="1">
      <alignment horizontal="left"/>
      <protection locked="0"/>
    </xf>
    <xf numFmtId="49" fontId="49" fillId="0" borderId="0" xfId="202" applyNumberFormat="1" applyFont="1" applyBorder="1" applyAlignment="1" applyProtection="1">
      <alignment horizontal="left"/>
      <protection locked="0"/>
    </xf>
    <xf numFmtId="49" fontId="30" fillId="0" borderId="24" xfId="202" quotePrefix="1" applyNumberFormat="1" applyFont="1" applyBorder="1" applyAlignment="1" applyProtection="1">
      <alignment horizontal="left"/>
      <protection locked="0"/>
    </xf>
    <xf numFmtId="49" fontId="30" fillId="7" borderId="24" xfId="202" applyNumberFormat="1" applyFont="1" applyFill="1" applyBorder="1" applyAlignment="1" applyProtection="1">
      <alignment horizontal="left"/>
      <protection locked="0"/>
    </xf>
    <xf numFmtId="0" fontId="30" fillId="7" borderId="24" xfId="202" applyFont="1" applyFill="1" applyBorder="1"/>
    <xf numFmtId="49" fontId="30" fillId="7" borderId="0" xfId="202" applyNumberFormat="1" applyFont="1" applyFill="1" applyBorder="1" applyAlignment="1" applyProtection="1">
      <alignment horizontal="left"/>
      <protection locked="0"/>
    </xf>
    <xf numFmtId="0" fontId="8" fillId="0" borderId="0" xfId="2" applyFont="1" applyFill="1" applyBorder="1" applyAlignment="1">
      <alignment wrapText="1"/>
    </xf>
    <xf numFmtId="0" fontId="22" fillId="0" borderId="0" xfId="0" applyFont="1" applyFill="1" applyBorder="1"/>
    <xf numFmtId="0" fontId="34" fillId="5" borderId="0" xfId="236" applyFont="1" applyFill="1" applyAlignment="1" applyProtection="1">
      <alignment horizontal="center"/>
      <protection hidden="1"/>
    </xf>
    <xf numFmtId="0" fontId="7" fillId="5" borderId="0" xfId="236" applyFont="1" applyFill="1" applyAlignment="1" applyProtection="1">
      <alignment horizontal="center"/>
      <protection hidden="1"/>
    </xf>
    <xf numFmtId="0" fontId="9" fillId="5" borderId="47" xfId="236" applyFont="1" applyFill="1" applyBorder="1" applyAlignment="1" applyProtection="1">
      <alignment horizontal="center"/>
      <protection hidden="1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20" fillId="2" borderId="28" xfId="0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center" vertical="center"/>
    </xf>
    <xf numFmtId="0" fontId="20" fillId="2" borderId="32" xfId="0" applyFont="1" applyFill="1" applyBorder="1" applyAlignment="1" applyProtection="1">
      <alignment horizontal="center" vertical="center"/>
    </xf>
    <xf numFmtId="0" fontId="19" fillId="2" borderId="33" xfId="0" applyFont="1" applyFill="1" applyBorder="1" applyAlignment="1" applyProtection="1">
      <alignment horizontal="center"/>
    </xf>
    <xf numFmtId="0" fontId="19" fillId="2" borderId="29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3" xfId="0" applyFont="1" applyFill="1" applyBorder="1" applyAlignment="1" applyProtection="1">
      <alignment horizontal="center" vertical="center"/>
    </xf>
    <xf numFmtId="0" fontId="23" fillId="2" borderId="28" xfId="0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 applyProtection="1">
      <alignment horizontal="center" vertical="center"/>
    </xf>
    <xf numFmtId="0" fontId="23" fillId="2" borderId="32" xfId="0" applyFont="1" applyFill="1" applyBorder="1" applyAlignment="1" applyProtection="1">
      <alignment horizontal="center" vertical="center"/>
    </xf>
    <xf numFmtId="2" fontId="12" fillId="2" borderId="41" xfId="0" applyNumberFormat="1" applyFont="1" applyFill="1" applyBorder="1" applyAlignment="1" applyProtection="1">
      <alignment horizontal="center" vertical="center" wrapText="1"/>
    </xf>
    <xf numFmtId="2" fontId="12" fillId="2" borderId="40" xfId="0" applyNumberFormat="1" applyFont="1" applyFill="1" applyBorder="1" applyAlignment="1" applyProtection="1">
      <alignment horizontal="center" vertical="center" wrapText="1"/>
    </xf>
    <xf numFmtId="164" fontId="12" fillId="2" borderId="24" xfId="0" applyNumberFormat="1" applyFont="1" applyFill="1" applyBorder="1" applyAlignment="1" applyProtection="1">
      <alignment horizontal="center" vertical="center" wrapText="1"/>
    </xf>
    <xf numFmtId="0" fontId="23" fillId="2" borderId="5" xfId="0" applyFont="1" applyFill="1" applyBorder="1" applyAlignment="1" applyProtection="1">
      <alignment horizontal="center" vertical="center"/>
    </xf>
    <xf numFmtId="0" fontId="50" fillId="0" borderId="0" xfId="238" applyAlignment="1">
      <alignment horizontal="center"/>
    </xf>
  </cellXfs>
  <cellStyles count="240">
    <cellStyle name="Comma 12" xfId="5"/>
    <cellStyle name="Comma 12 2" xfId="6"/>
    <cellStyle name="Comma 12 2 2" xfId="204"/>
    <cellStyle name="Comma 12 3" xfId="205"/>
    <cellStyle name="Comma 13" xfId="7"/>
    <cellStyle name="Comma 15" xfId="8"/>
    <cellStyle name="Comma 15 2" xfId="9"/>
    <cellStyle name="Comma 15 3" xfId="10"/>
    <cellStyle name="Comma 15 4" xfId="11"/>
    <cellStyle name="Comma 19" xfId="12"/>
    <cellStyle name="Comma 2" xfId="13"/>
    <cellStyle name="Comma 2 2" xfId="206"/>
    <cellStyle name="Comma 3" xfId="14"/>
    <cellStyle name="Comma 6" xfId="15"/>
    <cellStyle name="Comma 6 2" xfId="16"/>
    <cellStyle name="Currency 2" xfId="200"/>
    <cellStyle name="Hyperlink" xfId="235" builtinId="8"/>
    <cellStyle name="Normal" xfId="0" builtinId="0"/>
    <cellStyle name="Normal 10" xfId="17"/>
    <cellStyle name="Normal 10 2" xfId="207"/>
    <cellStyle name="Normal 10 2 2" xfId="208"/>
    <cellStyle name="Normal 11" xfId="18"/>
    <cellStyle name="Normal 11 2" xfId="202"/>
    <cellStyle name="Normal 12" xfId="19"/>
    <cellStyle name="Normal 12 2" xfId="209"/>
    <cellStyle name="Normal 13" xfId="20"/>
    <cellStyle name="Normal 14" xfId="21"/>
    <cellStyle name="Normal 15" xfId="22"/>
    <cellStyle name="Normal 16" xfId="23"/>
    <cellStyle name="Normal 17" xfId="236"/>
    <cellStyle name="Normal 18" xfId="237"/>
    <cellStyle name="Normal 19" xfId="238"/>
    <cellStyle name="Normal 2" xfId="1"/>
    <cellStyle name="Normal 2 2" xfId="24"/>
    <cellStyle name="Normal 2 2 2" xfId="25"/>
    <cellStyle name="Normal 2 2 2 2" xfId="210"/>
    <cellStyle name="Normal 2 2 3" xfId="211"/>
    <cellStyle name="Normal 2 3" xfId="26"/>
    <cellStyle name="Normal 2 3 2" xfId="27"/>
    <cellStyle name="Normal 2 3 3" xfId="28"/>
    <cellStyle name="Normal 2 4" xfId="29"/>
    <cellStyle name="Normal 2 4 2" xfId="212"/>
    <cellStyle name="Normal 2 5" xfId="30"/>
    <cellStyle name="Normal 2 6" xfId="31"/>
    <cellStyle name="Normal 20" xfId="239"/>
    <cellStyle name="Normal 3" xfId="4"/>
    <cellStyle name="Normal 3 10" xfId="32"/>
    <cellStyle name="Normal 3 11" xfId="33"/>
    <cellStyle name="Normal 3 12" xfId="34"/>
    <cellStyle name="Normal 3 13" xfId="35"/>
    <cellStyle name="Normal 3 14" xfId="36"/>
    <cellStyle name="Normal 3 15" xfId="37"/>
    <cellStyle name="Normal 3 16" xfId="38"/>
    <cellStyle name="Normal 3 17" xfId="39"/>
    <cellStyle name="Normal 3 18" xfId="40"/>
    <cellStyle name="Normal 3 19" xfId="41"/>
    <cellStyle name="Normal 3 2" xfId="42"/>
    <cellStyle name="Normal 3 2 2" xfId="43"/>
    <cellStyle name="Normal 3 2 2 2" xfId="213"/>
    <cellStyle name="Normal 3 2 3" xfId="214"/>
    <cellStyle name="Normal 3 20" xfId="44"/>
    <cellStyle name="Normal 3 21" xfId="45"/>
    <cellStyle name="Normal 3 22" xfId="46"/>
    <cellStyle name="Normal 3 23" xfId="47"/>
    <cellStyle name="Normal 3 24" xfId="48"/>
    <cellStyle name="Normal 3 25" xfId="49"/>
    <cellStyle name="Normal 3 26" xfId="50"/>
    <cellStyle name="Normal 3 27" xfId="51"/>
    <cellStyle name="Normal 3 28" xfId="52"/>
    <cellStyle name="Normal 3 29" xfId="53"/>
    <cellStyle name="Normal 3 3" xfId="54"/>
    <cellStyle name="Normal 3 3 2" xfId="55"/>
    <cellStyle name="Normal 3 3 2 2" xfId="215"/>
    <cellStyle name="Normal 3 3 3" xfId="216"/>
    <cellStyle name="Normal 3 30" xfId="56"/>
    <cellStyle name="Normal 3 31" xfId="57"/>
    <cellStyle name="Normal 3 32" xfId="58"/>
    <cellStyle name="Normal 3 33" xfId="59"/>
    <cellStyle name="Normal 3 34" xfId="60"/>
    <cellStyle name="Normal 3 35" xfId="61"/>
    <cellStyle name="Normal 3 36" xfId="62"/>
    <cellStyle name="Normal 3 37" xfId="63"/>
    <cellStyle name="Normal 3 38" xfId="64"/>
    <cellStyle name="Normal 3 39" xfId="65"/>
    <cellStyle name="Normal 3 4" xfId="66"/>
    <cellStyle name="Normal 3 4 2" xfId="67"/>
    <cellStyle name="Normal 3 4 2 2" xfId="217"/>
    <cellStyle name="Normal 3 4 3" xfId="218"/>
    <cellStyle name="Normal 3 40" xfId="68"/>
    <cellStyle name="Normal 3 41" xfId="69"/>
    <cellStyle name="Normal 3 42" xfId="70"/>
    <cellStyle name="Normal 3 43" xfId="71"/>
    <cellStyle name="Normal 3 44" xfId="72"/>
    <cellStyle name="Normal 3 45" xfId="73"/>
    <cellStyle name="Normal 3 46" xfId="74"/>
    <cellStyle name="Normal 3 47" xfId="75"/>
    <cellStyle name="Normal 3 48" xfId="76"/>
    <cellStyle name="Normal 3 49" xfId="77"/>
    <cellStyle name="Normal 3 5" xfId="78"/>
    <cellStyle name="Normal 3 5 2" xfId="79"/>
    <cellStyle name="Normal 3 5 2 2" xfId="219"/>
    <cellStyle name="Normal 3 5 3" xfId="220"/>
    <cellStyle name="Normal 3 50" xfId="80"/>
    <cellStyle name="Normal 3 51" xfId="81"/>
    <cellStyle name="Normal 3 52" xfId="82"/>
    <cellStyle name="Normal 3 53" xfId="83"/>
    <cellStyle name="Normal 3 54" xfId="84"/>
    <cellStyle name="Normal 3 55" xfId="85"/>
    <cellStyle name="Normal 3 56" xfId="86"/>
    <cellStyle name="Normal 3 57" xfId="87"/>
    <cellStyle name="Normal 3 58" xfId="88"/>
    <cellStyle name="Normal 3 59" xfId="89"/>
    <cellStyle name="Normal 3 6" xfId="90"/>
    <cellStyle name="Normal 3 6 2" xfId="91"/>
    <cellStyle name="Normal 3 60" xfId="92"/>
    <cellStyle name="Normal 3 61" xfId="93"/>
    <cellStyle name="Normal 3 62" xfId="94"/>
    <cellStyle name="Normal 3 63" xfId="95"/>
    <cellStyle name="Normal 3 64" xfId="96"/>
    <cellStyle name="Normal 3 65" xfId="97"/>
    <cellStyle name="Normal 3 66" xfId="98"/>
    <cellStyle name="Normal 3 67" xfId="99"/>
    <cellStyle name="Normal 3 7" xfId="100"/>
    <cellStyle name="Normal 3 8" xfId="101"/>
    <cellStyle name="Normal 3 9" xfId="102"/>
    <cellStyle name="Normal 4" xfId="103"/>
    <cellStyle name="Normal 4 10" xfId="104"/>
    <cellStyle name="Normal 4 11" xfId="105"/>
    <cellStyle name="Normal 4 12" xfId="106"/>
    <cellStyle name="Normal 4 13" xfId="107"/>
    <cellStyle name="Normal 4 14" xfId="108"/>
    <cellStyle name="Normal 4 15" xfId="109"/>
    <cellStyle name="Normal 4 16" xfId="110"/>
    <cellStyle name="Normal 4 17" xfId="111"/>
    <cellStyle name="Normal 4 18" xfId="112"/>
    <cellStyle name="Normal 4 19" xfId="113"/>
    <cellStyle name="Normal 4 2" xfId="114"/>
    <cellStyle name="Normal 4 2 2" xfId="115"/>
    <cellStyle name="Normal 4 2 2 2" xfId="221"/>
    <cellStyle name="Normal 4 2 3" xfId="222"/>
    <cellStyle name="Normal 4 20" xfId="116"/>
    <cellStyle name="Normal 4 21" xfId="117"/>
    <cellStyle name="Normal 4 22" xfId="118"/>
    <cellStyle name="Normal 4 23" xfId="119"/>
    <cellStyle name="Normal 4 24" xfId="120"/>
    <cellStyle name="Normal 4 25" xfId="121"/>
    <cellStyle name="Normal 4 26" xfId="122"/>
    <cellStyle name="Normal 4 27" xfId="123"/>
    <cellStyle name="Normal 4 28" xfId="124"/>
    <cellStyle name="Normal 4 29" xfId="125"/>
    <cellStyle name="Normal 4 3" xfId="126"/>
    <cellStyle name="Normal 4 3 2" xfId="127"/>
    <cellStyle name="Normal 4 3 2 2" xfId="223"/>
    <cellStyle name="Normal 4 3 3" xfId="224"/>
    <cellStyle name="Normal 4 30" xfId="128"/>
    <cellStyle name="Normal 4 31" xfId="129"/>
    <cellStyle name="Normal 4 32" xfId="130"/>
    <cellStyle name="Normal 4 33" xfId="131"/>
    <cellStyle name="Normal 4 34" xfId="132"/>
    <cellStyle name="Normal 4 35" xfId="133"/>
    <cellStyle name="Normal 4 36" xfId="134"/>
    <cellStyle name="Normal 4 37" xfId="135"/>
    <cellStyle name="Normal 4 38" xfId="136"/>
    <cellStyle name="Normal 4 39" xfId="137"/>
    <cellStyle name="Normal 4 4" xfId="138"/>
    <cellStyle name="Normal 4 4 2" xfId="139"/>
    <cellStyle name="Normal 4 4 2 2" xfId="225"/>
    <cellStyle name="Normal 4 4 3" xfId="226"/>
    <cellStyle name="Normal 4 40" xfId="140"/>
    <cellStyle name="Normal 4 41" xfId="141"/>
    <cellStyle name="Normal 4 42" xfId="142"/>
    <cellStyle name="Normal 4 43" xfId="143"/>
    <cellStyle name="Normal 4 44" xfId="144"/>
    <cellStyle name="Normal 4 45" xfId="145"/>
    <cellStyle name="Normal 4 46" xfId="146"/>
    <cellStyle name="Normal 4 47" xfId="147"/>
    <cellStyle name="Normal 4 48" xfId="148"/>
    <cellStyle name="Normal 4 49" xfId="149"/>
    <cellStyle name="Normal 4 5" xfId="150"/>
    <cellStyle name="Normal 4 5 2" xfId="151"/>
    <cellStyle name="Normal 4 5 2 2" xfId="227"/>
    <cellStyle name="Normal 4 5 3" xfId="228"/>
    <cellStyle name="Normal 4 50" xfId="152"/>
    <cellStyle name="Normal 4 51" xfId="153"/>
    <cellStyle name="Normal 4 52" xfId="154"/>
    <cellStyle name="Normal 4 53" xfId="155"/>
    <cellStyle name="Normal 4 54" xfId="156"/>
    <cellStyle name="Normal 4 55" xfId="157"/>
    <cellStyle name="Normal 4 56" xfId="158"/>
    <cellStyle name="Normal 4 57" xfId="159"/>
    <cellStyle name="Normal 4 58" xfId="160"/>
    <cellStyle name="Normal 4 59" xfId="161"/>
    <cellStyle name="Normal 4 6" xfId="162"/>
    <cellStyle name="Normal 4 6 2" xfId="163"/>
    <cellStyle name="Normal 4 60" xfId="164"/>
    <cellStyle name="Normal 4 61" xfId="165"/>
    <cellStyle name="Normal 4 62" xfId="166"/>
    <cellStyle name="Normal 4 63" xfId="167"/>
    <cellStyle name="Normal 4 64" xfId="168"/>
    <cellStyle name="Normal 4 65" xfId="169"/>
    <cellStyle name="Normal 4 66" xfId="170"/>
    <cellStyle name="Normal 4 67" xfId="171"/>
    <cellStyle name="Normal 4 7" xfId="172"/>
    <cellStyle name="Normal 4 8" xfId="173"/>
    <cellStyle name="Normal 4 9" xfId="174"/>
    <cellStyle name="Normal 5" xfId="175"/>
    <cellStyle name="Normal 6" xfId="176"/>
    <cellStyle name="Normal 6 2" xfId="229"/>
    <cellStyle name="Normal 6 2 2" xfId="230"/>
    <cellStyle name="Normal 6 3" xfId="231"/>
    <cellStyle name="Normal 7" xfId="199"/>
    <cellStyle name="Normal 7 2" xfId="232"/>
    <cellStyle name="Normal 7 2 2" xfId="233"/>
    <cellStyle name="Normal 7 3" xfId="234"/>
    <cellStyle name="Normal 8" xfId="203"/>
    <cellStyle name="Normal 9" xfId="177"/>
    <cellStyle name="Normal 9 10" xfId="178"/>
    <cellStyle name="Normal 9 11" xfId="179"/>
    <cellStyle name="Normal 9 12" xfId="180"/>
    <cellStyle name="Normal 9 13" xfId="181"/>
    <cellStyle name="Normal 9 14" xfId="182"/>
    <cellStyle name="Normal 9 15" xfId="183"/>
    <cellStyle name="Normal 9 16" xfId="184"/>
    <cellStyle name="Normal 9 2" xfId="185"/>
    <cellStyle name="Normal 9 3" xfId="186"/>
    <cellStyle name="Normal 9 4" xfId="187"/>
    <cellStyle name="Normal 9 5" xfId="188"/>
    <cellStyle name="Normal 9 6" xfId="189"/>
    <cellStyle name="Normal 9 7" xfId="190"/>
    <cellStyle name="Normal 9 8" xfId="191"/>
    <cellStyle name="Normal 9 9" xfId="192"/>
    <cellStyle name="Normal_Book1 2" xfId="2"/>
    <cellStyle name="Normal_STEVEMA" xfId="3"/>
    <cellStyle name="Percent 2" xfId="201"/>
    <cellStyle name="Percent 2 2" xfId="193"/>
    <cellStyle name="Percent 2 2 2" xfId="194"/>
    <cellStyle name="Percent 2 3" xfId="195"/>
    <cellStyle name="Percent 2 4" xfId="196"/>
    <cellStyle name="Percent 2 5" xfId="197"/>
    <cellStyle name="Percent 2 6" xfId="1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2596662</xdr:colOff>
      <xdr:row>20</xdr:row>
      <xdr:rowOff>99647</xdr:rowOff>
    </xdr:from>
    <xdr:to>
      <xdr:col>2</xdr:col>
      <xdr:colOff>948970</xdr:colOff>
      <xdr:row>32</xdr:row>
      <xdr:rowOff>125496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2154" y="3704493"/>
          <a:ext cx="1201016" cy="6706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SA-CONS/15-16/Budget%20Template/FY2015-16%20Strategy%20Based%20Budget%203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NEI~1\AppData\Local\Temp\1\13-14ConsolidatedElectronicBudge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NEI~1\AppData\Local\Temp\1\nclb%20v1213c%20distric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ASA-CONS/13-14/End%20of%20Year%20Reports/Templates/Final%20Expenditure%20Report%20FY%2013-14%20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SA-CONS\11-12\EOY%20for%20David\Final%20Expenditure%20Report-%20FY%2011-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SA-CONS\12-13\12-13%20Budget\2B-Debbie%20Working\8001%20CSI%20NCLB%2013%20m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EMH1"/>
      <sheetName val="EMH"/>
      <sheetName val="District Label"/>
      <sheetName val="BOCES SELECT"/>
      <sheetName val="DIST_IMP"/>
      <sheetName val="Budget Summary"/>
      <sheetName val="BOCES-Consortium"/>
      <sheetName val="Strategy Development"/>
      <sheetName val="Tiered Instruction"/>
      <sheetName val="Leadership &amp; Ed Effectiveness"/>
      <sheetName val="Continuum of Services"/>
      <sheetName val="Other"/>
      <sheetName val="CSW Programs"/>
      <sheetName val="Location Totals"/>
      <sheetName val="Sheet1"/>
      <sheetName val="Set-Aside Summary"/>
      <sheetName val="Work Notes &amp; CDE Comments"/>
      <sheetName val="Instructions"/>
      <sheetName val="School Mailing Address"/>
      <sheetName val="Sheet 1"/>
    </sheetNames>
    <sheetDataSet>
      <sheetData sheetId="0">
        <row r="5">
          <cell r="C5" t="e">
            <v>#N/A</v>
          </cell>
        </row>
        <row r="10">
          <cell r="C10" t="e">
            <v>#N/A</v>
          </cell>
        </row>
        <row r="11">
          <cell r="C11" t="e">
            <v>#N/A</v>
          </cell>
        </row>
      </sheetData>
      <sheetData sheetId="1">
        <row r="2">
          <cell r="F2" t="str">
            <v>0010</v>
          </cell>
        </row>
        <row r="3">
          <cell r="F3" t="str">
            <v>0020</v>
          </cell>
        </row>
        <row r="4">
          <cell r="F4" t="str">
            <v>0030</v>
          </cell>
        </row>
        <row r="5">
          <cell r="F5" t="str">
            <v>0040</v>
          </cell>
        </row>
        <row r="6">
          <cell r="F6" t="str">
            <v>0050</v>
          </cell>
        </row>
        <row r="7">
          <cell r="F7" t="str">
            <v>0060</v>
          </cell>
        </row>
        <row r="8">
          <cell r="F8" t="str">
            <v>0070</v>
          </cell>
        </row>
        <row r="9">
          <cell r="F9" t="str">
            <v>0100</v>
          </cell>
        </row>
        <row r="10">
          <cell r="F10" t="str">
            <v>0110</v>
          </cell>
        </row>
        <row r="11">
          <cell r="F11" t="str">
            <v>0120</v>
          </cell>
        </row>
        <row r="12">
          <cell r="F12" t="str">
            <v>0123</v>
          </cell>
        </row>
        <row r="13">
          <cell r="F13" t="str">
            <v>0130</v>
          </cell>
        </row>
        <row r="14">
          <cell r="F14" t="str">
            <v>0140</v>
          </cell>
        </row>
        <row r="15">
          <cell r="F15" t="str">
            <v>0170</v>
          </cell>
        </row>
        <row r="16">
          <cell r="F16" t="str">
            <v>0180</v>
          </cell>
        </row>
        <row r="17">
          <cell r="F17" t="str">
            <v>0190</v>
          </cell>
        </row>
        <row r="18">
          <cell r="F18" t="str">
            <v>0220</v>
          </cell>
        </row>
        <row r="19">
          <cell r="F19" t="str">
            <v>0230</v>
          </cell>
        </row>
        <row r="20">
          <cell r="F20" t="str">
            <v>0240</v>
          </cell>
        </row>
        <row r="21">
          <cell r="F21" t="str">
            <v>0250</v>
          </cell>
        </row>
        <row r="22">
          <cell r="F22" t="str">
            <v>0260</v>
          </cell>
        </row>
        <row r="23">
          <cell r="F23" t="str">
            <v>0270</v>
          </cell>
        </row>
        <row r="24">
          <cell r="F24" t="str">
            <v>0290</v>
          </cell>
        </row>
        <row r="25">
          <cell r="F25" t="str">
            <v>0310</v>
          </cell>
        </row>
        <row r="26">
          <cell r="F26" t="str">
            <v>0470</v>
          </cell>
        </row>
        <row r="27">
          <cell r="F27" t="str">
            <v>0480</v>
          </cell>
        </row>
        <row r="28">
          <cell r="F28" t="str">
            <v>0490</v>
          </cell>
        </row>
        <row r="29">
          <cell r="F29" t="str">
            <v>0500</v>
          </cell>
        </row>
        <row r="30">
          <cell r="F30" t="str">
            <v>0510</v>
          </cell>
        </row>
        <row r="31">
          <cell r="F31" t="str">
            <v>0520</v>
          </cell>
        </row>
        <row r="32">
          <cell r="F32" t="str">
            <v>0540</v>
          </cell>
        </row>
        <row r="33">
          <cell r="F33" t="str">
            <v>0550</v>
          </cell>
        </row>
        <row r="34">
          <cell r="F34" t="str">
            <v>0560</v>
          </cell>
        </row>
        <row r="35">
          <cell r="F35" t="str">
            <v>0580</v>
          </cell>
        </row>
        <row r="36">
          <cell r="F36" t="str">
            <v>0640</v>
          </cell>
        </row>
        <row r="37">
          <cell r="F37" t="str">
            <v>0740</v>
          </cell>
        </row>
        <row r="38">
          <cell r="F38" t="str">
            <v>0770</v>
          </cell>
        </row>
        <row r="39">
          <cell r="F39" t="str">
            <v>0860</v>
          </cell>
        </row>
        <row r="40">
          <cell r="F40" t="str">
            <v>0870</v>
          </cell>
        </row>
        <row r="41">
          <cell r="F41" t="str">
            <v>0880</v>
          </cell>
        </row>
        <row r="42">
          <cell r="F42" t="str">
            <v>0890</v>
          </cell>
        </row>
        <row r="43">
          <cell r="F43" t="str">
            <v>0900</v>
          </cell>
        </row>
        <row r="44">
          <cell r="F44" t="str">
            <v>0910</v>
          </cell>
        </row>
        <row r="45">
          <cell r="F45" t="str">
            <v>0920</v>
          </cell>
        </row>
        <row r="46">
          <cell r="F46" t="str">
            <v>0930</v>
          </cell>
        </row>
        <row r="47">
          <cell r="F47" t="str">
            <v>0940</v>
          </cell>
        </row>
        <row r="48">
          <cell r="F48" t="str">
            <v>0950</v>
          </cell>
        </row>
        <row r="49">
          <cell r="F49" t="str">
            <v>0960</v>
          </cell>
        </row>
        <row r="50">
          <cell r="F50" t="str">
            <v>0970</v>
          </cell>
        </row>
        <row r="51">
          <cell r="F51" t="str">
            <v>0980</v>
          </cell>
        </row>
        <row r="52">
          <cell r="F52" t="str">
            <v>0990</v>
          </cell>
        </row>
        <row r="53">
          <cell r="F53" t="str">
            <v>1000</v>
          </cell>
        </row>
        <row r="54">
          <cell r="F54" t="str">
            <v>1010</v>
          </cell>
        </row>
        <row r="55">
          <cell r="F55" t="str">
            <v>1020</v>
          </cell>
        </row>
        <row r="56">
          <cell r="F56" t="str">
            <v>1030</v>
          </cell>
        </row>
        <row r="57">
          <cell r="F57" t="str">
            <v>1040</v>
          </cell>
        </row>
        <row r="58">
          <cell r="F58" t="str">
            <v>1050</v>
          </cell>
        </row>
        <row r="59">
          <cell r="F59" t="str">
            <v>1060</v>
          </cell>
        </row>
        <row r="60">
          <cell r="F60" t="str">
            <v>1070</v>
          </cell>
        </row>
        <row r="61">
          <cell r="F61" t="str">
            <v>1080</v>
          </cell>
        </row>
        <row r="62">
          <cell r="F62" t="str">
            <v>1110</v>
          </cell>
        </row>
        <row r="63">
          <cell r="F63" t="str">
            <v>1120</v>
          </cell>
        </row>
        <row r="64">
          <cell r="F64" t="str">
            <v>1130</v>
          </cell>
        </row>
        <row r="65">
          <cell r="F65" t="str">
            <v>1140</v>
          </cell>
        </row>
        <row r="66">
          <cell r="F66" t="str">
            <v>1150</v>
          </cell>
        </row>
        <row r="67">
          <cell r="F67" t="str">
            <v>1160</v>
          </cell>
        </row>
        <row r="68">
          <cell r="F68" t="str">
            <v>1180</v>
          </cell>
        </row>
        <row r="69">
          <cell r="F69" t="str">
            <v>1195</v>
          </cell>
        </row>
        <row r="70">
          <cell r="F70" t="str">
            <v>1220</v>
          </cell>
        </row>
        <row r="71">
          <cell r="F71" t="str">
            <v>1330</v>
          </cell>
        </row>
        <row r="72">
          <cell r="F72" t="str">
            <v>1340</v>
          </cell>
        </row>
        <row r="73">
          <cell r="F73" t="str">
            <v>1350</v>
          </cell>
        </row>
        <row r="74">
          <cell r="F74" t="str">
            <v>1360</v>
          </cell>
        </row>
        <row r="75">
          <cell r="F75" t="str">
            <v>1380</v>
          </cell>
        </row>
        <row r="76">
          <cell r="F76" t="str">
            <v>1390</v>
          </cell>
        </row>
        <row r="77">
          <cell r="F77" t="str">
            <v>1400</v>
          </cell>
        </row>
        <row r="78">
          <cell r="F78" t="str">
            <v>1410</v>
          </cell>
        </row>
        <row r="79">
          <cell r="F79" t="str">
            <v>1420</v>
          </cell>
        </row>
        <row r="80">
          <cell r="F80" t="str">
            <v>1430</v>
          </cell>
        </row>
        <row r="81">
          <cell r="F81" t="str">
            <v>1440</v>
          </cell>
        </row>
        <row r="82">
          <cell r="F82" t="str">
            <v>1450</v>
          </cell>
        </row>
        <row r="83">
          <cell r="F83" t="str">
            <v>1460</v>
          </cell>
        </row>
        <row r="84">
          <cell r="F84" t="str">
            <v>1480</v>
          </cell>
        </row>
        <row r="85">
          <cell r="F85" t="str">
            <v>1490</v>
          </cell>
        </row>
        <row r="86">
          <cell r="F86" t="str">
            <v>1500</v>
          </cell>
        </row>
        <row r="87">
          <cell r="F87" t="str">
            <v>1510</v>
          </cell>
        </row>
        <row r="88">
          <cell r="F88" t="str">
            <v>1520</v>
          </cell>
        </row>
        <row r="89">
          <cell r="F89" t="str">
            <v>1530</v>
          </cell>
        </row>
        <row r="90">
          <cell r="F90" t="str">
            <v>1540</v>
          </cell>
        </row>
        <row r="91">
          <cell r="F91" t="str">
            <v>1550</v>
          </cell>
        </row>
        <row r="92">
          <cell r="F92" t="str">
            <v>1560</v>
          </cell>
        </row>
        <row r="93">
          <cell r="F93" t="str">
            <v>1570</v>
          </cell>
        </row>
        <row r="94">
          <cell r="F94" t="str">
            <v>1580</v>
          </cell>
        </row>
        <row r="95">
          <cell r="F95" t="str">
            <v>1590</v>
          </cell>
        </row>
        <row r="96">
          <cell r="F96" t="str">
            <v>1600</v>
          </cell>
        </row>
        <row r="97">
          <cell r="F97" t="str">
            <v>1620</v>
          </cell>
        </row>
        <row r="98">
          <cell r="F98" t="str">
            <v>1750</v>
          </cell>
        </row>
        <row r="99">
          <cell r="F99" t="str">
            <v>1760</v>
          </cell>
        </row>
        <row r="100">
          <cell r="F100" t="str">
            <v>1780</v>
          </cell>
        </row>
        <row r="101">
          <cell r="F101" t="str">
            <v>1790</v>
          </cell>
        </row>
        <row r="102">
          <cell r="F102" t="str">
            <v>1810</v>
          </cell>
        </row>
        <row r="103">
          <cell r="F103" t="str">
            <v>1828</v>
          </cell>
        </row>
        <row r="104">
          <cell r="F104" t="str">
            <v>1850</v>
          </cell>
        </row>
        <row r="105">
          <cell r="F105" t="str">
            <v>1860</v>
          </cell>
        </row>
        <row r="106">
          <cell r="F106" t="str">
            <v>1870</v>
          </cell>
        </row>
        <row r="107">
          <cell r="F107" t="str">
            <v>1980</v>
          </cell>
        </row>
        <row r="108">
          <cell r="F108" t="str">
            <v>1990</v>
          </cell>
        </row>
        <row r="109">
          <cell r="F109" t="str">
            <v>2000</v>
          </cell>
        </row>
        <row r="110">
          <cell r="F110" t="str">
            <v>2010</v>
          </cell>
        </row>
        <row r="111">
          <cell r="F111" t="str">
            <v>2020</v>
          </cell>
        </row>
        <row r="112">
          <cell r="F112" t="str">
            <v>2035</v>
          </cell>
        </row>
        <row r="113">
          <cell r="F113" t="str">
            <v>2055</v>
          </cell>
        </row>
        <row r="114">
          <cell r="F114" t="str">
            <v>2070</v>
          </cell>
        </row>
        <row r="115">
          <cell r="F115" t="str">
            <v>2180</v>
          </cell>
        </row>
        <row r="116">
          <cell r="F116" t="str">
            <v>2190</v>
          </cell>
        </row>
        <row r="117">
          <cell r="F117" t="str">
            <v>2395</v>
          </cell>
        </row>
        <row r="118">
          <cell r="F118" t="str">
            <v>2405</v>
          </cell>
        </row>
        <row r="119">
          <cell r="F119" t="str">
            <v>2505</v>
          </cell>
        </row>
        <row r="120">
          <cell r="F120" t="str">
            <v>2515</v>
          </cell>
        </row>
        <row r="121">
          <cell r="F121" t="str">
            <v>2520</v>
          </cell>
        </row>
        <row r="122">
          <cell r="F122" t="str">
            <v>2530</v>
          </cell>
        </row>
        <row r="123">
          <cell r="F123" t="str">
            <v>2535</v>
          </cell>
        </row>
        <row r="124">
          <cell r="F124" t="str">
            <v>2540</v>
          </cell>
        </row>
        <row r="125">
          <cell r="F125" t="str">
            <v>2560</v>
          </cell>
        </row>
        <row r="126">
          <cell r="F126" t="str">
            <v>2570</v>
          </cell>
        </row>
        <row r="127">
          <cell r="F127" t="str">
            <v>2580</v>
          </cell>
        </row>
        <row r="128">
          <cell r="F128" t="str">
            <v>2590</v>
          </cell>
        </row>
        <row r="129">
          <cell r="F129" t="str">
            <v>2600</v>
          </cell>
        </row>
        <row r="130">
          <cell r="F130" t="str">
            <v>2610</v>
          </cell>
        </row>
        <row r="131">
          <cell r="F131" t="str">
            <v>2620</v>
          </cell>
        </row>
        <row r="132">
          <cell r="F132" t="str">
            <v>2630</v>
          </cell>
        </row>
        <row r="133">
          <cell r="F133" t="str">
            <v>2640</v>
          </cell>
        </row>
        <row r="134">
          <cell r="F134" t="str">
            <v>2650</v>
          </cell>
        </row>
        <row r="135">
          <cell r="F135" t="str">
            <v>2660</v>
          </cell>
        </row>
        <row r="136">
          <cell r="F136" t="str">
            <v>2670</v>
          </cell>
        </row>
        <row r="137">
          <cell r="F137" t="str">
            <v>2680</v>
          </cell>
        </row>
        <row r="138">
          <cell r="F138" t="str">
            <v>2690</v>
          </cell>
        </row>
        <row r="139">
          <cell r="F139" t="str">
            <v>2700</v>
          </cell>
        </row>
        <row r="140">
          <cell r="F140" t="str">
            <v>2710</v>
          </cell>
        </row>
        <row r="141">
          <cell r="F141" t="str">
            <v>2720</v>
          </cell>
        </row>
        <row r="142">
          <cell r="F142" t="str">
            <v>2730</v>
          </cell>
        </row>
        <row r="143">
          <cell r="F143" t="str">
            <v>2740</v>
          </cell>
        </row>
        <row r="144">
          <cell r="F144" t="str">
            <v>2750</v>
          </cell>
        </row>
        <row r="145">
          <cell r="F145" t="str">
            <v>2760</v>
          </cell>
        </row>
        <row r="146">
          <cell r="F146" t="str">
            <v>2770</v>
          </cell>
        </row>
        <row r="147">
          <cell r="F147" t="str">
            <v>2780</v>
          </cell>
        </row>
        <row r="148">
          <cell r="F148" t="str">
            <v>2790</v>
          </cell>
        </row>
        <row r="149">
          <cell r="F149" t="str">
            <v>2800</v>
          </cell>
        </row>
        <row r="150">
          <cell r="F150" t="str">
            <v>2810</v>
          </cell>
        </row>
        <row r="151">
          <cell r="F151" t="str">
            <v>2820</v>
          </cell>
        </row>
        <row r="152">
          <cell r="F152" t="str">
            <v>2830</v>
          </cell>
        </row>
        <row r="153">
          <cell r="F153" t="str">
            <v>2840</v>
          </cell>
        </row>
        <row r="154">
          <cell r="F154" t="str">
            <v>2862</v>
          </cell>
        </row>
        <row r="155">
          <cell r="F155" t="str">
            <v>2865</v>
          </cell>
        </row>
        <row r="156">
          <cell r="F156" t="str">
            <v>3000</v>
          </cell>
        </row>
        <row r="157">
          <cell r="F157" t="str">
            <v>3010</v>
          </cell>
        </row>
        <row r="158">
          <cell r="F158" t="str">
            <v>3020</v>
          </cell>
        </row>
        <row r="159">
          <cell r="F159" t="str">
            <v>3030</v>
          </cell>
        </row>
        <row r="160">
          <cell r="F160" t="str">
            <v>3040</v>
          </cell>
        </row>
        <row r="161">
          <cell r="F161" t="str">
            <v>3050</v>
          </cell>
        </row>
        <row r="162">
          <cell r="F162" t="str">
            <v>3060</v>
          </cell>
        </row>
        <row r="163">
          <cell r="F163" t="str">
            <v>3070</v>
          </cell>
        </row>
        <row r="164">
          <cell r="F164" t="str">
            <v>3080</v>
          </cell>
        </row>
        <row r="165">
          <cell r="F165" t="str">
            <v>3085</v>
          </cell>
        </row>
        <row r="166">
          <cell r="F166" t="str">
            <v>3090</v>
          </cell>
        </row>
        <row r="167">
          <cell r="F167" t="str">
            <v>3100</v>
          </cell>
        </row>
        <row r="168">
          <cell r="F168" t="str">
            <v>3110</v>
          </cell>
        </row>
        <row r="169">
          <cell r="F169" t="str">
            <v>3120</v>
          </cell>
        </row>
        <row r="170">
          <cell r="F170" t="str">
            <v>3130</v>
          </cell>
        </row>
        <row r="171">
          <cell r="F171" t="str">
            <v>3140</v>
          </cell>
        </row>
        <row r="172">
          <cell r="F172" t="str">
            <v>3145</v>
          </cell>
        </row>
        <row r="173">
          <cell r="F173" t="str">
            <v>3146</v>
          </cell>
        </row>
        <row r="174">
          <cell r="F174" t="str">
            <v>3147</v>
          </cell>
        </row>
        <row r="175">
          <cell r="F175" t="str">
            <v>3148</v>
          </cell>
        </row>
        <row r="176">
          <cell r="F176" t="str">
            <v>3200</v>
          </cell>
        </row>
        <row r="177">
          <cell r="F177" t="str">
            <v>3210</v>
          </cell>
        </row>
        <row r="178">
          <cell r="F178" t="str">
            <v>3220</v>
          </cell>
        </row>
        <row r="179">
          <cell r="F179" t="str">
            <v>3230</v>
          </cell>
        </row>
        <row r="180">
          <cell r="F180" t="str">
            <v>8001</v>
          </cell>
        </row>
        <row r="181">
          <cell r="F181" t="str">
            <v>9000</v>
          </cell>
        </row>
        <row r="182">
          <cell r="F182" t="str">
            <v>9025</v>
          </cell>
        </row>
        <row r="183">
          <cell r="F183" t="str">
            <v>9030</v>
          </cell>
        </row>
        <row r="184">
          <cell r="F184" t="str">
            <v>9035</v>
          </cell>
        </row>
        <row r="185">
          <cell r="F185" t="str">
            <v>9040</v>
          </cell>
        </row>
        <row r="186">
          <cell r="F186" t="str">
            <v>9050</v>
          </cell>
        </row>
        <row r="187">
          <cell r="F187" t="str">
            <v>9055</v>
          </cell>
        </row>
        <row r="188">
          <cell r="F188" t="str">
            <v>9060</v>
          </cell>
        </row>
        <row r="189">
          <cell r="F189" t="str">
            <v>9065</v>
          </cell>
        </row>
        <row r="190">
          <cell r="F190" t="str">
            <v>9075</v>
          </cell>
        </row>
        <row r="191">
          <cell r="F191" t="str">
            <v>9080</v>
          </cell>
        </row>
        <row r="192">
          <cell r="F192" t="str">
            <v>9090</v>
          </cell>
        </row>
        <row r="193">
          <cell r="F193" t="str">
            <v>9095</v>
          </cell>
        </row>
        <row r="194">
          <cell r="F194" t="str">
            <v>9125</v>
          </cell>
        </row>
        <row r="195">
          <cell r="F195" t="str">
            <v>9130</v>
          </cell>
        </row>
        <row r="196">
          <cell r="F196" t="str">
            <v>9140</v>
          </cell>
        </row>
        <row r="197">
          <cell r="F197" t="str">
            <v>9145</v>
          </cell>
        </row>
        <row r="198">
          <cell r="F198" t="str">
            <v>9150</v>
          </cell>
        </row>
        <row r="199">
          <cell r="F199" t="str">
            <v>9165</v>
          </cell>
        </row>
        <row r="200">
          <cell r="F200" t="str">
            <v>9170</v>
          </cell>
        </row>
      </sheetData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 t="str">
            <v>Program Code</v>
          </cell>
          <cell r="H10" t="str">
            <v>Funding Source</v>
          </cell>
          <cell r="J10" t="str">
            <v>Total Strategy</v>
          </cell>
        </row>
        <row r="11">
          <cell r="J11" t="str">
            <v/>
          </cell>
          <cell r="M11" t="str">
            <v/>
          </cell>
          <cell r="Q11" t="str">
            <v/>
          </cell>
        </row>
        <row r="12">
          <cell r="D12" t="str">
            <v>Support Program</v>
          </cell>
          <cell r="E12" t="str">
            <v>0600 Supplies</v>
          </cell>
          <cell r="H12" t="str">
            <v>Title I-A  9202 Eligible Homeless Children Set Aside</v>
          </cell>
          <cell r="I12">
            <v>50</v>
          </cell>
          <cell r="J12">
            <v>50</v>
          </cell>
          <cell r="M12" t="str">
            <v>06</v>
          </cell>
          <cell r="Q12" t="str">
            <v xml:space="preserve">Title I-A  </v>
          </cell>
        </row>
        <row r="13">
          <cell r="J13" t="str">
            <v/>
          </cell>
          <cell r="M13" t="str">
            <v/>
          </cell>
          <cell r="Q13" t="str">
            <v/>
          </cell>
        </row>
        <row r="14">
          <cell r="J14" t="str">
            <v/>
          </cell>
          <cell r="M14" t="str">
            <v/>
          </cell>
          <cell r="Q14" t="str">
            <v/>
          </cell>
        </row>
        <row r="15">
          <cell r="J15" t="str">
            <v/>
          </cell>
          <cell r="M15" t="str">
            <v/>
          </cell>
          <cell r="Q15" t="str">
            <v/>
          </cell>
        </row>
        <row r="16">
          <cell r="J16" t="str">
            <v/>
          </cell>
          <cell r="M16" t="str">
            <v/>
          </cell>
          <cell r="Q16" t="str">
            <v/>
          </cell>
        </row>
        <row r="17">
          <cell r="J17" t="str">
            <v/>
          </cell>
          <cell r="M17" t="str">
            <v/>
          </cell>
          <cell r="Q17" t="str">
            <v/>
          </cell>
        </row>
        <row r="18">
          <cell r="J18" t="str">
            <v/>
          </cell>
          <cell r="M18" t="str">
            <v/>
          </cell>
          <cell r="Q18" t="str">
            <v/>
          </cell>
        </row>
        <row r="19">
          <cell r="J19" t="str">
            <v/>
          </cell>
          <cell r="M19" t="str">
            <v/>
          </cell>
          <cell r="Q19" t="str">
            <v/>
          </cell>
        </row>
        <row r="20">
          <cell r="J20" t="str">
            <v/>
          </cell>
          <cell r="M20" t="str">
            <v/>
          </cell>
          <cell r="Q20" t="str">
            <v/>
          </cell>
        </row>
        <row r="21">
          <cell r="J21" t="str">
            <v/>
          </cell>
          <cell r="M21" t="str">
            <v/>
          </cell>
          <cell r="Q21" t="str">
            <v/>
          </cell>
        </row>
        <row r="22">
          <cell r="J22" t="str">
            <v/>
          </cell>
          <cell r="M22" t="str">
            <v/>
          </cell>
          <cell r="Q22" t="str">
            <v/>
          </cell>
        </row>
        <row r="23">
          <cell r="J23" t="str">
            <v/>
          </cell>
          <cell r="M23" t="str">
            <v/>
          </cell>
          <cell r="Q23" t="str">
            <v/>
          </cell>
        </row>
        <row r="24">
          <cell r="J24" t="str">
            <v/>
          </cell>
          <cell r="M24" t="str">
            <v/>
          </cell>
          <cell r="Q24" t="str">
            <v/>
          </cell>
        </row>
        <row r="25">
          <cell r="J25" t="str">
            <v/>
          </cell>
          <cell r="M25" t="str">
            <v/>
          </cell>
          <cell r="Q25" t="str">
            <v/>
          </cell>
        </row>
        <row r="26">
          <cell r="J26" t="str">
            <v/>
          </cell>
          <cell r="M26" t="str">
            <v/>
          </cell>
          <cell r="Q26" t="str">
            <v/>
          </cell>
        </row>
        <row r="27">
          <cell r="J27" t="str">
            <v/>
          </cell>
          <cell r="M27" t="str">
            <v/>
          </cell>
          <cell r="Q27" t="str">
            <v/>
          </cell>
        </row>
        <row r="28">
          <cell r="J28" t="str">
            <v/>
          </cell>
          <cell r="M28" t="str">
            <v/>
          </cell>
          <cell r="Q28" t="str">
            <v/>
          </cell>
        </row>
        <row r="29">
          <cell r="J29" t="str">
            <v/>
          </cell>
          <cell r="M29" t="str">
            <v/>
          </cell>
          <cell r="Q29" t="str">
            <v/>
          </cell>
        </row>
        <row r="30">
          <cell r="J30" t="str">
            <v/>
          </cell>
          <cell r="M30" t="str">
            <v/>
          </cell>
          <cell r="Q30" t="str">
            <v/>
          </cell>
        </row>
        <row r="31">
          <cell r="J31" t="str">
            <v/>
          </cell>
          <cell r="M31" t="str">
            <v/>
          </cell>
          <cell r="Q31" t="str">
            <v/>
          </cell>
        </row>
        <row r="32">
          <cell r="J32" t="str">
            <v/>
          </cell>
          <cell r="M32" t="str">
            <v/>
          </cell>
          <cell r="Q32" t="str">
            <v/>
          </cell>
        </row>
        <row r="33">
          <cell r="J33" t="str">
            <v/>
          </cell>
          <cell r="M33" t="str">
            <v/>
          </cell>
          <cell r="Q33" t="str">
            <v/>
          </cell>
        </row>
        <row r="34">
          <cell r="J34" t="str">
            <v/>
          </cell>
          <cell r="M34" t="str">
            <v/>
          </cell>
          <cell r="Q34" t="str">
            <v/>
          </cell>
        </row>
        <row r="35">
          <cell r="J35" t="str">
            <v/>
          </cell>
          <cell r="M35" t="str">
            <v/>
          </cell>
          <cell r="Q35" t="str">
            <v/>
          </cell>
        </row>
        <row r="36">
          <cell r="J36" t="str">
            <v/>
          </cell>
          <cell r="M36" t="str">
            <v/>
          </cell>
          <cell r="Q36" t="str">
            <v/>
          </cell>
        </row>
        <row r="37">
          <cell r="J37" t="str">
            <v/>
          </cell>
          <cell r="M37" t="str">
            <v/>
          </cell>
          <cell r="Q37" t="str">
            <v/>
          </cell>
        </row>
        <row r="38">
          <cell r="J38" t="str">
            <v/>
          </cell>
          <cell r="M38" t="str">
            <v/>
          </cell>
          <cell r="Q38" t="str">
            <v/>
          </cell>
        </row>
        <row r="39">
          <cell r="J39" t="str">
            <v/>
          </cell>
          <cell r="M39" t="str">
            <v/>
          </cell>
          <cell r="Q39" t="str">
            <v/>
          </cell>
        </row>
        <row r="40">
          <cell r="J40" t="str">
            <v/>
          </cell>
          <cell r="M40" t="str">
            <v/>
          </cell>
          <cell r="Q40" t="str">
            <v/>
          </cell>
        </row>
        <row r="41">
          <cell r="J41" t="str">
            <v/>
          </cell>
          <cell r="M41" t="str">
            <v/>
          </cell>
          <cell r="Q41" t="str">
            <v/>
          </cell>
        </row>
        <row r="42">
          <cell r="J42" t="str">
            <v/>
          </cell>
          <cell r="M42" t="str">
            <v/>
          </cell>
          <cell r="Q42" t="str">
            <v/>
          </cell>
        </row>
        <row r="43">
          <cell r="J43" t="str">
            <v/>
          </cell>
          <cell r="M43" t="str">
            <v/>
          </cell>
          <cell r="Q43" t="str">
            <v/>
          </cell>
        </row>
        <row r="44">
          <cell r="J44" t="str">
            <v/>
          </cell>
          <cell r="M44" t="str">
            <v/>
          </cell>
          <cell r="Q44" t="str">
            <v/>
          </cell>
        </row>
        <row r="45">
          <cell r="J45" t="str">
            <v/>
          </cell>
          <cell r="M45" t="str">
            <v/>
          </cell>
          <cell r="Q45" t="str">
            <v/>
          </cell>
        </row>
        <row r="46">
          <cell r="J46" t="str">
            <v/>
          </cell>
          <cell r="M46" t="str">
            <v/>
          </cell>
          <cell r="Q46" t="str">
            <v/>
          </cell>
        </row>
        <row r="47">
          <cell r="J47" t="str">
            <v/>
          </cell>
          <cell r="M47" t="str">
            <v/>
          </cell>
          <cell r="Q47" t="str">
            <v/>
          </cell>
        </row>
        <row r="48">
          <cell r="J48" t="str">
            <v/>
          </cell>
          <cell r="M48" t="str">
            <v/>
          </cell>
          <cell r="Q48" t="str">
            <v/>
          </cell>
        </row>
        <row r="49">
          <cell r="J49" t="str">
            <v/>
          </cell>
          <cell r="M49" t="str">
            <v/>
          </cell>
          <cell r="Q49" t="str">
            <v/>
          </cell>
        </row>
        <row r="50">
          <cell r="J50" t="str">
            <v/>
          </cell>
          <cell r="M50" t="str">
            <v/>
          </cell>
          <cell r="Q50" t="str">
            <v/>
          </cell>
        </row>
        <row r="51">
          <cell r="J51" t="str">
            <v/>
          </cell>
          <cell r="M51" t="str">
            <v/>
          </cell>
          <cell r="Q51" t="str">
            <v/>
          </cell>
        </row>
        <row r="52">
          <cell r="J52" t="str">
            <v/>
          </cell>
          <cell r="M52" t="str">
            <v/>
          </cell>
          <cell r="Q52" t="str">
            <v/>
          </cell>
        </row>
        <row r="53">
          <cell r="J53" t="str">
            <v/>
          </cell>
          <cell r="M53" t="str">
            <v/>
          </cell>
          <cell r="Q53" t="str">
            <v/>
          </cell>
        </row>
        <row r="54">
          <cell r="J54" t="str">
            <v/>
          </cell>
          <cell r="M54" t="str">
            <v/>
          </cell>
          <cell r="Q54" t="str">
            <v/>
          </cell>
        </row>
        <row r="55">
          <cell r="J55" t="str">
            <v/>
          </cell>
          <cell r="M55" t="str">
            <v/>
          </cell>
          <cell r="Q55" t="str">
            <v/>
          </cell>
        </row>
        <row r="56">
          <cell r="J56" t="str">
            <v/>
          </cell>
          <cell r="M56" t="str">
            <v/>
          </cell>
          <cell r="Q56" t="str">
            <v/>
          </cell>
        </row>
        <row r="57">
          <cell r="J57" t="str">
            <v/>
          </cell>
          <cell r="M57" t="str">
            <v/>
          </cell>
          <cell r="Q57" t="str">
            <v/>
          </cell>
        </row>
        <row r="58">
          <cell r="J58" t="str">
            <v/>
          </cell>
          <cell r="M58" t="str">
            <v/>
          </cell>
          <cell r="Q58" t="str">
            <v/>
          </cell>
        </row>
        <row r="59">
          <cell r="J59" t="str">
            <v/>
          </cell>
          <cell r="M59" t="str">
            <v/>
          </cell>
          <cell r="Q59" t="str">
            <v/>
          </cell>
        </row>
        <row r="60">
          <cell r="J60" t="str">
            <v/>
          </cell>
          <cell r="M60" t="str">
            <v/>
          </cell>
          <cell r="Q60" t="str">
            <v/>
          </cell>
        </row>
        <row r="61">
          <cell r="J61" t="str">
            <v/>
          </cell>
          <cell r="M61" t="str">
            <v/>
          </cell>
          <cell r="Q61" t="str">
            <v/>
          </cell>
        </row>
        <row r="62">
          <cell r="J62" t="str">
            <v/>
          </cell>
          <cell r="M62" t="str">
            <v/>
          </cell>
          <cell r="Q62" t="str">
            <v/>
          </cell>
        </row>
        <row r="63">
          <cell r="J63" t="str">
            <v/>
          </cell>
          <cell r="M63" t="str">
            <v/>
          </cell>
          <cell r="Q63" t="str">
            <v/>
          </cell>
        </row>
        <row r="64">
          <cell r="J64" t="str">
            <v/>
          </cell>
          <cell r="M64" t="str">
            <v/>
          </cell>
          <cell r="Q64" t="str">
            <v/>
          </cell>
        </row>
        <row r="65">
          <cell r="J65" t="str">
            <v/>
          </cell>
          <cell r="M65" t="str">
            <v/>
          </cell>
          <cell r="Q65" t="str">
            <v/>
          </cell>
        </row>
        <row r="66">
          <cell r="J66" t="str">
            <v/>
          </cell>
          <cell r="M66" t="str">
            <v/>
          </cell>
          <cell r="Q66" t="str">
            <v/>
          </cell>
        </row>
        <row r="67">
          <cell r="J67" t="str">
            <v/>
          </cell>
          <cell r="M67" t="str">
            <v/>
          </cell>
          <cell r="Q67" t="str">
            <v/>
          </cell>
        </row>
        <row r="68">
          <cell r="J68" t="str">
            <v/>
          </cell>
          <cell r="M68" t="str">
            <v/>
          </cell>
          <cell r="Q68" t="str">
            <v/>
          </cell>
        </row>
        <row r="69">
          <cell r="J69" t="str">
            <v/>
          </cell>
          <cell r="M69" t="str">
            <v/>
          </cell>
          <cell r="Q69" t="str">
            <v/>
          </cell>
        </row>
        <row r="70">
          <cell r="J70" t="str">
            <v/>
          </cell>
          <cell r="M70" t="str">
            <v/>
          </cell>
          <cell r="Q70" t="str">
            <v/>
          </cell>
        </row>
        <row r="71">
          <cell r="J71" t="str">
            <v/>
          </cell>
          <cell r="M71" t="str">
            <v/>
          </cell>
          <cell r="Q71" t="str">
            <v/>
          </cell>
        </row>
        <row r="72">
          <cell r="J72" t="str">
            <v/>
          </cell>
          <cell r="M72" t="str">
            <v/>
          </cell>
          <cell r="Q72" t="str">
            <v/>
          </cell>
        </row>
        <row r="73">
          <cell r="J73" t="str">
            <v/>
          </cell>
          <cell r="M73" t="str">
            <v/>
          </cell>
          <cell r="Q73" t="str">
            <v/>
          </cell>
        </row>
        <row r="74">
          <cell r="J74" t="str">
            <v/>
          </cell>
          <cell r="M74" t="str">
            <v/>
          </cell>
          <cell r="Q74" t="str">
            <v/>
          </cell>
        </row>
        <row r="75">
          <cell r="J75" t="str">
            <v/>
          </cell>
          <cell r="M75" t="str">
            <v/>
          </cell>
          <cell r="Q75" t="str">
            <v/>
          </cell>
        </row>
        <row r="76">
          <cell r="J76" t="str">
            <v/>
          </cell>
          <cell r="M76" t="str">
            <v/>
          </cell>
          <cell r="Q76" t="str">
            <v/>
          </cell>
        </row>
        <row r="77">
          <cell r="J77" t="str">
            <v/>
          </cell>
          <cell r="M77" t="str">
            <v/>
          </cell>
          <cell r="Q77" t="str">
            <v/>
          </cell>
        </row>
        <row r="78">
          <cell r="J78" t="str">
            <v/>
          </cell>
          <cell r="M78" t="str">
            <v/>
          </cell>
          <cell r="Q78" t="str">
            <v/>
          </cell>
        </row>
        <row r="79">
          <cell r="J79" t="str">
            <v/>
          </cell>
          <cell r="M79" t="str">
            <v/>
          </cell>
          <cell r="Q79" t="str">
            <v/>
          </cell>
        </row>
        <row r="80">
          <cell r="J80" t="str">
            <v/>
          </cell>
          <cell r="M80" t="str">
            <v/>
          </cell>
          <cell r="Q80" t="str">
            <v/>
          </cell>
        </row>
        <row r="81">
          <cell r="J81" t="str">
            <v/>
          </cell>
          <cell r="M81" t="str">
            <v/>
          </cell>
          <cell r="Q81" t="str">
            <v/>
          </cell>
        </row>
        <row r="82">
          <cell r="J82" t="str">
            <v/>
          </cell>
          <cell r="M82" t="str">
            <v/>
          </cell>
          <cell r="Q82" t="str">
            <v/>
          </cell>
        </row>
        <row r="83">
          <cell r="J83" t="str">
            <v/>
          </cell>
          <cell r="M83" t="str">
            <v/>
          </cell>
          <cell r="Q83" t="str">
            <v/>
          </cell>
        </row>
        <row r="84">
          <cell r="J84" t="str">
            <v/>
          </cell>
          <cell r="M84" t="str">
            <v/>
          </cell>
          <cell r="Q84" t="str">
            <v/>
          </cell>
        </row>
        <row r="85">
          <cell r="J85" t="str">
            <v/>
          </cell>
          <cell r="M85" t="str">
            <v/>
          </cell>
          <cell r="Q85" t="str">
            <v/>
          </cell>
        </row>
        <row r="86">
          <cell r="J86" t="str">
            <v/>
          </cell>
          <cell r="M86" t="str">
            <v/>
          </cell>
          <cell r="Q86" t="str">
            <v/>
          </cell>
        </row>
        <row r="87">
          <cell r="J87" t="str">
            <v/>
          </cell>
          <cell r="M87" t="str">
            <v/>
          </cell>
          <cell r="Q87" t="str">
            <v/>
          </cell>
        </row>
        <row r="88">
          <cell r="J88" t="str">
            <v/>
          </cell>
          <cell r="M88" t="str">
            <v/>
          </cell>
          <cell r="Q88" t="str">
            <v/>
          </cell>
        </row>
        <row r="89">
          <cell r="J89" t="str">
            <v/>
          </cell>
          <cell r="M89" t="str">
            <v/>
          </cell>
          <cell r="Q89" t="str">
            <v/>
          </cell>
        </row>
        <row r="90">
          <cell r="J90" t="str">
            <v/>
          </cell>
          <cell r="M90" t="str">
            <v/>
          </cell>
          <cell r="Q90" t="str">
            <v/>
          </cell>
        </row>
        <row r="91">
          <cell r="J91" t="str">
            <v/>
          </cell>
          <cell r="M91" t="str">
            <v/>
          </cell>
          <cell r="Q91" t="str">
            <v/>
          </cell>
        </row>
        <row r="92">
          <cell r="J92" t="str">
            <v/>
          </cell>
          <cell r="M92" t="str">
            <v/>
          </cell>
          <cell r="Q92" t="str">
            <v/>
          </cell>
        </row>
        <row r="93">
          <cell r="J93" t="str">
            <v/>
          </cell>
          <cell r="M93" t="str">
            <v/>
          </cell>
          <cell r="Q93" t="str">
            <v/>
          </cell>
        </row>
        <row r="94">
          <cell r="J94" t="str">
            <v/>
          </cell>
          <cell r="M94" t="str">
            <v/>
          </cell>
          <cell r="Q94" t="str">
            <v/>
          </cell>
        </row>
        <row r="95">
          <cell r="J95" t="str">
            <v/>
          </cell>
          <cell r="M95" t="str">
            <v/>
          </cell>
          <cell r="Q95" t="str">
            <v/>
          </cell>
        </row>
        <row r="96">
          <cell r="J96" t="str">
            <v/>
          </cell>
          <cell r="M96" t="str">
            <v/>
          </cell>
          <cell r="Q96" t="str">
            <v/>
          </cell>
        </row>
        <row r="97">
          <cell r="J97" t="str">
            <v/>
          </cell>
          <cell r="M97" t="str">
            <v/>
          </cell>
          <cell r="Q97" t="str">
            <v/>
          </cell>
        </row>
        <row r="98">
          <cell r="J98" t="str">
            <v/>
          </cell>
          <cell r="M98" t="str">
            <v/>
          </cell>
          <cell r="Q98" t="str">
            <v/>
          </cell>
        </row>
        <row r="99">
          <cell r="J99" t="str">
            <v/>
          </cell>
          <cell r="M99" t="str">
            <v/>
          </cell>
          <cell r="Q99" t="str">
            <v/>
          </cell>
        </row>
        <row r="100">
          <cell r="J100" t="str">
            <v/>
          </cell>
          <cell r="M100" t="str">
            <v/>
          </cell>
          <cell r="Q100" t="str">
            <v/>
          </cell>
        </row>
        <row r="101">
          <cell r="J101" t="str">
            <v/>
          </cell>
          <cell r="M101" t="str">
            <v/>
          </cell>
          <cell r="Q101" t="str">
            <v/>
          </cell>
        </row>
        <row r="102">
          <cell r="J102" t="str">
            <v/>
          </cell>
          <cell r="M102" t="str">
            <v/>
          </cell>
          <cell r="Q102" t="str">
            <v/>
          </cell>
        </row>
        <row r="103">
          <cell r="J103" t="str">
            <v/>
          </cell>
          <cell r="M103" t="str">
            <v/>
          </cell>
          <cell r="Q103" t="str">
            <v/>
          </cell>
        </row>
        <row r="104">
          <cell r="J104" t="str">
            <v/>
          </cell>
          <cell r="M104" t="str">
            <v/>
          </cell>
          <cell r="Q104" t="str">
            <v/>
          </cell>
        </row>
        <row r="105">
          <cell r="J105" t="str">
            <v/>
          </cell>
          <cell r="M105" t="str">
            <v/>
          </cell>
          <cell r="Q105" t="str">
            <v/>
          </cell>
        </row>
        <row r="106">
          <cell r="J106" t="str">
            <v/>
          </cell>
          <cell r="M106" t="str">
            <v/>
          </cell>
          <cell r="Q106" t="str">
            <v/>
          </cell>
        </row>
        <row r="107">
          <cell r="J107" t="str">
            <v/>
          </cell>
          <cell r="M107" t="str">
            <v/>
          </cell>
          <cell r="Q107" t="str">
            <v/>
          </cell>
        </row>
        <row r="108">
          <cell r="J108" t="str">
            <v/>
          </cell>
          <cell r="M108" t="str">
            <v/>
          </cell>
          <cell r="Q108" t="str">
            <v/>
          </cell>
        </row>
        <row r="109">
          <cell r="J109" t="str">
            <v/>
          </cell>
          <cell r="M109" t="str">
            <v/>
          </cell>
          <cell r="Q109" t="str">
            <v/>
          </cell>
        </row>
        <row r="110">
          <cell r="J110" t="str">
            <v/>
          </cell>
          <cell r="M110" t="str">
            <v/>
          </cell>
          <cell r="Q110" t="str">
            <v/>
          </cell>
        </row>
        <row r="111">
          <cell r="J111" t="str">
            <v/>
          </cell>
          <cell r="M111" t="str">
            <v/>
          </cell>
          <cell r="Q111" t="str">
            <v/>
          </cell>
        </row>
        <row r="112">
          <cell r="J112" t="str">
            <v/>
          </cell>
          <cell r="M112" t="str">
            <v/>
          </cell>
          <cell r="Q112" t="str">
            <v/>
          </cell>
        </row>
        <row r="113">
          <cell r="J113" t="str">
            <v/>
          </cell>
          <cell r="M113" t="str">
            <v/>
          </cell>
          <cell r="Q113" t="str">
            <v/>
          </cell>
        </row>
        <row r="114">
          <cell r="J114" t="str">
            <v/>
          </cell>
          <cell r="M114" t="str">
            <v/>
          </cell>
          <cell r="Q114" t="str">
            <v/>
          </cell>
        </row>
        <row r="115">
          <cell r="J115" t="str">
            <v/>
          </cell>
          <cell r="M115" t="str">
            <v/>
          </cell>
          <cell r="Q115" t="str">
            <v/>
          </cell>
        </row>
        <row r="116">
          <cell r="J116" t="str">
            <v/>
          </cell>
          <cell r="M116" t="str">
            <v/>
          </cell>
          <cell r="Q116" t="str">
            <v/>
          </cell>
        </row>
        <row r="117">
          <cell r="J117" t="str">
            <v/>
          </cell>
          <cell r="M117" t="str">
            <v/>
          </cell>
          <cell r="Q117" t="str">
            <v/>
          </cell>
        </row>
        <row r="118">
          <cell r="J118" t="str">
            <v/>
          </cell>
          <cell r="M118" t="str">
            <v/>
          </cell>
          <cell r="Q118" t="str">
            <v/>
          </cell>
        </row>
        <row r="119">
          <cell r="J119" t="str">
            <v/>
          </cell>
          <cell r="M119" t="str">
            <v/>
          </cell>
          <cell r="Q119" t="str">
            <v/>
          </cell>
        </row>
        <row r="120">
          <cell r="J120" t="str">
            <v/>
          </cell>
          <cell r="M120" t="str">
            <v/>
          </cell>
          <cell r="Q120" t="str">
            <v/>
          </cell>
        </row>
        <row r="121">
          <cell r="J121" t="str">
            <v/>
          </cell>
          <cell r="M121" t="str">
            <v/>
          </cell>
          <cell r="Q121" t="str">
            <v/>
          </cell>
        </row>
        <row r="122">
          <cell r="J122" t="str">
            <v/>
          </cell>
          <cell r="M122" t="str">
            <v/>
          </cell>
          <cell r="Q122" t="str">
            <v/>
          </cell>
        </row>
        <row r="123">
          <cell r="J123" t="str">
            <v/>
          </cell>
          <cell r="M123" t="str">
            <v/>
          </cell>
          <cell r="Q123" t="str">
            <v/>
          </cell>
        </row>
        <row r="124">
          <cell r="J124" t="str">
            <v/>
          </cell>
          <cell r="M124" t="str">
            <v/>
          </cell>
          <cell r="Q124" t="str">
            <v/>
          </cell>
        </row>
        <row r="125">
          <cell r="J125" t="str">
            <v/>
          </cell>
          <cell r="M125" t="str">
            <v/>
          </cell>
          <cell r="Q125" t="str">
            <v/>
          </cell>
        </row>
        <row r="126">
          <cell r="J126" t="str">
            <v/>
          </cell>
          <cell r="M126" t="str">
            <v/>
          </cell>
          <cell r="Q126" t="str">
            <v/>
          </cell>
        </row>
        <row r="127">
          <cell r="J127" t="str">
            <v/>
          </cell>
          <cell r="M127" t="str">
            <v/>
          </cell>
          <cell r="Q127" t="str">
            <v/>
          </cell>
        </row>
        <row r="128">
          <cell r="J128" t="str">
            <v/>
          </cell>
          <cell r="M128" t="str">
            <v/>
          </cell>
          <cell r="Q128" t="str">
            <v/>
          </cell>
        </row>
        <row r="129">
          <cell r="J129" t="str">
            <v/>
          </cell>
          <cell r="M129" t="str">
            <v/>
          </cell>
          <cell r="Q129" t="str">
            <v/>
          </cell>
        </row>
        <row r="130">
          <cell r="J130" t="str">
            <v/>
          </cell>
          <cell r="M130" t="str">
            <v/>
          </cell>
          <cell r="Q130" t="str">
            <v/>
          </cell>
        </row>
        <row r="131">
          <cell r="J131" t="str">
            <v/>
          </cell>
          <cell r="M131" t="str">
            <v/>
          </cell>
          <cell r="Q131" t="str">
            <v/>
          </cell>
        </row>
        <row r="132">
          <cell r="J132" t="str">
            <v/>
          </cell>
          <cell r="M132" t="str">
            <v/>
          </cell>
          <cell r="Q132" t="str">
            <v/>
          </cell>
        </row>
        <row r="133">
          <cell r="J133" t="str">
            <v/>
          </cell>
          <cell r="M133" t="str">
            <v/>
          </cell>
          <cell r="Q133" t="str">
            <v/>
          </cell>
        </row>
        <row r="134">
          <cell r="J134" t="str">
            <v/>
          </cell>
          <cell r="M134" t="str">
            <v/>
          </cell>
          <cell r="Q134" t="str">
            <v/>
          </cell>
        </row>
        <row r="135">
          <cell r="J135" t="str">
            <v/>
          </cell>
          <cell r="M135" t="str">
            <v/>
          </cell>
          <cell r="Q135" t="str">
            <v/>
          </cell>
        </row>
        <row r="136">
          <cell r="J136" t="str">
            <v/>
          </cell>
          <cell r="M136" t="str">
            <v/>
          </cell>
          <cell r="Q136" t="str">
            <v/>
          </cell>
        </row>
        <row r="137">
          <cell r="J137" t="str">
            <v/>
          </cell>
          <cell r="M137" t="str">
            <v/>
          </cell>
          <cell r="Q137" t="str">
            <v/>
          </cell>
        </row>
        <row r="138">
          <cell r="J138" t="str">
            <v/>
          </cell>
          <cell r="M138" t="str">
            <v/>
          </cell>
          <cell r="Q138" t="str">
            <v/>
          </cell>
        </row>
        <row r="139">
          <cell r="J139" t="str">
            <v/>
          </cell>
          <cell r="M139" t="str">
            <v/>
          </cell>
          <cell r="Q139" t="str">
            <v/>
          </cell>
        </row>
        <row r="140">
          <cell r="J140" t="str">
            <v/>
          </cell>
          <cell r="M140" t="str">
            <v/>
          </cell>
          <cell r="Q140" t="str">
            <v/>
          </cell>
        </row>
        <row r="141">
          <cell r="J141" t="str">
            <v/>
          </cell>
          <cell r="M141" t="str">
            <v/>
          </cell>
          <cell r="Q141" t="str">
            <v/>
          </cell>
        </row>
        <row r="142">
          <cell r="J142" t="str">
            <v/>
          </cell>
          <cell r="M142" t="str">
            <v/>
          </cell>
          <cell r="Q142" t="str">
            <v/>
          </cell>
        </row>
        <row r="143">
          <cell r="J143" t="str">
            <v/>
          </cell>
          <cell r="M143" t="str">
            <v/>
          </cell>
          <cell r="Q143" t="str">
            <v/>
          </cell>
        </row>
        <row r="144">
          <cell r="J144" t="str">
            <v/>
          </cell>
          <cell r="M144" t="str">
            <v/>
          </cell>
          <cell r="Q144" t="str">
            <v/>
          </cell>
        </row>
        <row r="145">
          <cell r="J145" t="str">
            <v/>
          </cell>
          <cell r="M145" t="str">
            <v/>
          </cell>
          <cell r="Q145" t="str">
            <v/>
          </cell>
        </row>
        <row r="146">
          <cell r="J146" t="str">
            <v/>
          </cell>
          <cell r="M146" t="str">
            <v/>
          </cell>
          <cell r="Q146" t="str">
            <v/>
          </cell>
        </row>
        <row r="147">
          <cell r="J147" t="str">
            <v/>
          </cell>
          <cell r="M147" t="str">
            <v/>
          </cell>
          <cell r="Q147" t="str">
            <v/>
          </cell>
        </row>
        <row r="148">
          <cell r="J148" t="str">
            <v/>
          </cell>
          <cell r="M148" t="str">
            <v/>
          </cell>
          <cell r="Q148" t="str">
            <v/>
          </cell>
        </row>
        <row r="149">
          <cell r="J149" t="str">
            <v/>
          </cell>
          <cell r="M149" t="str">
            <v/>
          </cell>
          <cell r="Q149" t="str">
            <v/>
          </cell>
        </row>
        <row r="150">
          <cell r="J150" t="str">
            <v/>
          </cell>
          <cell r="M150" t="str">
            <v/>
          </cell>
          <cell r="Q150" t="str">
            <v/>
          </cell>
        </row>
        <row r="151">
          <cell r="J151" t="str">
            <v/>
          </cell>
          <cell r="M151" t="str">
            <v/>
          </cell>
          <cell r="Q151" t="str">
            <v/>
          </cell>
        </row>
        <row r="152">
          <cell r="J152" t="str">
            <v/>
          </cell>
          <cell r="M152" t="str">
            <v/>
          </cell>
          <cell r="Q152" t="str">
            <v/>
          </cell>
        </row>
        <row r="153">
          <cell r="J153" t="str">
            <v/>
          </cell>
          <cell r="M153" t="str">
            <v/>
          </cell>
          <cell r="Q153" t="str">
            <v/>
          </cell>
        </row>
        <row r="154">
          <cell r="J154" t="str">
            <v/>
          </cell>
          <cell r="M154" t="str">
            <v/>
          </cell>
          <cell r="Q154" t="str">
            <v/>
          </cell>
        </row>
        <row r="155">
          <cell r="J155" t="str">
            <v/>
          </cell>
          <cell r="M155" t="str">
            <v/>
          </cell>
          <cell r="Q155" t="str">
            <v/>
          </cell>
        </row>
        <row r="156">
          <cell r="J156" t="str">
            <v/>
          </cell>
          <cell r="M156" t="str">
            <v/>
          </cell>
          <cell r="Q156" t="str">
            <v/>
          </cell>
        </row>
        <row r="157">
          <cell r="J157" t="str">
            <v/>
          </cell>
          <cell r="M157" t="str">
            <v/>
          </cell>
          <cell r="Q157" t="str">
            <v/>
          </cell>
        </row>
        <row r="158">
          <cell r="J158" t="str">
            <v/>
          </cell>
          <cell r="M158" t="str">
            <v/>
          </cell>
          <cell r="Q158" t="str">
            <v/>
          </cell>
        </row>
        <row r="159">
          <cell r="J159" t="str">
            <v/>
          </cell>
          <cell r="M159" t="str">
            <v/>
          </cell>
          <cell r="Q159" t="str">
            <v/>
          </cell>
        </row>
        <row r="160">
          <cell r="J160" t="str">
            <v/>
          </cell>
          <cell r="M160" t="str">
            <v/>
          </cell>
          <cell r="Q160" t="str">
            <v/>
          </cell>
        </row>
        <row r="161">
          <cell r="J161" t="str">
            <v/>
          </cell>
          <cell r="M161" t="str">
            <v/>
          </cell>
          <cell r="Q161" t="str">
            <v/>
          </cell>
        </row>
        <row r="162">
          <cell r="J162" t="str">
            <v/>
          </cell>
          <cell r="M162" t="str">
            <v/>
          </cell>
          <cell r="Q162" t="str">
            <v/>
          </cell>
        </row>
        <row r="163">
          <cell r="J163" t="str">
            <v/>
          </cell>
          <cell r="M163" t="str">
            <v/>
          </cell>
          <cell r="Q163" t="str">
            <v/>
          </cell>
        </row>
        <row r="164">
          <cell r="J164" t="str">
            <v/>
          </cell>
          <cell r="M164" t="str">
            <v/>
          </cell>
          <cell r="Q164" t="str">
            <v/>
          </cell>
        </row>
        <row r="165">
          <cell r="J165" t="str">
            <v/>
          </cell>
          <cell r="M165" t="str">
            <v/>
          </cell>
          <cell r="Q165" t="str">
            <v/>
          </cell>
        </row>
        <row r="166">
          <cell r="J166" t="str">
            <v/>
          </cell>
          <cell r="M166" t="str">
            <v/>
          </cell>
          <cell r="Q166" t="str">
            <v/>
          </cell>
        </row>
        <row r="167">
          <cell r="J167" t="str">
            <v/>
          </cell>
          <cell r="M167" t="str">
            <v/>
          </cell>
          <cell r="Q167" t="str">
            <v/>
          </cell>
        </row>
        <row r="168">
          <cell r="J168" t="str">
            <v/>
          </cell>
          <cell r="M168" t="str">
            <v/>
          </cell>
          <cell r="Q168" t="str">
            <v/>
          </cell>
        </row>
        <row r="169">
          <cell r="J169" t="str">
            <v/>
          </cell>
          <cell r="M169" t="str">
            <v/>
          </cell>
          <cell r="Q169" t="str">
            <v/>
          </cell>
        </row>
        <row r="170">
          <cell r="J170" t="str">
            <v/>
          </cell>
          <cell r="M170" t="str">
            <v/>
          </cell>
          <cell r="Q170" t="str">
            <v/>
          </cell>
        </row>
        <row r="171">
          <cell r="J171" t="str">
            <v/>
          </cell>
          <cell r="M171" t="str">
            <v/>
          </cell>
          <cell r="Q171" t="str">
            <v/>
          </cell>
        </row>
        <row r="172">
          <cell r="J172" t="str">
            <v/>
          </cell>
          <cell r="M172" t="str">
            <v/>
          </cell>
          <cell r="Q172" t="str">
            <v/>
          </cell>
        </row>
        <row r="173">
          <cell r="J173" t="str">
            <v/>
          </cell>
          <cell r="M173" t="str">
            <v/>
          </cell>
          <cell r="Q173" t="str">
            <v/>
          </cell>
        </row>
        <row r="174">
          <cell r="J174" t="str">
            <v/>
          </cell>
          <cell r="M174" t="str">
            <v/>
          </cell>
          <cell r="Q174" t="str">
            <v/>
          </cell>
        </row>
        <row r="175">
          <cell r="J175" t="str">
            <v/>
          </cell>
          <cell r="M175" t="str">
            <v/>
          </cell>
          <cell r="Q175" t="str">
            <v/>
          </cell>
        </row>
        <row r="176">
          <cell r="J176" t="str">
            <v/>
          </cell>
          <cell r="M176" t="str">
            <v/>
          </cell>
          <cell r="Q176" t="str">
            <v/>
          </cell>
        </row>
        <row r="177">
          <cell r="J177" t="str">
            <v/>
          </cell>
          <cell r="M177" t="str">
            <v/>
          </cell>
          <cell r="Q177" t="str">
            <v/>
          </cell>
        </row>
        <row r="178">
          <cell r="J178" t="str">
            <v/>
          </cell>
          <cell r="M178" t="str">
            <v/>
          </cell>
          <cell r="Q178" t="str">
            <v/>
          </cell>
        </row>
        <row r="179">
          <cell r="J179" t="str">
            <v/>
          </cell>
          <cell r="M179" t="str">
            <v/>
          </cell>
          <cell r="Q179" t="str">
            <v/>
          </cell>
        </row>
        <row r="180">
          <cell r="J180" t="str">
            <v/>
          </cell>
          <cell r="M180" t="str">
            <v/>
          </cell>
          <cell r="Q180" t="str">
            <v/>
          </cell>
        </row>
        <row r="181">
          <cell r="J181" t="str">
            <v/>
          </cell>
          <cell r="M181" t="str">
            <v/>
          </cell>
          <cell r="Q181" t="str">
            <v/>
          </cell>
        </row>
        <row r="182">
          <cell r="J182" t="str">
            <v/>
          </cell>
          <cell r="M182" t="str">
            <v/>
          </cell>
          <cell r="Q182" t="str">
            <v/>
          </cell>
        </row>
        <row r="183">
          <cell r="J183" t="str">
            <v/>
          </cell>
          <cell r="M183" t="str">
            <v/>
          </cell>
          <cell r="Q183" t="str">
            <v/>
          </cell>
        </row>
        <row r="184">
          <cell r="J184" t="str">
            <v/>
          </cell>
          <cell r="M184" t="str">
            <v/>
          </cell>
          <cell r="Q184" t="str">
            <v/>
          </cell>
        </row>
        <row r="185">
          <cell r="J185" t="str">
            <v/>
          </cell>
          <cell r="M185" t="str">
            <v/>
          </cell>
          <cell r="Q185" t="str">
            <v/>
          </cell>
        </row>
        <row r="186">
          <cell r="J186" t="str">
            <v/>
          </cell>
          <cell r="M186" t="str">
            <v/>
          </cell>
          <cell r="Q186" t="str">
            <v/>
          </cell>
        </row>
        <row r="187">
          <cell r="J187" t="str">
            <v/>
          </cell>
          <cell r="M187" t="str">
            <v/>
          </cell>
          <cell r="Q187" t="str">
            <v/>
          </cell>
        </row>
        <row r="188">
          <cell r="J188" t="str">
            <v/>
          </cell>
          <cell r="M188" t="str">
            <v/>
          </cell>
          <cell r="Q188" t="str">
            <v/>
          </cell>
        </row>
        <row r="189">
          <cell r="J189" t="str">
            <v/>
          </cell>
          <cell r="M189" t="str">
            <v/>
          </cell>
          <cell r="Q189" t="str">
            <v/>
          </cell>
        </row>
        <row r="190">
          <cell r="J190" t="str">
            <v/>
          </cell>
          <cell r="M190" t="str">
            <v/>
          </cell>
          <cell r="Q190" t="str">
            <v/>
          </cell>
        </row>
        <row r="191">
          <cell r="J191" t="str">
            <v/>
          </cell>
          <cell r="M191" t="str">
            <v/>
          </cell>
          <cell r="Q191" t="str">
            <v/>
          </cell>
        </row>
        <row r="192">
          <cell r="J192" t="str">
            <v/>
          </cell>
          <cell r="M192" t="str">
            <v/>
          </cell>
          <cell r="Q192" t="str">
            <v/>
          </cell>
        </row>
        <row r="193">
          <cell r="J193" t="str">
            <v/>
          </cell>
          <cell r="M193" t="str">
            <v/>
          </cell>
          <cell r="Q193" t="str">
            <v/>
          </cell>
        </row>
        <row r="194">
          <cell r="J194" t="str">
            <v/>
          </cell>
          <cell r="M194" t="str">
            <v/>
          </cell>
          <cell r="Q194" t="str">
            <v/>
          </cell>
        </row>
        <row r="195">
          <cell r="J195" t="str">
            <v/>
          </cell>
          <cell r="M195" t="str">
            <v/>
          </cell>
          <cell r="Q195" t="str">
            <v/>
          </cell>
        </row>
        <row r="196">
          <cell r="J196" t="str">
            <v/>
          </cell>
          <cell r="M196" t="str">
            <v/>
          </cell>
          <cell r="Q196" t="str">
            <v/>
          </cell>
        </row>
        <row r="197">
          <cell r="J197" t="str">
            <v/>
          </cell>
          <cell r="M197" t="str">
            <v/>
          </cell>
          <cell r="Q197" t="str">
            <v/>
          </cell>
        </row>
        <row r="198">
          <cell r="J198" t="str">
            <v/>
          </cell>
          <cell r="M198" t="str">
            <v/>
          </cell>
          <cell r="Q198" t="str">
            <v/>
          </cell>
        </row>
        <row r="199">
          <cell r="J199" t="str">
            <v/>
          </cell>
          <cell r="M199" t="str">
            <v/>
          </cell>
          <cell r="Q199" t="str">
            <v/>
          </cell>
        </row>
        <row r="200">
          <cell r="J200" t="str">
            <v/>
          </cell>
          <cell r="M200" t="str">
            <v/>
          </cell>
          <cell r="Q200" t="str">
            <v/>
          </cell>
        </row>
        <row r="201">
          <cell r="J201" t="str">
            <v/>
          </cell>
          <cell r="M201" t="str">
            <v/>
          </cell>
          <cell r="Q201" t="str">
            <v/>
          </cell>
        </row>
        <row r="202">
          <cell r="J202" t="str">
            <v/>
          </cell>
          <cell r="M202" t="str">
            <v/>
          </cell>
          <cell r="Q202" t="str">
            <v/>
          </cell>
        </row>
        <row r="203">
          <cell r="J203" t="str">
            <v/>
          </cell>
          <cell r="M203" t="str">
            <v/>
          </cell>
          <cell r="Q203" t="str">
            <v/>
          </cell>
        </row>
        <row r="204">
          <cell r="J204" t="str">
            <v/>
          </cell>
          <cell r="M204" t="str">
            <v/>
          </cell>
          <cell r="Q204" t="str">
            <v/>
          </cell>
        </row>
        <row r="205">
          <cell r="J205" t="str">
            <v/>
          </cell>
          <cell r="M205" t="str">
            <v/>
          </cell>
          <cell r="Q205" t="str">
            <v/>
          </cell>
        </row>
        <row r="206">
          <cell r="J206" t="str">
            <v/>
          </cell>
          <cell r="M206" t="str">
            <v/>
          </cell>
          <cell r="Q206" t="str">
            <v/>
          </cell>
        </row>
        <row r="207">
          <cell r="J207" t="str">
            <v/>
          </cell>
          <cell r="M207" t="str">
            <v/>
          </cell>
          <cell r="Q207" t="str">
            <v/>
          </cell>
        </row>
        <row r="208">
          <cell r="J208" t="str">
            <v/>
          </cell>
          <cell r="M208" t="str">
            <v/>
          </cell>
          <cell r="Q208" t="str">
            <v/>
          </cell>
        </row>
        <row r="209">
          <cell r="J209" t="str">
            <v/>
          </cell>
          <cell r="M209" t="str">
            <v/>
          </cell>
          <cell r="Q209" t="str">
            <v/>
          </cell>
        </row>
        <row r="210">
          <cell r="J210" t="str">
            <v/>
          </cell>
          <cell r="M210" t="str">
            <v/>
          </cell>
          <cell r="Q210" t="str">
            <v/>
          </cell>
        </row>
        <row r="211">
          <cell r="J211" t="str">
            <v/>
          </cell>
          <cell r="M211" t="str">
            <v/>
          </cell>
          <cell r="Q211" t="str">
            <v/>
          </cell>
        </row>
        <row r="212">
          <cell r="J212" t="str">
            <v/>
          </cell>
          <cell r="M212" t="str">
            <v/>
          </cell>
          <cell r="Q212" t="str">
            <v/>
          </cell>
        </row>
        <row r="213">
          <cell r="J213" t="str">
            <v/>
          </cell>
          <cell r="M213" t="str">
            <v/>
          </cell>
          <cell r="Q213" t="str">
            <v/>
          </cell>
        </row>
        <row r="214">
          <cell r="J214" t="str">
            <v/>
          </cell>
          <cell r="M214" t="str">
            <v/>
          </cell>
          <cell r="Q214" t="str">
            <v/>
          </cell>
        </row>
        <row r="215">
          <cell r="J215" t="str">
            <v/>
          </cell>
          <cell r="M215" t="str">
            <v/>
          </cell>
          <cell r="Q215" t="str">
            <v/>
          </cell>
        </row>
        <row r="216">
          <cell r="J216" t="str">
            <v/>
          </cell>
          <cell r="M216" t="str">
            <v/>
          </cell>
          <cell r="Q216" t="str">
            <v/>
          </cell>
        </row>
        <row r="217">
          <cell r="J217" t="str">
            <v/>
          </cell>
          <cell r="M217" t="str">
            <v/>
          </cell>
          <cell r="Q217" t="str">
            <v/>
          </cell>
        </row>
        <row r="218">
          <cell r="J218" t="str">
            <v/>
          </cell>
          <cell r="M218" t="str">
            <v/>
          </cell>
          <cell r="Q218" t="str">
            <v/>
          </cell>
        </row>
        <row r="219">
          <cell r="J219" t="str">
            <v/>
          </cell>
          <cell r="M219" t="str">
            <v/>
          </cell>
          <cell r="Q219" t="str">
            <v/>
          </cell>
        </row>
        <row r="220">
          <cell r="J220" t="str">
            <v/>
          </cell>
          <cell r="M220" t="str">
            <v/>
          </cell>
          <cell r="Q220" t="str">
            <v/>
          </cell>
        </row>
        <row r="221">
          <cell r="J221" t="str">
            <v/>
          </cell>
          <cell r="M221" t="str">
            <v/>
          </cell>
          <cell r="Q221" t="str">
            <v/>
          </cell>
        </row>
        <row r="222">
          <cell r="J222" t="str">
            <v/>
          </cell>
          <cell r="M222" t="str">
            <v/>
          </cell>
          <cell r="Q222" t="str">
            <v/>
          </cell>
        </row>
        <row r="223">
          <cell r="J223" t="str">
            <v/>
          </cell>
          <cell r="M223" t="str">
            <v/>
          </cell>
          <cell r="Q223" t="str">
            <v/>
          </cell>
        </row>
        <row r="224">
          <cell r="J224" t="str">
            <v/>
          </cell>
          <cell r="M224" t="str">
            <v/>
          </cell>
          <cell r="Q224" t="str">
            <v/>
          </cell>
        </row>
        <row r="225">
          <cell r="J225" t="str">
            <v/>
          </cell>
          <cell r="M225" t="str">
            <v/>
          </cell>
          <cell r="Q225" t="str">
            <v/>
          </cell>
        </row>
        <row r="226">
          <cell r="J226" t="str">
            <v/>
          </cell>
          <cell r="M226" t="str">
            <v/>
          </cell>
          <cell r="Q226" t="str">
            <v/>
          </cell>
        </row>
        <row r="227">
          <cell r="J227" t="str">
            <v/>
          </cell>
          <cell r="M227" t="str">
            <v/>
          </cell>
          <cell r="Q227" t="str">
            <v/>
          </cell>
        </row>
        <row r="228">
          <cell r="J228" t="str">
            <v/>
          </cell>
          <cell r="M228" t="str">
            <v/>
          </cell>
          <cell r="Q228" t="str">
            <v/>
          </cell>
        </row>
        <row r="229">
          <cell r="J229" t="str">
            <v/>
          </cell>
          <cell r="M229" t="str">
            <v/>
          </cell>
          <cell r="Q229" t="str">
            <v/>
          </cell>
        </row>
        <row r="230">
          <cell r="J230" t="str">
            <v/>
          </cell>
          <cell r="M230" t="str">
            <v/>
          </cell>
          <cell r="Q230" t="str">
            <v/>
          </cell>
        </row>
        <row r="231">
          <cell r="J231" t="str">
            <v/>
          </cell>
          <cell r="M231" t="str">
            <v/>
          </cell>
          <cell r="Q231" t="str">
            <v/>
          </cell>
        </row>
        <row r="232">
          <cell r="J232" t="str">
            <v/>
          </cell>
          <cell r="M232" t="str">
            <v/>
          </cell>
          <cell r="Q232" t="str">
            <v/>
          </cell>
        </row>
        <row r="233">
          <cell r="J233" t="str">
            <v/>
          </cell>
          <cell r="M233" t="str">
            <v/>
          </cell>
          <cell r="Q233" t="str">
            <v/>
          </cell>
        </row>
        <row r="234">
          <cell r="J234" t="str">
            <v/>
          </cell>
          <cell r="M234" t="str">
            <v/>
          </cell>
          <cell r="Q234" t="str">
            <v/>
          </cell>
        </row>
        <row r="235">
          <cell r="J235" t="str">
            <v/>
          </cell>
          <cell r="M235" t="str">
            <v/>
          </cell>
          <cell r="Q235" t="str">
            <v/>
          </cell>
        </row>
        <row r="236">
          <cell r="J236" t="str">
            <v/>
          </cell>
          <cell r="M236" t="str">
            <v/>
          </cell>
          <cell r="Q236" t="str">
            <v/>
          </cell>
        </row>
        <row r="237">
          <cell r="J237" t="str">
            <v/>
          </cell>
          <cell r="M237" t="str">
            <v/>
          </cell>
          <cell r="Q237" t="str">
            <v/>
          </cell>
        </row>
        <row r="238">
          <cell r="J238" t="str">
            <v/>
          </cell>
          <cell r="M238" t="str">
            <v/>
          </cell>
          <cell r="Q238" t="str">
            <v/>
          </cell>
        </row>
        <row r="239">
          <cell r="J239" t="str">
            <v/>
          </cell>
          <cell r="M239" t="str">
            <v/>
          </cell>
          <cell r="Q239" t="str">
            <v/>
          </cell>
        </row>
        <row r="240">
          <cell r="J240" t="str">
            <v/>
          </cell>
          <cell r="M240" t="str">
            <v/>
          </cell>
          <cell r="Q240" t="str">
            <v/>
          </cell>
        </row>
        <row r="241">
          <cell r="J241" t="str">
            <v/>
          </cell>
          <cell r="M241" t="str">
            <v/>
          </cell>
          <cell r="Q241" t="str">
            <v/>
          </cell>
        </row>
        <row r="242">
          <cell r="J242" t="str">
            <v/>
          </cell>
          <cell r="M242" t="str">
            <v/>
          </cell>
          <cell r="Q242" t="str">
            <v/>
          </cell>
        </row>
        <row r="243">
          <cell r="J243" t="str">
            <v/>
          </cell>
          <cell r="M243" t="str">
            <v/>
          </cell>
          <cell r="Q243" t="str">
            <v/>
          </cell>
        </row>
        <row r="244">
          <cell r="J244" t="str">
            <v/>
          </cell>
          <cell r="M244" t="str">
            <v/>
          </cell>
          <cell r="Q244" t="str">
            <v/>
          </cell>
        </row>
        <row r="245">
          <cell r="J245" t="str">
            <v/>
          </cell>
          <cell r="M245" t="str">
            <v/>
          </cell>
          <cell r="Q245" t="str">
            <v/>
          </cell>
        </row>
        <row r="246">
          <cell r="J246" t="str">
            <v/>
          </cell>
          <cell r="M246" t="str">
            <v/>
          </cell>
          <cell r="Q246" t="str">
            <v/>
          </cell>
        </row>
        <row r="247">
          <cell r="J247" t="str">
            <v/>
          </cell>
          <cell r="M247" t="str">
            <v/>
          </cell>
          <cell r="Q247" t="str">
            <v/>
          </cell>
        </row>
        <row r="248">
          <cell r="J248" t="str">
            <v/>
          </cell>
          <cell r="M248" t="str">
            <v/>
          </cell>
          <cell r="Q248" t="str">
            <v/>
          </cell>
        </row>
        <row r="249">
          <cell r="J249" t="str">
            <v/>
          </cell>
          <cell r="M249" t="str">
            <v/>
          </cell>
          <cell r="Q249" t="str">
            <v/>
          </cell>
        </row>
        <row r="250">
          <cell r="J250" t="str">
            <v/>
          </cell>
          <cell r="M250" t="str">
            <v/>
          </cell>
          <cell r="Q250" t="str">
            <v/>
          </cell>
        </row>
        <row r="251">
          <cell r="J251" t="str">
            <v/>
          </cell>
          <cell r="M251" t="str">
            <v/>
          </cell>
          <cell r="Q251" t="str">
            <v/>
          </cell>
        </row>
        <row r="252">
          <cell r="J252" t="str">
            <v/>
          </cell>
          <cell r="M252" t="str">
            <v/>
          </cell>
          <cell r="Q252" t="str">
            <v/>
          </cell>
        </row>
        <row r="253">
          <cell r="J253" t="str">
            <v/>
          </cell>
          <cell r="M253" t="str">
            <v/>
          </cell>
          <cell r="Q253" t="str">
            <v/>
          </cell>
        </row>
        <row r="254">
          <cell r="J254" t="str">
            <v/>
          </cell>
          <cell r="M254" t="str">
            <v/>
          </cell>
          <cell r="Q254" t="str">
            <v/>
          </cell>
        </row>
        <row r="255">
          <cell r="J255" t="str">
            <v/>
          </cell>
          <cell r="M255" t="str">
            <v/>
          </cell>
          <cell r="Q255" t="str">
            <v/>
          </cell>
        </row>
        <row r="256">
          <cell r="J256" t="str">
            <v/>
          </cell>
          <cell r="M256" t="str">
            <v/>
          </cell>
          <cell r="Q256" t="str">
            <v/>
          </cell>
        </row>
        <row r="257">
          <cell r="J257" t="str">
            <v/>
          </cell>
          <cell r="M257" t="str">
            <v/>
          </cell>
          <cell r="Q257" t="str">
            <v/>
          </cell>
        </row>
        <row r="258">
          <cell r="J258" t="str">
            <v/>
          </cell>
          <cell r="M258" t="str">
            <v/>
          </cell>
          <cell r="Q258" t="str">
            <v/>
          </cell>
        </row>
        <row r="259">
          <cell r="J259" t="str">
            <v/>
          </cell>
          <cell r="M259" t="str">
            <v/>
          </cell>
          <cell r="Q259" t="str">
            <v/>
          </cell>
        </row>
        <row r="260">
          <cell r="J260" t="str">
            <v/>
          </cell>
          <cell r="M260" t="str">
            <v/>
          </cell>
          <cell r="Q260" t="str">
            <v/>
          </cell>
        </row>
        <row r="261">
          <cell r="J261" t="str">
            <v/>
          </cell>
          <cell r="M261" t="str">
            <v/>
          </cell>
          <cell r="Q261" t="str">
            <v/>
          </cell>
        </row>
        <row r="262">
          <cell r="J262" t="str">
            <v/>
          </cell>
          <cell r="M262" t="str">
            <v/>
          </cell>
          <cell r="Q262" t="str">
            <v/>
          </cell>
        </row>
        <row r="263">
          <cell r="J263" t="str">
            <v/>
          </cell>
          <cell r="M263" t="str">
            <v/>
          </cell>
          <cell r="Q263" t="str">
            <v/>
          </cell>
        </row>
        <row r="264">
          <cell r="J264" t="str">
            <v/>
          </cell>
          <cell r="M264" t="str">
            <v/>
          </cell>
          <cell r="Q264" t="str">
            <v/>
          </cell>
        </row>
        <row r="265">
          <cell r="J265" t="str">
            <v/>
          </cell>
          <cell r="M265" t="str">
            <v/>
          </cell>
          <cell r="Q265" t="str">
            <v/>
          </cell>
        </row>
        <row r="266">
          <cell r="J266" t="str">
            <v/>
          </cell>
          <cell r="M266" t="str">
            <v/>
          </cell>
          <cell r="Q266" t="str">
            <v/>
          </cell>
        </row>
        <row r="267">
          <cell r="J267" t="str">
            <v/>
          </cell>
          <cell r="M267" t="str">
            <v/>
          </cell>
          <cell r="Q267" t="str">
            <v/>
          </cell>
        </row>
        <row r="268">
          <cell r="J268" t="str">
            <v/>
          </cell>
          <cell r="M268" t="str">
            <v/>
          </cell>
          <cell r="Q268" t="str">
            <v/>
          </cell>
        </row>
        <row r="269">
          <cell r="J269" t="str">
            <v/>
          </cell>
          <cell r="M269" t="str">
            <v/>
          </cell>
          <cell r="Q269" t="str">
            <v/>
          </cell>
        </row>
        <row r="270">
          <cell r="J270" t="str">
            <v/>
          </cell>
          <cell r="M270" t="str">
            <v/>
          </cell>
          <cell r="Q270" t="str">
            <v/>
          </cell>
        </row>
        <row r="271">
          <cell r="J271" t="str">
            <v/>
          </cell>
          <cell r="M271" t="str">
            <v/>
          </cell>
          <cell r="Q271" t="str">
            <v/>
          </cell>
        </row>
        <row r="272">
          <cell r="J272" t="str">
            <v/>
          </cell>
          <cell r="M272" t="str">
            <v/>
          </cell>
          <cell r="Q272" t="str">
            <v/>
          </cell>
        </row>
        <row r="273">
          <cell r="J273" t="str">
            <v/>
          </cell>
          <cell r="M273" t="str">
            <v/>
          </cell>
          <cell r="Q273" t="str">
            <v/>
          </cell>
        </row>
        <row r="274">
          <cell r="J274" t="str">
            <v/>
          </cell>
          <cell r="M274" t="str">
            <v/>
          </cell>
          <cell r="Q274" t="str">
            <v/>
          </cell>
        </row>
        <row r="275">
          <cell r="J275" t="str">
            <v/>
          </cell>
          <cell r="M275" t="str">
            <v/>
          </cell>
          <cell r="Q275" t="str">
            <v/>
          </cell>
        </row>
        <row r="276">
          <cell r="J276" t="str">
            <v/>
          </cell>
          <cell r="M276" t="str">
            <v/>
          </cell>
          <cell r="Q276" t="str">
            <v/>
          </cell>
        </row>
        <row r="277">
          <cell r="J277" t="str">
            <v/>
          </cell>
          <cell r="M277" t="str">
            <v/>
          </cell>
          <cell r="Q277" t="str">
            <v/>
          </cell>
        </row>
        <row r="278">
          <cell r="J278" t="str">
            <v/>
          </cell>
          <cell r="M278" t="str">
            <v/>
          </cell>
          <cell r="Q278" t="str">
            <v/>
          </cell>
        </row>
        <row r="279">
          <cell r="J279" t="str">
            <v/>
          </cell>
          <cell r="M279" t="str">
            <v/>
          </cell>
          <cell r="Q279" t="str">
            <v/>
          </cell>
        </row>
        <row r="280">
          <cell r="J280" t="str">
            <v/>
          </cell>
          <cell r="M280" t="str">
            <v/>
          </cell>
          <cell r="Q280" t="str">
            <v/>
          </cell>
        </row>
        <row r="281">
          <cell r="J281" t="str">
            <v/>
          </cell>
          <cell r="M281" t="str">
            <v/>
          </cell>
          <cell r="Q281" t="str">
            <v/>
          </cell>
        </row>
        <row r="282">
          <cell r="J282" t="str">
            <v/>
          </cell>
          <cell r="M282" t="str">
            <v/>
          </cell>
          <cell r="Q282" t="str">
            <v/>
          </cell>
        </row>
        <row r="283">
          <cell r="J283" t="str">
            <v/>
          </cell>
          <cell r="M283" t="str">
            <v/>
          </cell>
          <cell r="Q283" t="str">
            <v/>
          </cell>
        </row>
        <row r="284">
          <cell r="J284" t="str">
            <v/>
          </cell>
          <cell r="M284" t="str">
            <v/>
          </cell>
          <cell r="Q284" t="str">
            <v/>
          </cell>
        </row>
        <row r="285">
          <cell r="J285" t="str">
            <v/>
          </cell>
          <cell r="M285" t="str">
            <v/>
          </cell>
          <cell r="Q285" t="str">
            <v/>
          </cell>
        </row>
        <row r="286">
          <cell r="J286" t="str">
            <v/>
          </cell>
          <cell r="M286" t="str">
            <v/>
          </cell>
          <cell r="Q286" t="str">
            <v/>
          </cell>
        </row>
        <row r="287">
          <cell r="J287" t="str">
            <v/>
          </cell>
          <cell r="M287" t="str">
            <v/>
          </cell>
          <cell r="Q287" t="str">
            <v/>
          </cell>
        </row>
        <row r="288">
          <cell r="J288" t="str">
            <v/>
          </cell>
          <cell r="M288" t="str">
            <v/>
          </cell>
          <cell r="Q288" t="str">
            <v/>
          </cell>
        </row>
        <row r="289">
          <cell r="J289" t="str">
            <v/>
          </cell>
          <cell r="M289" t="str">
            <v/>
          </cell>
          <cell r="Q289" t="str">
            <v/>
          </cell>
        </row>
        <row r="290">
          <cell r="J290" t="str">
            <v/>
          </cell>
          <cell r="M290" t="str">
            <v/>
          </cell>
          <cell r="Q290" t="str">
            <v/>
          </cell>
        </row>
        <row r="291">
          <cell r="J291" t="str">
            <v/>
          </cell>
          <cell r="M291" t="str">
            <v/>
          </cell>
          <cell r="Q291" t="str">
            <v/>
          </cell>
        </row>
        <row r="292">
          <cell r="J292" t="str">
            <v/>
          </cell>
          <cell r="M292" t="str">
            <v/>
          </cell>
          <cell r="Q292" t="str">
            <v/>
          </cell>
        </row>
        <row r="293">
          <cell r="J293" t="str">
            <v/>
          </cell>
          <cell r="M293" t="str">
            <v/>
          </cell>
          <cell r="Q293" t="str">
            <v/>
          </cell>
        </row>
        <row r="294">
          <cell r="J294" t="str">
            <v/>
          </cell>
          <cell r="M294" t="str">
            <v/>
          </cell>
          <cell r="Q294" t="str">
            <v/>
          </cell>
        </row>
        <row r="295">
          <cell r="J295" t="str">
            <v/>
          </cell>
          <cell r="M295" t="str">
            <v/>
          </cell>
          <cell r="Q295" t="str">
            <v/>
          </cell>
        </row>
        <row r="296">
          <cell r="J296" t="str">
            <v/>
          </cell>
          <cell r="M296" t="str">
            <v/>
          </cell>
          <cell r="Q296" t="str">
            <v/>
          </cell>
        </row>
        <row r="297">
          <cell r="J297" t="str">
            <v/>
          </cell>
          <cell r="M297" t="str">
            <v/>
          </cell>
          <cell r="Q297" t="str">
            <v/>
          </cell>
        </row>
        <row r="298">
          <cell r="J298" t="str">
            <v/>
          </cell>
          <cell r="M298" t="str">
            <v/>
          </cell>
          <cell r="Q298" t="str">
            <v/>
          </cell>
        </row>
        <row r="299">
          <cell r="J299" t="str">
            <v/>
          </cell>
          <cell r="M299" t="str">
            <v/>
          </cell>
          <cell r="Q299" t="str">
            <v/>
          </cell>
        </row>
        <row r="300">
          <cell r="J300" t="str">
            <v/>
          </cell>
          <cell r="M300" t="str">
            <v/>
          </cell>
          <cell r="Q300" t="str">
            <v/>
          </cell>
        </row>
        <row r="301">
          <cell r="J301" t="str">
            <v/>
          </cell>
          <cell r="M301" t="str">
            <v/>
          </cell>
          <cell r="Q301" t="str">
            <v/>
          </cell>
        </row>
        <row r="302">
          <cell r="J302" t="str">
            <v/>
          </cell>
          <cell r="M302" t="str">
            <v/>
          </cell>
          <cell r="Q302" t="str">
            <v/>
          </cell>
        </row>
        <row r="303">
          <cell r="J303" t="str">
            <v/>
          </cell>
          <cell r="M303" t="str">
            <v/>
          </cell>
          <cell r="Q303" t="str">
            <v/>
          </cell>
        </row>
        <row r="304">
          <cell r="J304" t="str">
            <v/>
          </cell>
          <cell r="M304" t="str">
            <v/>
          </cell>
          <cell r="Q304" t="str">
            <v/>
          </cell>
        </row>
        <row r="305">
          <cell r="J305" t="str">
            <v/>
          </cell>
          <cell r="M305" t="str">
            <v/>
          </cell>
          <cell r="Q305" t="str">
            <v/>
          </cell>
        </row>
        <row r="306">
          <cell r="J306" t="str">
            <v/>
          </cell>
          <cell r="M306" t="str">
            <v/>
          </cell>
          <cell r="Q306" t="str">
            <v/>
          </cell>
        </row>
        <row r="307">
          <cell r="J307" t="str">
            <v/>
          </cell>
          <cell r="M307" t="str">
            <v/>
          </cell>
          <cell r="Q307" t="str">
            <v/>
          </cell>
        </row>
        <row r="308">
          <cell r="J308" t="str">
            <v/>
          </cell>
          <cell r="M308" t="str">
            <v/>
          </cell>
          <cell r="Q308" t="str">
            <v/>
          </cell>
        </row>
        <row r="309">
          <cell r="J309" t="str">
            <v/>
          </cell>
          <cell r="M309" t="str">
            <v/>
          </cell>
          <cell r="Q309" t="str">
            <v/>
          </cell>
        </row>
        <row r="310">
          <cell r="J310" t="str">
            <v/>
          </cell>
          <cell r="M310" t="str">
            <v/>
          </cell>
          <cell r="Q310" t="str">
            <v/>
          </cell>
        </row>
        <row r="311">
          <cell r="J311" t="str">
            <v/>
          </cell>
          <cell r="M311" t="str">
            <v/>
          </cell>
          <cell r="Q311" t="str">
            <v/>
          </cell>
        </row>
        <row r="312">
          <cell r="J312" t="str">
            <v/>
          </cell>
          <cell r="M312" t="str">
            <v/>
          </cell>
          <cell r="Q312" t="str">
            <v/>
          </cell>
        </row>
        <row r="313">
          <cell r="J313" t="str">
            <v/>
          </cell>
          <cell r="M313" t="str">
            <v/>
          </cell>
          <cell r="Q313" t="str">
            <v/>
          </cell>
        </row>
        <row r="314">
          <cell r="J314" t="str">
            <v/>
          </cell>
          <cell r="M314" t="str">
            <v/>
          </cell>
          <cell r="Q314" t="str">
            <v/>
          </cell>
        </row>
        <row r="315">
          <cell r="J315" t="str">
            <v/>
          </cell>
          <cell r="M315" t="str">
            <v/>
          </cell>
          <cell r="Q315" t="str">
            <v/>
          </cell>
        </row>
        <row r="316">
          <cell r="J316" t="str">
            <v/>
          </cell>
          <cell r="M316" t="str">
            <v/>
          </cell>
          <cell r="Q316" t="str">
            <v/>
          </cell>
        </row>
        <row r="317">
          <cell r="J317" t="str">
            <v/>
          </cell>
          <cell r="M317" t="str">
            <v/>
          </cell>
          <cell r="Q317" t="str">
            <v/>
          </cell>
        </row>
        <row r="318">
          <cell r="J318" t="str">
            <v/>
          </cell>
          <cell r="M318" t="str">
            <v/>
          </cell>
          <cell r="Q318" t="str">
            <v/>
          </cell>
        </row>
        <row r="319">
          <cell r="J319" t="str">
            <v/>
          </cell>
          <cell r="M319" t="str">
            <v/>
          </cell>
          <cell r="Q319" t="str">
            <v/>
          </cell>
        </row>
        <row r="320">
          <cell r="J320" t="str">
            <v/>
          </cell>
          <cell r="M320" t="str">
            <v/>
          </cell>
          <cell r="Q320" t="str">
            <v/>
          </cell>
        </row>
        <row r="321">
          <cell r="J321" t="str">
            <v/>
          </cell>
          <cell r="M321" t="str">
            <v/>
          </cell>
          <cell r="Q321" t="str">
            <v/>
          </cell>
        </row>
        <row r="322">
          <cell r="J322" t="str">
            <v/>
          </cell>
          <cell r="M322" t="str">
            <v/>
          </cell>
          <cell r="Q322" t="str">
            <v/>
          </cell>
        </row>
        <row r="323">
          <cell r="J323" t="str">
            <v/>
          </cell>
          <cell r="M323" t="str">
            <v/>
          </cell>
          <cell r="Q323" t="str">
            <v/>
          </cell>
        </row>
        <row r="324">
          <cell r="J324" t="str">
            <v/>
          </cell>
          <cell r="M324" t="str">
            <v/>
          </cell>
          <cell r="Q324" t="str">
            <v/>
          </cell>
        </row>
        <row r="325">
          <cell r="J325" t="str">
            <v/>
          </cell>
          <cell r="M325" t="str">
            <v/>
          </cell>
          <cell r="Q325" t="str">
            <v/>
          </cell>
        </row>
        <row r="326">
          <cell r="J326" t="str">
            <v/>
          </cell>
          <cell r="M326" t="str">
            <v/>
          </cell>
          <cell r="Q326" t="str">
            <v/>
          </cell>
        </row>
        <row r="327">
          <cell r="J327" t="str">
            <v/>
          </cell>
          <cell r="M327" t="str">
            <v/>
          </cell>
          <cell r="Q327" t="str">
            <v/>
          </cell>
        </row>
        <row r="328">
          <cell r="J328" t="str">
            <v/>
          </cell>
          <cell r="M328" t="str">
            <v/>
          </cell>
          <cell r="Q328" t="str">
            <v/>
          </cell>
        </row>
        <row r="329">
          <cell r="J329" t="str">
            <v/>
          </cell>
          <cell r="M329" t="str">
            <v/>
          </cell>
          <cell r="Q329" t="str">
            <v/>
          </cell>
        </row>
        <row r="330">
          <cell r="J330" t="str">
            <v/>
          </cell>
          <cell r="M330" t="str">
            <v/>
          </cell>
          <cell r="Q330" t="str">
            <v/>
          </cell>
        </row>
        <row r="331">
          <cell r="J331" t="str">
            <v/>
          </cell>
          <cell r="M331" t="str">
            <v/>
          </cell>
          <cell r="Q331" t="str">
            <v/>
          </cell>
        </row>
        <row r="332">
          <cell r="J332" t="str">
            <v/>
          </cell>
          <cell r="M332" t="str">
            <v/>
          </cell>
          <cell r="Q332" t="str">
            <v/>
          </cell>
        </row>
        <row r="333">
          <cell r="J333" t="str">
            <v/>
          </cell>
          <cell r="M333" t="str">
            <v/>
          </cell>
          <cell r="Q333" t="str">
            <v/>
          </cell>
        </row>
        <row r="334">
          <cell r="J334" t="str">
            <v/>
          </cell>
          <cell r="M334" t="str">
            <v/>
          </cell>
          <cell r="Q334" t="str">
            <v/>
          </cell>
        </row>
        <row r="335">
          <cell r="J335" t="str">
            <v/>
          </cell>
          <cell r="M335" t="str">
            <v/>
          </cell>
          <cell r="Q335" t="str">
            <v/>
          </cell>
        </row>
        <row r="336">
          <cell r="J336" t="str">
            <v/>
          </cell>
          <cell r="M336" t="str">
            <v/>
          </cell>
          <cell r="Q336" t="str">
            <v/>
          </cell>
        </row>
        <row r="337">
          <cell r="J337" t="str">
            <v/>
          </cell>
          <cell r="M337" t="str">
            <v/>
          </cell>
          <cell r="Q337" t="str">
            <v/>
          </cell>
        </row>
        <row r="338">
          <cell r="J338" t="str">
            <v/>
          </cell>
          <cell r="M338" t="str">
            <v/>
          </cell>
          <cell r="Q338" t="str">
            <v/>
          </cell>
        </row>
        <row r="339">
          <cell r="J339" t="str">
            <v/>
          </cell>
          <cell r="M339" t="str">
            <v/>
          </cell>
          <cell r="Q339" t="str">
            <v/>
          </cell>
        </row>
        <row r="340">
          <cell r="J340" t="str">
            <v/>
          </cell>
          <cell r="M340" t="str">
            <v/>
          </cell>
          <cell r="Q340" t="str">
            <v/>
          </cell>
        </row>
        <row r="341">
          <cell r="J341" t="str">
            <v/>
          </cell>
          <cell r="M341" t="str">
            <v/>
          </cell>
          <cell r="Q341" t="str">
            <v/>
          </cell>
        </row>
        <row r="342">
          <cell r="J342" t="str">
            <v/>
          </cell>
          <cell r="M342" t="str">
            <v/>
          </cell>
          <cell r="Q342" t="str">
            <v/>
          </cell>
        </row>
        <row r="343">
          <cell r="J343" t="str">
            <v/>
          </cell>
          <cell r="M343" t="str">
            <v/>
          </cell>
          <cell r="Q343" t="str">
            <v/>
          </cell>
        </row>
        <row r="344">
          <cell r="J344" t="str">
            <v/>
          </cell>
          <cell r="M344" t="str">
            <v/>
          </cell>
          <cell r="Q344" t="str">
            <v/>
          </cell>
        </row>
        <row r="345">
          <cell r="J345" t="str">
            <v/>
          </cell>
          <cell r="M345" t="str">
            <v/>
          </cell>
          <cell r="Q345" t="str">
            <v/>
          </cell>
        </row>
        <row r="346">
          <cell r="J346" t="str">
            <v/>
          </cell>
          <cell r="M346" t="str">
            <v/>
          </cell>
          <cell r="Q346" t="str">
            <v/>
          </cell>
        </row>
        <row r="347">
          <cell r="J347" t="str">
            <v/>
          </cell>
          <cell r="M347" t="str">
            <v/>
          </cell>
          <cell r="Q347" t="str">
            <v/>
          </cell>
        </row>
        <row r="348">
          <cell r="J348" t="str">
            <v/>
          </cell>
          <cell r="M348" t="str">
            <v/>
          </cell>
          <cell r="Q348" t="str">
            <v/>
          </cell>
        </row>
        <row r="349">
          <cell r="J349" t="str">
            <v/>
          </cell>
          <cell r="M349" t="str">
            <v/>
          </cell>
          <cell r="Q349" t="str">
            <v/>
          </cell>
        </row>
        <row r="350">
          <cell r="J350" t="str">
            <v/>
          </cell>
          <cell r="M350" t="str">
            <v/>
          </cell>
          <cell r="Q350" t="str">
            <v/>
          </cell>
        </row>
        <row r="351">
          <cell r="J351" t="str">
            <v/>
          </cell>
          <cell r="M351" t="str">
            <v/>
          </cell>
          <cell r="Q351" t="str">
            <v/>
          </cell>
        </row>
        <row r="352">
          <cell r="J352" t="str">
            <v/>
          </cell>
          <cell r="M352" t="str">
            <v/>
          </cell>
          <cell r="Q352" t="str">
            <v/>
          </cell>
        </row>
        <row r="353">
          <cell r="J353" t="str">
            <v/>
          </cell>
          <cell r="M353" t="str">
            <v/>
          </cell>
          <cell r="Q353" t="str">
            <v/>
          </cell>
        </row>
        <row r="354">
          <cell r="J354" t="str">
            <v/>
          </cell>
          <cell r="M354" t="str">
            <v/>
          </cell>
          <cell r="Q354" t="str">
            <v/>
          </cell>
        </row>
        <row r="355">
          <cell r="J355" t="str">
            <v/>
          </cell>
          <cell r="M355" t="str">
            <v/>
          </cell>
          <cell r="Q355" t="str">
            <v/>
          </cell>
        </row>
        <row r="356">
          <cell r="J356" t="str">
            <v/>
          </cell>
          <cell r="M356" t="str">
            <v/>
          </cell>
          <cell r="Q356" t="str">
            <v/>
          </cell>
        </row>
        <row r="357">
          <cell r="J357" t="str">
            <v/>
          </cell>
          <cell r="M357" t="str">
            <v/>
          </cell>
          <cell r="Q357" t="str">
            <v/>
          </cell>
        </row>
        <row r="358">
          <cell r="J358" t="str">
            <v/>
          </cell>
          <cell r="M358" t="str">
            <v/>
          </cell>
          <cell r="Q358" t="str">
            <v/>
          </cell>
        </row>
        <row r="359">
          <cell r="J359" t="str">
            <v/>
          </cell>
          <cell r="M359" t="str">
            <v/>
          </cell>
          <cell r="Q359" t="str">
            <v/>
          </cell>
        </row>
        <row r="360">
          <cell r="J360" t="str">
            <v/>
          </cell>
          <cell r="M360" t="str">
            <v/>
          </cell>
          <cell r="Q360" t="str">
            <v/>
          </cell>
        </row>
        <row r="361">
          <cell r="J361" t="str">
            <v/>
          </cell>
          <cell r="M361" t="str">
            <v/>
          </cell>
          <cell r="Q361" t="str">
            <v/>
          </cell>
        </row>
        <row r="362">
          <cell r="J362" t="str">
            <v/>
          </cell>
          <cell r="M362" t="str">
            <v/>
          </cell>
          <cell r="Q362" t="str">
            <v/>
          </cell>
        </row>
        <row r="363">
          <cell r="J363" t="str">
            <v/>
          </cell>
          <cell r="M363" t="str">
            <v/>
          </cell>
          <cell r="Q363" t="str">
            <v/>
          </cell>
        </row>
        <row r="364">
          <cell r="J364" t="str">
            <v/>
          </cell>
          <cell r="M364" t="str">
            <v/>
          </cell>
          <cell r="Q364" t="str">
            <v/>
          </cell>
        </row>
        <row r="365">
          <cell r="J365" t="str">
            <v/>
          </cell>
          <cell r="M365" t="str">
            <v/>
          </cell>
          <cell r="Q365" t="str">
            <v/>
          </cell>
        </row>
        <row r="366">
          <cell r="J366" t="str">
            <v/>
          </cell>
          <cell r="M366" t="str">
            <v/>
          </cell>
          <cell r="Q366" t="str">
            <v/>
          </cell>
        </row>
        <row r="367">
          <cell r="J367" t="str">
            <v/>
          </cell>
          <cell r="M367" t="str">
            <v/>
          </cell>
          <cell r="Q367" t="str">
            <v/>
          </cell>
        </row>
        <row r="368">
          <cell r="J368" t="str">
            <v/>
          </cell>
          <cell r="M368" t="str">
            <v/>
          </cell>
          <cell r="Q368" t="str">
            <v/>
          </cell>
        </row>
        <row r="369">
          <cell r="J369" t="str">
            <v/>
          </cell>
          <cell r="M369" t="str">
            <v/>
          </cell>
          <cell r="Q369" t="str">
            <v/>
          </cell>
        </row>
        <row r="370">
          <cell r="J370" t="str">
            <v/>
          </cell>
          <cell r="M370" t="str">
            <v/>
          </cell>
          <cell r="Q370" t="str">
            <v/>
          </cell>
        </row>
        <row r="371">
          <cell r="J371" t="str">
            <v/>
          </cell>
          <cell r="M371" t="str">
            <v/>
          </cell>
          <cell r="Q371" t="str">
            <v/>
          </cell>
        </row>
        <row r="372">
          <cell r="J372" t="str">
            <v/>
          </cell>
          <cell r="M372" t="str">
            <v/>
          </cell>
          <cell r="Q372" t="str">
            <v/>
          </cell>
        </row>
        <row r="373">
          <cell r="J373" t="str">
            <v/>
          </cell>
          <cell r="M373" t="str">
            <v/>
          </cell>
          <cell r="Q373" t="str">
            <v/>
          </cell>
        </row>
        <row r="374">
          <cell r="J374" t="str">
            <v/>
          </cell>
          <cell r="M374" t="str">
            <v/>
          </cell>
          <cell r="Q374" t="str">
            <v/>
          </cell>
        </row>
        <row r="375">
          <cell r="J375" t="str">
            <v/>
          </cell>
          <cell r="M375" t="str">
            <v/>
          </cell>
          <cell r="Q375" t="str">
            <v/>
          </cell>
        </row>
        <row r="376">
          <cell r="J376" t="str">
            <v/>
          </cell>
          <cell r="M376" t="str">
            <v/>
          </cell>
          <cell r="Q376" t="str">
            <v/>
          </cell>
        </row>
        <row r="377">
          <cell r="J377" t="str">
            <v/>
          </cell>
          <cell r="M377" t="str">
            <v/>
          </cell>
          <cell r="Q377" t="str">
            <v/>
          </cell>
        </row>
        <row r="378">
          <cell r="J378" t="str">
            <v/>
          </cell>
          <cell r="M378" t="str">
            <v/>
          </cell>
          <cell r="Q378" t="str">
            <v/>
          </cell>
        </row>
        <row r="379">
          <cell r="J379" t="str">
            <v/>
          </cell>
          <cell r="M379" t="str">
            <v/>
          </cell>
          <cell r="Q379" t="str">
            <v/>
          </cell>
        </row>
        <row r="380">
          <cell r="J380" t="str">
            <v/>
          </cell>
          <cell r="M380" t="str">
            <v/>
          </cell>
          <cell r="Q380" t="str">
            <v/>
          </cell>
        </row>
        <row r="381">
          <cell r="J381" t="str">
            <v/>
          </cell>
          <cell r="M381" t="str">
            <v/>
          </cell>
          <cell r="Q381" t="str">
            <v/>
          </cell>
        </row>
        <row r="382">
          <cell r="J382" t="str">
            <v/>
          </cell>
          <cell r="M382" t="str">
            <v/>
          </cell>
          <cell r="Q382" t="str">
            <v/>
          </cell>
        </row>
        <row r="383">
          <cell r="J383" t="str">
            <v/>
          </cell>
          <cell r="M383" t="str">
            <v/>
          </cell>
          <cell r="Q383" t="str">
            <v/>
          </cell>
        </row>
        <row r="384">
          <cell r="J384" t="str">
            <v/>
          </cell>
          <cell r="M384" t="str">
            <v/>
          </cell>
          <cell r="Q384" t="str">
            <v/>
          </cell>
        </row>
        <row r="385">
          <cell r="J385" t="str">
            <v/>
          </cell>
          <cell r="M385" t="str">
            <v/>
          </cell>
          <cell r="Q385" t="str">
            <v/>
          </cell>
        </row>
        <row r="386">
          <cell r="J386" t="str">
            <v/>
          </cell>
          <cell r="M386" t="str">
            <v/>
          </cell>
          <cell r="Q386" t="str">
            <v/>
          </cell>
        </row>
        <row r="387">
          <cell r="J387" t="str">
            <v/>
          </cell>
          <cell r="M387" t="str">
            <v/>
          </cell>
          <cell r="Q387" t="str">
            <v/>
          </cell>
        </row>
        <row r="388">
          <cell r="J388" t="str">
            <v/>
          </cell>
          <cell r="M388" t="str">
            <v/>
          </cell>
          <cell r="Q388" t="str">
            <v/>
          </cell>
        </row>
        <row r="389">
          <cell r="J389" t="str">
            <v/>
          </cell>
          <cell r="M389" t="str">
            <v/>
          </cell>
          <cell r="Q389" t="str">
            <v/>
          </cell>
        </row>
        <row r="390">
          <cell r="J390" t="str">
            <v/>
          </cell>
          <cell r="M390" t="str">
            <v/>
          </cell>
          <cell r="Q390" t="str">
            <v/>
          </cell>
        </row>
        <row r="391">
          <cell r="J391" t="str">
            <v/>
          </cell>
          <cell r="M391" t="str">
            <v/>
          </cell>
          <cell r="Q391" t="str">
            <v/>
          </cell>
        </row>
        <row r="392">
          <cell r="J392" t="str">
            <v/>
          </cell>
          <cell r="M392" t="str">
            <v/>
          </cell>
          <cell r="Q392" t="str">
            <v/>
          </cell>
        </row>
        <row r="393">
          <cell r="J393" t="str">
            <v/>
          </cell>
          <cell r="M393" t="str">
            <v/>
          </cell>
          <cell r="Q393" t="str">
            <v/>
          </cell>
        </row>
        <row r="394">
          <cell r="J394" t="str">
            <v/>
          </cell>
          <cell r="M394" t="str">
            <v/>
          </cell>
          <cell r="Q394" t="str">
            <v/>
          </cell>
        </row>
        <row r="395">
          <cell r="J395" t="str">
            <v/>
          </cell>
          <cell r="M395" t="str">
            <v/>
          </cell>
          <cell r="Q395" t="str">
            <v/>
          </cell>
        </row>
        <row r="396">
          <cell r="J396" t="str">
            <v/>
          </cell>
          <cell r="M396" t="str">
            <v/>
          </cell>
          <cell r="Q396" t="str">
            <v/>
          </cell>
        </row>
        <row r="397">
          <cell r="J397" t="str">
            <v/>
          </cell>
          <cell r="M397" t="str">
            <v/>
          </cell>
          <cell r="Q397" t="str">
            <v/>
          </cell>
        </row>
        <row r="398">
          <cell r="J398" t="str">
            <v/>
          </cell>
          <cell r="M398" t="str">
            <v/>
          </cell>
          <cell r="Q398" t="str">
            <v/>
          </cell>
        </row>
        <row r="399">
          <cell r="J399" t="str">
            <v/>
          </cell>
          <cell r="M399" t="str">
            <v/>
          </cell>
          <cell r="Q399" t="str">
            <v/>
          </cell>
        </row>
        <row r="400">
          <cell r="J400" t="str">
            <v/>
          </cell>
          <cell r="M400" t="str">
            <v/>
          </cell>
          <cell r="Q400" t="str">
            <v/>
          </cell>
        </row>
        <row r="401">
          <cell r="J401" t="str">
            <v/>
          </cell>
          <cell r="M401" t="str">
            <v/>
          </cell>
          <cell r="Q401" t="str">
            <v/>
          </cell>
        </row>
        <row r="402">
          <cell r="J402" t="str">
            <v/>
          </cell>
          <cell r="M402" t="str">
            <v/>
          </cell>
          <cell r="Q402" t="str">
            <v/>
          </cell>
        </row>
        <row r="403">
          <cell r="J403" t="str">
            <v/>
          </cell>
          <cell r="M403" t="str">
            <v/>
          </cell>
          <cell r="Q403" t="str">
            <v/>
          </cell>
        </row>
        <row r="404">
          <cell r="J404" t="str">
            <v/>
          </cell>
          <cell r="M404" t="str">
            <v/>
          </cell>
          <cell r="Q404" t="str">
            <v/>
          </cell>
        </row>
        <row r="405">
          <cell r="J405" t="str">
            <v/>
          </cell>
          <cell r="M405" t="str">
            <v/>
          </cell>
          <cell r="Q405" t="str">
            <v/>
          </cell>
        </row>
        <row r="406">
          <cell r="J406" t="str">
            <v/>
          </cell>
          <cell r="M406" t="str">
            <v/>
          </cell>
          <cell r="Q406" t="str">
            <v/>
          </cell>
        </row>
        <row r="407">
          <cell r="J407" t="str">
            <v/>
          </cell>
          <cell r="M407" t="str">
            <v/>
          </cell>
          <cell r="Q407" t="str">
            <v/>
          </cell>
        </row>
        <row r="408">
          <cell r="J408" t="str">
            <v/>
          </cell>
          <cell r="M408" t="str">
            <v/>
          </cell>
          <cell r="Q408" t="str">
            <v/>
          </cell>
        </row>
        <row r="409">
          <cell r="J409" t="str">
            <v/>
          </cell>
          <cell r="M409" t="str">
            <v/>
          </cell>
          <cell r="Q409" t="str">
            <v/>
          </cell>
        </row>
        <row r="410">
          <cell r="J410" t="str">
            <v/>
          </cell>
          <cell r="M410" t="str">
            <v/>
          </cell>
          <cell r="Q410" t="str">
            <v/>
          </cell>
        </row>
        <row r="411">
          <cell r="J411" t="str">
            <v/>
          </cell>
          <cell r="M411" t="str">
            <v/>
          </cell>
          <cell r="Q411" t="str">
            <v/>
          </cell>
        </row>
        <row r="412">
          <cell r="J412" t="str">
            <v/>
          </cell>
          <cell r="M412" t="str">
            <v/>
          </cell>
          <cell r="Q412" t="str">
            <v/>
          </cell>
        </row>
        <row r="413">
          <cell r="J413" t="str">
            <v/>
          </cell>
          <cell r="M413" t="str">
            <v/>
          </cell>
          <cell r="Q413" t="str">
            <v/>
          </cell>
        </row>
        <row r="414">
          <cell r="J414" t="str">
            <v/>
          </cell>
          <cell r="M414" t="str">
            <v/>
          </cell>
          <cell r="Q414" t="str">
            <v/>
          </cell>
        </row>
        <row r="415">
          <cell r="J415" t="str">
            <v/>
          </cell>
          <cell r="M415" t="str">
            <v/>
          </cell>
          <cell r="Q415" t="str">
            <v/>
          </cell>
        </row>
        <row r="416">
          <cell r="J416" t="str">
            <v/>
          </cell>
          <cell r="M416" t="str">
            <v/>
          </cell>
          <cell r="Q416" t="str">
            <v/>
          </cell>
        </row>
        <row r="417">
          <cell r="J417" t="str">
            <v/>
          </cell>
          <cell r="M417" t="str">
            <v/>
          </cell>
          <cell r="Q417" t="str">
            <v/>
          </cell>
        </row>
        <row r="418">
          <cell r="J418" t="str">
            <v/>
          </cell>
          <cell r="M418" t="str">
            <v/>
          </cell>
          <cell r="Q418" t="str">
            <v/>
          </cell>
        </row>
        <row r="419">
          <cell r="J419" t="str">
            <v/>
          </cell>
          <cell r="M419" t="str">
            <v/>
          </cell>
          <cell r="Q419" t="str">
            <v/>
          </cell>
        </row>
        <row r="420">
          <cell r="J420" t="str">
            <v/>
          </cell>
          <cell r="M420" t="str">
            <v/>
          </cell>
          <cell r="Q420" t="str">
            <v/>
          </cell>
        </row>
        <row r="421">
          <cell r="J421" t="str">
            <v/>
          </cell>
          <cell r="M421" t="str">
            <v/>
          </cell>
          <cell r="Q421" t="str">
            <v/>
          </cell>
        </row>
        <row r="422">
          <cell r="J422" t="str">
            <v/>
          </cell>
          <cell r="M422" t="str">
            <v/>
          </cell>
          <cell r="Q422" t="str">
            <v/>
          </cell>
        </row>
        <row r="423">
          <cell r="J423" t="str">
            <v/>
          </cell>
          <cell r="M423" t="str">
            <v/>
          </cell>
          <cell r="Q423" t="str">
            <v/>
          </cell>
        </row>
        <row r="424">
          <cell r="J424" t="str">
            <v/>
          </cell>
          <cell r="M424" t="str">
            <v/>
          </cell>
          <cell r="Q424" t="str">
            <v/>
          </cell>
        </row>
        <row r="425">
          <cell r="J425" t="str">
            <v/>
          </cell>
          <cell r="M425" t="str">
            <v/>
          </cell>
          <cell r="Q425" t="str">
            <v/>
          </cell>
        </row>
        <row r="426">
          <cell r="J426" t="str">
            <v/>
          </cell>
          <cell r="M426" t="str">
            <v/>
          </cell>
          <cell r="Q426" t="str">
            <v/>
          </cell>
        </row>
        <row r="427">
          <cell r="J427" t="str">
            <v/>
          </cell>
          <cell r="M427" t="str">
            <v/>
          </cell>
          <cell r="Q427" t="str">
            <v/>
          </cell>
        </row>
        <row r="428">
          <cell r="J428" t="str">
            <v/>
          </cell>
          <cell r="M428" t="str">
            <v/>
          </cell>
          <cell r="Q428" t="str">
            <v/>
          </cell>
        </row>
        <row r="429">
          <cell r="J429" t="str">
            <v/>
          </cell>
          <cell r="M429" t="str">
            <v/>
          </cell>
          <cell r="Q429" t="str">
            <v/>
          </cell>
        </row>
        <row r="430">
          <cell r="J430" t="str">
            <v/>
          </cell>
          <cell r="M430" t="str">
            <v/>
          </cell>
          <cell r="Q430" t="str">
            <v/>
          </cell>
        </row>
        <row r="431">
          <cell r="J431" t="str">
            <v/>
          </cell>
          <cell r="M431" t="str">
            <v/>
          </cell>
          <cell r="Q431" t="str">
            <v/>
          </cell>
        </row>
        <row r="432">
          <cell r="J432" t="str">
            <v/>
          </cell>
          <cell r="M432" t="str">
            <v/>
          </cell>
          <cell r="Q432" t="str">
            <v/>
          </cell>
        </row>
        <row r="433">
          <cell r="J433" t="str">
            <v/>
          </cell>
          <cell r="M433" t="str">
            <v/>
          </cell>
          <cell r="Q433" t="str">
            <v/>
          </cell>
        </row>
        <row r="434">
          <cell r="J434" t="str">
            <v/>
          </cell>
          <cell r="M434" t="str">
            <v/>
          </cell>
          <cell r="Q434" t="str">
            <v/>
          </cell>
        </row>
        <row r="435">
          <cell r="J435" t="str">
            <v/>
          </cell>
          <cell r="M435" t="str">
            <v/>
          </cell>
          <cell r="Q435" t="str">
            <v/>
          </cell>
        </row>
        <row r="436">
          <cell r="J436" t="str">
            <v/>
          </cell>
          <cell r="M436" t="str">
            <v/>
          </cell>
          <cell r="Q436" t="str">
            <v/>
          </cell>
        </row>
        <row r="437">
          <cell r="J437" t="str">
            <v/>
          </cell>
          <cell r="M437" t="str">
            <v/>
          </cell>
          <cell r="Q437" t="str">
            <v/>
          </cell>
        </row>
        <row r="438">
          <cell r="J438" t="str">
            <v/>
          </cell>
          <cell r="M438" t="str">
            <v/>
          </cell>
          <cell r="Q438" t="str">
            <v/>
          </cell>
        </row>
        <row r="439">
          <cell r="J439" t="str">
            <v/>
          </cell>
          <cell r="M439" t="str">
            <v/>
          </cell>
          <cell r="Q439" t="str">
            <v/>
          </cell>
        </row>
        <row r="440">
          <cell r="J440" t="str">
            <v/>
          </cell>
          <cell r="M440" t="str">
            <v/>
          </cell>
          <cell r="Q440" t="str">
            <v/>
          </cell>
        </row>
        <row r="441">
          <cell r="J441" t="str">
            <v/>
          </cell>
          <cell r="M441" t="str">
            <v/>
          </cell>
          <cell r="Q441" t="str">
            <v/>
          </cell>
        </row>
        <row r="442">
          <cell r="J442" t="str">
            <v/>
          </cell>
          <cell r="M442" t="str">
            <v/>
          </cell>
          <cell r="Q442" t="str">
            <v/>
          </cell>
        </row>
        <row r="443">
          <cell r="J443" t="str">
            <v/>
          </cell>
          <cell r="M443" t="str">
            <v/>
          </cell>
          <cell r="Q443" t="str">
            <v/>
          </cell>
        </row>
        <row r="444">
          <cell r="J444" t="str">
            <v/>
          </cell>
          <cell r="M444" t="str">
            <v/>
          </cell>
          <cell r="Q444" t="str">
            <v/>
          </cell>
        </row>
        <row r="445">
          <cell r="J445" t="str">
            <v/>
          </cell>
          <cell r="M445" t="str">
            <v/>
          </cell>
          <cell r="Q445" t="str">
            <v/>
          </cell>
        </row>
        <row r="446">
          <cell r="J446" t="str">
            <v/>
          </cell>
          <cell r="M446" t="str">
            <v/>
          </cell>
          <cell r="Q446" t="str">
            <v/>
          </cell>
        </row>
        <row r="447">
          <cell r="J447" t="str">
            <v/>
          </cell>
          <cell r="M447" t="str">
            <v/>
          </cell>
          <cell r="Q447" t="str">
            <v/>
          </cell>
        </row>
        <row r="448">
          <cell r="J448" t="str">
            <v/>
          </cell>
          <cell r="M448" t="str">
            <v/>
          </cell>
          <cell r="Q448" t="str">
            <v/>
          </cell>
        </row>
        <row r="449">
          <cell r="J449" t="str">
            <v/>
          </cell>
          <cell r="M449" t="str">
            <v/>
          </cell>
          <cell r="Q449" t="str">
            <v/>
          </cell>
        </row>
        <row r="450">
          <cell r="J450" t="str">
            <v/>
          </cell>
          <cell r="M450" t="str">
            <v/>
          </cell>
          <cell r="Q450" t="str">
            <v/>
          </cell>
        </row>
        <row r="451">
          <cell r="J451" t="str">
            <v/>
          </cell>
          <cell r="M451" t="str">
            <v/>
          </cell>
          <cell r="Q451" t="str">
            <v/>
          </cell>
        </row>
        <row r="452">
          <cell r="J452" t="str">
            <v/>
          </cell>
          <cell r="M452" t="str">
            <v/>
          </cell>
          <cell r="Q452" t="str">
            <v/>
          </cell>
        </row>
        <row r="453">
          <cell r="J453" t="str">
            <v/>
          </cell>
          <cell r="M453" t="str">
            <v/>
          </cell>
          <cell r="Q453" t="str">
            <v/>
          </cell>
        </row>
        <row r="454">
          <cell r="J454" t="str">
            <v/>
          </cell>
          <cell r="M454" t="str">
            <v/>
          </cell>
          <cell r="Q454" t="str">
            <v/>
          </cell>
        </row>
        <row r="455">
          <cell r="J455" t="str">
            <v/>
          </cell>
          <cell r="M455" t="str">
            <v/>
          </cell>
          <cell r="Q455" t="str">
            <v/>
          </cell>
        </row>
        <row r="456">
          <cell r="J456" t="str">
            <v/>
          </cell>
          <cell r="M456" t="str">
            <v/>
          </cell>
          <cell r="Q456" t="str">
            <v/>
          </cell>
        </row>
        <row r="457">
          <cell r="J457" t="str">
            <v/>
          </cell>
          <cell r="M457" t="str">
            <v/>
          </cell>
          <cell r="Q457" t="str">
            <v/>
          </cell>
        </row>
        <row r="458">
          <cell r="J458" t="str">
            <v/>
          </cell>
          <cell r="M458" t="str">
            <v/>
          </cell>
          <cell r="Q458" t="str">
            <v/>
          </cell>
        </row>
        <row r="459">
          <cell r="J459" t="str">
            <v/>
          </cell>
          <cell r="M459" t="str">
            <v/>
          </cell>
          <cell r="Q459" t="str">
            <v/>
          </cell>
        </row>
        <row r="460">
          <cell r="J460" t="str">
            <v/>
          </cell>
          <cell r="M460" t="str">
            <v/>
          </cell>
          <cell r="Q460" t="str">
            <v/>
          </cell>
        </row>
        <row r="461">
          <cell r="J461" t="str">
            <v/>
          </cell>
          <cell r="M461" t="str">
            <v/>
          </cell>
          <cell r="Q461" t="str">
            <v/>
          </cell>
        </row>
        <row r="462">
          <cell r="J462" t="str">
            <v/>
          </cell>
          <cell r="M462" t="str">
            <v/>
          </cell>
          <cell r="Q462" t="str">
            <v/>
          </cell>
        </row>
        <row r="463">
          <cell r="J463" t="str">
            <v/>
          </cell>
          <cell r="M463" t="str">
            <v/>
          </cell>
          <cell r="Q463" t="str">
            <v/>
          </cell>
        </row>
        <row r="464">
          <cell r="J464" t="str">
            <v/>
          </cell>
          <cell r="M464" t="str">
            <v/>
          </cell>
          <cell r="Q464" t="str">
            <v/>
          </cell>
        </row>
        <row r="465">
          <cell r="J465" t="str">
            <v/>
          </cell>
          <cell r="M465" t="str">
            <v/>
          </cell>
          <cell r="Q465" t="str">
            <v/>
          </cell>
        </row>
        <row r="466">
          <cell r="J466" t="str">
            <v/>
          </cell>
          <cell r="M466" t="str">
            <v/>
          </cell>
          <cell r="Q466" t="str">
            <v/>
          </cell>
        </row>
        <row r="467">
          <cell r="J467" t="str">
            <v/>
          </cell>
          <cell r="M467" t="str">
            <v/>
          </cell>
          <cell r="Q467" t="str">
            <v/>
          </cell>
        </row>
        <row r="468">
          <cell r="J468" t="str">
            <v/>
          </cell>
          <cell r="M468" t="str">
            <v/>
          </cell>
          <cell r="Q468" t="str">
            <v/>
          </cell>
        </row>
        <row r="469">
          <cell r="J469" t="str">
            <v/>
          </cell>
          <cell r="M469" t="str">
            <v/>
          </cell>
          <cell r="Q469" t="str">
            <v/>
          </cell>
        </row>
        <row r="470">
          <cell r="J470" t="str">
            <v/>
          </cell>
          <cell r="M470" t="str">
            <v/>
          </cell>
          <cell r="Q470" t="str">
            <v/>
          </cell>
        </row>
        <row r="471">
          <cell r="J471" t="str">
            <v/>
          </cell>
          <cell r="M471" t="str">
            <v/>
          </cell>
          <cell r="Q471" t="str">
            <v/>
          </cell>
        </row>
        <row r="472">
          <cell r="J472" t="str">
            <v/>
          </cell>
          <cell r="M472" t="str">
            <v/>
          </cell>
          <cell r="Q472" t="str">
            <v/>
          </cell>
        </row>
        <row r="473">
          <cell r="J473" t="str">
            <v/>
          </cell>
          <cell r="M473" t="str">
            <v/>
          </cell>
          <cell r="Q473" t="str">
            <v/>
          </cell>
        </row>
        <row r="474">
          <cell r="J474" t="str">
            <v/>
          </cell>
          <cell r="M474" t="str">
            <v/>
          </cell>
          <cell r="Q474" t="str">
            <v/>
          </cell>
        </row>
        <row r="475">
          <cell r="J475" t="str">
            <v/>
          </cell>
          <cell r="M475" t="str">
            <v/>
          </cell>
          <cell r="Q475" t="str">
            <v/>
          </cell>
        </row>
        <row r="476">
          <cell r="J476" t="str">
            <v/>
          </cell>
          <cell r="M476" t="str">
            <v/>
          </cell>
          <cell r="Q476" t="str">
            <v/>
          </cell>
        </row>
        <row r="477">
          <cell r="J477" t="str">
            <v/>
          </cell>
          <cell r="M477" t="str">
            <v/>
          </cell>
          <cell r="Q477" t="str">
            <v/>
          </cell>
        </row>
        <row r="478">
          <cell r="J478" t="str">
            <v/>
          </cell>
          <cell r="M478" t="str">
            <v/>
          </cell>
          <cell r="Q478" t="str">
            <v/>
          </cell>
        </row>
        <row r="479">
          <cell r="J479" t="str">
            <v/>
          </cell>
          <cell r="M479" t="str">
            <v/>
          </cell>
          <cell r="Q479" t="str">
            <v/>
          </cell>
        </row>
        <row r="480">
          <cell r="J480" t="str">
            <v/>
          </cell>
          <cell r="M480" t="str">
            <v/>
          </cell>
          <cell r="Q480" t="str">
            <v/>
          </cell>
        </row>
        <row r="481">
          <cell r="J481" t="str">
            <v/>
          </cell>
          <cell r="M481" t="str">
            <v/>
          </cell>
          <cell r="Q481" t="str">
            <v/>
          </cell>
        </row>
        <row r="482">
          <cell r="J482" t="str">
            <v/>
          </cell>
          <cell r="M482" t="str">
            <v/>
          </cell>
          <cell r="Q482" t="str">
            <v/>
          </cell>
        </row>
        <row r="483">
          <cell r="J483" t="str">
            <v/>
          </cell>
          <cell r="M483" t="str">
            <v/>
          </cell>
          <cell r="Q483" t="str">
            <v/>
          </cell>
        </row>
        <row r="484">
          <cell r="J484" t="str">
            <v/>
          </cell>
          <cell r="M484" t="str">
            <v/>
          </cell>
          <cell r="Q484" t="str">
            <v/>
          </cell>
        </row>
        <row r="485">
          <cell r="J485" t="str">
            <v/>
          </cell>
          <cell r="M485" t="str">
            <v/>
          </cell>
          <cell r="Q485" t="str">
            <v/>
          </cell>
        </row>
        <row r="486">
          <cell r="J486" t="str">
            <v/>
          </cell>
          <cell r="M486" t="str">
            <v/>
          </cell>
          <cell r="Q486" t="str">
            <v/>
          </cell>
        </row>
        <row r="487">
          <cell r="J487" t="str">
            <v/>
          </cell>
          <cell r="M487" t="str">
            <v/>
          </cell>
          <cell r="Q487" t="str">
            <v/>
          </cell>
        </row>
        <row r="488">
          <cell r="J488" t="str">
            <v/>
          </cell>
          <cell r="M488" t="str">
            <v/>
          </cell>
          <cell r="Q488" t="str">
            <v/>
          </cell>
        </row>
        <row r="489">
          <cell r="J489" t="str">
            <v/>
          </cell>
          <cell r="M489" t="str">
            <v/>
          </cell>
          <cell r="Q489" t="str">
            <v/>
          </cell>
        </row>
        <row r="490">
          <cell r="J490" t="str">
            <v/>
          </cell>
          <cell r="M490" t="str">
            <v/>
          </cell>
          <cell r="Q490" t="str">
            <v/>
          </cell>
        </row>
        <row r="491">
          <cell r="J491" t="str">
            <v/>
          </cell>
          <cell r="M491" t="str">
            <v/>
          </cell>
          <cell r="Q491" t="str">
            <v/>
          </cell>
        </row>
        <row r="492">
          <cell r="J492" t="str">
            <v/>
          </cell>
          <cell r="M492" t="str">
            <v/>
          </cell>
          <cell r="Q492" t="str">
            <v/>
          </cell>
        </row>
        <row r="493">
          <cell r="J493" t="str">
            <v/>
          </cell>
          <cell r="M493" t="str">
            <v/>
          </cell>
          <cell r="Q493" t="str">
            <v/>
          </cell>
        </row>
        <row r="494">
          <cell r="J494" t="str">
            <v/>
          </cell>
          <cell r="M494" t="str">
            <v/>
          </cell>
          <cell r="Q494" t="str">
            <v/>
          </cell>
        </row>
        <row r="495">
          <cell r="J495" t="str">
            <v/>
          </cell>
          <cell r="M495" t="str">
            <v/>
          </cell>
          <cell r="Q495" t="str">
            <v/>
          </cell>
        </row>
        <row r="496">
          <cell r="J496" t="str">
            <v/>
          </cell>
          <cell r="M496" t="str">
            <v/>
          </cell>
          <cell r="Q496" t="str">
            <v/>
          </cell>
        </row>
        <row r="497">
          <cell r="J497" t="str">
            <v/>
          </cell>
          <cell r="M497" t="str">
            <v/>
          </cell>
          <cell r="Q497" t="str">
            <v/>
          </cell>
        </row>
        <row r="498">
          <cell r="J498" t="str">
            <v/>
          </cell>
          <cell r="M498" t="str">
            <v/>
          </cell>
          <cell r="Q498" t="str">
            <v/>
          </cell>
        </row>
        <row r="499">
          <cell r="J499" t="str">
            <v/>
          </cell>
          <cell r="M499" t="str">
            <v/>
          </cell>
          <cell r="Q499" t="str">
            <v/>
          </cell>
        </row>
        <row r="500">
          <cell r="J500" t="str">
            <v/>
          </cell>
          <cell r="M500" t="str">
            <v/>
          </cell>
          <cell r="Q500" t="str">
            <v/>
          </cell>
        </row>
        <row r="501">
          <cell r="M501" t="str">
            <v/>
          </cell>
          <cell r="Q501" t="str">
            <v/>
          </cell>
        </row>
        <row r="502">
          <cell r="M502" t="str">
            <v/>
          </cell>
          <cell r="Q502" t="str">
            <v/>
          </cell>
        </row>
        <row r="503">
          <cell r="M503" t="str">
            <v/>
          </cell>
          <cell r="Q503" t="str">
            <v/>
          </cell>
        </row>
        <row r="504">
          <cell r="M504" t="str">
            <v/>
          </cell>
          <cell r="Q504" t="str">
            <v/>
          </cell>
        </row>
        <row r="505">
          <cell r="M505" t="str">
            <v/>
          </cell>
          <cell r="Q505" t="str">
            <v/>
          </cell>
        </row>
        <row r="506">
          <cell r="M506" t="str">
            <v/>
          </cell>
          <cell r="Q506" t="str">
            <v/>
          </cell>
        </row>
        <row r="507">
          <cell r="M507" t="str">
            <v/>
          </cell>
          <cell r="Q507" t="str">
            <v/>
          </cell>
        </row>
        <row r="508">
          <cell r="M508" t="str">
            <v/>
          </cell>
          <cell r="Q508" t="str">
            <v/>
          </cell>
        </row>
        <row r="509">
          <cell r="M509" t="str">
            <v/>
          </cell>
          <cell r="Q509" t="str">
            <v/>
          </cell>
        </row>
        <row r="510">
          <cell r="M510" t="str">
            <v/>
          </cell>
          <cell r="Q510" t="str">
            <v/>
          </cell>
        </row>
        <row r="511">
          <cell r="M511" t="str">
            <v/>
          </cell>
          <cell r="Q511" t="str">
            <v/>
          </cell>
        </row>
        <row r="512">
          <cell r="M512" t="str">
            <v/>
          </cell>
          <cell r="Q512" t="str">
            <v/>
          </cell>
        </row>
        <row r="513">
          <cell r="M513" t="str">
            <v/>
          </cell>
          <cell r="Q513" t="str">
            <v/>
          </cell>
        </row>
        <row r="514">
          <cell r="M514" t="str">
            <v/>
          </cell>
          <cell r="Q514" t="str">
            <v/>
          </cell>
        </row>
        <row r="515">
          <cell r="M515" t="str">
            <v/>
          </cell>
          <cell r="Q515" t="str">
            <v/>
          </cell>
        </row>
        <row r="516">
          <cell r="M516" t="str">
            <v/>
          </cell>
          <cell r="Q516" t="str">
            <v/>
          </cell>
        </row>
        <row r="517">
          <cell r="M517" t="str">
            <v/>
          </cell>
          <cell r="Q517" t="str">
            <v/>
          </cell>
        </row>
        <row r="518">
          <cell r="M518" t="str">
            <v/>
          </cell>
          <cell r="Q518" t="str">
            <v/>
          </cell>
        </row>
        <row r="519">
          <cell r="M519" t="str">
            <v/>
          </cell>
          <cell r="Q519" t="str">
            <v/>
          </cell>
        </row>
        <row r="520">
          <cell r="M520" t="str">
            <v/>
          </cell>
          <cell r="Q520" t="str">
            <v/>
          </cell>
        </row>
        <row r="521">
          <cell r="M521" t="str">
            <v/>
          </cell>
          <cell r="Q521" t="str">
            <v/>
          </cell>
        </row>
        <row r="522">
          <cell r="M522" t="str">
            <v/>
          </cell>
          <cell r="Q522" t="str">
            <v/>
          </cell>
        </row>
        <row r="523">
          <cell r="M523" t="str">
            <v/>
          </cell>
          <cell r="Q523" t="str">
            <v/>
          </cell>
        </row>
        <row r="524">
          <cell r="M524" t="str">
            <v/>
          </cell>
          <cell r="Q524" t="str">
            <v/>
          </cell>
        </row>
        <row r="525">
          <cell r="M525" t="str">
            <v/>
          </cell>
          <cell r="Q525" t="str">
            <v/>
          </cell>
        </row>
        <row r="526">
          <cell r="M526" t="str">
            <v/>
          </cell>
          <cell r="Q526" t="str">
            <v/>
          </cell>
        </row>
        <row r="527">
          <cell r="M527" t="str">
            <v/>
          </cell>
          <cell r="Q527" t="str">
            <v/>
          </cell>
        </row>
        <row r="528">
          <cell r="M528" t="str">
            <v/>
          </cell>
          <cell r="Q528" t="str">
            <v/>
          </cell>
        </row>
        <row r="529">
          <cell r="M529" t="str">
            <v/>
          </cell>
          <cell r="Q529" t="str">
            <v/>
          </cell>
        </row>
        <row r="530">
          <cell r="M530" t="str">
            <v/>
          </cell>
          <cell r="Q530" t="str">
            <v/>
          </cell>
        </row>
        <row r="531">
          <cell r="M531" t="str">
            <v/>
          </cell>
          <cell r="Q531" t="str">
            <v/>
          </cell>
        </row>
        <row r="532">
          <cell r="M532" t="str">
            <v/>
          </cell>
          <cell r="Q532" t="str">
            <v/>
          </cell>
        </row>
        <row r="533">
          <cell r="M533" t="str">
            <v/>
          </cell>
          <cell r="Q533" t="str">
            <v/>
          </cell>
        </row>
        <row r="534">
          <cell r="M534" t="str">
            <v/>
          </cell>
          <cell r="Q534" t="str">
            <v/>
          </cell>
        </row>
        <row r="535">
          <cell r="M535" t="str">
            <v/>
          </cell>
          <cell r="Q535" t="str">
            <v/>
          </cell>
        </row>
        <row r="536">
          <cell r="M536" t="str">
            <v/>
          </cell>
          <cell r="Q536" t="str">
            <v/>
          </cell>
        </row>
        <row r="537">
          <cell r="M537" t="str">
            <v/>
          </cell>
          <cell r="Q537" t="str">
            <v/>
          </cell>
        </row>
        <row r="538">
          <cell r="M538" t="str">
            <v/>
          </cell>
          <cell r="Q538" t="str">
            <v/>
          </cell>
        </row>
        <row r="539">
          <cell r="M539" t="str">
            <v/>
          </cell>
          <cell r="Q539" t="str">
            <v/>
          </cell>
        </row>
        <row r="540">
          <cell r="M540" t="str">
            <v/>
          </cell>
          <cell r="Q540" t="str">
            <v/>
          </cell>
        </row>
        <row r="541">
          <cell r="M541" t="str">
            <v/>
          </cell>
          <cell r="Q541" t="str">
            <v/>
          </cell>
        </row>
        <row r="542">
          <cell r="M542" t="str">
            <v/>
          </cell>
          <cell r="Q542" t="str">
            <v/>
          </cell>
        </row>
        <row r="543">
          <cell r="M543" t="str">
            <v/>
          </cell>
          <cell r="Q543" t="str">
            <v/>
          </cell>
        </row>
        <row r="544">
          <cell r="M544" t="str">
            <v/>
          </cell>
          <cell r="Q544" t="str">
            <v/>
          </cell>
        </row>
        <row r="545">
          <cell r="M545" t="str">
            <v/>
          </cell>
          <cell r="Q545" t="str">
            <v/>
          </cell>
        </row>
        <row r="546">
          <cell r="M546" t="str">
            <v/>
          </cell>
          <cell r="Q546" t="str">
            <v/>
          </cell>
        </row>
        <row r="547">
          <cell r="M547" t="str">
            <v/>
          </cell>
          <cell r="Q547" t="str">
            <v/>
          </cell>
        </row>
        <row r="548">
          <cell r="M548" t="str">
            <v/>
          </cell>
          <cell r="Q548" t="str">
            <v/>
          </cell>
        </row>
        <row r="549">
          <cell r="M549" t="str">
            <v/>
          </cell>
          <cell r="Q549" t="str">
            <v/>
          </cell>
        </row>
        <row r="550">
          <cell r="M550" t="str">
            <v/>
          </cell>
          <cell r="Q550" t="str">
            <v/>
          </cell>
        </row>
        <row r="551">
          <cell r="M551" t="str">
            <v/>
          </cell>
          <cell r="Q551" t="str">
            <v/>
          </cell>
        </row>
        <row r="552">
          <cell r="M552" t="str">
            <v/>
          </cell>
          <cell r="Q552" t="str">
            <v/>
          </cell>
        </row>
        <row r="553">
          <cell r="M553" t="str">
            <v/>
          </cell>
          <cell r="Q553" t="str">
            <v/>
          </cell>
        </row>
        <row r="554">
          <cell r="M554" t="str">
            <v/>
          </cell>
          <cell r="Q554" t="str">
            <v/>
          </cell>
        </row>
        <row r="555">
          <cell r="M555" t="str">
            <v/>
          </cell>
          <cell r="Q555" t="str">
            <v/>
          </cell>
        </row>
        <row r="556">
          <cell r="M556" t="str">
            <v/>
          </cell>
          <cell r="Q556" t="str">
            <v/>
          </cell>
        </row>
        <row r="557">
          <cell r="M557" t="str">
            <v/>
          </cell>
          <cell r="Q557" t="str">
            <v/>
          </cell>
        </row>
        <row r="558">
          <cell r="M558" t="str">
            <v/>
          </cell>
          <cell r="Q558" t="str">
            <v/>
          </cell>
        </row>
        <row r="559">
          <cell r="M559" t="str">
            <v/>
          </cell>
          <cell r="Q559" t="str">
            <v/>
          </cell>
        </row>
        <row r="560">
          <cell r="M560" t="str">
            <v/>
          </cell>
          <cell r="Q560" t="str">
            <v/>
          </cell>
        </row>
        <row r="561">
          <cell r="M561" t="str">
            <v/>
          </cell>
          <cell r="Q561" t="str">
            <v/>
          </cell>
        </row>
        <row r="562">
          <cell r="M562" t="str">
            <v/>
          </cell>
          <cell r="Q562" t="str">
            <v/>
          </cell>
        </row>
        <row r="563">
          <cell r="M563" t="str">
            <v/>
          </cell>
          <cell r="Q563" t="str">
            <v/>
          </cell>
        </row>
        <row r="564">
          <cell r="M564" t="str">
            <v/>
          </cell>
          <cell r="Q564" t="str">
            <v/>
          </cell>
        </row>
        <row r="565">
          <cell r="M565" t="str">
            <v/>
          </cell>
          <cell r="Q565" t="str">
            <v/>
          </cell>
        </row>
        <row r="566">
          <cell r="M566" t="str">
            <v/>
          </cell>
          <cell r="Q566" t="str">
            <v/>
          </cell>
        </row>
        <row r="567">
          <cell r="M567" t="str">
            <v/>
          </cell>
          <cell r="Q567" t="str">
            <v/>
          </cell>
        </row>
        <row r="568">
          <cell r="M568" t="str">
            <v/>
          </cell>
          <cell r="Q568" t="str">
            <v/>
          </cell>
        </row>
        <row r="569">
          <cell r="M569" t="str">
            <v/>
          </cell>
          <cell r="Q569" t="str">
            <v/>
          </cell>
        </row>
        <row r="570">
          <cell r="M570" t="str">
            <v/>
          </cell>
          <cell r="Q570" t="str">
            <v/>
          </cell>
        </row>
        <row r="571">
          <cell r="M571" t="str">
            <v/>
          </cell>
          <cell r="Q571" t="str">
            <v/>
          </cell>
        </row>
        <row r="572">
          <cell r="M572" t="str">
            <v/>
          </cell>
          <cell r="Q572" t="str">
            <v/>
          </cell>
        </row>
        <row r="573">
          <cell r="M573" t="str">
            <v/>
          </cell>
          <cell r="Q573" t="str">
            <v/>
          </cell>
        </row>
        <row r="574">
          <cell r="M574" t="str">
            <v/>
          </cell>
          <cell r="Q574" t="str">
            <v/>
          </cell>
        </row>
        <row r="575">
          <cell r="M575" t="str">
            <v/>
          </cell>
          <cell r="Q575" t="str">
            <v/>
          </cell>
        </row>
        <row r="576">
          <cell r="M576" t="str">
            <v/>
          </cell>
          <cell r="Q576" t="str">
            <v/>
          </cell>
        </row>
        <row r="577">
          <cell r="M577" t="str">
            <v/>
          </cell>
          <cell r="Q577" t="str">
            <v/>
          </cell>
        </row>
        <row r="578">
          <cell r="M578" t="str">
            <v/>
          </cell>
          <cell r="Q578" t="str">
            <v/>
          </cell>
        </row>
        <row r="579">
          <cell r="M579" t="str">
            <v/>
          </cell>
          <cell r="Q579" t="str">
            <v/>
          </cell>
        </row>
        <row r="580">
          <cell r="M580" t="str">
            <v/>
          </cell>
          <cell r="Q580" t="str">
            <v/>
          </cell>
        </row>
        <row r="581">
          <cell r="M581" t="str">
            <v/>
          </cell>
          <cell r="Q581" t="str">
            <v/>
          </cell>
        </row>
        <row r="582">
          <cell r="M582" t="str">
            <v/>
          </cell>
          <cell r="Q582" t="str">
            <v/>
          </cell>
        </row>
        <row r="583">
          <cell r="M583" t="str">
            <v/>
          </cell>
          <cell r="Q583" t="str">
            <v/>
          </cell>
        </row>
        <row r="584">
          <cell r="M584" t="str">
            <v/>
          </cell>
          <cell r="Q584" t="str">
            <v/>
          </cell>
        </row>
        <row r="585">
          <cell r="M585" t="str">
            <v/>
          </cell>
          <cell r="Q585" t="str">
            <v/>
          </cell>
        </row>
        <row r="586">
          <cell r="M586" t="str">
            <v/>
          </cell>
          <cell r="Q586" t="str">
            <v/>
          </cell>
        </row>
        <row r="587">
          <cell r="M587" t="str">
            <v/>
          </cell>
          <cell r="Q587" t="str">
            <v/>
          </cell>
        </row>
        <row r="588">
          <cell r="M588" t="str">
            <v/>
          </cell>
          <cell r="Q588" t="str">
            <v/>
          </cell>
        </row>
        <row r="589">
          <cell r="M589" t="str">
            <v/>
          </cell>
          <cell r="Q589" t="str">
            <v/>
          </cell>
        </row>
        <row r="590">
          <cell r="M590" t="str">
            <v/>
          </cell>
          <cell r="Q590" t="str">
            <v/>
          </cell>
        </row>
        <row r="591">
          <cell r="M591" t="str">
            <v/>
          </cell>
          <cell r="Q591" t="str">
            <v/>
          </cell>
        </row>
        <row r="592">
          <cell r="M592" t="str">
            <v/>
          </cell>
          <cell r="Q592" t="str">
            <v/>
          </cell>
        </row>
        <row r="593">
          <cell r="M593" t="str">
            <v/>
          </cell>
          <cell r="Q593" t="str">
            <v/>
          </cell>
        </row>
        <row r="594">
          <cell r="M594" t="str">
            <v/>
          </cell>
          <cell r="Q594" t="str">
            <v/>
          </cell>
        </row>
        <row r="595">
          <cell r="M595" t="str">
            <v/>
          </cell>
          <cell r="Q595" t="str">
            <v/>
          </cell>
        </row>
        <row r="596">
          <cell r="M596" t="str">
            <v/>
          </cell>
          <cell r="Q596" t="str">
            <v/>
          </cell>
        </row>
        <row r="597">
          <cell r="M597" t="str">
            <v/>
          </cell>
          <cell r="Q597" t="str">
            <v/>
          </cell>
        </row>
        <row r="598">
          <cell r="M598" t="str">
            <v/>
          </cell>
          <cell r="Q598" t="str">
            <v/>
          </cell>
        </row>
        <row r="599">
          <cell r="M599" t="str">
            <v/>
          </cell>
          <cell r="Q599" t="str">
            <v/>
          </cell>
        </row>
        <row r="600">
          <cell r="M600" t="str">
            <v/>
          </cell>
          <cell r="Q600" t="str">
            <v/>
          </cell>
        </row>
        <row r="601">
          <cell r="M601" t="str">
            <v/>
          </cell>
          <cell r="Q601" t="str">
            <v/>
          </cell>
        </row>
        <row r="602">
          <cell r="M602" t="str">
            <v/>
          </cell>
          <cell r="Q602" t="str">
            <v/>
          </cell>
        </row>
        <row r="603">
          <cell r="M603" t="str">
            <v/>
          </cell>
          <cell r="Q603" t="str">
            <v/>
          </cell>
        </row>
        <row r="604">
          <cell r="M604" t="str">
            <v/>
          </cell>
          <cell r="Q604" t="str">
            <v/>
          </cell>
        </row>
        <row r="605">
          <cell r="M605" t="str">
            <v/>
          </cell>
          <cell r="Q605" t="str">
            <v/>
          </cell>
        </row>
        <row r="606">
          <cell r="M606" t="str">
            <v/>
          </cell>
          <cell r="Q606" t="str">
            <v/>
          </cell>
        </row>
        <row r="607">
          <cell r="M607" t="str">
            <v/>
          </cell>
          <cell r="Q607" t="str">
            <v/>
          </cell>
        </row>
        <row r="608">
          <cell r="M608" t="str">
            <v/>
          </cell>
          <cell r="Q608" t="str">
            <v/>
          </cell>
        </row>
        <row r="609">
          <cell r="M609" t="str">
            <v/>
          </cell>
          <cell r="Q609" t="str">
            <v/>
          </cell>
        </row>
        <row r="610">
          <cell r="M610" t="str">
            <v/>
          </cell>
          <cell r="Q610" t="str">
            <v/>
          </cell>
        </row>
        <row r="611">
          <cell r="M611" t="str">
            <v/>
          </cell>
          <cell r="Q611" t="str">
            <v/>
          </cell>
        </row>
        <row r="612">
          <cell r="M612" t="str">
            <v/>
          </cell>
          <cell r="Q612" t="str">
            <v/>
          </cell>
        </row>
        <row r="613">
          <cell r="M613" t="str">
            <v/>
          </cell>
          <cell r="Q613" t="str">
            <v/>
          </cell>
        </row>
        <row r="614">
          <cell r="M614" t="str">
            <v/>
          </cell>
          <cell r="Q614" t="str">
            <v/>
          </cell>
        </row>
        <row r="615">
          <cell r="M615" t="str">
            <v/>
          </cell>
          <cell r="Q615" t="str">
            <v/>
          </cell>
        </row>
        <row r="616">
          <cell r="M616" t="str">
            <v/>
          </cell>
          <cell r="Q616" t="str">
            <v/>
          </cell>
        </row>
        <row r="617">
          <cell r="M617" t="str">
            <v/>
          </cell>
          <cell r="Q617" t="str">
            <v/>
          </cell>
        </row>
        <row r="618">
          <cell r="M618" t="str">
            <v/>
          </cell>
          <cell r="Q618" t="str">
            <v/>
          </cell>
        </row>
        <row r="619">
          <cell r="M619" t="str">
            <v/>
          </cell>
          <cell r="Q619" t="str">
            <v/>
          </cell>
        </row>
        <row r="620">
          <cell r="M620" t="str">
            <v/>
          </cell>
          <cell r="Q620" t="str">
            <v/>
          </cell>
        </row>
        <row r="621">
          <cell r="M621" t="str">
            <v/>
          </cell>
          <cell r="Q621" t="str">
            <v/>
          </cell>
        </row>
        <row r="622">
          <cell r="M622" t="str">
            <v/>
          </cell>
          <cell r="Q622" t="str">
            <v/>
          </cell>
        </row>
        <row r="623">
          <cell r="M623" t="str">
            <v/>
          </cell>
          <cell r="Q623" t="str">
            <v/>
          </cell>
        </row>
        <row r="624">
          <cell r="M624" t="str">
            <v/>
          </cell>
          <cell r="Q624" t="str">
            <v/>
          </cell>
        </row>
        <row r="625">
          <cell r="M625" t="str">
            <v/>
          </cell>
          <cell r="Q625" t="str">
            <v/>
          </cell>
        </row>
        <row r="626">
          <cell r="M626" t="str">
            <v/>
          </cell>
          <cell r="Q626" t="str">
            <v/>
          </cell>
        </row>
        <row r="627">
          <cell r="M627" t="str">
            <v/>
          </cell>
          <cell r="Q627" t="str">
            <v/>
          </cell>
        </row>
        <row r="628">
          <cell r="M628" t="str">
            <v/>
          </cell>
          <cell r="Q628" t="str">
            <v/>
          </cell>
        </row>
        <row r="629">
          <cell r="M629" t="str">
            <v/>
          </cell>
          <cell r="Q629" t="str">
            <v/>
          </cell>
        </row>
        <row r="630">
          <cell r="M630" t="str">
            <v/>
          </cell>
          <cell r="Q630" t="str">
            <v/>
          </cell>
        </row>
        <row r="631">
          <cell r="M631" t="str">
            <v/>
          </cell>
          <cell r="Q631" t="str">
            <v/>
          </cell>
        </row>
        <row r="632">
          <cell r="M632" t="str">
            <v/>
          </cell>
          <cell r="Q632" t="str">
            <v/>
          </cell>
        </row>
        <row r="633">
          <cell r="M633" t="str">
            <v/>
          </cell>
          <cell r="Q633" t="str">
            <v/>
          </cell>
        </row>
        <row r="634">
          <cell r="M634" t="str">
            <v/>
          </cell>
          <cell r="Q634" t="str">
            <v/>
          </cell>
        </row>
        <row r="635">
          <cell r="M635" t="str">
            <v/>
          </cell>
          <cell r="Q635" t="str">
            <v/>
          </cell>
        </row>
        <row r="636">
          <cell r="M636" t="str">
            <v/>
          </cell>
          <cell r="Q636" t="str">
            <v/>
          </cell>
        </row>
        <row r="637">
          <cell r="M637" t="str">
            <v/>
          </cell>
          <cell r="Q637" t="str">
            <v/>
          </cell>
        </row>
        <row r="638">
          <cell r="M638" t="str">
            <v/>
          </cell>
          <cell r="Q638" t="str">
            <v/>
          </cell>
        </row>
        <row r="639">
          <cell r="M639" t="str">
            <v/>
          </cell>
          <cell r="Q639" t="str">
            <v/>
          </cell>
        </row>
        <row r="640">
          <cell r="M640" t="str">
            <v/>
          </cell>
          <cell r="Q640" t="str">
            <v/>
          </cell>
        </row>
        <row r="641">
          <cell r="M641" t="str">
            <v/>
          </cell>
          <cell r="Q641" t="str">
            <v/>
          </cell>
        </row>
        <row r="642">
          <cell r="M642" t="str">
            <v/>
          </cell>
          <cell r="Q642" t="str">
            <v/>
          </cell>
        </row>
        <row r="643">
          <cell r="M643" t="str">
            <v/>
          </cell>
          <cell r="Q643" t="str">
            <v/>
          </cell>
        </row>
        <row r="644">
          <cell r="M644" t="str">
            <v/>
          </cell>
          <cell r="Q644" t="str">
            <v/>
          </cell>
        </row>
        <row r="645">
          <cell r="M645" t="str">
            <v/>
          </cell>
          <cell r="Q645" t="str">
            <v/>
          </cell>
        </row>
        <row r="646">
          <cell r="M646" t="str">
            <v/>
          </cell>
          <cell r="Q646" t="str">
            <v/>
          </cell>
        </row>
        <row r="647">
          <cell r="M647" t="str">
            <v/>
          </cell>
          <cell r="Q647" t="str">
            <v/>
          </cell>
        </row>
        <row r="648">
          <cell r="M648" t="str">
            <v/>
          </cell>
          <cell r="Q648" t="str">
            <v/>
          </cell>
        </row>
        <row r="649">
          <cell r="M649" t="str">
            <v/>
          </cell>
          <cell r="Q649" t="str">
            <v/>
          </cell>
        </row>
        <row r="650">
          <cell r="M650" t="str">
            <v/>
          </cell>
          <cell r="Q650" t="str">
            <v/>
          </cell>
        </row>
        <row r="651">
          <cell r="M651" t="str">
            <v/>
          </cell>
          <cell r="Q651" t="str">
            <v/>
          </cell>
        </row>
        <row r="652">
          <cell r="M652" t="str">
            <v/>
          </cell>
          <cell r="Q652" t="str">
            <v/>
          </cell>
        </row>
        <row r="653">
          <cell r="M653" t="str">
            <v/>
          </cell>
          <cell r="Q653" t="str">
            <v/>
          </cell>
        </row>
        <row r="654">
          <cell r="M654" t="str">
            <v/>
          </cell>
          <cell r="Q654" t="str">
            <v/>
          </cell>
        </row>
        <row r="655">
          <cell r="M655" t="str">
            <v/>
          </cell>
          <cell r="Q655" t="str">
            <v/>
          </cell>
        </row>
        <row r="656">
          <cell r="M656" t="str">
            <v/>
          </cell>
          <cell r="Q656" t="str">
            <v/>
          </cell>
        </row>
        <row r="657">
          <cell r="M657" t="str">
            <v/>
          </cell>
          <cell r="Q657" t="str">
            <v/>
          </cell>
        </row>
        <row r="658">
          <cell r="M658" t="str">
            <v/>
          </cell>
          <cell r="Q658" t="str">
            <v/>
          </cell>
        </row>
        <row r="659">
          <cell r="M659" t="str">
            <v/>
          </cell>
          <cell r="Q659" t="str">
            <v/>
          </cell>
        </row>
        <row r="660">
          <cell r="M660" t="str">
            <v/>
          </cell>
          <cell r="Q660" t="str">
            <v/>
          </cell>
        </row>
        <row r="661">
          <cell r="M661" t="str">
            <v/>
          </cell>
          <cell r="Q661" t="str">
            <v/>
          </cell>
        </row>
        <row r="662">
          <cell r="M662" t="str">
            <v/>
          </cell>
          <cell r="Q662" t="str">
            <v/>
          </cell>
        </row>
        <row r="663">
          <cell r="M663" t="str">
            <v/>
          </cell>
          <cell r="Q663" t="str">
            <v/>
          </cell>
        </row>
        <row r="664">
          <cell r="M664" t="str">
            <v/>
          </cell>
          <cell r="Q664" t="str">
            <v/>
          </cell>
        </row>
        <row r="665">
          <cell r="M665" t="str">
            <v/>
          </cell>
          <cell r="Q665" t="str">
            <v/>
          </cell>
        </row>
        <row r="666">
          <cell r="M666" t="str">
            <v/>
          </cell>
          <cell r="Q666" t="str">
            <v/>
          </cell>
        </row>
        <row r="667">
          <cell r="M667" t="str">
            <v/>
          </cell>
          <cell r="Q667" t="str">
            <v/>
          </cell>
        </row>
        <row r="668">
          <cell r="M668" t="str">
            <v/>
          </cell>
          <cell r="Q668" t="str">
            <v/>
          </cell>
        </row>
        <row r="669">
          <cell r="M669" t="str">
            <v/>
          </cell>
          <cell r="Q669" t="str">
            <v/>
          </cell>
        </row>
        <row r="670">
          <cell r="M670" t="str">
            <v/>
          </cell>
          <cell r="Q670" t="str">
            <v/>
          </cell>
        </row>
        <row r="671">
          <cell r="M671" t="str">
            <v/>
          </cell>
          <cell r="Q671" t="str">
            <v/>
          </cell>
        </row>
        <row r="672">
          <cell r="M672" t="str">
            <v/>
          </cell>
          <cell r="Q672" t="str">
            <v/>
          </cell>
        </row>
        <row r="673">
          <cell r="M673" t="str">
            <v/>
          </cell>
          <cell r="Q673" t="str">
            <v/>
          </cell>
        </row>
        <row r="674">
          <cell r="M674" t="str">
            <v/>
          </cell>
          <cell r="Q674" t="str">
            <v/>
          </cell>
        </row>
        <row r="675">
          <cell r="M675" t="str">
            <v/>
          </cell>
          <cell r="Q675" t="str">
            <v/>
          </cell>
        </row>
        <row r="676">
          <cell r="M676" t="str">
            <v/>
          </cell>
          <cell r="Q676" t="str">
            <v/>
          </cell>
        </row>
        <row r="677">
          <cell r="M677" t="str">
            <v/>
          </cell>
          <cell r="Q677" t="str">
            <v/>
          </cell>
        </row>
        <row r="678">
          <cell r="M678" t="str">
            <v/>
          </cell>
          <cell r="Q678" t="str">
            <v/>
          </cell>
        </row>
        <row r="679">
          <cell r="M679" t="str">
            <v/>
          </cell>
          <cell r="Q679" t="str">
            <v/>
          </cell>
        </row>
        <row r="680">
          <cell r="M680" t="str">
            <v/>
          </cell>
          <cell r="Q680" t="str">
            <v/>
          </cell>
        </row>
        <row r="681">
          <cell r="M681" t="str">
            <v/>
          </cell>
          <cell r="Q681" t="str">
            <v/>
          </cell>
        </row>
        <row r="682">
          <cell r="M682" t="str">
            <v/>
          </cell>
          <cell r="Q682" t="str">
            <v/>
          </cell>
        </row>
        <row r="683">
          <cell r="M683" t="str">
            <v/>
          </cell>
          <cell r="Q683" t="str">
            <v/>
          </cell>
        </row>
        <row r="684">
          <cell r="M684" t="str">
            <v/>
          </cell>
          <cell r="Q684" t="str">
            <v/>
          </cell>
        </row>
        <row r="685">
          <cell r="M685" t="str">
            <v/>
          </cell>
          <cell r="Q685" t="str">
            <v/>
          </cell>
        </row>
        <row r="686">
          <cell r="M686" t="str">
            <v/>
          </cell>
          <cell r="Q686" t="str">
            <v/>
          </cell>
        </row>
        <row r="687">
          <cell r="M687" t="str">
            <v/>
          </cell>
          <cell r="Q687" t="str">
            <v/>
          </cell>
        </row>
        <row r="688">
          <cell r="M688" t="str">
            <v/>
          </cell>
          <cell r="Q688" t="str">
            <v/>
          </cell>
        </row>
        <row r="689">
          <cell r="M689" t="str">
            <v/>
          </cell>
          <cell r="Q689" t="str">
            <v/>
          </cell>
        </row>
        <row r="690">
          <cell r="M690" t="str">
            <v/>
          </cell>
          <cell r="Q690" t="str">
            <v/>
          </cell>
        </row>
        <row r="691">
          <cell r="M691" t="str">
            <v/>
          </cell>
          <cell r="Q691" t="str">
            <v/>
          </cell>
        </row>
        <row r="692">
          <cell r="M692" t="str">
            <v/>
          </cell>
          <cell r="Q692" t="str">
            <v/>
          </cell>
        </row>
        <row r="693">
          <cell r="M693" t="str">
            <v/>
          </cell>
          <cell r="Q693" t="str">
            <v/>
          </cell>
        </row>
        <row r="694">
          <cell r="M694" t="str">
            <v/>
          </cell>
          <cell r="Q694" t="str">
            <v/>
          </cell>
        </row>
        <row r="695">
          <cell r="M695" t="str">
            <v/>
          </cell>
          <cell r="Q695" t="str">
            <v/>
          </cell>
        </row>
        <row r="696">
          <cell r="M696" t="str">
            <v/>
          </cell>
          <cell r="Q696" t="str">
            <v/>
          </cell>
        </row>
        <row r="697">
          <cell r="M697" t="str">
            <v/>
          </cell>
          <cell r="Q697" t="str">
            <v/>
          </cell>
        </row>
        <row r="698">
          <cell r="M698" t="str">
            <v/>
          </cell>
          <cell r="Q698" t="str">
            <v/>
          </cell>
        </row>
        <row r="699">
          <cell r="M699" t="str">
            <v/>
          </cell>
          <cell r="Q699" t="str">
            <v/>
          </cell>
        </row>
        <row r="700">
          <cell r="M700" t="str">
            <v/>
          </cell>
          <cell r="Q700" t="str">
            <v/>
          </cell>
        </row>
        <row r="701">
          <cell r="M701" t="str">
            <v/>
          </cell>
          <cell r="Q701" t="str">
            <v/>
          </cell>
        </row>
        <row r="702">
          <cell r="M702" t="str">
            <v/>
          </cell>
          <cell r="Q702" t="str">
            <v/>
          </cell>
        </row>
        <row r="703">
          <cell r="M703" t="str">
            <v/>
          </cell>
          <cell r="Q703" t="str">
            <v/>
          </cell>
        </row>
        <row r="704">
          <cell r="M704" t="str">
            <v/>
          </cell>
          <cell r="Q704" t="str">
            <v/>
          </cell>
        </row>
        <row r="705">
          <cell r="M705" t="str">
            <v/>
          </cell>
          <cell r="Q705" t="str">
            <v/>
          </cell>
        </row>
        <row r="706">
          <cell r="M706" t="str">
            <v/>
          </cell>
          <cell r="Q706" t="str">
            <v/>
          </cell>
        </row>
        <row r="707">
          <cell r="M707" t="str">
            <v/>
          </cell>
          <cell r="Q707" t="str">
            <v/>
          </cell>
        </row>
        <row r="708">
          <cell r="M708" t="str">
            <v/>
          </cell>
          <cell r="Q708" t="str">
            <v/>
          </cell>
        </row>
        <row r="709">
          <cell r="M709" t="str">
            <v/>
          </cell>
          <cell r="Q709" t="str">
            <v/>
          </cell>
        </row>
        <row r="710">
          <cell r="M710" t="str">
            <v/>
          </cell>
          <cell r="Q710" t="str">
            <v/>
          </cell>
        </row>
        <row r="711">
          <cell r="M711" t="str">
            <v/>
          </cell>
          <cell r="Q711" t="str">
            <v/>
          </cell>
        </row>
        <row r="712">
          <cell r="M712" t="str">
            <v/>
          </cell>
          <cell r="Q712" t="str">
            <v/>
          </cell>
        </row>
        <row r="713">
          <cell r="M713" t="str">
            <v/>
          </cell>
          <cell r="Q713" t="str">
            <v/>
          </cell>
        </row>
        <row r="714">
          <cell r="M714" t="str">
            <v/>
          </cell>
          <cell r="Q714" t="str">
            <v/>
          </cell>
        </row>
        <row r="715">
          <cell r="M715" t="str">
            <v/>
          </cell>
          <cell r="Q715" t="str">
            <v/>
          </cell>
        </row>
        <row r="716">
          <cell r="M716" t="str">
            <v/>
          </cell>
          <cell r="Q716" t="str">
            <v/>
          </cell>
        </row>
        <row r="717">
          <cell r="M717" t="str">
            <v/>
          </cell>
          <cell r="Q717" t="str">
            <v/>
          </cell>
        </row>
        <row r="718">
          <cell r="M718" t="str">
            <v/>
          </cell>
          <cell r="Q718" t="str">
            <v/>
          </cell>
        </row>
        <row r="719">
          <cell r="M719" t="str">
            <v/>
          </cell>
          <cell r="Q719" t="str">
            <v/>
          </cell>
        </row>
        <row r="720">
          <cell r="M720" t="str">
            <v/>
          </cell>
          <cell r="Q720" t="str">
            <v/>
          </cell>
        </row>
        <row r="721">
          <cell r="M721" t="str">
            <v/>
          </cell>
          <cell r="Q721" t="str">
            <v/>
          </cell>
        </row>
        <row r="722">
          <cell r="M722" t="str">
            <v/>
          </cell>
          <cell r="Q722" t="str">
            <v/>
          </cell>
        </row>
        <row r="723">
          <cell r="M723" t="str">
            <v/>
          </cell>
          <cell r="Q723" t="str">
            <v/>
          </cell>
        </row>
        <row r="724">
          <cell r="M724" t="str">
            <v/>
          </cell>
          <cell r="Q724" t="str">
            <v/>
          </cell>
        </row>
        <row r="725">
          <cell r="M725" t="str">
            <v/>
          </cell>
          <cell r="Q725" t="str">
            <v/>
          </cell>
        </row>
        <row r="726">
          <cell r="M726" t="str">
            <v/>
          </cell>
          <cell r="Q726" t="str">
            <v/>
          </cell>
        </row>
        <row r="727">
          <cell r="M727" t="str">
            <v/>
          </cell>
          <cell r="Q727" t="str">
            <v/>
          </cell>
        </row>
        <row r="728">
          <cell r="M728" t="str">
            <v/>
          </cell>
          <cell r="Q728" t="str">
            <v/>
          </cell>
        </row>
        <row r="729">
          <cell r="M729" t="str">
            <v/>
          </cell>
          <cell r="Q729" t="str">
            <v/>
          </cell>
        </row>
        <row r="730">
          <cell r="M730" t="str">
            <v/>
          </cell>
          <cell r="Q730" t="str">
            <v/>
          </cell>
        </row>
        <row r="731">
          <cell r="M731" t="str">
            <v/>
          </cell>
          <cell r="Q731" t="str">
            <v/>
          </cell>
        </row>
        <row r="732">
          <cell r="M732" t="str">
            <v/>
          </cell>
          <cell r="Q732" t="str">
            <v/>
          </cell>
        </row>
        <row r="733">
          <cell r="M733" t="str">
            <v/>
          </cell>
          <cell r="Q733" t="str">
            <v/>
          </cell>
        </row>
        <row r="734">
          <cell r="M734" t="str">
            <v/>
          </cell>
          <cell r="Q734" t="str">
            <v/>
          </cell>
        </row>
        <row r="735">
          <cell r="M735" t="str">
            <v/>
          </cell>
          <cell r="Q735" t="str">
            <v/>
          </cell>
        </row>
        <row r="736">
          <cell r="M736" t="str">
            <v/>
          </cell>
          <cell r="Q736" t="str">
            <v/>
          </cell>
        </row>
        <row r="737">
          <cell r="M737" t="str">
            <v/>
          </cell>
          <cell r="Q737" t="str">
            <v/>
          </cell>
        </row>
        <row r="738">
          <cell r="M738" t="str">
            <v/>
          </cell>
          <cell r="Q738" t="str">
            <v/>
          </cell>
        </row>
        <row r="739">
          <cell r="M739" t="str">
            <v/>
          </cell>
          <cell r="Q739" t="str">
            <v/>
          </cell>
        </row>
        <row r="740">
          <cell r="M740" t="str">
            <v/>
          </cell>
          <cell r="Q740" t="str">
            <v/>
          </cell>
        </row>
        <row r="741">
          <cell r="M741" t="str">
            <v/>
          </cell>
          <cell r="Q741" t="str">
            <v/>
          </cell>
        </row>
        <row r="742">
          <cell r="M742" t="str">
            <v/>
          </cell>
          <cell r="Q742" t="str">
            <v/>
          </cell>
        </row>
        <row r="743">
          <cell r="M743" t="str">
            <v/>
          </cell>
          <cell r="Q743" t="str">
            <v/>
          </cell>
        </row>
        <row r="744">
          <cell r="M744" t="str">
            <v/>
          </cell>
          <cell r="Q744" t="str">
            <v/>
          </cell>
        </row>
        <row r="745">
          <cell r="M745" t="str">
            <v/>
          </cell>
          <cell r="Q745" t="str">
            <v/>
          </cell>
        </row>
        <row r="746">
          <cell r="M746" t="str">
            <v/>
          </cell>
          <cell r="Q746" t="str">
            <v/>
          </cell>
        </row>
        <row r="747">
          <cell r="M747" t="str">
            <v/>
          </cell>
          <cell r="Q747" t="str">
            <v/>
          </cell>
        </row>
        <row r="748">
          <cell r="M748" t="str">
            <v/>
          </cell>
          <cell r="Q748" t="str">
            <v/>
          </cell>
        </row>
        <row r="749">
          <cell r="M749" t="str">
            <v/>
          </cell>
          <cell r="Q749" t="str">
            <v/>
          </cell>
        </row>
        <row r="750">
          <cell r="M750" t="str">
            <v/>
          </cell>
          <cell r="Q750" t="str">
            <v/>
          </cell>
        </row>
        <row r="751">
          <cell r="M751" t="str">
            <v/>
          </cell>
          <cell r="Q751" t="str">
            <v/>
          </cell>
        </row>
        <row r="752">
          <cell r="M752" t="str">
            <v/>
          </cell>
          <cell r="Q752" t="str">
            <v/>
          </cell>
        </row>
        <row r="753">
          <cell r="M753" t="str">
            <v/>
          </cell>
          <cell r="Q753" t="str">
            <v/>
          </cell>
        </row>
        <row r="754">
          <cell r="M754" t="str">
            <v/>
          </cell>
          <cell r="Q754" t="str">
            <v/>
          </cell>
        </row>
        <row r="755">
          <cell r="M755" t="str">
            <v/>
          </cell>
          <cell r="Q755" t="str">
            <v/>
          </cell>
        </row>
        <row r="756">
          <cell r="M756" t="str">
            <v/>
          </cell>
          <cell r="Q756" t="str">
            <v/>
          </cell>
        </row>
        <row r="757">
          <cell r="M757" t="str">
            <v/>
          </cell>
          <cell r="Q757" t="str">
            <v/>
          </cell>
        </row>
        <row r="758">
          <cell r="M758" t="str">
            <v/>
          </cell>
          <cell r="Q758" t="str">
            <v/>
          </cell>
        </row>
        <row r="759">
          <cell r="M759" t="str">
            <v/>
          </cell>
          <cell r="Q759" t="str">
            <v/>
          </cell>
        </row>
        <row r="760">
          <cell r="M760" t="str">
            <v/>
          </cell>
          <cell r="Q760" t="str">
            <v/>
          </cell>
        </row>
        <row r="761">
          <cell r="M761" t="str">
            <v/>
          </cell>
          <cell r="Q761" t="str">
            <v/>
          </cell>
        </row>
        <row r="762">
          <cell r="M762" t="str">
            <v/>
          </cell>
          <cell r="Q762" t="str">
            <v/>
          </cell>
        </row>
        <row r="763">
          <cell r="M763" t="str">
            <v/>
          </cell>
          <cell r="Q763" t="str">
            <v/>
          </cell>
        </row>
        <row r="764">
          <cell r="M764" t="str">
            <v/>
          </cell>
          <cell r="Q764" t="str">
            <v/>
          </cell>
        </row>
        <row r="765">
          <cell r="M765" t="str">
            <v/>
          </cell>
          <cell r="Q765" t="str">
            <v/>
          </cell>
        </row>
        <row r="766">
          <cell r="M766" t="str">
            <v/>
          </cell>
          <cell r="Q766" t="str">
            <v/>
          </cell>
        </row>
        <row r="767">
          <cell r="M767" t="str">
            <v/>
          </cell>
          <cell r="Q767" t="str">
            <v/>
          </cell>
        </row>
        <row r="768">
          <cell r="M768" t="str">
            <v/>
          </cell>
          <cell r="Q768" t="str">
            <v/>
          </cell>
        </row>
        <row r="769">
          <cell r="M769" t="str">
            <v/>
          </cell>
          <cell r="Q769" t="str">
            <v/>
          </cell>
        </row>
        <row r="770">
          <cell r="M770" t="str">
            <v/>
          </cell>
          <cell r="Q770" t="str">
            <v/>
          </cell>
        </row>
        <row r="771">
          <cell r="M771" t="str">
            <v/>
          </cell>
          <cell r="Q771" t="str">
            <v/>
          </cell>
        </row>
        <row r="772">
          <cell r="M772" t="str">
            <v/>
          </cell>
          <cell r="Q772" t="str">
            <v/>
          </cell>
        </row>
        <row r="773">
          <cell r="M773" t="str">
            <v/>
          </cell>
          <cell r="Q773" t="str">
            <v/>
          </cell>
        </row>
        <row r="774">
          <cell r="M774" t="str">
            <v/>
          </cell>
          <cell r="Q774" t="str">
            <v/>
          </cell>
        </row>
        <row r="775">
          <cell r="M775" t="str">
            <v/>
          </cell>
          <cell r="Q775" t="str">
            <v/>
          </cell>
        </row>
        <row r="776">
          <cell r="M776" t="str">
            <v/>
          </cell>
          <cell r="Q776" t="str">
            <v/>
          </cell>
        </row>
        <row r="777">
          <cell r="M777" t="str">
            <v/>
          </cell>
          <cell r="Q777" t="str">
            <v/>
          </cell>
        </row>
        <row r="778">
          <cell r="M778" t="str">
            <v/>
          </cell>
          <cell r="Q778" t="str">
            <v/>
          </cell>
        </row>
        <row r="779">
          <cell r="M779" t="str">
            <v/>
          </cell>
          <cell r="Q779" t="str">
            <v/>
          </cell>
        </row>
        <row r="780">
          <cell r="M780" t="str">
            <v/>
          </cell>
          <cell r="Q780" t="str">
            <v/>
          </cell>
        </row>
        <row r="781">
          <cell r="M781" t="str">
            <v/>
          </cell>
          <cell r="Q781" t="str">
            <v/>
          </cell>
        </row>
        <row r="782">
          <cell r="M782" t="str">
            <v/>
          </cell>
          <cell r="Q782" t="str">
            <v/>
          </cell>
        </row>
        <row r="783">
          <cell r="M783" t="str">
            <v/>
          </cell>
          <cell r="Q783" t="str">
            <v/>
          </cell>
        </row>
        <row r="784">
          <cell r="M784" t="str">
            <v/>
          </cell>
          <cell r="Q784" t="str">
            <v/>
          </cell>
        </row>
        <row r="785">
          <cell r="M785" t="str">
            <v/>
          </cell>
          <cell r="Q785" t="str">
            <v/>
          </cell>
        </row>
        <row r="786">
          <cell r="M786" t="str">
            <v/>
          </cell>
          <cell r="Q786" t="str">
            <v/>
          </cell>
        </row>
        <row r="787">
          <cell r="M787" t="str">
            <v/>
          </cell>
          <cell r="Q787" t="str">
            <v/>
          </cell>
        </row>
        <row r="788">
          <cell r="M788" t="str">
            <v/>
          </cell>
          <cell r="Q788" t="str">
            <v/>
          </cell>
        </row>
        <row r="789">
          <cell r="M789" t="str">
            <v/>
          </cell>
          <cell r="Q789" t="str">
            <v/>
          </cell>
        </row>
        <row r="790">
          <cell r="M790" t="str">
            <v/>
          </cell>
          <cell r="Q790" t="str">
            <v/>
          </cell>
        </row>
        <row r="791">
          <cell r="M791" t="str">
            <v/>
          </cell>
          <cell r="Q791" t="str">
            <v/>
          </cell>
        </row>
        <row r="792">
          <cell r="M792" t="str">
            <v/>
          </cell>
          <cell r="Q792" t="str">
            <v/>
          </cell>
        </row>
        <row r="793">
          <cell r="M793" t="str">
            <v/>
          </cell>
          <cell r="Q793" t="str">
            <v/>
          </cell>
        </row>
        <row r="794">
          <cell r="M794" t="str">
            <v/>
          </cell>
          <cell r="Q794" t="str">
            <v/>
          </cell>
        </row>
        <row r="795">
          <cell r="M795" t="str">
            <v/>
          </cell>
          <cell r="Q795" t="str">
            <v/>
          </cell>
        </row>
        <row r="796">
          <cell r="M796" t="str">
            <v/>
          </cell>
          <cell r="Q796" t="str">
            <v/>
          </cell>
        </row>
        <row r="797">
          <cell r="M797" t="str">
            <v/>
          </cell>
          <cell r="Q797" t="str">
            <v/>
          </cell>
        </row>
        <row r="798">
          <cell r="M798" t="str">
            <v/>
          </cell>
          <cell r="Q798" t="str">
            <v/>
          </cell>
        </row>
        <row r="799">
          <cell r="M799" t="str">
            <v/>
          </cell>
          <cell r="Q799" t="str">
            <v/>
          </cell>
        </row>
        <row r="800">
          <cell r="M800" t="str">
            <v/>
          </cell>
          <cell r="Q800" t="str">
            <v/>
          </cell>
        </row>
        <row r="801">
          <cell r="M801" t="str">
            <v/>
          </cell>
          <cell r="Q801" t="str">
            <v/>
          </cell>
        </row>
        <row r="802">
          <cell r="M802" t="str">
            <v/>
          </cell>
          <cell r="Q802" t="str">
            <v/>
          </cell>
        </row>
        <row r="803">
          <cell r="M803" t="str">
            <v/>
          </cell>
          <cell r="Q803" t="str">
            <v/>
          </cell>
        </row>
        <row r="804">
          <cell r="M804" t="str">
            <v/>
          </cell>
          <cell r="Q804" t="str">
            <v/>
          </cell>
        </row>
        <row r="805">
          <cell r="M805" t="str">
            <v/>
          </cell>
          <cell r="Q805" t="str">
            <v/>
          </cell>
        </row>
        <row r="806">
          <cell r="M806" t="str">
            <v/>
          </cell>
          <cell r="Q806" t="str">
            <v/>
          </cell>
        </row>
        <row r="807">
          <cell r="M807" t="str">
            <v/>
          </cell>
          <cell r="Q807" t="str">
            <v/>
          </cell>
        </row>
        <row r="808">
          <cell r="M808" t="str">
            <v/>
          </cell>
          <cell r="Q808" t="str">
            <v/>
          </cell>
        </row>
        <row r="809">
          <cell r="M809" t="str">
            <v/>
          </cell>
          <cell r="Q809" t="str">
            <v/>
          </cell>
        </row>
        <row r="810">
          <cell r="M810" t="str">
            <v/>
          </cell>
          <cell r="Q810" t="str">
            <v/>
          </cell>
        </row>
        <row r="811">
          <cell r="M811" t="str">
            <v/>
          </cell>
          <cell r="Q811" t="str">
            <v/>
          </cell>
        </row>
        <row r="812">
          <cell r="M812" t="str">
            <v/>
          </cell>
          <cell r="Q812" t="str">
            <v/>
          </cell>
        </row>
        <row r="813">
          <cell r="M813" t="str">
            <v/>
          </cell>
          <cell r="Q813" t="str">
            <v/>
          </cell>
        </row>
        <row r="814">
          <cell r="M814" t="str">
            <v/>
          </cell>
          <cell r="Q814" t="str">
            <v/>
          </cell>
        </row>
        <row r="815">
          <cell r="M815" t="str">
            <v/>
          </cell>
          <cell r="Q815" t="str">
            <v/>
          </cell>
        </row>
        <row r="816">
          <cell r="M816" t="str">
            <v/>
          </cell>
          <cell r="Q816" t="str">
            <v/>
          </cell>
        </row>
        <row r="817">
          <cell r="M817" t="str">
            <v/>
          </cell>
          <cell r="Q817" t="str">
            <v/>
          </cell>
        </row>
        <row r="818">
          <cell r="M818" t="str">
            <v/>
          </cell>
          <cell r="Q818" t="str">
            <v/>
          </cell>
        </row>
        <row r="819">
          <cell r="M819" t="str">
            <v/>
          </cell>
          <cell r="Q819" t="str">
            <v/>
          </cell>
        </row>
        <row r="820">
          <cell r="M820" t="str">
            <v/>
          </cell>
          <cell r="Q820" t="str">
            <v/>
          </cell>
        </row>
        <row r="821">
          <cell r="M821" t="str">
            <v/>
          </cell>
          <cell r="Q821" t="str">
            <v/>
          </cell>
        </row>
        <row r="822">
          <cell r="M822" t="str">
            <v/>
          </cell>
          <cell r="Q822" t="str">
            <v/>
          </cell>
        </row>
        <row r="823">
          <cell r="M823" t="str">
            <v/>
          </cell>
          <cell r="Q823" t="str">
            <v/>
          </cell>
        </row>
        <row r="824">
          <cell r="M824" t="str">
            <v/>
          </cell>
          <cell r="Q824" t="str">
            <v/>
          </cell>
        </row>
        <row r="825">
          <cell r="M825" t="str">
            <v/>
          </cell>
          <cell r="Q825" t="str">
            <v/>
          </cell>
        </row>
        <row r="826">
          <cell r="M826" t="str">
            <v/>
          </cell>
          <cell r="Q826" t="str">
            <v/>
          </cell>
        </row>
        <row r="827">
          <cell r="M827" t="str">
            <v/>
          </cell>
          <cell r="Q827" t="str">
            <v/>
          </cell>
        </row>
        <row r="828">
          <cell r="M828" t="str">
            <v/>
          </cell>
          <cell r="Q828" t="str">
            <v/>
          </cell>
        </row>
        <row r="829">
          <cell r="M829" t="str">
            <v/>
          </cell>
          <cell r="Q829" t="str">
            <v/>
          </cell>
        </row>
        <row r="830">
          <cell r="M830" t="str">
            <v/>
          </cell>
          <cell r="Q830" t="str">
            <v/>
          </cell>
        </row>
        <row r="831">
          <cell r="M831" t="str">
            <v/>
          </cell>
          <cell r="Q831" t="str">
            <v/>
          </cell>
        </row>
        <row r="832">
          <cell r="M832" t="str">
            <v/>
          </cell>
          <cell r="Q832" t="str">
            <v/>
          </cell>
        </row>
        <row r="833">
          <cell r="M833" t="str">
            <v/>
          </cell>
          <cell r="Q833" t="str">
            <v/>
          </cell>
        </row>
        <row r="834">
          <cell r="M834" t="str">
            <v/>
          </cell>
          <cell r="Q834" t="str">
            <v/>
          </cell>
        </row>
        <row r="835">
          <cell r="M835" t="str">
            <v/>
          </cell>
          <cell r="Q835" t="str">
            <v/>
          </cell>
        </row>
        <row r="836">
          <cell r="M836" t="str">
            <v/>
          </cell>
          <cell r="Q836" t="str">
            <v/>
          </cell>
        </row>
        <row r="837">
          <cell r="M837" t="str">
            <v/>
          </cell>
          <cell r="Q837" t="str">
            <v/>
          </cell>
        </row>
        <row r="838">
          <cell r="M838" t="str">
            <v/>
          </cell>
          <cell r="Q838" t="str">
            <v/>
          </cell>
        </row>
        <row r="839">
          <cell r="M839" t="str">
            <v/>
          </cell>
          <cell r="Q839" t="str">
            <v/>
          </cell>
        </row>
        <row r="840">
          <cell r="M840" t="str">
            <v/>
          </cell>
          <cell r="Q840" t="str">
            <v/>
          </cell>
        </row>
        <row r="841">
          <cell r="M841" t="str">
            <v/>
          </cell>
          <cell r="Q841" t="str">
            <v/>
          </cell>
        </row>
        <row r="842">
          <cell r="M842" t="str">
            <v/>
          </cell>
          <cell r="Q842" t="str">
            <v/>
          </cell>
        </row>
        <row r="843">
          <cell r="M843" t="str">
            <v/>
          </cell>
          <cell r="Q843" t="str">
            <v/>
          </cell>
        </row>
        <row r="844">
          <cell r="M844" t="str">
            <v/>
          </cell>
          <cell r="Q844" t="str">
            <v/>
          </cell>
        </row>
        <row r="845">
          <cell r="M845" t="str">
            <v/>
          </cell>
          <cell r="Q845" t="str">
            <v/>
          </cell>
        </row>
        <row r="846">
          <cell r="M846" t="str">
            <v/>
          </cell>
          <cell r="Q846" t="str">
            <v/>
          </cell>
        </row>
        <row r="847">
          <cell r="M847" t="str">
            <v/>
          </cell>
          <cell r="Q847" t="str">
            <v/>
          </cell>
        </row>
        <row r="848">
          <cell r="M848" t="str">
            <v/>
          </cell>
          <cell r="Q848" t="str">
            <v/>
          </cell>
        </row>
        <row r="849">
          <cell r="M849" t="str">
            <v/>
          </cell>
          <cell r="Q849" t="str">
            <v/>
          </cell>
        </row>
        <row r="850">
          <cell r="M850" t="str">
            <v/>
          </cell>
          <cell r="Q850" t="str">
            <v/>
          </cell>
        </row>
        <row r="851">
          <cell r="M851" t="str">
            <v/>
          </cell>
          <cell r="Q851" t="str">
            <v/>
          </cell>
        </row>
        <row r="852">
          <cell r="M852" t="str">
            <v/>
          </cell>
          <cell r="Q852" t="str">
            <v/>
          </cell>
        </row>
        <row r="853">
          <cell r="M853" t="str">
            <v/>
          </cell>
          <cell r="Q853" t="str">
            <v/>
          </cell>
        </row>
        <row r="854">
          <cell r="M854" t="str">
            <v/>
          </cell>
          <cell r="Q854" t="str">
            <v/>
          </cell>
        </row>
        <row r="855">
          <cell r="M855" t="str">
            <v/>
          </cell>
          <cell r="Q855" t="str">
            <v/>
          </cell>
        </row>
        <row r="856">
          <cell r="M856" t="str">
            <v/>
          </cell>
          <cell r="Q856" t="str">
            <v/>
          </cell>
        </row>
        <row r="857">
          <cell r="M857" t="str">
            <v/>
          </cell>
          <cell r="Q857" t="str">
            <v/>
          </cell>
        </row>
        <row r="858">
          <cell r="M858" t="str">
            <v/>
          </cell>
          <cell r="Q858" t="str">
            <v/>
          </cell>
        </row>
        <row r="859">
          <cell r="M859" t="str">
            <v/>
          </cell>
          <cell r="Q859" t="str">
            <v/>
          </cell>
        </row>
        <row r="860">
          <cell r="M860" t="str">
            <v/>
          </cell>
          <cell r="Q860" t="str">
            <v/>
          </cell>
        </row>
        <row r="861">
          <cell r="M861" t="str">
            <v/>
          </cell>
          <cell r="Q861" t="str">
            <v/>
          </cell>
        </row>
        <row r="862">
          <cell r="M862" t="str">
            <v/>
          </cell>
          <cell r="Q862" t="str">
            <v/>
          </cell>
        </row>
        <row r="863">
          <cell r="M863" t="str">
            <v/>
          </cell>
          <cell r="Q863" t="str">
            <v/>
          </cell>
        </row>
        <row r="864">
          <cell r="M864" t="str">
            <v/>
          </cell>
          <cell r="Q864" t="str">
            <v/>
          </cell>
        </row>
        <row r="865">
          <cell r="M865" t="str">
            <v/>
          </cell>
          <cell r="Q865" t="str">
            <v/>
          </cell>
        </row>
        <row r="866">
          <cell r="M866" t="str">
            <v/>
          </cell>
          <cell r="Q866" t="str">
            <v/>
          </cell>
        </row>
        <row r="867">
          <cell r="M867" t="str">
            <v/>
          </cell>
          <cell r="Q867" t="str">
            <v/>
          </cell>
        </row>
        <row r="868">
          <cell r="M868" t="str">
            <v/>
          </cell>
          <cell r="Q868" t="str">
            <v/>
          </cell>
        </row>
        <row r="869">
          <cell r="M869" t="str">
            <v/>
          </cell>
          <cell r="Q869" t="str">
            <v/>
          </cell>
        </row>
        <row r="870">
          <cell r="M870" t="str">
            <v/>
          </cell>
          <cell r="Q870" t="str">
            <v/>
          </cell>
        </row>
        <row r="871">
          <cell r="M871" t="str">
            <v/>
          </cell>
          <cell r="Q871" t="str">
            <v/>
          </cell>
        </row>
        <row r="872">
          <cell r="M872" t="str">
            <v/>
          </cell>
          <cell r="Q872" t="str">
            <v/>
          </cell>
        </row>
        <row r="873">
          <cell r="M873" t="str">
            <v/>
          </cell>
          <cell r="Q873" t="str">
            <v/>
          </cell>
        </row>
        <row r="874">
          <cell r="M874" t="str">
            <v/>
          </cell>
          <cell r="Q874" t="str">
            <v/>
          </cell>
        </row>
        <row r="875">
          <cell r="M875" t="str">
            <v/>
          </cell>
          <cell r="Q875" t="str">
            <v/>
          </cell>
        </row>
        <row r="876">
          <cell r="M876" t="str">
            <v/>
          </cell>
          <cell r="Q876" t="str">
            <v/>
          </cell>
        </row>
        <row r="877">
          <cell r="M877" t="str">
            <v/>
          </cell>
          <cell r="Q877" t="str">
            <v/>
          </cell>
        </row>
        <row r="878">
          <cell r="M878" t="str">
            <v/>
          </cell>
          <cell r="Q878" t="str">
            <v/>
          </cell>
        </row>
        <row r="879">
          <cell r="M879" t="str">
            <v/>
          </cell>
          <cell r="Q879" t="str">
            <v/>
          </cell>
        </row>
        <row r="880">
          <cell r="M880" t="str">
            <v/>
          </cell>
          <cell r="Q880" t="str">
            <v/>
          </cell>
        </row>
        <row r="881">
          <cell r="M881" t="str">
            <v/>
          </cell>
          <cell r="Q881" t="str">
            <v/>
          </cell>
        </row>
        <row r="882">
          <cell r="M882" t="str">
            <v/>
          </cell>
          <cell r="Q882" t="str">
            <v/>
          </cell>
        </row>
        <row r="883">
          <cell r="M883" t="str">
            <v/>
          </cell>
          <cell r="Q883" t="str">
            <v/>
          </cell>
        </row>
        <row r="884">
          <cell r="M884" t="str">
            <v/>
          </cell>
          <cell r="Q884" t="str">
            <v/>
          </cell>
        </row>
        <row r="885">
          <cell r="M885" t="str">
            <v/>
          </cell>
          <cell r="Q885" t="str">
            <v/>
          </cell>
        </row>
        <row r="886">
          <cell r="M886" t="str">
            <v/>
          </cell>
          <cell r="Q886" t="str">
            <v/>
          </cell>
        </row>
        <row r="887">
          <cell r="M887" t="str">
            <v/>
          </cell>
          <cell r="Q887" t="str">
            <v/>
          </cell>
        </row>
        <row r="888">
          <cell r="M888" t="str">
            <v/>
          </cell>
          <cell r="Q888" t="str">
            <v/>
          </cell>
        </row>
        <row r="889">
          <cell r="M889" t="str">
            <v/>
          </cell>
          <cell r="Q889" t="str">
            <v/>
          </cell>
        </row>
        <row r="890">
          <cell r="M890" t="str">
            <v/>
          </cell>
          <cell r="Q890" t="str">
            <v/>
          </cell>
        </row>
        <row r="891">
          <cell r="M891" t="str">
            <v/>
          </cell>
          <cell r="Q891" t="str">
            <v/>
          </cell>
        </row>
        <row r="892">
          <cell r="M892" t="str">
            <v/>
          </cell>
          <cell r="Q892" t="str">
            <v/>
          </cell>
        </row>
        <row r="893">
          <cell r="M893" t="str">
            <v/>
          </cell>
          <cell r="Q893" t="str">
            <v/>
          </cell>
        </row>
        <row r="894">
          <cell r="M894" t="str">
            <v/>
          </cell>
          <cell r="Q894" t="str">
            <v/>
          </cell>
        </row>
        <row r="895">
          <cell r="M895" t="str">
            <v/>
          </cell>
          <cell r="Q895" t="str">
            <v/>
          </cell>
        </row>
        <row r="896">
          <cell r="M896" t="str">
            <v/>
          </cell>
          <cell r="Q896" t="str">
            <v/>
          </cell>
        </row>
        <row r="897">
          <cell r="M897" t="str">
            <v/>
          </cell>
          <cell r="Q897" t="str">
            <v/>
          </cell>
        </row>
        <row r="898">
          <cell r="M898" t="str">
            <v/>
          </cell>
          <cell r="Q898" t="str">
            <v/>
          </cell>
        </row>
        <row r="899">
          <cell r="M899" t="str">
            <v/>
          </cell>
          <cell r="Q899" t="str">
            <v/>
          </cell>
        </row>
        <row r="900">
          <cell r="M900" t="str">
            <v/>
          </cell>
          <cell r="Q900" t="str">
            <v/>
          </cell>
        </row>
        <row r="901">
          <cell r="M901" t="str">
            <v/>
          </cell>
          <cell r="Q901" t="str">
            <v/>
          </cell>
        </row>
        <row r="902">
          <cell r="M902" t="str">
            <v/>
          </cell>
          <cell r="Q902" t="str">
            <v/>
          </cell>
        </row>
        <row r="903">
          <cell r="M903" t="str">
            <v/>
          </cell>
          <cell r="Q903" t="str">
            <v/>
          </cell>
        </row>
        <row r="904">
          <cell r="M904" t="str">
            <v/>
          </cell>
          <cell r="Q904" t="str">
            <v/>
          </cell>
        </row>
        <row r="905">
          <cell r="M905" t="str">
            <v/>
          </cell>
          <cell r="Q905" t="str">
            <v/>
          </cell>
        </row>
        <row r="906">
          <cell r="M906" t="str">
            <v/>
          </cell>
          <cell r="Q906" t="str">
            <v/>
          </cell>
        </row>
        <row r="907">
          <cell r="M907" t="str">
            <v/>
          </cell>
          <cell r="Q907" t="str">
            <v/>
          </cell>
        </row>
        <row r="908">
          <cell r="M908" t="str">
            <v/>
          </cell>
          <cell r="Q908" t="str">
            <v/>
          </cell>
        </row>
        <row r="909">
          <cell r="M909" t="str">
            <v/>
          </cell>
          <cell r="Q909" t="str">
            <v/>
          </cell>
        </row>
        <row r="910">
          <cell r="M910" t="str">
            <v/>
          </cell>
          <cell r="Q910" t="str">
            <v/>
          </cell>
        </row>
        <row r="911">
          <cell r="M911" t="str">
            <v/>
          </cell>
          <cell r="Q911" t="str">
            <v/>
          </cell>
        </row>
        <row r="912">
          <cell r="M912" t="str">
            <v/>
          </cell>
          <cell r="Q912" t="str">
            <v/>
          </cell>
        </row>
        <row r="913">
          <cell r="M913" t="str">
            <v/>
          </cell>
          <cell r="Q913" t="str">
            <v/>
          </cell>
        </row>
        <row r="914">
          <cell r="M914" t="str">
            <v/>
          </cell>
          <cell r="Q914" t="str">
            <v/>
          </cell>
        </row>
        <row r="915">
          <cell r="M915" t="str">
            <v/>
          </cell>
          <cell r="Q915" t="str">
            <v/>
          </cell>
        </row>
        <row r="916">
          <cell r="M916" t="str">
            <v/>
          </cell>
          <cell r="Q916" t="str">
            <v/>
          </cell>
        </row>
        <row r="917">
          <cell r="M917" t="str">
            <v/>
          </cell>
          <cell r="Q917" t="str">
            <v/>
          </cell>
        </row>
        <row r="918">
          <cell r="M918" t="str">
            <v/>
          </cell>
          <cell r="Q918" t="str">
            <v/>
          </cell>
        </row>
        <row r="919">
          <cell r="M919" t="str">
            <v/>
          </cell>
          <cell r="Q919" t="str">
            <v/>
          </cell>
        </row>
        <row r="920">
          <cell r="M920" t="str">
            <v/>
          </cell>
          <cell r="Q920" t="str">
            <v/>
          </cell>
        </row>
        <row r="921">
          <cell r="M921" t="str">
            <v/>
          </cell>
          <cell r="Q921" t="str">
            <v/>
          </cell>
        </row>
        <row r="922">
          <cell r="M922" t="str">
            <v/>
          </cell>
          <cell r="Q922" t="str">
            <v/>
          </cell>
        </row>
        <row r="923">
          <cell r="M923" t="str">
            <v/>
          </cell>
          <cell r="Q923" t="str">
            <v/>
          </cell>
        </row>
        <row r="924">
          <cell r="M924" t="str">
            <v/>
          </cell>
          <cell r="Q924" t="str">
            <v/>
          </cell>
        </row>
        <row r="925">
          <cell r="M925" t="str">
            <v/>
          </cell>
          <cell r="Q925" t="str">
            <v/>
          </cell>
        </row>
        <row r="926">
          <cell r="M926" t="str">
            <v/>
          </cell>
          <cell r="Q926" t="str">
            <v/>
          </cell>
        </row>
        <row r="927">
          <cell r="M927" t="str">
            <v/>
          </cell>
          <cell r="Q927" t="str">
            <v/>
          </cell>
        </row>
        <row r="928">
          <cell r="M928" t="str">
            <v/>
          </cell>
          <cell r="Q928" t="str">
            <v/>
          </cell>
        </row>
        <row r="929">
          <cell r="M929" t="str">
            <v/>
          </cell>
          <cell r="Q929" t="str">
            <v/>
          </cell>
        </row>
        <row r="930">
          <cell r="M930" t="str">
            <v/>
          </cell>
          <cell r="Q930" t="str">
            <v/>
          </cell>
        </row>
        <row r="931">
          <cell r="M931" t="str">
            <v/>
          </cell>
          <cell r="Q931" t="str">
            <v/>
          </cell>
        </row>
        <row r="932">
          <cell r="M932" t="str">
            <v/>
          </cell>
          <cell r="Q932" t="str">
            <v/>
          </cell>
        </row>
        <row r="933">
          <cell r="M933" t="str">
            <v/>
          </cell>
          <cell r="Q933" t="str">
            <v/>
          </cell>
        </row>
        <row r="934">
          <cell r="M934" t="str">
            <v/>
          </cell>
          <cell r="Q934" t="str">
            <v/>
          </cell>
        </row>
        <row r="935">
          <cell r="M935" t="str">
            <v/>
          </cell>
          <cell r="Q935" t="str">
            <v/>
          </cell>
        </row>
        <row r="936">
          <cell r="M936" t="str">
            <v/>
          </cell>
          <cell r="Q936" t="str">
            <v/>
          </cell>
        </row>
        <row r="937">
          <cell r="M937" t="str">
            <v/>
          </cell>
          <cell r="Q937" t="str">
            <v/>
          </cell>
        </row>
        <row r="938">
          <cell r="M938" t="str">
            <v/>
          </cell>
          <cell r="Q938" t="str">
            <v/>
          </cell>
        </row>
        <row r="939">
          <cell r="M939" t="str">
            <v/>
          </cell>
          <cell r="Q939" t="str">
            <v/>
          </cell>
        </row>
        <row r="940">
          <cell r="M940" t="str">
            <v/>
          </cell>
          <cell r="Q940" t="str">
            <v/>
          </cell>
        </row>
        <row r="941">
          <cell r="M941" t="str">
            <v/>
          </cell>
          <cell r="Q941" t="str">
            <v/>
          </cell>
        </row>
        <row r="942">
          <cell r="M942" t="str">
            <v/>
          </cell>
          <cell r="Q942" t="str">
            <v/>
          </cell>
        </row>
        <row r="943">
          <cell r="M943" t="str">
            <v/>
          </cell>
          <cell r="Q943" t="str">
            <v/>
          </cell>
        </row>
        <row r="944">
          <cell r="M944" t="str">
            <v/>
          </cell>
          <cell r="Q944" t="str">
            <v/>
          </cell>
        </row>
        <row r="945">
          <cell r="M945" t="str">
            <v/>
          </cell>
          <cell r="Q945" t="str">
            <v/>
          </cell>
        </row>
        <row r="946">
          <cell r="M946" t="str">
            <v/>
          </cell>
          <cell r="Q946" t="str">
            <v/>
          </cell>
        </row>
        <row r="947">
          <cell r="M947" t="str">
            <v/>
          </cell>
          <cell r="Q947" t="str">
            <v/>
          </cell>
        </row>
        <row r="948">
          <cell r="M948" t="str">
            <v/>
          </cell>
          <cell r="Q948" t="str">
            <v/>
          </cell>
        </row>
        <row r="949">
          <cell r="M949" t="str">
            <v/>
          </cell>
          <cell r="Q949" t="str">
            <v/>
          </cell>
        </row>
        <row r="950">
          <cell r="M950" t="str">
            <v/>
          </cell>
          <cell r="Q950" t="str">
            <v/>
          </cell>
        </row>
        <row r="951">
          <cell r="M951" t="str">
            <v/>
          </cell>
          <cell r="Q951" t="str">
            <v/>
          </cell>
        </row>
        <row r="952">
          <cell r="M952" t="str">
            <v/>
          </cell>
          <cell r="Q952" t="str">
            <v/>
          </cell>
        </row>
        <row r="953">
          <cell r="M953" t="str">
            <v/>
          </cell>
          <cell r="Q953" t="str">
            <v/>
          </cell>
        </row>
        <row r="954">
          <cell r="M954" t="str">
            <v/>
          </cell>
          <cell r="Q954" t="str">
            <v/>
          </cell>
        </row>
        <row r="955">
          <cell r="M955" t="str">
            <v/>
          </cell>
          <cell r="Q955" t="str">
            <v/>
          </cell>
        </row>
        <row r="956">
          <cell r="M956" t="str">
            <v/>
          </cell>
          <cell r="Q956" t="str">
            <v/>
          </cell>
        </row>
        <row r="957">
          <cell r="M957" t="str">
            <v/>
          </cell>
          <cell r="Q957" t="str">
            <v/>
          </cell>
        </row>
        <row r="958">
          <cell r="M958" t="str">
            <v/>
          </cell>
          <cell r="Q958" t="str">
            <v/>
          </cell>
        </row>
        <row r="959">
          <cell r="M959" t="str">
            <v/>
          </cell>
          <cell r="Q959" t="str">
            <v/>
          </cell>
        </row>
        <row r="960">
          <cell r="M960" t="str">
            <v/>
          </cell>
          <cell r="Q960" t="str">
            <v/>
          </cell>
        </row>
        <row r="961">
          <cell r="M961" t="str">
            <v/>
          </cell>
          <cell r="Q961" t="str">
            <v/>
          </cell>
        </row>
        <row r="962">
          <cell r="M962" t="str">
            <v/>
          </cell>
          <cell r="Q962" t="str">
            <v/>
          </cell>
        </row>
        <row r="963">
          <cell r="M963" t="str">
            <v/>
          </cell>
          <cell r="Q963" t="str">
            <v/>
          </cell>
        </row>
        <row r="964">
          <cell r="M964" t="str">
            <v/>
          </cell>
          <cell r="Q964" t="str">
            <v/>
          </cell>
        </row>
        <row r="965">
          <cell r="M965" t="str">
            <v/>
          </cell>
          <cell r="Q965" t="str">
            <v/>
          </cell>
        </row>
        <row r="966">
          <cell r="M966" t="str">
            <v/>
          </cell>
          <cell r="Q966" t="str">
            <v/>
          </cell>
        </row>
        <row r="967">
          <cell r="M967" t="str">
            <v/>
          </cell>
          <cell r="Q967" t="str">
            <v/>
          </cell>
        </row>
        <row r="968">
          <cell r="M968" t="str">
            <v/>
          </cell>
          <cell r="Q968" t="str">
            <v/>
          </cell>
        </row>
        <row r="969">
          <cell r="M969" t="str">
            <v/>
          </cell>
          <cell r="Q969" t="str">
            <v/>
          </cell>
        </row>
        <row r="970">
          <cell r="M970" t="str">
            <v/>
          </cell>
          <cell r="Q970" t="str">
            <v/>
          </cell>
        </row>
        <row r="971">
          <cell r="M971" t="str">
            <v/>
          </cell>
          <cell r="Q971" t="str">
            <v/>
          </cell>
        </row>
        <row r="972">
          <cell r="M972" t="str">
            <v/>
          </cell>
          <cell r="Q972" t="str">
            <v/>
          </cell>
        </row>
        <row r="973">
          <cell r="M973" t="str">
            <v/>
          </cell>
          <cell r="Q973" t="str">
            <v/>
          </cell>
        </row>
        <row r="974">
          <cell r="M974" t="str">
            <v/>
          </cell>
          <cell r="Q974" t="str">
            <v/>
          </cell>
        </row>
        <row r="975">
          <cell r="M975" t="str">
            <v/>
          </cell>
          <cell r="Q975" t="str">
            <v/>
          </cell>
        </row>
        <row r="976">
          <cell r="M976" t="str">
            <v/>
          </cell>
          <cell r="Q976" t="str">
            <v/>
          </cell>
        </row>
        <row r="977">
          <cell r="M977" t="str">
            <v/>
          </cell>
          <cell r="Q977" t="str">
            <v/>
          </cell>
        </row>
        <row r="978">
          <cell r="M978" t="str">
            <v/>
          </cell>
          <cell r="Q978" t="str">
            <v/>
          </cell>
        </row>
        <row r="979">
          <cell r="M979" t="str">
            <v/>
          </cell>
          <cell r="Q979" t="str">
            <v/>
          </cell>
        </row>
        <row r="980">
          <cell r="M980" t="str">
            <v/>
          </cell>
          <cell r="Q980" t="str">
            <v/>
          </cell>
        </row>
        <row r="981">
          <cell r="M981" t="str">
            <v/>
          </cell>
          <cell r="Q981" t="str">
            <v/>
          </cell>
        </row>
        <row r="982">
          <cell r="M982" t="str">
            <v/>
          </cell>
          <cell r="Q982" t="str">
            <v/>
          </cell>
        </row>
        <row r="983">
          <cell r="M983" t="str">
            <v/>
          </cell>
          <cell r="Q983" t="str">
            <v/>
          </cell>
        </row>
        <row r="984">
          <cell r="M984" t="str">
            <v/>
          </cell>
          <cell r="Q984" t="str">
            <v/>
          </cell>
        </row>
        <row r="985">
          <cell r="M985" t="str">
            <v/>
          </cell>
          <cell r="Q985" t="str">
            <v/>
          </cell>
        </row>
        <row r="986">
          <cell r="M986" t="str">
            <v/>
          </cell>
          <cell r="Q986" t="str">
            <v/>
          </cell>
        </row>
        <row r="987">
          <cell r="M987" t="str">
            <v/>
          </cell>
          <cell r="Q987" t="str">
            <v/>
          </cell>
        </row>
        <row r="988">
          <cell r="M988" t="str">
            <v/>
          </cell>
          <cell r="Q988" t="str">
            <v/>
          </cell>
        </row>
        <row r="989">
          <cell r="M989" t="str">
            <v/>
          </cell>
          <cell r="Q989" t="str">
            <v/>
          </cell>
        </row>
        <row r="990">
          <cell r="M990" t="str">
            <v/>
          </cell>
          <cell r="Q990" t="str">
            <v/>
          </cell>
        </row>
        <row r="991">
          <cell r="M991" t="str">
            <v/>
          </cell>
          <cell r="Q991" t="str">
            <v/>
          </cell>
        </row>
        <row r="992">
          <cell r="M992" t="str">
            <v/>
          </cell>
          <cell r="Q992" t="str">
            <v/>
          </cell>
        </row>
        <row r="993">
          <cell r="M993" t="str">
            <v/>
          </cell>
          <cell r="Q993" t="str">
            <v/>
          </cell>
        </row>
        <row r="994">
          <cell r="M994" t="str">
            <v/>
          </cell>
          <cell r="Q994" t="str">
            <v/>
          </cell>
        </row>
        <row r="995">
          <cell r="M995" t="str">
            <v/>
          </cell>
          <cell r="Q995" t="str">
            <v/>
          </cell>
        </row>
        <row r="996">
          <cell r="M996" t="str">
            <v/>
          </cell>
          <cell r="Q996" t="str">
            <v/>
          </cell>
        </row>
        <row r="997">
          <cell r="M997" t="str">
            <v/>
          </cell>
          <cell r="Q997" t="str">
            <v/>
          </cell>
        </row>
        <row r="998">
          <cell r="M998" t="str">
            <v/>
          </cell>
          <cell r="Q998" t="str">
            <v/>
          </cell>
        </row>
        <row r="999">
          <cell r="M999" t="str">
            <v/>
          </cell>
          <cell r="Q999" t="str">
            <v/>
          </cell>
        </row>
        <row r="1000">
          <cell r="M1000" t="str">
            <v/>
          </cell>
          <cell r="Q1000" t="str">
            <v/>
          </cell>
        </row>
        <row r="1001">
          <cell r="M1001" t="str">
            <v/>
          </cell>
          <cell r="Q1001" t="str">
            <v/>
          </cell>
        </row>
        <row r="1002">
          <cell r="M1002" t="str">
            <v/>
          </cell>
          <cell r="Q1002" t="str">
            <v/>
          </cell>
        </row>
        <row r="1003">
          <cell r="M1003" t="str">
            <v/>
          </cell>
          <cell r="Q1003" t="str">
            <v/>
          </cell>
        </row>
        <row r="1004">
          <cell r="M1004" t="str">
            <v/>
          </cell>
          <cell r="Q1004" t="str">
            <v/>
          </cell>
        </row>
        <row r="1005">
          <cell r="M1005" t="str">
            <v/>
          </cell>
          <cell r="Q1005" t="str">
            <v/>
          </cell>
        </row>
        <row r="1006">
          <cell r="M1006" t="str">
            <v/>
          </cell>
          <cell r="Q1006" t="str">
            <v/>
          </cell>
        </row>
        <row r="1007">
          <cell r="M1007" t="str">
            <v/>
          </cell>
          <cell r="Q1007" t="str">
            <v/>
          </cell>
        </row>
        <row r="1008">
          <cell r="M1008" t="str">
            <v/>
          </cell>
          <cell r="Q1008" t="str">
            <v/>
          </cell>
        </row>
      </sheetData>
      <sheetData sheetId="10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 t="str">
            <v>Program Code</v>
          </cell>
          <cell r="H10" t="str">
            <v>Funding Source</v>
          </cell>
          <cell r="J10" t="str">
            <v>Total Strategy</v>
          </cell>
        </row>
        <row r="11">
          <cell r="J11" t="str">
            <v/>
          </cell>
          <cell r="M11" t="str">
            <v/>
          </cell>
          <cell r="Q11" t="str">
            <v/>
          </cell>
        </row>
        <row r="12">
          <cell r="J12" t="str">
            <v/>
          </cell>
          <cell r="M12" t="str">
            <v/>
          </cell>
          <cell r="Q12" t="str">
            <v/>
          </cell>
        </row>
        <row r="13">
          <cell r="J13" t="str">
            <v/>
          </cell>
          <cell r="M13" t="str">
            <v/>
          </cell>
          <cell r="Q13" t="str">
            <v/>
          </cell>
        </row>
        <row r="14">
          <cell r="J14" t="str">
            <v/>
          </cell>
          <cell r="M14" t="str">
            <v/>
          </cell>
          <cell r="Q14" t="str">
            <v/>
          </cell>
        </row>
        <row r="15">
          <cell r="J15" t="str">
            <v/>
          </cell>
          <cell r="M15" t="str">
            <v/>
          </cell>
          <cell r="Q15" t="str">
            <v/>
          </cell>
        </row>
        <row r="16">
          <cell r="J16" t="str">
            <v/>
          </cell>
          <cell r="M16" t="str">
            <v/>
          </cell>
          <cell r="Q16" t="str">
            <v/>
          </cell>
        </row>
        <row r="17">
          <cell r="J17" t="str">
            <v/>
          </cell>
          <cell r="M17" t="str">
            <v/>
          </cell>
          <cell r="Q17" t="str">
            <v/>
          </cell>
        </row>
        <row r="18">
          <cell r="J18" t="str">
            <v/>
          </cell>
          <cell r="M18" t="str">
            <v/>
          </cell>
          <cell r="Q18" t="str">
            <v/>
          </cell>
        </row>
        <row r="19">
          <cell r="J19" t="str">
            <v/>
          </cell>
          <cell r="M19" t="str">
            <v/>
          </cell>
          <cell r="Q19" t="str">
            <v/>
          </cell>
        </row>
        <row r="20">
          <cell r="J20" t="str">
            <v/>
          </cell>
          <cell r="M20" t="str">
            <v/>
          </cell>
          <cell r="Q20" t="str">
            <v/>
          </cell>
        </row>
        <row r="21">
          <cell r="J21" t="str">
            <v/>
          </cell>
          <cell r="M21" t="str">
            <v/>
          </cell>
          <cell r="Q21" t="str">
            <v/>
          </cell>
        </row>
        <row r="22">
          <cell r="J22" t="str">
            <v/>
          </cell>
          <cell r="M22" t="str">
            <v/>
          </cell>
          <cell r="Q22" t="str">
            <v/>
          </cell>
        </row>
        <row r="23">
          <cell r="J23" t="str">
            <v/>
          </cell>
          <cell r="M23" t="str">
            <v/>
          </cell>
          <cell r="Q23" t="str">
            <v/>
          </cell>
        </row>
        <row r="24">
          <cell r="J24" t="str">
            <v/>
          </cell>
          <cell r="M24" t="str">
            <v/>
          </cell>
          <cell r="Q24" t="str">
            <v/>
          </cell>
        </row>
        <row r="25">
          <cell r="J25" t="str">
            <v/>
          </cell>
          <cell r="M25" t="str">
            <v/>
          </cell>
          <cell r="Q25" t="str">
            <v/>
          </cell>
        </row>
        <row r="26">
          <cell r="J26" t="str">
            <v/>
          </cell>
          <cell r="M26" t="str">
            <v/>
          </cell>
          <cell r="Q26" t="str">
            <v/>
          </cell>
        </row>
        <row r="27">
          <cell r="J27" t="str">
            <v/>
          </cell>
          <cell r="M27" t="str">
            <v/>
          </cell>
          <cell r="Q27" t="str">
            <v/>
          </cell>
        </row>
        <row r="28">
          <cell r="J28" t="str">
            <v/>
          </cell>
          <cell r="M28" t="str">
            <v/>
          </cell>
          <cell r="Q28" t="str">
            <v/>
          </cell>
        </row>
        <row r="29">
          <cell r="J29" t="str">
            <v/>
          </cell>
          <cell r="M29" t="str">
            <v/>
          </cell>
          <cell r="Q29" t="str">
            <v/>
          </cell>
        </row>
        <row r="30">
          <cell r="J30" t="str">
            <v/>
          </cell>
          <cell r="M30" t="str">
            <v/>
          </cell>
          <cell r="Q30" t="str">
            <v/>
          </cell>
        </row>
        <row r="31">
          <cell r="J31" t="str">
            <v/>
          </cell>
          <cell r="M31" t="str">
            <v/>
          </cell>
          <cell r="Q31" t="str">
            <v/>
          </cell>
        </row>
        <row r="32">
          <cell r="J32" t="str">
            <v/>
          </cell>
          <cell r="M32" t="str">
            <v/>
          </cell>
          <cell r="Q32" t="str">
            <v/>
          </cell>
        </row>
        <row r="33">
          <cell r="J33" t="str">
            <v/>
          </cell>
          <cell r="M33" t="str">
            <v/>
          </cell>
          <cell r="Q33" t="str">
            <v/>
          </cell>
        </row>
        <row r="34">
          <cell r="J34" t="str">
            <v/>
          </cell>
          <cell r="M34" t="str">
            <v/>
          </cell>
          <cell r="Q34" t="str">
            <v/>
          </cell>
        </row>
        <row r="35">
          <cell r="J35" t="str">
            <v/>
          </cell>
          <cell r="M35" t="str">
            <v/>
          </cell>
          <cell r="Q35" t="str">
            <v/>
          </cell>
        </row>
        <row r="36">
          <cell r="J36" t="str">
            <v/>
          </cell>
          <cell r="M36" t="str">
            <v/>
          </cell>
          <cell r="Q36" t="str">
            <v/>
          </cell>
        </row>
        <row r="37">
          <cell r="J37" t="str">
            <v/>
          </cell>
          <cell r="M37" t="str">
            <v/>
          </cell>
          <cell r="Q37" t="str">
            <v/>
          </cell>
        </row>
        <row r="38">
          <cell r="J38" t="str">
            <v/>
          </cell>
          <cell r="M38" t="str">
            <v/>
          </cell>
          <cell r="Q38" t="str">
            <v/>
          </cell>
        </row>
        <row r="39">
          <cell r="J39" t="str">
            <v/>
          </cell>
          <cell r="M39" t="str">
            <v/>
          </cell>
          <cell r="Q39" t="str">
            <v/>
          </cell>
        </row>
        <row r="40">
          <cell r="J40" t="str">
            <v/>
          </cell>
          <cell r="M40" t="str">
            <v/>
          </cell>
          <cell r="Q40" t="str">
            <v/>
          </cell>
        </row>
        <row r="41">
          <cell r="J41" t="str">
            <v/>
          </cell>
          <cell r="M41" t="str">
            <v/>
          </cell>
          <cell r="Q41" t="str">
            <v/>
          </cell>
        </row>
        <row r="42">
          <cell r="J42" t="str">
            <v/>
          </cell>
          <cell r="M42" t="str">
            <v/>
          </cell>
          <cell r="Q42" t="str">
            <v/>
          </cell>
        </row>
        <row r="43">
          <cell r="J43" t="str">
            <v/>
          </cell>
          <cell r="M43" t="str">
            <v/>
          </cell>
          <cell r="Q43" t="str">
            <v/>
          </cell>
        </row>
        <row r="44">
          <cell r="J44" t="str">
            <v/>
          </cell>
          <cell r="M44" t="str">
            <v/>
          </cell>
          <cell r="Q44" t="str">
            <v/>
          </cell>
        </row>
        <row r="45">
          <cell r="J45" t="str">
            <v/>
          </cell>
          <cell r="M45" t="str">
            <v/>
          </cell>
          <cell r="Q45" t="str">
            <v/>
          </cell>
        </row>
        <row r="46">
          <cell r="J46" t="str">
            <v/>
          </cell>
          <cell r="M46" t="str">
            <v/>
          </cell>
          <cell r="Q46" t="str">
            <v/>
          </cell>
        </row>
        <row r="47">
          <cell r="J47" t="str">
            <v/>
          </cell>
          <cell r="M47" t="str">
            <v/>
          </cell>
          <cell r="Q47" t="str">
            <v/>
          </cell>
        </row>
        <row r="48">
          <cell r="J48" t="str">
            <v/>
          </cell>
          <cell r="M48" t="str">
            <v/>
          </cell>
          <cell r="Q48" t="str">
            <v/>
          </cell>
        </row>
        <row r="49">
          <cell r="J49" t="str">
            <v/>
          </cell>
          <cell r="M49" t="str">
            <v/>
          </cell>
          <cell r="Q49" t="str">
            <v/>
          </cell>
        </row>
        <row r="50">
          <cell r="J50" t="str">
            <v/>
          </cell>
          <cell r="M50" t="str">
            <v/>
          </cell>
          <cell r="Q50" t="str">
            <v/>
          </cell>
        </row>
        <row r="51">
          <cell r="J51" t="str">
            <v/>
          </cell>
          <cell r="M51" t="str">
            <v/>
          </cell>
          <cell r="Q51" t="str">
            <v/>
          </cell>
        </row>
        <row r="52">
          <cell r="J52" t="str">
            <v/>
          </cell>
          <cell r="M52" t="str">
            <v/>
          </cell>
          <cell r="Q52" t="str">
            <v/>
          </cell>
        </row>
        <row r="53">
          <cell r="J53" t="str">
            <v/>
          </cell>
          <cell r="M53" t="str">
            <v/>
          </cell>
          <cell r="Q53" t="str">
            <v/>
          </cell>
        </row>
        <row r="54">
          <cell r="J54" t="str">
            <v/>
          </cell>
          <cell r="M54" t="str">
            <v/>
          </cell>
          <cell r="Q54" t="str">
            <v/>
          </cell>
        </row>
        <row r="55">
          <cell r="J55" t="str">
            <v/>
          </cell>
          <cell r="M55" t="str">
            <v/>
          </cell>
          <cell r="Q55" t="str">
            <v/>
          </cell>
        </row>
        <row r="56">
          <cell r="J56" t="str">
            <v/>
          </cell>
          <cell r="M56" t="str">
            <v/>
          </cell>
          <cell r="Q56" t="str">
            <v/>
          </cell>
        </row>
        <row r="57">
          <cell r="J57" t="str">
            <v/>
          </cell>
          <cell r="M57" t="str">
            <v/>
          </cell>
          <cell r="Q57" t="str">
            <v/>
          </cell>
        </row>
        <row r="58">
          <cell r="J58" t="str">
            <v/>
          </cell>
          <cell r="M58" t="str">
            <v/>
          </cell>
          <cell r="Q58" t="str">
            <v/>
          </cell>
        </row>
        <row r="59">
          <cell r="J59" t="str">
            <v/>
          </cell>
          <cell r="M59" t="str">
            <v/>
          </cell>
          <cell r="Q59" t="str">
            <v/>
          </cell>
        </row>
        <row r="60">
          <cell r="J60" t="str">
            <v/>
          </cell>
          <cell r="M60" t="str">
            <v/>
          </cell>
          <cell r="Q60" t="str">
            <v/>
          </cell>
        </row>
        <row r="61">
          <cell r="J61" t="str">
            <v/>
          </cell>
          <cell r="M61" t="str">
            <v/>
          </cell>
          <cell r="Q61" t="str">
            <v/>
          </cell>
        </row>
        <row r="62">
          <cell r="J62" t="str">
            <v/>
          </cell>
          <cell r="M62" t="str">
            <v/>
          </cell>
          <cell r="Q62" t="str">
            <v/>
          </cell>
        </row>
        <row r="63">
          <cell r="J63" t="str">
            <v/>
          </cell>
          <cell r="M63" t="str">
            <v/>
          </cell>
          <cell r="Q63" t="str">
            <v/>
          </cell>
        </row>
        <row r="64">
          <cell r="J64" t="str">
            <v/>
          </cell>
          <cell r="M64" t="str">
            <v/>
          </cell>
          <cell r="Q64" t="str">
            <v/>
          </cell>
        </row>
        <row r="65">
          <cell r="J65" t="str">
            <v/>
          </cell>
          <cell r="M65" t="str">
            <v/>
          </cell>
          <cell r="Q65" t="str">
            <v/>
          </cell>
        </row>
        <row r="66">
          <cell r="J66" t="str">
            <v/>
          </cell>
          <cell r="M66" t="str">
            <v/>
          </cell>
          <cell r="Q66" t="str">
            <v/>
          </cell>
        </row>
        <row r="67">
          <cell r="J67" t="str">
            <v/>
          </cell>
          <cell r="M67" t="str">
            <v/>
          </cell>
          <cell r="Q67" t="str">
            <v/>
          </cell>
        </row>
        <row r="68">
          <cell r="J68" t="str">
            <v/>
          </cell>
          <cell r="M68" t="str">
            <v/>
          </cell>
          <cell r="Q68" t="str">
            <v/>
          </cell>
        </row>
        <row r="69">
          <cell r="J69" t="str">
            <v/>
          </cell>
          <cell r="M69" t="str">
            <v/>
          </cell>
          <cell r="Q69" t="str">
            <v/>
          </cell>
        </row>
        <row r="70">
          <cell r="J70" t="str">
            <v/>
          </cell>
          <cell r="M70" t="str">
            <v/>
          </cell>
          <cell r="Q70" t="str">
            <v/>
          </cell>
        </row>
        <row r="71">
          <cell r="J71" t="str">
            <v/>
          </cell>
          <cell r="M71" t="str">
            <v/>
          </cell>
          <cell r="Q71" t="str">
            <v/>
          </cell>
        </row>
        <row r="72">
          <cell r="J72" t="str">
            <v/>
          </cell>
          <cell r="M72" t="str">
            <v/>
          </cell>
          <cell r="Q72" t="str">
            <v/>
          </cell>
        </row>
        <row r="73">
          <cell r="J73" t="str">
            <v/>
          </cell>
          <cell r="M73" t="str">
            <v/>
          </cell>
          <cell r="Q73" t="str">
            <v/>
          </cell>
        </row>
        <row r="74">
          <cell r="J74" t="str">
            <v/>
          </cell>
          <cell r="M74" t="str">
            <v/>
          </cell>
          <cell r="Q74" t="str">
            <v/>
          </cell>
        </row>
        <row r="75">
          <cell r="J75" t="str">
            <v/>
          </cell>
          <cell r="M75" t="str">
            <v/>
          </cell>
          <cell r="Q75" t="str">
            <v/>
          </cell>
        </row>
        <row r="76">
          <cell r="J76" t="str">
            <v/>
          </cell>
          <cell r="M76" t="str">
            <v/>
          </cell>
          <cell r="Q76" t="str">
            <v/>
          </cell>
        </row>
        <row r="77">
          <cell r="J77" t="str">
            <v/>
          </cell>
          <cell r="M77" t="str">
            <v/>
          </cell>
          <cell r="Q77" t="str">
            <v/>
          </cell>
        </row>
        <row r="78">
          <cell r="J78" t="str">
            <v/>
          </cell>
          <cell r="M78" t="str">
            <v/>
          </cell>
          <cell r="Q78" t="str">
            <v/>
          </cell>
        </row>
        <row r="79">
          <cell r="J79" t="str">
            <v/>
          </cell>
          <cell r="M79" t="str">
            <v/>
          </cell>
          <cell r="Q79" t="str">
            <v/>
          </cell>
        </row>
        <row r="80">
          <cell r="J80" t="str">
            <v/>
          </cell>
          <cell r="M80" t="str">
            <v/>
          </cell>
          <cell r="Q80" t="str">
            <v/>
          </cell>
        </row>
        <row r="81">
          <cell r="J81" t="str">
            <v/>
          </cell>
          <cell r="M81" t="str">
            <v/>
          </cell>
          <cell r="Q81" t="str">
            <v/>
          </cell>
        </row>
        <row r="82">
          <cell r="J82" t="str">
            <v/>
          </cell>
          <cell r="M82" t="str">
            <v/>
          </cell>
          <cell r="Q82" t="str">
            <v/>
          </cell>
        </row>
        <row r="83">
          <cell r="J83" t="str">
            <v/>
          </cell>
          <cell r="M83" t="str">
            <v/>
          </cell>
          <cell r="Q83" t="str">
            <v/>
          </cell>
        </row>
        <row r="84">
          <cell r="J84" t="str">
            <v/>
          </cell>
          <cell r="M84" t="str">
            <v/>
          </cell>
          <cell r="Q84" t="str">
            <v/>
          </cell>
        </row>
        <row r="85">
          <cell r="J85" t="str">
            <v/>
          </cell>
          <cell r="M85" t="str">
            <v/>
          </cell>
          <cell r="Q85" t="str">
            <v/>
          </cell>
        </row>
        <row r="86">
          <cell r="J86" t="str">
            <v/>
          </cell>
          <cell r="M86" t="str">
            <v/>
          </cell>
          <cell r="Q86" t="str">
            <v/>
          </cell>
        </row>
        <row r="87">
          <cell r="J87" t="str">
            <v/>
          </cell>
          <cell r="M87" t="str">
            <v/>
          </cell>
          <cell r="Q87" t="str">
            <v/>
          </cell>
        </row>
        <row r="88">
          <cell r="J88" t="str">
            <v/>
          </cell>
          <cell r="M88" t="str">
            <v/>
          </cell>
          <cell r="Q88" t="str">
            <v/>
          </cell>
        </row>
        <row r="89">
          <cell r="J89" t="str">
            <v/>
          </cell>
          <cell r="M89" t="str">
            <v/>
          </cell>
          <cell r="Q89" t="str">
            <v/>
          </cell>
        </row>
        <row r="90">
          <cell r="J90" t="str">
            <v/>
          </cell>
          <cell r="M90" t="str">
            <v/>
          </cell>
          <cell r="Q90" t="str">
            <v/>
          </cell>
        </row>
        <row r="91">
          <cell r="J91" t="str">
            <v/>
          </cell>
          <cell r="M91" t="str">
            <v/>
          </cell>
          <cell r="Q91" t="str">
            <v/>
          </cell>
        </row>
        <row r="92">
          <cell r="J92" t="str">
            <v/>
          </cell>
          <cell r="M92" t="str">
            <v/>
          </cell>
          <cell r="Q92" t="str">
            <v/>
          </cell>
        </row>
        <row r="93">
          <cell r="J93" t="str">
            <v/>
          </cell>
          <cell r="M93" t="str">
            <v/>
          </cell>
          <cell r="Q93" t="str">
            <v/>
          </cell>
        </row>
        <row r="94">
          <cell r="J94" t="str">
            <v/>
          </cell>
          <cell r="M94" t="str">
            <v/>
          </cell>
          <cell r="Q94" t="str">
            <v/>
          </cell>
        </row>
        <row r="95">
          <cell r="J95" t="str">
            <v/>
          </cell>
          <cell r="M95" t="str">
            <v/>
          </cell>
          <cell r="Q95" t="str">
            <v/>
          </cell>
        </row>
        <row r="96">
          <cell r="J96" t="str">
            <v/>
          </cell>
          <cell r="M96" t="str">
            <v/>
          </cell>
          <cell r="Q96" t="str">
            <v/>
          </cell>
        </row>
        <row r="97">
          <cell r="J97" t="str">
            <v/>
          </cell>
          <cell r="M97" t="str">
            <v/>
          </cell>
          <cell r="Q97" t="str">
            <v/>
          </cell>
        </row>
        <row r="98">
          <cell r="J98" t="str">
            <v/>
          </cell>
          <cell r="M98" t="str">
            <v/>
          </cell>
          <cell r="Q98" t="str">
            <v/>
          </cell>
        </row>
        <row r="99">
          <cell r="J99" t="str">
            <v/>
          </cell>
          <cell r="M99" t="str">
            <v/>
          </cell>
          <cell r="Q99" t="str">
            <v/>
          </cell>
        </row>
        <row r="100">
          <cell r="J100" t="str">
            <v/>
          </cell>
          <cell r="M100" t="str">
            <v/>
          </cell>
          <cell r="Q100" t="str">
            <v/>
          </cell>
        </row>
        <row r="101">
          <cell r="J101" t="str">
            <v/>
          </cell>
          <cell r="M101" t="str">
            <v/>
          </cell>
          <cell r="Q101" t="str">
            <v/>
          </cell>
        </row>
        <row r="102">
          <cell r="J102" t="str">
            <v/>
          </cell>
          <cell r="M102" t="str">
            <v/>
          </cell>
          <cell r="Q102" t="str">
            <v/>
          </cell>
        </row>
        <row r="103">
          <cell r="J103" t="str">
            <v/>
          </cell>
          <cell r="M103" t="str">
            <v/>
          </cell>
          <cell r="Q103" t="str">
            <v/>
          </cell>
        </row>
        <row r="104">
          <cell r="J104" t="str">
            <v/>
          </cell>
          <cell r="M104" t="str">
            <v/>
          </cell>
          <cell r="Q104" t="str">
            <v/>
          </cell>
        </row>
        <row r="105">
          <cell r="J105" t="str">
            <v/>
          </cell>
          <cell r="M105" t="str">
            <v/>
          </cell>
          <cell r="Q105" t="str">
            <v/>
          </cell>
        </row>
        <row r="106">
          <cell r="J106" t="str">
            <v/>
          </cell>
          <cell r="M106" t="str">
            <v/>
          </cell>
          <cell r="Q106" t="str">
            <v/>
          </cell>
        </row>
        <row r="107">
          <cell r="J107" t="str">
            <v/>
          </cell>
          <cell r="M107" t="str">
            <v/>
          </cell>
          <cell r="Q107" t="str">
            <v/>
          </cell>
        </row>
        <row r="108">
          <cell r="J108" t="str">
            <v/>
          </cell>
          <cell r="M108" t="str">
            <v/>
          </cell>
          <cell r="Q108" t="str">
            <v/>
          </cell>
        </row>
        <row r="109">
          <cell r="J109" t="str">
            <v/>
          </cell>
          <cell r="M109" t="str">
            <v/>
          </cell>
          <cell r="Q109" t="str">
            <v/>
          </cell>
        </row>
        <row r="110">
          <cell r="J110" t="str">
            <v/>
          </cell>
          <cell r="M110" t="str">
            <v/>
          </cell>
          <cell r="Q110" t="str">
            <v/>
          </cell>
        </row>
        <row r="111">
          <cell r="J111" t="str">
            <v/>
          </cell>
          <cell r="M111" t="str">
            <v/>
          </cell>
          <cell r="Q111" t="str">
            <v/>
          </cell>
        </row>
        <row r="112">
          <cell r="J112" t="str">
            <v/>
          </cell>
          <cell r="M112" t="str">
            <v/>
          </cell>
          <cell r="Q112" t="str">
            <v/>
          </cell>
        </row>
        <row r="113">
          <cell r="J113" t="str">
            <v/>
          </cell>
          <cell r="M113" t="str">
            <v/>
          </cell>
          <cell r="Q113" t="str">
            <v/>
          </cell>
        </row>
        <row r="114">
          <cell r="J114" t="str">
            <v/>
          </cell>
          <cell r="M114" t="str">
            <v/>
          </cell>
          <cell r="Q114" t="str">
            <v/>
          </cell>
        </row>
        <row r="115">
          <cell r="J115" t="str">
            <v/>
          </cell>
          <cell r="M115" t="str">
            <v/>
          </cell>
          <cell r="Q115" t="str">
            <v/>
          </cell>
        </row>
        <row r="116">
          <cell r="J116" t="str">
            <v/>
          </cell>
          <cell r="M116" t="str">
            <v/>
          </cell>
          <cell r="Q116" t="str">
            <v/>
          </cell>
        </row>
        <row r="117">
          <cell r="J117" t="str">
            <v/>
          </cell>
          <cell r="M117" t="str">
            <v/>
          </cell>
          <cell r="Q117" t="str">
            <v/>
          </cell>
        </row>
        <row r="118">
          <cell r="J118" t="str">
            <v/>
          </cell>
          <cell r="M118" t="str">
            <v/>
          </cell>
          <cell r="Q118" t="str">
            <v/>
          </cell>
        </row>
        <row r="119">
          <cell r="J119" t="str">
            <v/>
          </cell>
          <cell r="M119" t="str">
            <v/>
          </cell>
          <cell r="Q119" t="str">
            <v/>
          </cell>
        </row>
        <row r="120">
          <cell r="J120" t="str">
            <v/>
          </cell>
          <cell r="M120" t="str">
            <v/>
          </cell>
          <cell r="Q120" t="str">
            <v/>
          </cell>
        </row>
        <row r="121">
          <cell r="J121" t="str">
            <v/>
          </cell>
          <cell r="M121" t="str">
            <v/>
          </cell>
          <cell r="Q121" t="str">
            <v/>
          </cell>
        </row>
        <row r="122">
          <cell r="J122" t="str">
            <v/>
          </cell>
          <cell r="M122" t="str">
            <v/>
          </cell>
          <cell r="Q122" t="str">
            <v/>
          </cell>
        </row>
        <row r="123">
          <cell r="J123" t="str">
            <v/>
          </cell>
          <cell r="M123" t="str">
            <v/>
          </cell>
          <cell r="Q123" t="str">
            <v/>
          </cell>
        </row>
        <row r="124">
          <cell r="J124" t="str">
            <v/>
          </cell>
          <cell r="M124" t="str">
            <v/>
          </cell>
          <cell r="Q124" t="str">
            <v/>
          </cell>
        </row>
        <row r="125">
          <cell r="J125" t="str">
            <v/>
          </cell>
          <cell r="M125" t="str">
            <v/>
          </cell>
          <cell r="Q125" t="str">
            <v/>
          </cell>
        </row>
        <row r="126">
          <cell r="J126" t="str">
            <v/>
          </cell>
          <cell r="M126" t="str">
            <v/>
          </cell>
          <cell r="Q126" t="str">
            <v/>
          </cell>
        </row>
        <row r="127">
          <cell r="J127" t="str">
            <v/>
          </cell>
          <cell r="M127" t="str">
            <v/>
          </cell>
          <cell r="Q127" t="str">
            <v/>
          </cell>
        </row>
        <row r="128">
          <cell r="J128" t="str">
            <v/>
          </cell>
          <cell r="M128" t="str">
            <v/>
          </cell>
          <cell r="Q128" t="str">
            <v/>
          </cell>
        </row>
        <row r="129">
          <cell r="J129" t="str">
            <v/>
          </cell>
          <cell r="M129" t="str">
            <v/>
          </cell>
          <cell r="Q129" t="str">
            <v/>
          </cell>
        </row>
        <row r="130">
          <cell r="J130" t="str">
            <v/>
          </cell>
          <cell r="M130" t="str">
            <v/>
          </cell>
          <cell r="Q130" t="str">
            <v/>
          </cell>
        </row>
        <row r="131">
          <cell r="J131" t="str">
            <v/>
          </cell>
          <cell r="M131" t="str">
            <v/>
          </cell>
          <cell r="Q131" t="str">
            <v/>
          </cell>
        </row>
        <row r="132">
          <cell r="J132" t="str">
            <v/>
          </cell>
          <cell r="M132" t="str">
            <v/>
          </cell>
          <cell r="Q132" t="str">
            <v/>
          </cell>
        </row>
        <row r="133">
          <cell r="J133" t="str">
            <v/>
          </cell>
          <cell r="M133" t="str">
            <v/>
          </cell>
          <cell r="Q133" t="str">
            <v/>
          </cell>
        </row>
        <row r="134">
          <cell r="J134" t="str">
            <v/>
          </cell>
          <cell r="M134" t="str">
            <v/>
          </cell>
          <cell r="Q134" t="str">
            <v/>
          </cell>
        </row>
        <row r="135">
          <cell r="J135" t="str">
            <v/>
          </cell>
          <cell r="M135" t="str">
            <v/>
          </cell>
          <cell r="Q135" t="str">
            <v/>
          </cell>
        </row>
        <row r="136">
          <cell r="J136" t="str">
            <v/>
          </cell>
          <cell r="M136" t="str">
            <v/>
          </cell>
          <cell r="Q136" t="str">
            <v/>
          </cell>
        </row>
        <row r="137">
          <cell r="J137" t="str">
            <v/>
          </cell>
          <cell r="M137" t="str">
            <v/>
          </cell>
          <cell r="Q137" t="str">
            <v/>
          </cell>
        </row>
        <row r="138">
          <cell r="J138" t="str">
            <v/>
          </cell>
          <cell r="M138" t="str">
            <v/>
          </cell>
          <cell r="Q138" t="str">
            <v/>
          </cell>
        </row>
        <row r="139">
          <cell r="J139" t="str">
            <v/>
          </cell>
          <cell r="M139" t="str">
            <v/>
          </cell>
          <cell r="Q139" t="str">
            <v/>
          </cell>
        </row>
        <row r="140">
          <cell r="J140" t="str">
            <v/>
          </cell>
          <cell r="M140" t="str">
            <v/>
          </cell>
          <cell r="Q140" t="str">
            <v/>
          </cell>
        </row>
        <row r="141">
          <cell r="J141" t="str">
            <v/>
          </cell>
          <cell r="M141" t="str">
            <v/>
          </cell>
          <cell r="Q141" t="str">
            <v/>
          </cell>
        </row>
        <row r="142">
          <cell r="J142" t="str">
            <v/>
          </cell>
          <cell r="M142" t="str">
            <v/>
          </cell>
          <cell r="Q142" t="str">
            <v/>
          </cell>
        </row>
        <row r="143">
          <cell r="J143" t="str">
            <v/>
          </cell>
          <cell r="M143" t="str">
            <v/>
          </cell>
          <cell r="Q143" t="str">
            <v/>
          </cell>
        </row>
        <row r="144">
          <cell r="J144" t="str">
            <v/>
          </cell>
          <cell r="M144" t="str">
            <v/>
          </cell>
          <cell r="Q144" t="str">
            <v/>
          </cell>
        </row>
        <row r="145">
          <cell r="J145" t="str">
            <v/>
          </cell>
          <cell r="M145" t="str">
            <v/>
          </cell>
          <cell r="Q145" t="str">
            <v/>
          </cell>
        </row>
        <row r="146">
          <cell r="J146" t="str">
            <v/>
          </cell>
          <cell r="M146" t="str">
            <v/>
          </cell>
          <cell r="Q146" t="str">
            <v/>
          </cell>
        </row>
        <row r="147">
          <cell r="J147" t="str">
            <v/>
          </cell>
          <cell r="M147" t="str">
            <v/>
          </cell>
          <cell r="Q147" t="str">
            <v/>
          </cell>
        </row>
        <row r="148">
          <cell r="J148" t="str">
            <v/>
          </cell>
          <cell r="M148" t="str">
            <v/>
          </cell>
          <cell r="Q148" t="str">
            <v/>
          </cell>
        </row>
        <row r="149">
          <cell r="J149" t="str">
            <v/>
          </cell>
          <cell r="M149" t="str">
            <v/>
          </cell>
          <cell r="Q149" t="str">
            <v/>
          </cell>
        </row>
        <row r="150">
          <cell r="J150" t="str">
            <v/>
          </cell>
          <cell r="M150" t="str">
            <v/>
          </cell>
          <cell r="Q150" t="str">
            <v/>
          </cell>
        </row>
        <row r="151">
          <cell r="J151" t="str">
            <v/>
          </cell>
          <cell r="M151" t="str">
            <v/>
          </cell>
          <cell r="Q151" t="str">
            <v/>
          </cell>
        </row>
        <row r="152">
          <cell r="J152" t="str">
            <v/>
          </cell>
          <cell r="M152" t="str">
            <v/>
          </cell>
          <cell r="Q152" t="str">
            <v/>
          </cell>
        </row>
        <row r="153">
          <cell r="J153" t="str">
            <v/>
          </cell>
          <cell r="M153" t="str">
            <v/>
          </cell>
          <cell r="Q153" t="str">
            <v/>
          </cell>
        </row>
        <row r="154">
          <cell r="J154" t="str">
            <v/>
          </cell>
          <cell r="M154" t="str">
            <v/>
          </cell>
          <cell r="Q154" t="str">
            <v/>
          </cell>
        </row>
        <row r="155">
          <cell r="J155" t="str">
            <v/>
          </cell>
          <cell r="M155" t="str">
            <v/>
          </cell>
          <cell r="Q155" t="str">
            <v/>
          </cell>
        </row>
        <row r="156">
          <cell r="J156" t="str">
            <v/>
          </cell>
          <cell r="M156" t="str">
            <v/>
          </cell>
          <cell r="Q156" t="str">
            <v/>
          </cell>
        </row>
        <row r="157">
          <cell r="J157" t="str">
            <v/>
          </cell>
          <cell r="M157" t="str">
            <v/>
          </cell>
          <cell r="Q157" t="str">
            <v/>
          </cell>
        </row>
        <row r="158">
          <cell r="J158" t="str">
            <v/>
          </cell>
          <cell r="M158" t="str">
            <v/>
          </cell>
          <cell r="Q158" t="str">
            <v/>
          </cell>
        </row>
        <row r="159">
          <cell r="J159" t="str">
            <v/>
          </cell>
          <cell r="M159" t="str">
            <v/>
          </cell>
          <cell r="Q159" t="str">
            <v/>
          </cell>
        </row>
        <row r="160">
          <cell r="J160" t="str">
            <v/>
          </cell>
          <cell r="M160" t="str">
            <v/>
          </cell>
          <cell r="Q160" t="str">
            <v/>
          </cell>
        </row>
        <row r="161">
          <cell r="J161" t="str">
            <v/>
          </cell>
          <cell r="M161" t="str">
            <v/>
          </cell>
          <cell r="Q161" t="str">
            <v/>
          </cell>
        </row>
        <row r="162">
          <cell r="J162" t="str">
            <v/>
          </cell>
          <cell r="M162" t="str">
            <v/>
          </cell>
          <cell r="Q162" t="str">
            <v/>
          </cell>
        </row>
        <row r="163">
          <cell r="J163" t="str">
            <v/>
          </cell>
          <cell r="M163" t="str">
            <v/>
          </cell>
          <cell r="Q163" t="str">
            <v/>
          </cell>
        </row>
        <row r="164">
          <cell r="J164" t="str">
            <v/>
          </cell>
          <cell r="M164" t="str">
            <v/>
          </cell>
          <cell r="Q164" t="str">
            <v/>
          </cell>
        </row>
        <row r="165">
          <cell r="J165" t="str">
            <v/>
          </cell>
          <cell r="M165" t="str">
            <v/>
          </cell>
          <cell r="Q165" t="str">
            <v/>
          </cell>
        </row>
        <row r="166">
          <cell r="J166" t="str">
            <v/>
          </cell>
          <cell r="M166" t="str">
            <v/>
          </cell>
          <cell r="Q166" t="str">
            <v/>
          </cell>
        </row>
        <row r="167">
          <cell r="J167" t="str">
            <v/>
          </cell>
          <cell r="M167" t="str">
            <v/>
          </cell>
          <cell r="Q167" t="str">
            <v/>
          </cell>
        </row>
        <row r="168">
          <cell r="J168" t="str">
            <v/>
          </cell>
          <cell r="M168" t="str">
            <v/>
          </cell>
          <cell r="Q168" t="str">
            <v/>
          </cell>
        </row>
        <row r="169">
          <cell r="J169" t="str">
            <v/>
          </cell>
          <cell r="M169" t="str">
            <v/>
          </cell>
          <cell r="Q169" t="str">
            <v/>
          </cell>
        </row>
        <row r="170">
          <cell r="J170" t="str">
            <v/>
          </cell>
          <cell r="M170" t="str">
            <v/>
          </cell>
          <cell r="Q170" t="str">
            <v/>
          </cell>
        </row>
        <row r="171">
          <cell r="J171" t="str">
            <v/>
          </cell>
          <cell r="M171" t="str">
            <v/>
          </cell>
          <cell r="Q171" t="str">
            <v/>
          </cell>
        </row>
        <row r="172">
          <cell r="J172" t="str">
            <v/>
          </cell>
          <cell r="M172" t="str">
            <v/>
          </cell>
          <cell r="Q172" t="str">
            <v/>
          </cell>
        </row>
        <row r="173">
          <cell r="J173" t="str">
            <v/>
          </cell>
          <cell r="M173" t="str">
            <v/>
          </cell>
          <cell r="Q173" t="str">
            <v/>
          </cell>
        </row>
        <row r="174">
          <cell r="J174" t="str">
            <v/>
          </cell>
          <cell r="M174" t="str">
            <v/>
          </cell>
          <cell r="Q174" t="str">
            <v/>
          </cell>
        </row>
        <row r="175">
          <cell r="J175" t="str">
            <v/>
          </cell>
          <cell r="M175" t="str">
            <v/>
          </cell>
          <cell r="Q175" t="str">
            <v/>
          </cell>
        </row>
        <row r="176">
          <cell r="J176" t="str">
            <v/>
          </cell>
          <cell r="M176" t="str">
            <v/>
          </cell>
          <cell r="Q176" t="str">
            <v/>
          </cell>
        </row>
        <row r="177">
          <cell r="J177" t="str">
            <v/>
          </cell>
          <cell r="M177" t="str">
            <v/>
          </cell>
          <cell r="Q177" t="str">
            <v/>
          </cell>
        </row>
        <row r="178">
          <cell r="J178" t="str">
            <v/>
          </cell>
          <cell r="M178" t="str">
            <v/>
          </cell>
          <cell r="Q178" t="str">
            <v/>
          </cell>
        </row>
        <row r="179">
          <cell r="J179" t="str">
            <v/>
          </cell>
          <cell r="M179" t="str">
            <v/>
          </cell>
          <cell r="Q179" t="str">
            <v/>
          </cell>
        </row>
        <row r="180">
          <cell r="J180" t="str">
            <v/>
          </cell>
          <cell r="M180" t="str">
            <v/>
          </cell>
          <cell r="Q180" t="str">
            <v/>
          </cell>
        </row>
        <row r="181">
          <cell r="J181" t="str">
            <v/>
          </cell>
          <cell r="M181" t="str">
            <v/>
          </cell>
          <cell r="Q181" t="str">
            <v/>
          </cell>
        </row>
        <row r="182">
          <cell r="J182" t="str">
            <v/>
          </cell>
          <cell r="M182" t="str">
            <v/>
          </cell>
          <cell r="Q182" t="str">
            <v/>
          </cell>
        </row>
        <row r="183">
          <cell r="J183" t="str">
            <v/>
          </cell>
          <cell r="M183" t="str">
            <v/>
          </cell>
          <cell r="Q183" t="str">
            <v/>
          </cell>
        </row>
        <row r="184">
          <cell r="J184" t="str">
            <v/>
          </cell>
          <cell r="M184" t="str">
            <v/>
          </cell>
          <cell r="Q184" t="str">
            <v/>
          </cell>
        </row>
        <row r="185">
          <cell r="J185" t="str">
            <v/>
          </cell>
          <cell r="M185" t="str">
            <v/>
          </cell>
          <cell r="Q185" t="str">
            <v/>
          </cell>
        </row>
        <row r="186">
          <cell r="J186" t="str">
            <v/>
          </cell>
          <cell r="M186" t="str">
            <v/>
          </cell>
          <cell r="Q186" t="str">
            <v/>
          </cell>
        </row>
        <row r="187">
          <cell r="J187" t="str">
            <v/>
          </cell>
          <cell r="M187" t="str">
            <v/>
          </cell>
          <cell r="Q187" t="str">
            <v/>
          </cell>
        </row>
        <row r="188">
          <cell r="J188" t="str">
            <v/>
          </cell>
          <cell r="M188" t="str">
            <v/>
          </cell>
          <cell r="Q188" t="str">
            <v/>
          </cell>
        </row>
        <row r="189">
          <cell r="J189" t="str">
            <v/>
          </cell>
          <cell r="M189" t="str">
            <v/>
          </cell>
          <cell r="Q189" t="str">
            <v/>
          </cell>
        </row>
        <row r="190">
          <cell r="J190" t="str">
            <v/>
          </cell>
          <cell r="M190" t="str">
            <v/>
          </cell>
          <cell r="Q190" t="str">
            <v/>
          </cell>
        </row>
        <row r="191">
          <cell r="J191" t="str">
            <v/>
          </cell>
          <cell r="M191" t="str">
            <v/>
          </cell>
          <cell r="Q191" t="str">
            <v/>
          </cell>
        </row>
        <row r="192">
          <cell r="J192" t="str">
            <v/>
          </cell>
          <cell r="M192" t="str">
            <v/>
          </cell>
          <cell r="Q192" t="str">
            <v/>
          </cell>
        </row>
        <row r="193">
          <cell r="J193" t="str">
            <v/>
          </cell>
          <cell r="M193" t="str">
            <v/>
          </cell>
          <cell r="Q193" t="str">
            <v/>
          </cell>
        </row>
        <row r="194">
          <cell r="J194" t="str">
            <v/>
          </cell>
          <cell r="M194" t="str">
            <v/>
          </cell>
          <cell r="Q194" t="str">
            <v/>
          </cell>
        </row>
        <row r="195">
          <cell r="J195" t="str">
            <v/>
          </cell>
          <cell r="M195" t="str">
            <v/>
          </cell>
          <cell r="Q195" t="str">
            <v/>
          </cell>
        </row>
        <row r="196">
          <cell r="J196" t="str">
            <v/>
          </cell>
          <cell r="M196" t="str">
            <v/>
          </cell>
          <cell r="Q196" t="str">
            <v/>
          </cell>
        </row>
        <row r="197">
          <cell r="J197" t="str">
            <v/>
          </cell>
          <cell r="M197" t="str">
            <v/>
          </cell>
          <cell r="Q197" t="str">
            <v/>
          </cell>
        </row>
        <row r="198">
          <cell r="J198" t="str">
            <v/>
          </cell>
          <cell r="M198" t="str">
            <v/>
          </cell>
          <cell r="Q198" t="str">
            <v/>
          </cell>
        </row>
        <row r="199">
          <cell r="J199" t="str">
            <v/>
          </cell>
          <cell r="M199" t="str">
            <v/>
          </cell>
          <cell r="Q199" t="str">
            <v/>
          </cell>
        </row>
        <row r="200">
          <cell r="J200" t="str">
            <v/>
          </cell>
          <cell r="M200" t="str">
            <v/>
          </cell>
          <cell r="Q200" t="str">
            <v/>
          </cell>
        </row>
        <row r="201">
          <cell r="J201" t="str">
            <v/>
          </cell>
          <cell r="M201" t="str">
            <v/>
          </cell>
          <cell r="Q201" t="str">
            <v/>
          </cell>
        </row>
        <row r="202">
          <cell r="J202" t="str">
            <v/>
          </cell>
          <cell r="M202" t="str">
            <v/>
          </cell>
          <cell r="Q202" t="str">
            <v/>
          </cell>
        </row>
        <row r="203">
          <cell r="J203" t="str">
            <v/>
          </cell>
          <cell r="M203" t="str">
            <v/>
          </cell>
          <cell r="Q203" t="str">
            <v/>
          </cell>
        </row>
        <row r="204">
          <cell r="J204" t="str">
            <v/>
          </cell>
          <cell r="M204" t="str">
            <v/>
          </cell>
          <cell r="Q204" t="str">
            <v/>
          </cell>
        </row>
        <row r="205">
          <cell r="J205" t="str">
            <v/>
          </cell>
          <cell r="M205" t="str">
            <v/>
          </cell>
          <cell r="Q205" t="str">
            <v/>
          </cell>
        </row>
        <row r="206">
          <cell r="J206" t="str">
            <v/>
          </cell>
          <cell r="M206" t="str">
            <v/>
          </cell>
          <cell r="Q206" t="str">
            <v/>
          </cell>
        </row>
        <row r="207">
          <cell r="J207" t="str">
            <v/>
          </cell>
          <cell r="M207" t="str">
            <v/>
          </cell>
          <cell r="Q207" t="str">
            <v/>
          </cell>
        </row>
        <row r="208">
          <cell r="J208" t="str">
            <v/>
          </cell>
          <cell r="M208" t="str">
            <v/>
          </cell>
          <cell r="Q208" t="str">
            <v/>
          </cell>
        </row>
        <row r="209">
          <cell r="J209" t="str">
            <v/>
          </cell>
          <cell r="M209" t="str">
            <v/>
          </cell>
          <cell r="Q209" t="str">
            <v/>
          </cell>
        </row>
        <row r="210">
          <cell r="J210" t="str">
            <v/>
          </cell>
          <cell r="M210" t="str">
            <v/>
          </cell>
          <cell r="Q210" t="str">
            <v/>
          </cell>
        </row>
        <row r="211">
          <cell r="J211" t="str">
            <v/>
          </cell>
          <cell r="M211" t="str">
            <v/>
          </cell>
          <cell r="Q211" t="str">
            <v/>
          </cell>
        </row>
        <row r="212">
          <cell r="J212" t="str">
            <v/>
          </cell>
          <cell r="M212" t="str">
            <v/>
          </cell>
          <cell r="Q212" t="str">
            <v/>
          </cell>
        </row>
        <row r="213">
          <cell r="J213" t="str">
            <v/>
          </cell>
          <cell r="M213" t="str">
            <v/>
          </cell>
          <cell r="Q213" t="str">
            <v/>
          </cell>
        </row>
        <row r="214">
          <cell r="J214" t="str">
            <v/>
          </cell>
          <cell r="M214" t="str">
            <v/>
          </cell>
          <cell r="Q214" t="str">
            <v/>
          </cell>
        </row>
        <row r="215">
          <cell r="J215" t="str">
            <v/>
          </cell>
          <cell r="M215" t="str">
            <v/>
          </cell>
          <cell r="Q215" t="str">
            <v/>
          </cell>
        </row>
        <row r="216">
          <cell r="J216" t="str">
            <v/>
          </cell>
          <cell r="M216" t="str">
            <v/>
          </cell>
          <cell r="Q216" t="str">
            <v/>
          </cell>
        </row>
        <row r="217">
          <cell r="J217" t="str">
            <v/>
          </cell>
          <cell r="M217" t="str">
            <v/>
          </cell>
          <cell r="Q217" t="str">
            <v/>
          </cell>
        </row>
        <row r="218">
          <cell r="J218" t="str">
            <v/>
          </cell>
          <cell r="M218" t="str">
            <v/>
          </cell>
          <cell r="Q218" t="str">
            <v/>
          </cell>
        </row>
        <row r="219">
          <cell r="J219" t="str">
            <v/>
          </cell>
          <cell r="M219" t="str">
            <v/>
          </cell>
          <cell r="Q219" t="str">
            <v/>
          </cell>
        </row>
        <row r="220">
          <cell r="J220" t="str">
            <v/>
          </cell>
          <cell r="M220" t="str">
            <v/>
          </cell>
          <cell r="Q220" t="str">
            <v/>
          </cell>
        </row>
        <row r="221">
          <cell r="J221" t="str">
            <v/>
          </cell>
          <cell r="M221" t="str">
            <v/>
          </cell>
          <cell r="Q221" t="str">
            <v/>
          </cell>
        </row>
        <row r="222">
          <cell r="J222" t="str">
            <v/>
          </cell>
          <cell r="M222" t="str">
            <v/>
          </cell>
          <cell r="Q222" t="str">
            <v/>
          </cell>
        </row>
        <row r="223">
          <cell r="J223" t="str">
            <v/>
          </cell>
          <cell r="M223" t="str">
            <v/>
          </cell>
          <cell r="Q223" t="str">
            <v/>
          </cell>
        </row>
        <row r="224">
          <cell r="J224" t="str">
            <v/>
          </cell>
          <cell r="M224" t="str">
            <v/>
          </cell>
          <cell r="Q224" t="str">
            <v/>
          </cell>
        </row>
        <row r="225">
          <cell r="J225" t="str">
            <v/>
          </cell>
          <cell r="M225" t="str">
            <v/>
          </cell>
          <cell r="Q225" t="str">
            <v/>
          </cell>
        </row>
        <row r="226">
          <cell r="J226" t="str">
            <v/>
          </cell>
          <cell r="M226" t="str">
            <v/>
          </cell>
          <cell r="Q226" t="str">
            <v/>
          </cell>
        </row>
        <row r="227">
          <cell r="J227" t="str">
            <v/>
          </cell>
          <cell r="M227" t="str">
            <v/>
          </cell>
          <cell r="Q227" t="str">
            <v/>
          </cell>
        </row>
        <row r="228">
          <cell r="J228" t="str">
            <v/>
          </cell>
          <cell r="M228" t="str">
            <v/>
          </cell>
          <cell r="Q228" t="str">
            <v/>
          </cell>
        </row>
        <row r="229">
          <cell r="J229" t="str">
            <v/>
          </cell>
          <cell r="M229" t="str">
            <v/>
          </cell>
          <cell r="Q229" t="str">
            <v/>
          </cell>
        </row>
        <row r="230">
          <cell r="J230" t="str">
            <v/>
          </cell>
          <cell r="M230" t="str">
            <v/>
          </cell>
          <cell r="Q230" t="str">
            <v/>
          </cell>
        </row>
        <row r="231">
          <cell r="J231" t="str">
            <v/>
          </cell>
          <cell r="M231" t="str">
            <v/>
          </cell>
          <cell r="Q231" t="str">
            <v/>
          </cell>
        </row>
        <row r="232">
          <cell r="J232" t="str">
            <v/>
          </cell>
          <cell r="M232" t="str">
            <v/>
          </cell>
          <cell r="Q232" t="str">
            <v/>
          </cell>
        </row>
        <row r="233">
          <cell r="J233" t="str">
            <v/>
          </cell>
          <cell r="M233" t="str">
            <v/>
          </cell>
          <cell r="Q233" t="str">
            <v/>
          </cell>
        </row>
        <row r="234">
          <cell r="J234" t="str">
            <v/>
          </cell>
          <cell r="M234" t="str">
            <v/>
          </cell>
          <cell r="Q234" t="str">
            <v/>
          </cell>
        </row>
        <row r="235">
          <cell r="J235" t="str">
            <v/>
          </cell>
          <cell r="M235" t="str">
            <v/>
          </cell>
          <cell r="Q235" t="str">
            <v/>
          </cell>
        </row>
        <row r="236">
          <cell r="J236" t="str">
            <v/>
          </cell>
          <cell r="M236" t="str">
            <v/>
          </cell>
          <cell r="Q236" t="str">
            <v/>
          </cell>
        </row>
        <row r="237">
          <cell r="J237" t="str">
            <v/>
          </cell>
          <cell r="M237" t="str">
            <v/>
          </cell>
          <cell r="Q237" t="str">
            <v/>
          </cell>
        </row>
        <row r="238">
          <cell r="J238" t="str">
            <v/>
          </cell>
          <cell r="M238" t="str">
            <v/>
          </cell>
          <cell r="Q238" t="str">
            <v/>
          </cell>
        </row>
        <row r="239">
          <cell r="J239" t="str">
            <v/>
          </cell>
          <cell r="M239" t="str">
            <v/>
          </cell>
          <cell r="Q239" t="str">
            <v/>
          </cell>
        </row>
        <row r="240">
          <cell r="J240" t="str">
            <v/>
          </cell>
          <cell r="M240" t="str">
            <v/>
          </cell>
          <cell r="Q240" t="str">
            <v/>
          </cell>
        </row>
        <row r="241">
          <cell r="J241" t="str">
            <v/>
          </cell>
          <cell r="M241" t="str">
            <v/>
          </cell>
          <cell r="Q241" t="str">
            <v/>
          </cell>
        </row>
        <row r="242">
          <cell r="J242" t="str">
            <v/>
          </cell>
          <cell r="M242" t="str">
            <v/>
          </cell>
          <cell r="Q242" t="str">
            <v/>
          </cell>
        </row>
        <row r="243">
          <cell r="J243" t="str">
            <v/>
          </cell>
          <cell r="M243" t="str">
            <v/>
          </cell>
          <cell r="Q243" t="str">
            <v/>
          </cell>
        </row>
        <row r="244">
          <cell r="J244" t="str">
            <v/>
          </cell>
          <cell r="M244" t="str">
            <v/>
          </cell>
          <cell r="Q244" t="str">
            <v/>
          </cell>
        </row>
        <row r="245">
          <cell r="J245" t="str">
            <v/>
          </cell>
          <cell r="M245" t="str">
            <v/>
          </cell>
          <cell r="Q245" t="str">
            <v/>
          </cell>
        </row>
        <row r="246">
          <cell r="J246" t="str">
            <v/>
          </cell>
          <cell r="M246" t="str">
            <v/>
          </cell>
          <cell r="Q246" t="str">
            <v/>
          </cell>
        </row>
        <row r="247">
          <cell r="J247" t="str">
            <v/>
          </cell>
          <cell r="M247" t="str">
            <v/>
          </cell>
          <cell r="Q247" t="str">
            <v/>
          </cell>
        </row>
        <row r="248">
          <cell r="J248" t="str">
            <v/>
          </cell>
          <cell r="M248" t="str">
            <v/>
          </cell>
          <cell r="Q248" t="str">
            <v/>
          </cell>
        </row>
        <row r="249">
          <cell r="J249" t="str">
            <v/>
          </cell>
          <cell r="M249" t="str">
            <v/>
          </cell>
          <cell r="Q249" t="str">
            <v/>
          </cell>
        </row>
        <row r="250">
          <cell r="J250" t="str">
            <v/>
          </cell>
          <cell r="M250" t="str">
            <v/>
          </cell>
          <cell r="Q250" t="str">
            <v/>
          </cell>
        </row>
        <row r="251">
          <cell r="J251" t="str">
            <v/>
          </cell>
          <cell r="M251" t="str">
            <v/>
          </cell>
          <cell r="Q251" t="str">
            <v/>
          </cell>
        </row>
        <row r="252">
          <cell r="J252" t="str">
            <v/>
          </cell>
          <cell r="M252" t="str">
            <v/>
          </cell>
          <cell r="Q252" t="str">
            <v/>
          </cell>
        </row>
        <row r="253">
          <cell r="J253" t="str">
            <v/>
          </cell>
          <cell r="M253" t="str">
            <v/>
          </cell>
          <cell r="Q253" t="str">
            <v/>
          </cell>
        </row>
        <row r="254">
          <cell r="J254" t="str">
            <v/>
          </cell>
          <cell r="M254" t="str">
            <v/>
          </cell>
          <cell r="Q254" t="str">
            <v/>
          </cell>
        </row>
        <row r="255">
          <cell r="J255" t="str">
            <v/>
          </cell>
          <cell r="M255" t="str">
            <v/>
          </cell>
          <cell r="Q255" t="str">
            <v/>
          </cell>
        </row>
        <row r="256">
          <cell r="J256" t="str">
            <v/>
          </cell>
          <cell r="M256" t="str">
            <v/>
          </cell>
          <cell r="Q256" t="str">
            <v/>
          </cell>
        </row>
        <row r="257">
          <cell r="J257" t="str">
            <v/>
          </cell>
          <cell r="M257" t="str">
            <v/>
          </cell>
          <cell r="Q257" t="str">
            <v/>
          </cell>
        </row>
        <row r="258">
          <cell r="J258" t="str">
            <v/>
          </cell>
          <cell r="M258" t="str">
            <v/>
          </cell>
          <cell r="Q258" t="str">
            <v/>
          </cell>
        </row>
        <row r="259">
          <cell r="J259" t="str">
            <v/>
          </cell>
          <cell r="M259" t="str">
            <v/>
          </cell>
          <cell r="Q259" t="str">
            <v/>
          </cell>
        </row>
        <row r="260">
          <cell r="J260" t="str">
            <v/>
          </cell>
          <cell r="M260" t="str">
            <v/>
          </cell>
          <cell r="Q260" t="str">
            <v/>
          </cell>
        </row>
        <row r="261">
          <cell r="J261" t="str">
            <v/>
          </cell>
          <cell r="M261" t="str">
            <v/>
          </cell>
          <cell r="Q261" t="str">
            <v/>
          </cell>
        </row>
        <row r="262">
          <cell r="J262" t="str">
            <v/>
          </cell>
          <cell r="M262" t="str">
            <v/>
          </cell>
          <cell r="Q262" t="str">
            <v/>
          </cell>
        </row>
        <row r="263">
          <cell r="J263" t="str">
            <v/>
          </cell>
          <cell r="M263" t="str">
            <v/>
          </cell>
          <cell r="Q263" t="str">
            <v/>
          </cell>
        </row>
        <row r="264">
          <cell r="J264" t="str">
            <v/>
          </cell>
          <cell r="M264" t="str">
            <v/>
          </cell>
          <cell r="Q264" t="str">
            <v/>
          </cell>
        </row>
        <row r="265">
          <cell r="J265" t="str">
            <v/>
          </cell>
          <cell r="M265" t="str">
            <v/>
          </cell>
          <cell r="Q265" t="str">
            <v/>
          </cell>
        </row>
        <row r="266">
          <cell r="J266" t="str">
            <v/>
          </cell>
          <cell r="M266" t="str">
            <v/>
          </cell>
          <cell r="Q266" t="str">
            <v/>
          </cell>
        </row>
        <row r="267">
          <cell r="J267" t="str">
            <v/>
          </cell>
          <cell r="M267" t="str">
            <v/>
          </cell>
          <cell r="Q267" t="str">
            <v/>
          </cell>
        </row>
        <row r="268">
          <cell r="J268" t="str">
            <v/>
          </cell>
          <cell r="M268" t="str">
            <v/>
          </cell>
          <cell r="Q268" t="str">
            <v/>
          </cell>
        </row>
        <row r="269">
          <cell r="J269" t="str">
            <v/>
          </cell>
          <cell r="M269" t="str">
            <v/>
          </cell>
          <cell r="Q269" t="str">
            <v/>
          </cell>
        </row>
        <row r="270">
          <cell r="J270" t="str">
            <v/>
          </cell>
          <cell r="M270" t="str">
            <v/>
          </cell>
          <cell r="Q270" t="str">
            <v/>
          </cell>
        </row>
        <row r="271">
          <cell r="J271" t="str">
            <v/>
          </cell>
          <cell r="M271" t="str">
            <v/>
          </cell>
          <cell r="Q271" t="str">
            <v/>
          </cell>
        </row>
        <row r="272">
          <cell r="J272" t="str">
            <v/>
          </cell>
          <cell r="M272" t="str">
            <v/>
          </cell>
          <cell r="Q272" t="str">
            <v/>
          </cell>
        </row>
        <row r="273">
          <cell r="J273" t="str">
            <v/>
          </cell>
          <cell r="M273" t="str">
            <v/>
          </cell>
          <cell r="Q273" t="str">
            <v/>
          </cell>
        </row>
        <row r="274">
          <cell r="J274" t="str">
            <v/>
          </cell>
          <cell r="M274" t="str">
            <v/>
          </cell>
          <cell r="Q274" t="str">
            <v/>
          </cell>
        </row>
        <row r="275">
          <cell r="J275" t="str">
            <v/>
          </cell>
          <cell r="M275" t="str">
            <v/>
          </cell>
          <cell r="Q275" t="str">
            <v/>
          </cell>
        </row>
        <row r="276">
          <cell r="J276" t="str">
            <v/>
          </cell>
          <cell r="M276" t="str">
            <v/>
          </cell>
          <cell r="Q276" t="str">
            <v/>
          </cell>
        </row>
        <row r="277">
          <cell r="J277" t="str">
            <v/>
          </cell>
          <cell r="M277" t="str">
            <v/>
          </cell>
          <cell r="Q277" t="str">
            <v/>
          </cell>
        </row>
        <row r="278">
          <cell r="J278" t="str">
            <v/>
          </cell>
          <cell r="M278" t="str">
            <v/>
          </cell>
          <cell r="Q278" t="str">
            <v/>
          </cell>
        </row>
        <row r="279">
          <cell r="J279" t="str">
            <v/>
          </cell>
          <cell r="M279" t="str">
            <v/>
          </cell>
          <cell r="Q279" t="str">
            <v/>
          </cell>
        </row>
        <row r="280">
          <cell r="J280" t="str">
            <v/>
          </cell>
          <cell r="M280" t="str">
            <v/>
          </cell>
          <cell r="Q280" t="str">
            <v/>
          </cell>
        </row>
        <row r="281">
          <cell r="J281" t="str">
            <v/>
          </cell>
          <cell r="M281" t="str">
            <v/>
          </cell>
          <cell r="Q281" t="str">
            <v/>
          </cell>
        </row>
        <row r="282">
          <cell r="J282" t="str">
            <v/>
          </cell>
          <cell r="M282" t="str">
            <v/>
          </cell>
          <cell r="Q282" t="str">
            <v/>
          </cell>
        </row>
        <row r="283">
          <cell r="J283" t="str">
            <v/>
          </cell>
          <cell r="M283" t="str">
            <v/>
          </cell>
          <cell r="Q283" t="str">
            <v/>
          </cell>
        </row>
        <row r="284">
          <cell r="J284" t="str">
            <v/>
          </cell>
          <cell r="M284" t="str">
            <v/>
          </cell>
          <cell r="Q284" t="str">
            <v/>
          </cell>
        </row>
        <row r="285">
          <cell r="J285" t="str">
            <v/>
          </cell>
          <cell r="M285" t="str">
            <v/>
          </cell>
          <cell r="Q285" t="str">
            <v/>
          </cell>
        </row>
        <row r="286">
          <cell r="J286" t="str">
            <v/>
          </cell>
          <cell r="M286" t="str">
            <v/>
          </cell>
          <cell r="Q286" t="str">
            <v/>
          </cell>
        </row>
        <row r="287">
          <cell r="J287" t="str">
            <v/>
          </cell>
          <cell r="M287" t="str">
            <v/>
          </cell>
          <cell r="Q287" t="str">
            <v/>
          </cell>
        </row>
        <row r="288">
          <cell r="J288" t="str">
            <v/>
          </cell>
          <cell r="M288" t="str">
            <v/>
          </cell>
          <cell r="Q288" t="str">
            <v/>
          </cell>
        </row>
        <row r="289">
          <cell r="J289" t="str">
            <v/>
          </cell>
          <cell r="M289" t="str">
            <v/>
          </cell>
          <cell r="Q289" t="str">
            <v/>
          </cell>
        </row>
        <row r="290">
          <cell r="J290" t="str">
            <v/>
          </cell>
          <cell r="M290" t="str">
            <v/>
          </cell>
          <cell r="Q290" t="str">
            <v/>
          </cell>
        </row>
        <row r="291">
          <cell r="J291" t="str">
            <v/>
          </cell>
          <cell r="M291" t="str">
            <v/>
          </cell>
          <cell r="Q291" t="str">
            <v/>
          </cell>
        </row>
        <row r="292">
          <cell r="J292" t="str">
            <v/>
          </cell>
          <cell r="M292" t="str">
            <v/>
          </cell>
          <cell r="Q292" t="str">
            <v/>
          </cell>
        </row>
        <row r="293">
          <cell r="J293" t="str">
            <v/>
          </cell>
          <cell r="M293" t="str">
            <v/>
          </cell>
          <cell r="Q293" t="str">
            <v/>
          </cell>
        </row>
        <row r="294">
          <cell r="J294" t="str">
            <v/>
          </cell>
          <cell r="M294" t="str">
            <v/>
          </cell>
          <cell r="Q294" t="str">
            <v/>
          </cell>
        </row>
        <row r="295">
          <cell r="J295" t="str">
            <v/>
          </cell>
          <cell r="M295" t="str">
            <v/>
          </cell>
          <cell r="Q295" t="str">
            <v/>
          </cell>
        </row>
        <row r="296">
          <cell r="J296" t="str">
            <v/>
          </cell>
          <cell r="M296" t="str">
            <v/>
          </cell>
          <cell r="Q296" t="str">
            <v/>
          </cell>
        </row>
        <row r="297">
          <cell r="J297" t="str">
            <v/>
          </cell>
          <cell r="M297" t="str">
            <v/>
          </cell>
          <cell r="Q297" t="str">
            <v/>
          </cell>
        </row>
        <row r="298">
          <cell r="J298" t="str">
            <v/>
          </cell>
          <cell r="M298" t="str">
            <v/>
          </cell>
          <cell r="Q298" t="str">
            <v/>
          </cell>
        </row>
        <row r="299">
          <cell r="J299" t="str">
            <v/>
          </cell>
          <cell r="M299" t="str">
            <v/>
          </cell>
          <cell r="Q299" t="str">
            <v/>
          </cell>
        </row>
        <row r="300">
          <cell r="J300" t="str">
            <v/>
          </cell>
          <cell r="M300" t="str">
            <v/>
          </cell>
          <cell r="Q300" t="str">
            <v/>
          </cell>
        </row>
        <row r="301">
          <cell r="J301" t="str">
            <v/>
          </cell>
          <cell r="M301" t="str">
            <v/>
          </cell>
          <cell r="Q301" t="str">
            <v/>
          </cell>
        </row>
        <row r="302">
          <cell r="J302" t="str">
            <v/>
          </cell>
          <cell r="M302" t="str">
            <v/>
          </cell>
          <cell r="Q302" t="str">
            <v/>
          </cell>
        </row>
        <row r="303">
          <cell r="J303" t="str">
            <v/>
          </cell>
          <cell r="M303" t="str">
            <v/>
          </cell>
          <cell r="Q303" t="str">
            <v/>
          </cell>
        </row>
        <row r="304">
          <cell r="J304" t="str">
            <v/>
          </cell>
          <cell r="M304" t="str">
            <v/>
          </cell>
          <cell r="Q304" t="str">
            <v/>
          </cell>
        </row>
        <row r="305">
          <cell r="J305" t="str">
            <v/>
          </cell>
          <cell r="M305" t="str">
            <v/>
          </cell>
          <cell r="Q305" t="str">
            <v/>
          </cell>
        </row>
        <row r="306">
          <cell r="J306" t="str">
            <v/>
          </cell>
          <cell r="M306" t="str">
            <v/>
          </cell>
          <cell r="Q306" t="str">
            <v/>
          </cell>
        </row>
        <row r="307">
          <cell r="J307" t="str">
            <v/>
          </cell>
          <cell r="M307" t="str">
            <v/>
          </cell>
          <cell r="Q307" t="str">
            <v/>
          </cell>
        </row>
        <row r="308">
          <cell r="J308" t="str">
            <v/>
          </cell>
          <cell r="M308" t="str">
            <v/>
          </cell>
          <cell r="Q308" t="str">
            <v/>
          </cell>
        </row>
        <row r="309">
          <cell r="J309" t="str">
            <v/>
          </cell>
          <cell r="M309" t="str">
            <v/>
          </cell>
          <cell r="Q309" t="str">
            <v/>
          </cell>
        </row>
        <row r="310">
          <cell r="J310" t="str">
            <v/>
          </cell>
          <cell r="M310" t="str">
            <v/>
          </cell>
          <cell r="Q310" t="str">
            <v/>
          </cell>
        </row>
        <row r="311">
          <cell r="J311" t="str">
            <v/>
          </cell>
          <cell r="M311" t="str">
            <v/>
          </cell>
          <cell r="Q311" t="str">
            <v/>
          </cell>
        </row>
        <row r="312">
          <cell r="J312" t="str">
            <v/>
          </cell>
          <cell r="M312" t="str">
            <v/>
          </cell>
          <cell r="Q312" t="str">
            <v/>
          </cell>
        </row>
        <row r="313">
          <cell r="J313" t="str">
            <v/>
          </cell>
          <cell r="M313" t="str">
            <v/>
          </cell>
          <cell r="Q313" t="str">
            <v/>
          </cell>
        </row>
        <row r="314">
          <cell r="J314" t="str">
            <v/>
          </cell>
          <cell r="M314" t="str">
            <v/>
          </cell>
          <cell r="Q314" t="str">
            <v/>
          </cell>
        </row>
        <row r="315">
          <cell r="J315" t="str">
            <v/>
          </cell>
          <cell r="M315" t="str">
            <v/>
          </cell>
          <cell r="Q315" t="str">
            <v/>
          </cell>
        </row>
        <row r="316">
          <cell r="J316" t="str">
            <v/>
          </cell>
          <cell r="M316" t="str">
            <v/>
          </cell>
          <cell r="Q316" t="str">
            <v/>
          </cell>
        </row>
        <row r="317">
          <cell r="J317" t="str">
            <v/>
          </cell>
          <cell r="M317" t="str">
            <v/>
          </cell>
          <cell r="Q317" t="str">
            <v/>
          </cell>
        </row>
        <row r="318">
          <cell r="J318" t="str">
            <v/>
          </cell>
          <cell r="M318" t="str">
            <v/>
          </cell>
          <cell r="Q318" t="str">
            <v/>
          </cell>
        </row>
        <row r="319">
          <cell r="J319" t="str">
            <v/>
          </cell>
          <cell r="M319" t="str">
            <v/>
          </cell>
          <cell r="Q319" t="str">
            <v/>
          </cell>
        </row>
        <row r="320">
          <cell r="J320" t="str">
            <v/>
          </cell>
          <cell r="M320" t="str">
            <v/>
          </cell>
          <cell r="Q320" t="str">
            <v/>
          </cell>
        </row>
        <row r="321">
          <cell r="J321" t="str">
            <v/>
          </cell>
          <cell r="M321" t="str">
            <v/>
          </cell>
          <cell r="Q321" t="str">
            <v/>
          </cell>
        </row>
        <row r="322">
          <cell r="J322" t="str">
            <v/>
          </cell>
          <cell r="M322" t="str">
            <v/>
          </cell>
          <cell r="Q322" t="str">
            <v/>
          </cell>
        </row>
        <row r="323">
          <cell r="J323" t="str">
            <v/>
          </cell>
          <cell r="M323" t="str">
            <v/>
          </cell>
          <cell r="Q323" t="str">
            <v/>
          </cell>
        </row>
        <row r="324">
          <cell r="J324" t="str">
            <v/>
          </cell>
          <cell r="M324" t="str">
            <v/>
          </cell>
          <cell r="Q324" t="str">
            <v/>
          </cell>
        </row>
        <row r="325">
          <cell r="J325" t="str">
            <v/>
          </cell>
          <cell r="M325" t="str">
            <v/>
          </cell>
          <cell r="Q325" t="str">
            <v/>
          </cell>
        </row>
        <row r="326">
          <cell r="J326" t="str">
            <v/>
          </cell>
          <cell r="M326" t="str">
            <v/>
          </cell>
          <cell r="Q326" t="str">
            <v/>
          </cell>
        </row>
        <row r="327">
          <cell r="J327" t="str">
            <v/>
          </cell>
          <cell r="M327" t="str">
            <v/>
          </cell>
          <cell r="Q327" t="str">
            <v/>
          </cell>
        </row>
        <row r="328">
          <cell r="J328" t="str">
            <v/>
          </cell>
          <cell r="M328" t="str">
            <v/>
          </cell>
          <cell r="Q328" t="str">
            <v/>
          </cell>
        </row>
        <row r="329">
          <cell r="J329" t="str">
            <v/>
          </cell>
          <cell r="M329" t="str">
            <v/>
          </cell>
          <cell r="Q329" t="str">
            <v/>
          </cell>
        </row>
        <row r="330">
          <cell r="J330" t="str">
            <v/>
          </cell>
          <cell r="M330" t="str">
            <v/>
          </cell>
          <cell r="Q330" t="str">
            <v/>
          </cell>
        </row>
        <row r="331">
          <cell r="J331" t="str">
            <v/>
          </cell>
          <cell r="M331" t="str">
            <v/>
          </cell>
          <cell r="Q331" t="str">
            <v/>
          </cell>
        </row>
        <row r="332">
          <cell r="J332" t="str">
            <v/>
          </cell>
          <cell r="M332" t="str">
            <v/>
          </cell>
          <cell r="Q332" t="str">
            <v/>
          </cell>
        </row>
        <row r="333">
          <cell r="J333" t="str">
            <v/>
          </cell>
          <cell r="M333" t="str">
            <v/>
          </cell>
          <cell r="Q333" t="str">
            <v/>
          </cell>
        </row>
        <row r="334">
          <cell r="J334" t="str">
            <v/>
          </cell>
          <cell r="M334" t="str">
            <v/>
          </cell>
          <cell r="Q334" t="str">
            <v/>
          </cell>
        </row>
        <row r="335">
          <cell r="J335" t="str">
            <v/>
          </cell>
          <cell r="M335" t="str">
            <v/>
          </cell>
          <cell r="Q335" t="str">
            <v/>
          </cell>
        </row>
        <row r="336">
          <cell r="J336" t="str">
            <v/>
          </cell>
          <cell r="M336" t="str">
            <v/>
          </cell>
          <cell r="Q336" t="str">
            <v/>
          </cell>
        </row>
        <row r="337">
          <cell r="J337" t="str">
            <v/>
          </cell>
          <cell r="M337" t="str">
            <v/>
          </cell>
          <cell r="Q337" t="str">
            <v/>
          </cell>
        </row>
        <row r="338">
          <cell r="J338" t="str">
            <v/>
          </cell>
          <cell r="M338" t="str">
            <v/>
          </cell>
          <cell r="Q338" t="str">
            <v/>
          </cell>
        </row>
        <row r="339">
          <cell r="J339" t="str">
            <v/>
          </cell>
          <cell r="M339" t="str">
            <v/>
          </cell>
          <cell r="Q339" t="str">
            <v/>
          </cell>
        </row>
        <row r="340">
          <cell r="J340" t="str">
            <v/>
          </cell>
          <cell r="M340" t="str">
            <v/>
          </cell>
          <cell r="Q340" t="str">
            <v/>
          </cell>
        </row>
        <row r="341">
          <cell r="J341" t="str">
            <v/>
          </cell>
          <cell r="M341" t="str">
            <v/>
          </cell>
          <cell r="Q341" t="str">
            <v/>
          </cell>
        </row>
        <row r="342">
          <cell r="J342" t="str">
            <v/>
          </cell>
          <cell r="M342" t="str">
            <v/>
          </cell>
          <cell r="Q342" t="str">
            <v/>
          </cell>
        </row>
        <row r="343">
          <cell r="J343" t="str">
            <v/>
          </cell>
          <cell r="M343" t="str">
            <v/>
          </cell>
          <cell r="Q343" t="str">
            <v/>
          </cell>
        </row>
        <row r="344">
          <cell r="J344" t="str">
            <v/>
          </cell>
          <cell r="M344" t="str">
            <v/>
          </cell>
          <cell r="Q344" t="str">
            <v/>
          </cell>
        </row>
        <row r="345">
          <cell r="J345" t="str">
            <v/>
          </cell>
          <cell r="M345" t="str">
            <v/>
          </cell>
          <cell r="Q345" t="str">
            <v/>
          </cell>
        </row>
        <row r="346">
          <cell r="J346" t="str">
            <v/>
          </cell>
          <cell r="M346" t="str">
            <v/>
          </cell>
          <cell r="Q346" t="str">
            <v/>
          </cell>
        </row>
        <row r="347">
          <cell r="J347" t="str">
            <v/>
          </cell>
          <cell r="M347" t="str">
            <v/>
          </cell>
          <cell r="Q347" t="str">
            <v/>
          </cell>
        </row>
        <row r="348">
          <cell r="J348" t="str">
            <v/>
          </cell>
          <cell r="M348" t="str">
            <v/>
          </cell>
          <cell r="Q348" t="str">
            <v/>
          </cell>
        </row>
        <row r="349">
          <cell r="J349" t="str">
            <v/>
          </cell>
          <cell r="M349" t="str">
            <v/>
          </cell>
          <cell r="Q349" t="str">
            <v/>
          </cell>
        </row>
        <row r="350">
          <cell r="J350" t="str">
            <v/>
          </cell>
          <cell r="M350" t="str">
            <v/>
          </cell>
          <cell r="Q350" t="str">
            <v/>
          </cell>
        </row>
        <row r="351">
          <cell r="J351" t="str">
            <v/>
          </cell>
          <cell r="M351" t="str">
            <v/>
          </cell>
          <cell r="Q351" t="str">
            <v/>
          </cell>
        </row>
        <row r="352">
          <cell r="J352" t="str">
            <v/>
          </cell>
          <cell r="M352" t="str">
            <v/>
          </cell>
          <cell r="Q352" t="str">
            <v/>
          </cell>
        </row>
        <row r="353">
          <cell r="J353" t="str">
            <v/>
          </cell>
          <cell r="M353" t="str">
            <v/>
          </cell>
          <cell r="Q353" t="str">
            <v/>
          </cell>
        </row>
        <row r="354">
          <cell r="J354" t="str">
            <v/>
          </cell>
          <cell r="M354" t="str">
            <v/>
          </cell>
          <cell r="Q354" t="str">
            <v/>
          </cell>
        </row>
        <row r="355">
          <cell r="J355" t="str">
            <v/>
          </cell>
          <cell r="M355" t="str">
            <v/>
          </cell>
          <cell r="Q355" t="str">
            <v/>
          </cell>
        </row>
        <row r="356">
          <cell r="J356" t="str">
            <v/>
          </cell>
          <cell r="M356" t="str">
            <v/>
          </cell>
          <cell r="Q356" t="str">
            <v/>
          </cell>
        </row>
        <row r="357">
          <cell r="J357" t="str">
            <v/>
          </cell>
          <cell r="M357" t="str">
            <v/>
          </cell>
          <cell r="Q357" t="str">
            <v/>
          </cell>
        </row>
        <row r="358">
          <cell r="J358" t="str">
            <v/>
          </cell>
          <cell r="M358" t="str">
            <v/>
          </cell>
          <cell r="Q358" t="str">
            <v/>
          </cell>
        </row>
        <row r="359">
          <cell r="J359" t="str">
            <v/>
          </cell>
          <cell r="M359" t="str">
            <v/>
          </cell>
          <cell r="Q359" t="str">
            <v/>
          </cell>
        </row>
        <row r="360">
          <cell r="J360" t="str">
            <v/>
          </cell>
          <cell r="M360" t="str">
            <v/>
          </cell>
          <cell r="Q360" t="str">
            <v/>
          </cell>
        </row>
        <row r="361">
          <cell r="J361" t="str">
            <v/>
          </cell>
          <cell r="M361" t="str">
            <v/>
          </cell>
          <cell r="Q361" t="str">
            <v/>
          </cell>
        </row>
        <row r="362">
          <cell r="J362" t="str">
            <v/>
          </cell>
          <cell r="M362" t="str">
            <v/>
          </cell>
          <cell r="Q362" t="str">
            <v/>
          </cell>
        </row>
        <row r="363">
          <cell r="J363" t="str">
            <v/>
          </cell>
          <cell r="M363" t="str">
            <v/>
          </cell>
          <cell r="Q363" t="str">
            <v/>
          </cell>
        </row>
        <row r="364">
          <cell r="J364" t="str">
            <v/>
          </cell>
          <cell r="M364" t="str">
            <v/>
          </cell>
          <cell r="Q364" t="str">
            <v/>
          </cell>
        </row>
        <row r="365">
          <cell r="J365" t="str">
            <v/>
          </cell>
          <cell r="M365" t="str">
            <v/>
          </cell>
          <cell r="Q365" t="str">
            <v/>
          </cell>
        </row>
        <row r="366">
          <cell r="J366" t="str">
            <v/>
          </cell>
          <cell r="M366" t="str">
            <v/>
          </cell>
          <cell r="Q366" t="str">
            <v/>
          </cell>
        </row>
        <row r="367">
          <cell r="J367" t="str">
            <v/>
          </cell>
          <cell r="M367" t="str">
            <v/>
          </cell>
          <cell r="Q367" t="str">
            <v/>
          </cell>
        </row>
        <row r="368">
          <cell r="J368" t="str">
            <v/>
          </cell>
          <cell r="M368" t="str">
            <v/>
          </cell>
          <cell r="Q368" t="str">
            <v/>
          </cell>
        </row>
        <row r="369">
          <cell r="J369" t="str">
            <v/>
          </cell>
          <cell r="M369" t="str">
            <v/>
          </cell>
          <cell r="Q369" t="str">
            <v/>
          </cell>
        </row>
        <row r="370">
          <cell r="J370" t="str">
            <v/>
          </cell>
          <cell r="M370" t="str">
            <v/>
          </cell>
          <cell r="Q370" t="str">
            <v/>
          </cell>
        </row>
        <row r="371">
          <cell r="J371" t="str">
            <v/>
          </cell>
          <cell r="M371" t="str">
            <v/>
          </cell>
          <cell r="Q371" t="str">
            <v/>
          </cell>
        </row>
        <row r="372">
          <cell r="J372" t="str">
            <v/>
          </cell>
          <cell r="M372" t="str">
            <v/>
          </cell>
          <cell r="Q372" t="str">
            <v/>
          </cell>
        </row>
        <row r="373">
          <cell r="J373" t="str">
            <v/>
          </cell>
          <cell r="M373" t="str">
            <v/>
          </cell>
          <cell r="Q373" t="str">
            <v/>
          </cell>
        </row>
        <row r="374">
          <cell r="J374" t="str">
            <v/>
          </cell>
          <cell r="M374" t="str">
            <v/>
          </cell>
          <cell r="Q374" t="str">
            <v/>
          </cell>
        </row>
        <row r="375">
          <cell r="J375" t="str">
            <v/>
          </cell>
          <cell r="M375" t="str">
            <v/>
          </cell>
          <cell r="Q375" t="str">
            <v/>
          </cell>
        </row>
        <row r="376">
          <cell r="J376" t="str">
            <v/>
          </cell>
          <cell r="M376" t="str">
            <v/>
          </cell>
          <cell r="Q376" t="str">
            <v/>
          </cell>
        </row>
        <row r="377">
          <cell r="J377" t="str">
            <v/>
          </cell>
          <cell r="M377" t="str">
            <v/>
          </cell>
          <cell r="Q377" t="str">
            <v/>
          </cell>
        </row>
        <row r="378">
          <cell r="J378" t="str">
            <v/>
          </cell>
          <cell r="M378" t="str">
            <v/>
          </cell>
          <cell r="Q378" t="str">
            <v/>
          </cell>
        </row>
        <row r="379">
          <cell r="J379" t="str">
            <v/>
          </cell>
          <cell r="M379" t="str">
            <v/>
          </cell>
          <cell r="Q379" t="str">
            <v/>
          </cell>
        </row>
        <row r="380">
          <cell r="J380" t="str">
            <v/>
          </cell>
          <cell r="M380" t="str">
            <v/>
          </cell>
          <cell r="Q380" t="str">
            <v/>
          </cell>
        </row>
        <row r="381">
          <cell r="J381" t="str">
            <v/>
          </cell>
          <cell r="M381" t="str">
            <v/>
          </cell>
          <cell r="Q381" t="str">
            <v/>
          </cell>
        </row>
        <row r="382">
          <cell r="J382" t="str">
            <v/>
          </cell>
          <cell r="M382" t="str">
            <v/>
          </cell>
          <cell r="Q382" t="str">
            <v/>
          </cell>
        </row>
        <row r="383">
          <cell r="J383" t="str">
            <v/>
          </cell>
          <cell r="M383" t="str">
            <v/>
          </cell>
          <cell r="Q383" t="str">
            <v/>
          </cell>
        </row>
        <row r="384">
          <cell r="J384" t="str">
            <v/>
          </cell>
          <cell r="M384" t="str">
            <v/>
          </cell>
          <cell r="Q384" t="str">
            <v/>
          </cell>
        </row>
        <row r="385">
          <cell r="J385" t="str">
            <v/>
          </cell>
          <cell r="M385" t="str">
            <v/>
          </cell>
          <cell r="Q385" t="str">
            <v/>
          </cell>
        </row>
        <row r="386">
          <cell r="J386" t="str">
            <v/>
          </cell>
          <cell r="M386" t="str">
            <v/>
          </cell>
          <cell r="Q386" t="str">
            <v/>
          </cell>
        </row>
        <row r="387">
          <cell r="J387" t="str">
            <v/>
          </cell>
          <cell r="M387" t="str">
            <v/>
          </cell>
          <cell r="Q387" t="str">
            <v/>
          </cell>
        </row>
        <row r="388">
          <cell r="J388" t="str">
            <v/>
          </cell>
          <cell r="M388" t="str">
            <v/>
          </cell>
          <cell r="Q388" t="str">
            <v/>
          </cell>
        </row>
        <row r="389">
          <cell r="J389" t="str">
            <v/>
          </cell>
          <cell r="M389" t="str">
            <v/>
          </cell>
          <cell r="Q389" t="str">
            <v/>
          </cell>
        </row>
        <row r="390">
          <cell r="J390" t="str">
            <v/>
          </cell>
          <cell r="M390" t="str">
            <v/>
          </cell>
          <cell r="Q390" t="str">
            <v/>
          </cell>
        </row>
        <row r="391">
          <cell r="J391" t="str">
            <v/>
          </cell>
          <cell r="M391" t="str">
            <v/>
          </cell>
          <cell r="Q391" t="str">
            <v/>
          </cell>
        </row>
        <row r="392">
          <cell r="J392" t="str">
            <v/>
          </cell>
          <cell r="M392" t="str">
            <v/>
          </cell>
          <cell r="Q392" t="str">
            <v/>
          </cell>
        </row>
        <row r="393">
          <cell r="J393" t="str">
            <v/>
          </cell>
          <cell r="M393" t="str">
            <v/>
          </cell>
          <cell r="Q393" t="str">
            <v/>
          </cell>
        </row>
        <row r="394">
          <cell r="J394" t="str">
            <v/>
          </cell>
          <cell r="M394" t="str">
            <v/>
          </cell>
          <cell r="Q394" t="str">
            <v/>
          </cell>
        </row>
        <row r="395">
          <cell r="J395" t="str">
            <v/>
          </cell>
          <cell r="M395" t="str">
            <v/>
          </cell>
          <cell r="Q395" t="str">
            <v/>
          </cell>
        </row>
        <row r="396">
          <cell r="J396" t="str">
            <v/>
          </cell>
          <cell r="M396" t="str">
            <v/>
          </cell>
          <cell r="Q396" t="str">
            <v/>
          </cell>
        </row>
        <row r="397">
          <cell r="J397" t="str">
            <v/>
          </cell>
          <cell r="M397" t="str">
            <v/>
          </cell>
          <cell r="Q397" t="str">
            <v/>
          </cell>
        </row>
        <row r="398">
          <cell r="J398" t="str">
            <v/>
          </cell>
          <cell r="M398" t="str">
            <v/>
          </cell>
          <cell r="Q398" t="str">
            <v/>
          </cell>
        </row>
        <row r="399">
          <cell r="J399" t="str">
            <v/>
          </cell>
          <cell r="M399" t="str">
            <v/>
          </cell>
          <cell r="Q399" t="str">
            <v/>
          </cell>
        </row>
        <row r="400">
          <cell r="J400" t="str">
            <v/>
          </cell>
          <cell r="M400" t="str">
            <v/>
          </cell>
          <cell r="Q400" t="str">
            <v/>
          </cell>
        </row>
        <row r="401">
          <cell r="J401" t="str">
            <v/>
          </cell>
          <cell r="M401" t="str">
            <v/>
          </cell>
          <cell r="Q401" t="str">
            <v/>
          </cell>
        </row>
        <row r="402">
          <cell r="J402" t="str">
            <v/>
          </cell>
          <cell r="M402" t="str">
            <v/>
          </cell>
          <cell r="Q402" t="str">
            <v/>
          </cell>
        </row>
        <row r="403">
          <cell r="J403" t="str">
            <v/>
          </cell>
          <cell r="M403" t="str">
            <v/>
          </cell>
          <cell r="Q403" t="str">
            <v/>
          </cell>
        </row>
        <row r="404">
          <cell r="J404" t="str">
            <v/>
          </cell>
          <cell r="M404" t="str">
            <v/>
          </cell>
          <cell r="Q404" t="str">
            <v/>
          </cell>
        </row>
        <row r="405">
          <cell r="J405" t="str">
            <v/>
          </cell>
          <cell r="M405" t="str">
            <v/>
          </cell>
          <cell r="Q405" t="str">
            <v/>
          </cell>
        </row>
        <row r="406">
          <cell r="J406" t="str">
            <v/>
          </cell>
          <cell r="M406" t="str">
            <v/>
          </cell>
          <cell r="Q406" t="str">
            <v/>
          </cell>
        </row>
        <row r="407">
          <cell r="J407" t="str">
            <v/>
          </cell>
          <cell r="M407" t="str">
            <v/>
          </cell>
          <cell r="Q407" t="str">
            <v/>
          </cell>
        </row>
        <row r="408">
          <cell r="J408" t="str">
            <v/>
          </cell>
          <cell r="M408" t="str">
            <v/>
          </cell>
          <cell r="Q408" t="str">
            <v/>
          </cell>
        </row>
        <row r="409">
          <cell r="J409" t="str">
            <v/>
          </cell>
          <cell r="M409" t="str">
            <v/>
          </cell>
          <cell r="Q409" t="str">
            <v/>
          </cell>
        </row>
        <row r="410">
          <cell r="J410" t="str">
            <v/>
          </cell>
          <cell r="M410" t="str">
            <v/>
          </cell>
          <cell r="Q410" t="str">
            <v/>
          </cell>
        </row>
        <row r="411">
          <cell r="J411" t="str">
            <v/>
          </cell>
          <cell r="M411" t="str">
            <v/>
          </cell>
          <cell r="Q411" t="str">
            <v/>
          </cell>
        </row>
        <row r="412">
          <cell r="J412" t="str">
            <v/>
          </cell>
          <cell r="M412" t="str">
            <v/>
          </cell>
          <cell r="Q412" t="str">
            <v/>
          </cell>
        </row>
        <row r="413">
          <cell r="J413" t="str">
            <v/>
          </cell>
          <cell r="M413" t="str">
            <v/>
          </cell>
          <cell r="Q413" t="str">
            <v/>
          </cell>
        </row>
        <row r="414">
          <cell r="J414" t="str">
            <v/>
          </cell>
          <cell r="M414" t="str">
            <v/>
          </cell>
          <cell r="Q414" t="str">
            <v/>
          </cell>
        </row>
        <row r="415">
          <cell r="J415" t="str">
            <v/>
          </cell>
          <cell r="M415" t="str">
            <v/>
          </cell>
          <cell r="Q415" t="str">
            <v/>
          </cell>
        </row>
        <row r="416">
          <cell r="J416" t="str">
            <v/>
          </cell>
          <cell r="M416" t="str">
            <v/>
          </cell>
          <cell r="Q416" t="str">
            <v/>
          </cell>
        </row>
        <row r="417">
          <cell r="J417" t="str">
            <v/>
          </cell>
          <cell r="M417" t="str">
            <v/>
          </cell>
          <cell r="Q417" t="str">
            <v/>
          </cell>
        </row>
        <row r="418">
          <cell r="J418" t="str">
            <v/>
          </cell>
          <cell r="M418" t="str">
            <v/>
          </cell>
          <cell r="Q418" t="str">
            <v/>
          </cell>
        </row>
        <row r="419">
          <cell r="J419" t="str">
            <v/>
          </cell>
          <cell r="M419" t="str">
            <v/>
          </cell>
          <cell r="Q419" t="str">
            <v/>
          </cell>
        </row>
        <row r="420">
          <cell r="J420" t="str">
            <v/>
          </cell>
          <cell r="M420" t="str">
            <v/>
          </cell>
          <cell r="Q420" t="str">
            <v/>
          </cell>
        </row>
        <row r="421">
          <cell r="J421" t="str">
            <v/>
          </cell>
          <cell r="M421" t="str">
            <v/>
          </cell>
          <cell r="Q421" t="str">
            <v/>
          </cell>
        </row>
        <row r="422">
          <cell r="J422" t="str">
            <v/>
          </cell>
          <cell r="M422" t="str">
            <v/>
          </cell>
          <cell r="Q422" t="str">
            <v/>
          </cell>
        </row>
        <row r="423">
          <cell r="J423" t="str">
            <v/>
          </cell>
          <cell r="M423" t="str">
            <v/>
          </cell>
          <cell r="Q423" t="str">
            <v/>
          </cell>
        </row>
        <row r="424">
          <cell r="J424" t="str">
            <v/>
          </cell>
          <cell r="M424" t="str">
            <v/>
          </cell>
          <cell r="Q424" t="str">
            <v/>
          </cell>
        </row>
        <row r="425">
          <cell r="J425" t="str">
            <v/>
          </cell>
          <cell r="M425" t="str">
            <v/>
          </cell>
          <cell r="Q425" t="str">
            <v/>
          </cell>
        </row>
        <row r="426">
          <cell r="J426" t="str">
            <v/>
          </cell>
          <cell r="M426" t="str">
            <v/>
          </cell>
          <cell r="Q426" t="str">
            <v/>
          </cell>
        </row>
        <row r="427">
          <cell r="J427" t="str">
            <v/>
          </cell>
          <cell r="M427" t="str">
            <v/>
          </cell>
          <cell r="Q427" t="str">
            <v/>
          </cell>
        </row>
        <row r="428">
          <cell r="J428" t="str">
            <v/>
          </cell>
          <cell r="M428" t="str">
            <v/>
          </cell>
          <cell r="Q428" t="str">
            <v/>
          </cell>
        </row>
        <row r="429">
          <cell r="J429" t="str">
            <v/>
          </cell>
          <cell r="M429" t="str">
            <v/>
          </cell>
          <cell r="Q429" t="str">
            <v/>
          </cell>
        </row>
        <row r="430">
          <cell r="J430" t="str">
            <v/>
          </cell>
          <cell r="M430" t="str">
            <v/>
          </cell>
          <cell r="Q430" t="str">
            <v/>
          </cell>
        </row>
        <row r="431">
          <cell r="J431" t="str">
            <v/>
          </cell>
          <cell r="M431" t="str">
            <v/>
          </cell>
          <cell r="Q431" t="str">
            <v/>
          </cell>
        </row>
        <row r="432">
          <cell r="J432" t="str">
            <v/>
          </cell>
          <cell r="M432" t="str">
            <v/>
          </cell>
          <cell r="Q432" t="str">
            <v/>
          </cell>
        </row>
        <row r="433">
          <cell r="J433" t="str">
            <v/>
          </cell>
          <cell r="M433" t="str">
            <v/>
          </cell>
          <cell r="Q433" t="str">
            <v/>
          </cell>
        </row>
        <row r="434">
          <cell r="J434" t="str">
            <v/>
          </cell>
          <cell r="M434" t="str">
            <v/>
          </cell>
          <cell r="Q434" t="str">
            <v/>
          </cell>
        </row>
        <row r="435">
          <cell r="J435" t="str">
            <v/>
          </cell>
          <cell r="M435" t="str">
            <v/>
          </cell>
          <cell r="Q435" t="str">
            <v/>
          </cell>
        </row>
        <row r="436">
          <cell r="J436" t="str">
            <v/>
          </cell>
          <cell r="M436" t="str">
            <v/>
          </cell>
          <cell r="Q436" t="str">
            <v/>
          </cell>
        </row>
        <row r="437">
          <cell r="J437" t="str">
            <v/>
          </cell>
          <cell r="M437" t="str">
            <v/>
          </cell>
          <cell r="Q437" t="str">
            <v/>
          </cell>
        </row>
        <row r="438">
          <cell r="J438" t="str">
            <v/>
          </cell>
          <cell r="M438" t="str">
            <v/>
          </cell>
          <cell r="Q438" t="str">
            <v/>
          </cell>
        </row>
        <row r="439">
          <cell r="J439" t="str">
            <v/>
          </cell>
          <cell r="M439" t="str">
            <v/>
          </cell>
          <cell r="Q439" t="str">
            <v/>
          </cell>
        </row>
        <row r="440">
          <cell r="J440" t="str">
            <v/>
          </cell>
          <cell r="M440" t="str">
            <v/>
          </cell>
          <cell r="Q440" t="str">
            <v/>
          </cell>
        </row>
        <row r="441">
          <cell r="J441" t="str">
            <v/>
          </cell>
          <cell r="M441" t="str">
            <v/>
          </cell>
          <cell r="Q441" t="str">
            <v/>
          </cell>
        </row>
        <row r="442">
          <cell r="J442" t="str">
            <v/>
          </cell>
          <cell r="M442" t="str">
            <v/>
          </cell>
          <cell r="Q442" t="str">
            <v/>
          </cell>
        </row>
        <row r="443">
          <cell r="J443" t="str">
            <v/>
          </cell>
          <cell r="M443" t="str">
            <v/>
          </cell>
          <cell r="Q443" t="str">
            <v/>
          </cell>
        </row>
        <row r="444">
          <cell r="J444" t="str">
            <v/>
          </cell>
          <cell r="M444" t="str">
            <v/>
          </cell>
          <cell r="Q444" t="str">
            <v/>
          </cell>
        </row>
        <row r="445">
          <cell r="J445" t="str">
            <v/>
          </cell>
          <cell r="M445" t="str">
            <v/>
          </cell>
          <cell r="Q445" t="str">
            <v/>
          </cell>
        </row>
        <row r="446">
          <cell r="J446" t="str">
            <v/>
          </cell>
          <cell r="M446" t="str">
            <v/>
          </cell>
          <cell r="Q446" t="str">
            <v/>
          </cell>
        </row>
        <row r="447">
          <cell r="J447" t="str">
            <v/>
          </cell>
          <cell r="M447" t="str">
            <v/>
          </cell>
          <cell r="Q447" t="str">
            <v/>
          </cell>
        </row>
        <row r="448">
          <cell r="J448" t="str">
            <v/>
          </cell>
          <cell r="M448" t="str">
            <v/>
          </cell>
          <cell r="Q448" t="str">
            <v/>
          </cell>
        </row>
        <row r="449">
          <cell r="J449" t="str">
            <v/>
          </cell>
          <cell r="M449" t="str">
            <v/>
          </cell>
          <cell r="Q449" t="str">
            <v/>
          </cell>
        </row>
        <row r="450">
          <cell r="J450" t="str">
            <v/>
          </cell>
          <cell r="M450" t="str">
            <v/>
          </cell>
          <cell r="Q450" t="str">
            <v/>
          </cell>
        </row>
        <row r="451">
          <cell r="J451" t="str">
            <v/>
          </cell>
          <cell r="M451" t="str">
            <v/>
          </cell>
          <cell r="Q451" t="str">
            <v/>
          </cell>
        </row>
        <row r="452">
          <cell r="J452" t="str">
            <v/>
          </cell>
          <cell r="M452" t="str">
            <v/>
          </cell>
          <cell r="Q452" t="str">
            <v/>
          </cell>
        </row>
        <row r="453">
          <cell r="J453" t="str">
            <v/>
          </cell>
          <cell r="M453" t="str">
            <v/>
          </cell>
          <cell r="Q453" t="str">
            <v/>
          </cell>
        </row>
        <row r="454">
          <cell r="J454" t="str">
            <v/>
          </cell>
          <cell r="M454" t="str">
            <v/>
          </cell>
          <cell r="Q454" t="str">
            <v/>
          </cell>
        </row>
        <row r="455">
          <cell r="J455" t="str">
            <v/>
          </cell>
          <cell r="M455" t="str">
            <v/>
          </cell>
          <cell r="Q455" t="str">
            <v/>
          </cell>
        </row>
        <row r="456">
          <cell r="J456" t="str">
            <v/>
          </cell>
          <cell r="M456" t="str">
            <v/>
          </cell>
          <cell r="Q456" t="str">
            <v/>
          </cell>
        </row>
        <row r="457">
          <cell r="J457" t="str">
            <v/>
          </cell>
          <cell r="M457" t="str">
            <v/>
          </cell>
          <cell r="Q457" t="str">
            <v/>
          </cell>
        </row>
        <row r="458">
          <cell r="J458" t="str">
            <v/>
          </cell>
          <cell r="M458" t="str">
            <v/>
          </cell>
          <cell r="Q458" t="str">
            <v/>
          </cell>
        </row>
        <row r="459">
          <cell r="J459" t="str">
            <v/>
          </cell>
          <cell r="M459" t="str">
            <v/>
          </cell>
          <cell r="Q459" t="str">
            <v/>
          </cell>
        </row>
        <row r="460">
          <cell r="J460" t="str">
            <v/>
          </cell>
          <cell r="M460" t="str">
            <v/>
          </cell>
          <cell r="Q460" t="str">
            <v/>
          </cell>
        </row>
        <row r="461">
          <cell r="J461" t="str">
            <v/>
          </cell>
          <cell r="M461" t="str">
            <v/>
          </cell>
          <cell r="Q461" t="str">
            <v/>
          </cell>
        </row>
        <row r="462">
          <cell r="J462" t="str">
            <v/>
          </cell>
          <cell r="M462" t="str">
            <v/>
          </cell>
          <cell r="Q462" t="str">
            <v/>
          </cell>
        </row>
        <row r="463">
          <cell r="J463" t="str">
            <v/>
          </cell>
          <cell r="M463" t="str">
            <v/>
          </cell>
          <cell r="Q463" t="str">
            <v/>
          </cell>
        </row>
        <row r="464">
          <cell r="J464" t="str">
            <v/>
          </cell>
          <cell r="M464" t="str">
            <v/>
          </cell>
          <cell r="Q464" t="str">
            <v/>
          </cell>
        </row>
        <row r="465">
          <cell r="J465" t="str">
            <v/>
          </cell>
          <cell r="M465" t="str">
            <v/>
          </cell>
          <cell r="Q465" t="str">
            <v/>
          </cell>
        </row>
        <row r="466">
          <cell r="J466" t="str">
            <v/>
          </cell>
          <cell r="M466" t="str">
            <v/>
          </cell>
          <cell r="Q466" t="str">
            <v/>
          </cell>
        </row>
        <row r="467">
          <cell r="J467" t="str">
            <v/>
          </cell>
          <cell r="M467" t="str">
            <v/>
          </cell>
          <cell r="Q467" t="str">
            <v/>
          </cell>
        </row>
        <row r="468">
          <cell r="J468" t="str">
            <v/>
          </cell>
          <cell r="M468" t="str">
            <v/>
          </cell>
          <cell r="Q468" t="str">
            <v/>
          </cell>
        </row>
        <row r="469">
          <cell r="J469" t="str">
            <v/>
          </cell>
          <cell r="M469" t="str">
            <v/>
          </cell>
          <cell r="Q469" t="str">
            <v/>
          </cell>
        </row>
        <row r="470">
          <cell r="J470" t="str">
            <v/>
          </cell>
          <cell r="M470" t="str">
            <v/>
          </cell>
          <cell r="Q470" t="str">
            <v/>
          </cell>
        </row>
        <row r="471">
          <cell r="J471" t="str">
            <v/>
          </cell>
          <cell r="M471" t="str">
            <v/>
          </cell>
          <cell r="Q471" t="str">
            <v/>
          </cell>
        </row>
        <row r="472">
          <cell r="J472" t="str">
            <v/>
          </cell>
          <cell r="M472" t="str">
            <v/>
          </cell>
          <cell r="Q472" t="str">
            <v/>
          </cell>
        </row>
        <row r="473">
          <cell r="J473" t="str">
            <v/>
          </cell>
          <cell r="M473" t="str">
            <v/>
          </cell>
          <cell r="Q473" t="str">
            <v/>
          </cell>
        </row>
        <row r="474">
          <cell r="J474" t="str">
            <v/>
          </cell>
          <cell r="M474" t="str">
            <v/>
          </cell>
          <cell r="Q474" t="str">
            <v/>
          </cell>
        </row>
        <row r="475">
          <cell r="J475" t="str">
            <v/>
          </cell>
          <cell r="M475" t="str">
            <v/>
          </cell>
          <cell r="Q475" t="str">
            <v/>
          </cell>
        </row>
        <row r="476">
          <cell r="J476" t="str">
            <v/>
          </cell>
          <cell r="M476" t="str">
            <v/>
          </cell>
          <cell r="Q476" t="str">
            <v/>
          </cell>
        </row>
        <row r="477">
          <cell r="J477" t="str">
            <v/>
          </cell>
          <cell r="M477" t="str">
            <v/>
          </cell>
          <cell r="Q477" t="str">
            <v/>
          </cell>
        </row>
        <row r="478">
          <cell r="J478" t="str">
            <v/>
          </cell>
          <cell r="M478" t="str">
            <v/>
          </cell>
          <cell r="Q478" t="str">
            <v/>
          </cell>
        </row>
        <row r="479">
          <cell r="J479" t="str">
            <v/>
          </cell>
          <cell r="M479" t="str">
            <v/>
          </cell>
          <cell r="Q479" t="str">
            <v/>
          </cell>
        </row>
        <row r="480">
          <cell r="J480" t="str">
            <v/>
          </cell>
          <cell r="M480" t="str">
            <v/>
          </cell>
          <cell r="Q480" t="str">
            <v/>
          </cell>
        </row>
        <row r="481">
          <cell r="J481" t="str">
            <v/>
          </cell>
          <cell r="M481" t="str">
            <v/>
          </cell>
          <cell r="Q481" t="str">
            <v/>
          </cell>
        </row>
        <row r="482">
          <cell r="J482" t="str">
            <v/>
          </cell>
          <cell r="M482" t="str">
            <v/>
          </cell>
          <cell r="Q482" t="str">
            <v/>
          </cell>
        </row>
        <row r="483">
          <cell r="J483" t="str">
            <v/>
          </cell>
          <cell r="M483" t="str">
            <v/>
          </cell>
          <cell r="Q483" t="str">
            <v/>
          </cell>
        </row>
        <row r="484">
          <cell r="J484" t="str">
            <v/>
          </cell>
          <cell r="M484" t="str">
            <v/>
          </cell>
          <cell r="Q484" t="str">
            <v/>
          </cell>
        </row>
        <row r="485">
          <cell r="J485" t="str">
            <v/>
          </cell>
          <cell r="M485" t="str">
            <v/>
          </cell>
          <cell r="Q485" t="str">
            <v/>
          </cell>
        </row>
        <row r="486">
          <cell r="J486" t="str">
            <v/>
          </cell>
          <cell r="M486" t="str">
            <v/>
          </cell>
          <cell r="Q486" t="str">
            <v/>
          </cell>
        </row>
        <row r="487">
          <cell r="J487" t="str">
            <v/>
          </cell>
          <cell r="M487" t="str">
            <v/>
          </cell>
          <cell r="Q487" t="str">
            <v/>
          </cell>
        </row>
        <row r="488">
          <cell r="J488" t="str">
            <v/>
          </cell>
          <cell r="M488" t="str">
            <v/>
          </cell>
          <cell r="Q488" t="str">
            <v/>
          </cell>
        </row>
        <row r="489">
          <cell r="J489" t="str">
            <v/>
          </cell>
          <cell r="M489" t="str">
            <v/>
          </cell>
          <cell r="Q489" t="str">
            <v/>
          </cell>
        </row>
        <row r="490">
          <cell r="J490" t="str">
            <v/>
          </cell>
          <cell r="M490" t="str">
            <v/>
          </cell>
          <cell r="Q490" t="str">
            <v/>
          </cell>
        </row>
        <row r="491">
          <cell r="J491" t="str">
            <v/>
          </cell>
          <cell r="M491" t="str">
            <v/>
          </cell>
          <cell r="Q491" t="str">
            <v/>
          </cell>
        </row>
        <row r="492">
          <cell r="J492" t="str">
            <v/>
          </cell>
          <cell r="M492" t="str">
            <v/>
          </cell>
          <cell r="Q492" t="str">
            <v/>
          </cell>
        </row>
        <row r="493">
          <cell r="J493" t="str">
            <v/>
          </cell>
          <cell r="M493" t="str">
            <v/>
          </cell>
          <cell r="Q493" t="str">
            <v/>
          </cell>
        </row>
        <row r="494">
          <cell r="J494" t="str">
            <v/>
          </cell>
          <cell r="M494" t="str">
            <v/>
          </cell>
          <cell r="Q494" t="str">
            <v/>
          </cell>
        </row>
        <row r="495">
          <cell r="J495" t="str">
            <v/>
          </cell>
          <cell r="M495" t="str">
            <v/>
          </cell>
          <cell r="Q495" t="str">
            <v/>
          </cell>
        </row>
        <row r="496">
          <cell r="J496" t="str">
            <v/>
          </cell>
          <cell r="M496" t="str">
            <v/>
          </cell>
          <cell r="Q496" t="str">
            <v/>
          </cell>
        </row>
        <row r="497">
          <cell r="J497" t="str">
            <v/>
          </cell>
          <cell r="M497" t="str">
            <v/>
          </cell>
          <cell r="Q497" t="str">
            <v/>
          </cell>
        </row>
        <row r="498">
          <cell r="J498" t="str">
            <v/>
          </cell>
          <cell r="M498" t="str">
            <v/>
          </cell>
          <cell r="Q498" t="str">
            <v/>
          </cell>
        </row>
        <row r="499">
          <cell r="J499" t="str">
            <v/>
          </cell>
          <cell r="M499" t="str">
            <v/>
          </cell>
          <cell r="Q499" t="str">
            <v/>
          </cell>
        </row>
        <row r="500">
          <cell r="J500" t="str">
            <v/>
          </cell>
          <cell r="M500" t="str">
            <v/>
          </cell>
          <cell r="Q500" t="str">
            <v/>
          </cell>
        </row>
        <row r="501">
          <cell r="M501" t="str">
            <v/>
          </cell>
          <cell r="Q501" t="str">
            <v/>
          </cell>
        </row>
        <row r="502">
          <cell r="M502" t="str">
            <v/>
          </cell>
          <cell r="Q502" t="str">
            <v/>
          </cell>
        </row>
        <row r="503">
          <cell r="M503" t="str">
            <v/>
          </cell>
          <cell r="Q503" t="str">
            <v/>
          </cell>
        </row>
        <row r="504">
          <cell r="M504" t="str">
            <v/>
          </cell>
          <cell r="Q504" t="str">
            <v/>
          </cell>
        </row>
        <row r="505">
          <cell r="M505" t="str">
            <v/>
          </cell>
          <cell r="Q505" t="str">
            <v/>
          </cell>
        </row>
        <row r="506">
          <cell r="M506" t="str">
            <v/>
          </cell>
          <cell r="Q506" t="str">
            <v/>
          </cell>
        </row>
        <row r="507">
          <cell r="M507" t="str">
            <v/>
          </cell>
          <cell r="Q507" t="str">
            <v/>
          </cell>
        </row>
        <row r="508">
          <cell r="M508" t="str">
            <v/>
          </cell>
          <cell r="Q508" t="str">
            <v/>
          </cell>
        </row>
        <row r="509">
          <cell r="M509" t="str">
            <v/>
          </cell>
          <cell r="Q509" t="str">
            <v/>
          </cell>
        </row>
        <row r="510">
          <cell r="M510" t="str">
            <v/>
          </cell>
          <cell r="Q510" t="str">
            <v/>
          </cell>
        </row>
        <row r="511">
          <cell r="M511" t="str">
            <v/>
          </cell>
          <cell r="Q511" t="str">
            <v/>
          </cell>
        </row>
        <row r="512">
          <cell r="M512" t="str">
            <v/>
          </cell>
          <cell r="Q512" t="str">
            <v/>
          </cell>
        </row>
        <row r="513">
          <cell r="M513" t="str">
            <v/>
          </cell>
          <cell r="Q513" t="str">
            <v/>
          </cell>
        </row>
        <row r="514">
          <cell r="M514" t="str">
            <v/>
          </cell>
          <cell r="Q514" t="str">
            <v/>
          </cell>
        </row>
        <row r="515">
          <cell r="M515" t="str">
            <v/>
          </cell>
          <cell r="Q515" t="str">
            <v/>
          </cell>
        </row>
        <row r="516">
          <cell r="M516" t="str">
            <v/>
          </cell>
          <cell r="Q516" t="str">
            <v/>
          </cell>
        </row>
        <row r="517">
          <cell r="M517" t="str">
            <v/>
          </cell>
          <cell r="Q517" t="str">
            <v/>
          </cell>
        </row>
        <row r="518">
          <cell r="M518" t="str">
            <v/>
          </cell>
          <cell r="Q518" t="str">
            <v/>
          </cell>
        </row>
        <row r="519">
          <cell r="M519" t="str">
            <v/>
          </cell>
          <cell r="Q519" t="str">
            <v/>
          </cell>
        </row>
        <row r="520">
          <cell r="M520" t="str">
            <v/>
          </cell>
          <cell r="Q520" t="str">
            <v/>
          </cell>
        </row>
        <row r="521">
          <cell r="M521" t="str">
            <v/>
          </cell>
          <cell r="Q521" t="str">
            <v/>
          </cell>
        </row>
        <row r="522">
          <cell r="M522" t="str">
            <v/>
          </cell>
          <cell r="Q522" t="str">
            <v/>
          </cell>
        </row>
        <row r="523">
          <cell r="M523" t="str">
            <v/>
          </cell>
          <cell r="Q523" t="str">
            <v/>
          </cell>
        </row>
        <row r="524">
          <cell r="M524" t="str">
            <v/>
          </cell>
          <cell r="Q524" t="str">
            <v/>
          </cell>
        </row>
        <row r="525">
          <cell r="M525" t="str">
            <v/>
          </cell>
          <cell r="Q525" t="str">
            <v/>
          </cell>
        </row>
        <row r="526">
          <cell r="M526" t="str">
            <v/>
          </cell>
          <cell r="Q526" t="str">
            <v/>
          </cell>
        </row>
        <row r="527">
          <cell r="M527" t="str">
            <v/>
          </cell>
          <cell r="Q527" t="str">
            <v/>
          </cell>
        </row>
        <row r="528">
          <cell r="M528" t="str">
            <v/>
          </cell>
          <cell r="Q528" t="str">
            <v/>
          </cell>
        </row>
        <row r="529">
          <cell r="M529" t="str">
            <v/>
          </cell>
          <cell r="Q529" t="str">
            <v/>
          </cell>
        </row>
        <row r="530">
          <cell r="M530" t="str">
            <v/>
          </cell>
          <cell r="Q530" t="str">
            <v/>
          </cell>
        </row>
        <row r="531">
          <cell r="M531" t="str">
            <v/>
          </cell>
          <cell r="Q531" t="str">
            <v/>
          </cell>
        </row>
        <row r="532">
          <cell r="M532" t="str">
            <v/>
          </cell>
          <cell r="Q532" t="str">
            <v/>
          </cell>
        </row>
        <row r="533">
          <cell r="M533" t="str">
            <v/>
          </cell>
          <cell r="Q533" t="str">
            <v/>
          </cell>
        </row>
        <row r="534">
          <cell r="M534" t="str">
            <v/>
          </cell>
          <cell r="Q534" t="str">
            <v/>
          </cell>
        </row>
        <row r="535">
          <cell r="M535" t="str">
            <v/>
          </cell>
          <cell r="Q535" t="str">
            <v/>
          </cell>
        </row>
        <row r="536">
          <cell r="M536" t="str">
            <v/>
          </cell>
          <cell r="Q536" t="str">
            <v/>
          </cell>
        </row>
        <row r="537">
          <cell r="M537" t="str">
            <v/>
          </cell>
          <cell r="Q537" t="str">
            <v/>
          </cell>
        </row>
        <row r="538">
          <cell r="M538" t="str">
            <v/>
          </cell>
          <cell r="Q538" t="str">
            <v/>
          </cell>
        </row>
        <row r="539">
          <cell r="M539" t="str">
            <v/>
          </cell>
          <cell r="Q539" t="str">
            <v/>
          </cell>
        </row>
        <row r="540">
          <cell r="M540" t="str">
            <v/>
          </cell>
          <cell r="Q540" t="str">
            <v/>
          </cell>
        </row>
        <row r="541">
          <cell r="M541" t="str">
            <v/>
          </cell>
          <cell r="Q541" t="str">
            <v/>
          </cell>
        </row>
        <row r="542">
          <cell r="M542" t="str">
            <v/>
          </cell>
          <cell r="Q542" t="str">
            <v/>
          </cell>
        </row>
        <row r="543">
          <cell r="M543" t="str">
            <v/>
          </cell>
          <cell r="Q543" t="str">
            <v/>
          </cell>
        </row>
        <row r="544">
          <cell r="M544" t="str">
            <v/>
          </cell>
          <cell r="Q544" t="str">
            <v/>
          </cell>
        </row>
        <row r="545">
          <cell r="M545" t="str">
            <v/>
          </cell>
          <cell r="Q545" t="str">
            <v/>
          </cell>
        </row>
        <row r="546">
          <cell r="M546" t="str">
            <v/>
          </cell>
          <cell r="Q546" t="str">
            <v/>
          </cell>
        </row>
        <row r="547">
          <cell r="M547" t="str">
            <v/>
          </cell>
          <cell r="Q547" t="str">
            <v/>
          </cell>
        </row>
        <row r="548">
          <cell r="M548" t="str">
            <v/>
          </cell>
          <cell r="Q548" t="str">
            <v/>
          </cell>
        </row>
        <row r="549">
          <cell r="M549" t="str">
            <v/>
          </cell>
          <cell r="Q549" t="str">
            <v/>
          </cell>
        </row>
        <row r="550">
          <cell r="M550" t="str">
            <v/>
          </cell>
          <cell r="Q550" t="str">
            <v/>
          </cell>
        </row>
        <row r="551">
          <cell r="M551" t="str">
            <v/>
          </cell>
          <cell r="Q551" t="str">
            <v/>
          </cell>
        </row>
        <row r="552">
          <cell r="M552" t="str">
            <v/>
          </cell>
          <cell r="Q552" t="str">
            <v/>
          </cell>
        </row>
        <row r="553">
          <cell r="M553" t="str">
            <v/>
          </cell>
          <cell r="Q553" t="str">
            <v/>
          </cell>
        </row>
        <row r="554">
          <cell r="M554" t="str">
            <v/>
          </cell>
          <cell r="Q554" t="str">
            <v/>
          </cell>
        </row>
        <row r="555">
          <cell r="M555" t="str">
            <v/>
          </cell>
          <cell r="Q555" t="str">
            <v/>
          </cell>
        </row>
        <row r="556">
          <cell r="M556" t="str">
            <v/>
          </cell>
          <cell r="Q556" t="str">
            <v/>
          </cell>
        </row>
        <row r="557">
          <cell r="M557" t="str">
            <v/>
          </cell>
          <cell r="Q557" t="str">
            <v/>
          </cell>
        </row>
        <row r="558">
          <cell r="M558" t="str">
            <v/>
          </cell>
          <cell r="Q558" t="str">
            <v/>
          </cell>
        </row>
        <row r="559">
          <cell r="M559" t="str">
            <v/>
          </cell>
          <cell r="Q559" t="str">
            <v/>
          </cell>
        </row>
        <row r="560">
          <cell r="M560" t="str">
            <v/>
          </cell>
          <cell r="Q560" t="str">
            <v/>
          </cell>
        </row>
        <row r="561">
          <cell r="M561" t="str">
            <v/>
          </cell>
          <cell r="Q561" t="str">
            <v/>
          </cell>
        </row>
        <row r="562">
          <cell r="M562" t="str">
            <v/>
          </cell>
          <cell r="Q562" t="str">
            <v/>
          </cell>
        </row>
        <row r="563">
          <cell r="M563" t="str">
            <v/>
          </cell>
          <cell r="Q563" t="str">
            <v/>
          </cell>
        </row>
        <row r="564">
          <cell r="M564" t="str">
            <v/>
          </cell>
          <cell r="Q564" t="str">
            <v/>
          </cell>
        </row>
        <row r="565">
          <cell r="M565" t="str">
            <v/>
          </cell>
          <cell r="Q565" t="str">
            <v/>
          </cell>
        </row>
        <row r="566">
          <cell r="M566" t="str">
            <v/>
          </cell>
          <cell r="Q566" t="str">
            <v/>
          </cell>
        </row>
        <row r="567">
          <cell r="M567" t="str">
            <v/>
          </cell>
          <cell r="Q567" t="str">
            <v/>
          </cell>
        </row>
        <row r="568">
          <cell r="M568" t="str">
            <v/>
          </cell>
          <cell r="Q568" t="str">
            <v/>
          </cell>
        </row>
        <row r="569">
          <cell r="M569" t="str">
            <v/>
          </cell>
          <cell r="Q569" t="str">
            <v/>
          </cell>
        </row>
        <row r="570">
          <cell r="M570" t="str">
            <v/>
          </cell>
          <cell r="Q570" t="str">
            <v/>
          </cell>
        </row>
        <row r="571">
          <cell r="M571" t="str">
            <v/>
          </cell>
          <cell r="Q571" t="str">
            <v/>
          </cell>
        </row>
        <row r="572">
          <cell r="M572" t="str">
            <v/>
          </cell>
          <cell r="Q572" t="str">
            <v/>
          </cell>
        </row>
        <row r="573">
          <cell r="M573" t="str">
            <v/>
          </cell>
          <cell r="Q573" t="str">
            <v/>
          </cell>
        </row>
        <row r="574">
          <cell r="M574" t="str">
            <v/>
          </cell>
          <cell r="Q574" t="str">
            <v/>
          </cell>
        </row>
        <row r="575">
          <cell r="M575" t="str">
            <v/>
          </cell>
          <cell r="Q575" t="str">
            <v/>
          </cell>
        </row>
        <row r="576">
          <cell r="M576" t="str">
            <v/>
          </cell>
          <cell r="Q576" t="str">
            <v/>
          </cell>
        </row>
        <row r="577">
          <cell r="M577" t="str">
            <v/>
          </cell>
          <cell r="Q577" t="str">
            <v/>
          </cell>
        </row>
        <row r="578">
          <cell r="M578" t="str">
            <v/>
          </cell>
          <cell r="Q578" t="str">
            <v/>
          </cell>
        </row>
        <row r="579">
          <cell r="M579" t="str">
            <v/>
          </cell>
          <cell r="Q579" t="str">
            <v/>
          </cell>
        </row>
        <row r="580">
          <cell r="M580" t="str">
            <v/>
          </cell>
          <cell r="Q580" t="str">
            <v/>
          </cell>
        </row>
        <row r="581">
          <cell r="M581" t="str">
            <v/>
          </cell>
          <cell r="Q581" t="str">
            <v/>
          </cell>
        </row>
        <row r="582">
          <cell r="M582" t="str">
            <v/>
          </cell>
          <cell r="Q582" t="str">
            <v/>
          </cell>
        </row>
        <row r="583">
          <cell r="M583" t="str">
            <v/>
          </cell>
          <cell r="Q583" t="str">
            <v/>
          </cell>
        </row>
        <row r="584">
          <cell r="M584" t="str">
            <v/>
          </cell>
          <cell r="Q584" t="str">
            <v/>
          </cell>
        </row>
        <row r="585">
          <cell r="M585" t="str">
            <v/>
          </cell>
          <cell r="Q585" t="str">
            <v/>
          </cell>
        </row>
        <row r="586">
          <cell r="M586" t="str">
            <v/>
          </cell>
          <cell r="Q586" t="str">
            <v/>
          </cell>
        </row>
        <row r="587">
          <cell r="M587" t="str">
            <v/>
          </cell>
          <cell r="Q587" t="str">
            <v/>
          </cell>
        </row>
        <row r="588">
          <cell r="M588" t="str">
            <v/>
          </cell>
          <cell r="Q588" t="str">
            <v/>
          </cell>
        </row>
        <row r="589">
          <cell r="M589" t="str">
            <v/>
          </cell>
          <cell r="Q589" t="str">
            <v/>
          </cell>
        </row>
        <row r="590">
          <cell r="M590" t="str">
            <v/>
          </cell>
          <cell r="Q590" t="str">
            <v/>
          </cell>
        </row>
        <row r="591">
          <cell r="M591" t="str">
            <v/>
          </cell>
          <cell r="Q591" t="str">
            <v/>
          </cell>
        </row>
        <row r="592">
          <cell r="M592" t="str">
            <v/>
          </cell>
          <cell r="Q592" t="str">
            <v/>
          </cell>
        </row>
        <row r="593">
          <cell r="M593" t="str">
            <v/>
          </cell>
          <cell r="Q593" t="str">
            <v/>
          </cell>
        </row>
        <row r="594">
          <cell r="M594" t="str">
            <v/>
          </cell>
          <cell r="Q594" t="str">
            <v/>
          </cell>
        </row>
        <row r="595">
          <cell r="M595" t="str">
            <v/>
          </cell>
          <cell r="Q595" t="str">
            <v/>
          </cell>
        </row>
        <row r="596">
          <cell r="M596" t="str">
            <v/>
          </cell>
          <cell r="Q596" t="str">
            <v/>
          </cell>
        </row>
        <row r="597">
          <cell r="M597" t="str">
            <v/>
          </cell>
          <cell r="Q597" t="str">
            <v/>
          </cell>
        </row>
        <row r="598">
          <cell r="M598" t="str">
            <v/>
          </cell>
          <cell r="Q598" t="str">
            <v/>
          </cell>
        </row>
        <row r="599">
          <cell r="M599" t="str">
            <v/>
          </cell>
          <cell r="Q599" t="str">
            <v/>
          </cell>
        </row>
        <row r="600">
          <cell r="M600" t="str">
            <v/>
          </cell>
          <cell r="Q600" t="str">
            <v/>
          </cell>
        </row>
        <row r="601">
          <cell r="M601" t="str">
            <v/>
          </cell>
          <cell r="Q601" t="str">
            <v/>
          </cell>
        </row>
        <row r="602">
          <cell r="M602" t="str">
            <v/>
          </cell>
          <cell r="Q602" t="str">
            <v/>
          </cell>
        </row>
        <row r="603">
          <cell r="M603" t="str">
            <v/>
          </cell>
          <cell r="Q603" t="str">
            <v/>
          </cell>
        </row>
        <row r="604">
          <cell r="M604" t="str">
            <v/>
          </cell>
          <cell r="Q604" t="str">
            <v/>
          </cell>
        </row>
        <row r="605">
          <cell r="M605" t="str">
            <v/>
          </cell>
          <cell r="Q605" t="str">
            <v/>
          </cell>
        </row>
        <row r="606">
          <cell r="M606" t="str">
            <v/>
          </cell>
          <cell r="Q606" t="str">
            <v/>
          </cell>
        </row>
        <row r="607">
          <cell r="M607" t="str">
            <v/>
          </cell>
          <cell r="Q607" t="str">
            <v/>
          </cell>
        </row>
        <row r="608">
          <cell r="M608" t="str">
            <v/>
          </cell>
          <cell r="Q608" t="str">
            <v/>
          </cell>
        </row>
        <row r="609">
          <cell r="M609" t="str">
            <v/>
          </cell>
          <cell r="Q609" t="str">
            <v/>
          </cell>
        </row>
        <row r="610">
          <cell r="M610" t="str">
            <v/>
          </cell>
          <cell r="Q610" t="str">
            <v/>
          </cell>
        </row>
        <row r="611">
          <cell r="M611" t="str">
            <v/>
          </cell>
          <cell r="Q611" t="str">
            <v/>
          </cell>
        </row>
        <row r="612">
          <cell r="M612" t="str">
            <v/>
          </cell>
          <cell r="Q612" t="str">
            <v/>
          </cell>
        </row>
        <row r="613">
          <cell r="M613" t="str">
            <v/>
          </cell>
          <cell r="Q613" t="str">
            <v/>
          </cell>
        </row>
        <row r="614">
          <cell r="M614" t="str">
            <v/>
          </cell>
          <cell r="Q614" t="str">
            <v/>
          </cell>
        </row>
        <row r="615">
          <cell r="M615" t="str">
            <v/>
          </cell>
          <cell r="Q615" t="str">
            <v/>
          </cell>
        </row>
        <row r="616">
          <cell r="M616" t="str">
            <v/>
          </cell>
          <cell r="Q616" t="str">
            <v/>
          </cell>
        </row>
        <row r="617">
          <cell r="M617" t="str">
            <v/>
          </cell>
          <cell r="Q617" t="str">
            <v/>
          </cell>
        </row>
        <row r="618">
          <cell r="M618" t="str">
            <v/>
          </cell>
          <cell r="Q618" t="str">
            <v/>
          </cell>
        </row>
        <row r="619">
          <cell r="M619" t="str">
            <v/>
          </cell>
          <cell r="Q619" t="str">
            <v/>
          </cell>
        </row>
        <row r="620">
          <cell r="M620" t="str">
            <v/>
          </cell>
          <cell r="Q620" t="str">
            <v/>
          </cell>
        </row>
        <row r="621">
          <cell r="M621" t="str">
            <v/>
          </cell>
          <cell r="Q621" t="str">
            <v/>
          </cell>
        </row>
        <row r="622">
          <cell r="M622" t="str">
            <v/>
          </cell>
          <cell r="Q622" t="str">
            <v/>
          </cell>
        </row>
        <row r="623">
          <cell r="M623" t="str">
            <v/>
          </cell>
          <cell r="Q623" t="str">
            <v/>
          </cell>
        </row>
        <row r="624">
          <cell r="M624" t="str">
            <v/>
          </cell>
          <cell r="Q624" t="str">
            <v/>
          </cell>
        </row>
        <row r="625">
          <cell r="M625" t="str">
            <v/>
          </cell>
          <cell r="Q625" t="str">
            <v/>
          </cell>
        </row>
        <row r="626">
          <cell r="M626" t="str">
            <v/>
          </cell>
          <cell r="Q626" t="str">
            <v/>
          </cell>
        </row>
        <row r="627">
          <cell r="M627" t="str">
            <v/>
          </cell>
          <cell r="Q627" t="str">
            <v/>
          </cell>
        </row>
        <row r="628">
          <cell r="M628" t="str">
            <v/>
          </cell>
          <cell r="Q628" t="str">
            <v/>
          </cell>
        </row>
        <row r="629">
          <cell r="M629" t="str">
            <v/>
          </cell>
          <cell r="Q629" t="str">
            <v/>
          </cell>
        </row>
        <row r="630">
          <cell r="M630" t="str">
            <v/>
          </cell>
          <cell r="Q630" t="str">
            <v/>
          </cell>
        </row>
        <row r="631">
          <cell r="M631" t="str">
            <v/>
          </cell>
          <cell r="Q631" t="str">
            <v/>
          </cell>
        </row>
        <row r="632">
          <cell r="M632" t="str">
            <v/>
          </cell>
          <cell r="Q632" t="str">
            <v/>
          </cell>
        </row>
        <row r="633">
          <cell r="M633" t="str">
            <v/>
          </cell>
          <cell r="Q633" t="str">
            <v/>
          </cell>
        </row>
        <row r="634">
          <cell r="M634" t="str">
            <v/>
          </cell>
          <cell r="Q634" t="str">
            <v/>
          </cell>
        </row>
        <row r="635">
          <cell r="M635" t="str">
            <v/>
          </cell>
          <cell r="Q635" t="str">
            <v/>
          </cell>
        </row>
        <row r="636">
          <cell r="M636" t="str">
            <v/>
          </cell>
          <cell r="Q636" t="str">
            <v/>
          </cell>
        </row>
        <row r="637">
          <cell r="M637" t="str">
            <v/>
          </cell>
          <cell r="Q637" t="str">
            <v/>
          </cell>
        </row>
        <row r="638">
          <cell r="M638" t="str">
            <v/>
          </cell>
          <cell r="Q638" t="str">
            <v/>
          </cell>
        </row>
        <row r="639">
          <cell r="M639" t="str">
            <v/>
          </cell>
          <cell r="Q639" t="str">
            <v/>
          </cell>
        </row>
        <row r="640">
          <cell r="M640" t="str">
            <v/>
          </cell>
          <cell r="Q640" t="str">
            <v/>
          </cell>
        </row>
        <row r="641">
          <cell r="M641" t="str">
            <v/>
          </cell>
          <cell r="Q641" t="str">
            <v/>
          </cell>
        </row>
        <row r="642">
          <cell r="M642" t="str">
            <v/>
          </cell>
          <cell r="Q642" t="str">
            <v/>
          </cell>
        </row>
        <row r="643">
          <cell r="M643" t="str">
            <v/>
          </cell>
          <cell r="Q643" t="str">
            <v/>
          </cell>
        </row>
        <row r="644">
          <cell r="M644" t="str">
            <v/>
          </cell>
          <cell r="Q644" t="str">
            <v/>
          </cell>
        </row>
        <row r="645">
          <cell r="M645" t="str">
            <v/>
          </cell>
          <cell r="Q645" t="str">
            <v/>
          </cell>
        </row>
        <row r="646">
          <cell r="M646" t="str">
            <v/>
          </cell>
          <cell r="Q646" t="str">
            <v/>
          </cell>
        </row>
        <row r="647">
          <cell r="M647" t="str">
            <v/>
          </cell>
          <cell r="Q647" t="str">
            <v/>
          </cell>
        </row>
        <row r="648">
          <cell r="M648" t="str">
            <v/>
          </cell>
          <cell r="Q648" t="str">
            <v/>
          </cell>
        </row>
        <row r="649">
          <cell r="M649" t="str">
            <v/>
          </cell>
          <cell r="Q649" t="str">
            <v/>
          </cell>
        </row>
        <row r="650">
          <cell r="M650" t="str">
            <v/>
          </cell>
          <cell r="Q650" t="str">
            <v/>
          </cell>
        </row>
        <row r="651">
          <cell r="M651" t="str">
            <v/>
          </cell>
          <cell r="Q651" t="str">
            <v/>
          </cell>
        </row>
        <row r="652">
          <cell r="M652" t="str">
            <v/>
          </cell>
          <cell r="Q652" t="str">
            <v/>
          </cell>
        </row>
        <row r="653">
          <cell r="M653" t="str">
            <v/>
          </cell>
          <cell r="Q653" t="str">
            <v/>
          </cell>
        </row>
        <row r="654">
          <cell r="M654" t="str">
            <v/>
          </cell>
          <cell r="Q654" t="str">
            <v/>
          </cell>
        </row>
        <row r="655">
          <cell r="M655" t="str">
            <v/>
          </cell>
          <cell r="Q655" t="str">
            <v/>
          </cell>
        </row>
        <row r="656">
          <cell r="M656" t="str">
            <v/>
          </cell>
          <cell r="Q656" t="str">
            <v/>
          </cell>
        </row>
        <row r="657">
          <cell r="M657" t="str">
            <v/>
          </cell>
          <cell r="Q657" t="str">
            <v/>
          </cell>
        </row>
        <row r="658">
          <cell r="M658" t="str">
            <v/>
          </cell>
          <cell r="Q658" t="str">
            <v/>
          </cell>
        </row>
        <row r="659">
          <cell r="M659" t="str">
            <v/>
          </cell>
          <cell r="Q659" t="str">
            <v/>
          </cell>
        </row>
        <row r="660">
          <cell r="M660" t="str">
            <v/>
          </cell>
          <cell r="Q660" t="str">
            <v/>
          </cell>
        </row>
        <row r="661">
          <cell r="M661" t="str">
            <v/>
          </cell>
          <cell r="Q661" t="str">
            <v/>
          </cell>
        </row>
        <row r="662">
          <cell r="M662" t="str">
            <v/>
          </cell>
          <cell r="Q662" t="str">
            <v/>
          </cell>
        </row>
        <row r="663">
          <cell r="M663" t="str">
            <v/>
          </cell>
          <cell r="Q663" t="str">
            <v/>
          </cell>
        </row>
        <row r="664">
          <cell r="M664" t="str">
            <v/>
          </cell>
          <cell r="Q664" t="str">
            <v/>
          </cell>
        </row>
        <row r="665">
          <cell r="M665" t="str">
            <v/>
          </cell>
          <cell r="Q665" t="str">
            <v/>
          </cell>
        </row>
        <row r="666">
          <cell r="M666" t="str">
            <v/>
          </cell>
          <cell r="Q666" t="str">
            <v/>
          </cell>
        </row>
        <row r="667">
          <cell r="M667" t="str">
            <v/>
          </cell>
          <cell r="Q667" t="str">
            <v/>
          </cell>
        </row>
        <row r="668">
          <cell r="M668" t="str">
            <v/>
          </cell>
          <cell r="Q668" t="str">
            <v/>
          </cell>
        </row>
        <row r="669">
          <cell r="M669" t="str">
            <v/>
          </cell>
          <cell r="Q669" t="str">
            <v/>
          </cell>
        </row>
        <row r="670">
          <cell r="M670" t="str">
            <v/>
          </cell>
          <cell r="Q670" t="str">
            <v/>
          </cell>
        </row>
        <row r="671">
          <cell r="M671" t="str">
            <v/>
          </cell>
          <cell r="Q671" t="str">
            <v/>
          </cell>
        </row>
        <row r="672">
          <cell r="M672" t="str">
            <v/>
          </cell>
          <cell r="Q672" t="str">
            <v/>
          </cell>
        </row>
        <row r="673">
          <cell r="M673" t="str">
            <v/>
          </cell>
          <cell r="Q673" t="str">
            <v/>
          </cell>
        </row>
        <row r="674">
          <cell r="M674" t="str">
            <v/>
          </cell>
          <cell r="Q674" t="str">
            <v/>
          </cell>
        </row>
        <row r="675">
          <cell r="M675" t="str">
            <v/>
          </cell>
          <cell r="Q675" t="str">
            <v/>
          </cell>
        </row>
        <row r="676">
          <cell r="M676" t="str">
            <v/>
          </cell>
          <cell r="Q676" t="str">
            <v/>
          </cell>
        </row>
        <row r="677">
          <cell r="M677" t="str">
            <v/>
          </cell>
          <cell r="Q677" t="str">
            <v/>
          </cell>
        </row>
        <row r="678">
          <cell r="M678" t="str">
            <v/>
          </cell>
          <cell r="Q678" t="str">
            <v/>
          </cell>
        </row>
        <row r="679">
          <cell r="M679" t="str">
            <v/>
          </cell>
          <cell r="Q679" t="str">
            <v/>
          </cell>
        </row>
        <row r="680">
          <cell r="M680" t="str">
            <v/>
          </cell>
          <cell r="Q680" t="str">
            <v/>
          </cell>
        </row>
        <row r="681">
          <cell r="M681" t="str">
            <v/>
          </cell>
          <cell r="Q681" t="str">
            <v/>
          </cell>
        </row>
        <row r="682">
          <cell r="M682" t="str">
            <v/>
          </cell>
          <cell r="Q682" t="str">
            <v/>
          </cell>
        </row>
        <row r="683">
          <cell r="M683" t="str">
            <v/>
          </cell>
          <cell r="Q683" t="str">
            <v/>
          </cell>
        </row>
        <row r="684">
          <cell r="M684" t="str">
            <v/>
          </cell>
          <cell r="Q684" t="str">
            <v/>
          </cell>
        </row>
        <row r="685">
          <cell r="M685" t="str">
            <v/>
          </cell>
          <cell r="Q685" t="str">
            <v/>
          </cell>
        </row>
        <row r="686">
          <cell r="M686" t="str">
            <v/>
          </cell>
          <cell r="Q686" t="str">
            <v/>
          </cell>
        </row>
        <row r="687">
          <cell r="M687" t="str">
            <v/>
          </cell>
          <cell r="Q687" t="str">
            <v/>
          </cell>
        </row>
        <row r="688">
          <cell r="M688" t="str">
            <v/>
          </cell>
          <cell r="Q688" t="str">
            <v/>
          </cell>
        </row>
        <row r="689">
          <cell r="M689" t="str">
            <v/>
          </cell>
          <cell r="Q689" t="str">
            <v/>
          </cell>
        </row>
        <row r="690">
          <cell r="M690" t="str">
            <v/>
          </cell>
          <cell r="Q690" t="str">
            <v/>
          </cell>
        </row>
        <row r="691">
          <cell r="M691" t="str">
            <v/>
          </cell>
          <cell r="Q691" t="str">
            <v/>
          </cell>
        </row>
        <row r="692">
          <cell r="M692" t="str">
            <v/>
          </cell>
          <cell r="Q692" t="str">
            <v/>
          </cell>
        </row>
        <row r="693">
          <cell r="M693" t="str">
            <v/>
          </cell>
          <cell r="Q693" t="str">
            <v/>
          </cell>
        </row>
        <row r="694">
          <cell r="M694" t="str">
            <v/>
          </cell>
          <cell r="Q694" t="str">
            <v/>
          </cell>
        </row>
        <row r="695">
          <cell r="M695" t="str">
            <v/>
          </cell>
          <cell r="Q695" t="str">
            <v/>
          </cell>
        </row>
        <row r="696">
          <cell r="M696" t="str">
            <v/>
          </cell>
          <cell r="Q696" t="str">
            <v/>
          </cell>
        </row>
        <row r="697">
          <cell r="M697" t="str">
            <v/>
          </cell>
          <cell r="Q697" t="str">
            <v/>
          </cell>
        </row>
        <row r="698">
          <cell r="M698" t="str">
            <v/>
          </cell>
          <cell r="Q698" t="str">
            <v/>
          </cell>
        </row>
        <row r="699">
          <cell r="M699" t="str">
            <v/>
          </cell>
          <cell r="Q699" t="str">
            <v/>
          </cell>
        </row>
        <row r="700">
          <cell r="M700" t="str">
            <v/>
          </cell>
          <cell r="Q700" t="str">
            <v/>
          </cell>
        </row>
        <row r="701">
          <cell r="M701" t="str">
            <v/>
          </cell>
          <cell r="Q701" t="str">
            <v/>
          </cell>
        </row>
        <row r="702">
          <cell r="M702" t="str">
            <v/>
          </cell>
          <cell r="Q702" t="str">
            <v/>
          </cell>
        </row>
        <row r="703">
          <cell r="M703" t="str">
            <v/>
          </cell>
          <cell r="Q703" t="str">
            <v/>
          </cell>
        </row>
        <row r="704">
          <cell r="M704" t="str">
            <v/>
          </cell>
          <cell r="Q704" t="str">
            <v/>
          </cell>
        </row>
        <row r="705">
          <cell r="M705" t="str">
            <v/>
          </cell>
          <cell r="Q705" t="str">
            <v/>
          </cell>
        </row>
        <row r="706">
          <cell r="M706" t="str">
            <v/>
          </cell>
          <cell r="Q706" t="str">
            <v/>
          </cell>
        </row>
        <row r="707">
          <cell r="M707" t="str">
            <v/>
          </cell>
          <cell r="Q707" t="str">
            <v/>
          </cell>
        </row>
        <row r="708">
          <cell r="M708" t="str">
            <v/>
          </cell>
          <cell r="Q708" t="str">
            <v/>
          </cell>
        </row>
        <row r="709">
          <cell r="M709" t="str">
            <v/>
          </cell>
          <cell r="Q709" t="str">
            <v/>
          </cell>
        </row>
        <row r="710">
          <cell r="M710" t="str">
            <v/>
          </cell>
          <cell r="Q710" t="str">
            <v/>
          </cell>
        </row>
        <row r="711">
          <cell r="M711" t="str">
            <v/>
          </cell>
          <cell r="Q711" t="str">
            <v/>
          </cell>
        </row>
        <row r="712">
          <cell r="M712" t="str">
            <v/>
          </cell>
          <cell r="Q712" t="str">
            <v/>
          </cell>
        </row>
        <row r="713">
          <cell r="M713" t="str">
            <v/>
          </cell>
          <cell r="Q713" t="str">
            <v/>
          </cell>
        </row>
        <row r="714">
          <cell r="M714" t="str">
            <v/>
          </cell>
          <cell r="Q714" t="str">
            <v/>
          </cell>
        </row>
        <row r="715">
          <cell r="M715" t="str">
            <v/>
          </cell>
          <cell r="Q715" t="str">
            <v/>
          </cell>
        </row>
        <row r="716">
          <cell r="M716" t="str">
            <v/>
          </cell>
          <cell r="Q716" t="str">
            <v/>
          </cell>
        </row>
        <row r="717">
          <cell r="M717" t="str">
            <v/>
          </cell>
          <cell r="Q717" t="str">
            <v/>
          </cell>
        </row>
        <row r="718">
          <cell r="M718" t="str">
            <v/>
          </cell>
          <cell r="Q718" t="str">
            <v/>
          </cell>
        </row>
        <row r="719">
          <cell r="M719" t="str">
            <v/>
          </cell>
          <cell r="Q719" t="str">
            <v/>
          </cell>
        </row>
        <row r="720">
          <cell r="M720" t="str">
            <v/>
          </cell>
          <cell r="Q720" t="str">
            <v/>
          </cell>
        </row>
        <row r="721">
          <cell r="M721" t="str">
            <v/>
          </cell>
          <cell r="Q721" t="str">
            <v/>
          </cell>
        </row>
        <row r="722">
          <cell r="M722" t="str">
            <v/>
          </cell>
          <cell r="Q722" t="str">
            <v/>
          </cell>
        </row>
        <row r="723">
          <cell r="M723" t="str">
            <v/>
          </cell>
          <cell r="Q723" t="str">
            <v/>
          </cell>
        </row>
        <row r="724">
          <cell r="M724" t="str">
            <v/>
          </cell>
          <cell r="Q724" t="str">
            <v/>
          </cell>
        </row>
        <row r="725">
          <cell r="M725" t="str">
            <v/>
          </cell>
          <cell r="Q725" t="str">
            <v/>
          </cell>
        </row>
        <row r="726">
          <cell r="M726" t="str">
            <v/>
          </cell>
          <cell r="Q726" t="str">
            <v/>
          </cell>
        </row>
        <row r="727">
          <cell r="M727" t="str">
            <v/>
          </cell>
          <cell r="Q727" t="str">
            <v/>
          </cell>
        </row>
        <row r="728">
          <cell r="M728" t="str">
            <v/>
          </cell>
          <cell r="Q728" t="str">
            <v/>
          </cell>
        </row>
        <row r="729">
          <cell r="M729" t="str">
            <v/>
          </cell>
          <cell r="Q729" t="str">
            <v/>
          </cell>
        </row>
        <row r="730">
          <cell r="M730" t="str">
            <v/>
          </cell>
          <cell r="Q730" t="str">
            <v/>
          </cell>
        </row>
        <row r="731">
          <cell r="M731" t="str">
            <v/>
          </cell>
          <cell r="Q731" t="str">
            <v/>
          </cell>
        </row>
        <row r="732">
          <cell r="M732" t="str">
            <v/>
          </cell>
          <cell r="Q732" t="str">
            <v/>
          </cell>
        </row>
        <row r="733">
          <cell r="M733" t="str">
            <v/>
          </cell>
          <cell r="Q733" t="str">
            <v/>
          </cell>
        </row>
        <row r="734">
          <cell r="M734" t="str">
            <v/>
          </cell>
          <cell r="Q734" t="str">
            <v/>
          </cell>
        </row>
        <row r="735">
          <cell r="M735" t="str">
            <v/>
          </cell>
          <cell r="Q735" t="str">
            <v/>
          </cell>
        </row>
        <row r="736">
          <cell r="M736" t="str">
            <v/>
          </cell>
          <cell r="Q736" t="str">
            <v/>
          </cell>
        </row>
        <row r="737">
          <cell r="M737" t="str">
            <v/>
          </cell>
          <cell r="Q737" t="str">
            <v/>
          </cell>
        </row>
        <row r="738">
          <cell r="M738" t="str">
            <v/>
          </cell>
          <cell r="Q738" t="str">
            <v/>
          </cell>
        </row>
        <row r="739">
          <cell r="M739" t="str">
            <v/>
          </cell>
          <cell r="Q739" t="str">
            <v/>
          </cell>
        </row>
        <row r="740">
          <cell r="M740" t="str">
            <v/>
          </cell>
          <cell r="Q740" t="str">
            <v/>
          </cell>
        </row>
        <row r="741">
          <cell r="M741" t="str">
            <v/>
          </cell>
          <cell r="Q741" t="str">
            <v/>
          </cell>
        </row>
        <row r="742">
          <cell r="M742" t="str">
            <v/>
          </cell>
          <cell r="Q742" t="str">
            <v/>
          </cell>
        </row>
        <row r="743">
          <cell r="M743" t="str">
            <v/>
          </cell>
          <cell r="Q743" t="str">
            <v/>
          </cell>
        </row>
        <row r="744">
          <cell r="M744" t="str">
            <v/>
          </cell>
          <cell r="Q744" t="str">
            <v/>
          </cell>
        </row>
        <row r="745">
          <cell r="M745" t="str">
            <v/>
          </cell>
          <cell r="Q745" t="str">
            <v/>
          </cell>
        </row>
        <row r="746">
          <cell r="M746" t="str">
            <v/>
          </cell>
          <cell r="Q746" t="str">
            <v/>
          </cell>
        </row>
        <row r="747">
          <cell r="M747" t="str">
            <v/>
          </cell>
          <cell r="Q747" t="str">
            <v/>
          </cell>
        </row>
        <row r="748">
          <cell r="M748" t="str">
            <v/>
          </cell>
          <cell r="Q748" t="str">
            <v/>
          </cell>
        </row>
        <row r="749">
          <cell r="M749" t="str">
            <v/>
          </cell>
          <cell r="Q749" t="str">
            <v/>
          </cell>
        </row>
        <row r="750">
          <cell r="M750" t="str">
            <v/>
          </cell>
          <cell r="Q750" t="str">
            <v/>
          </cell>
        </row>
        <row r="751">
          <cell r="M751" t="str">
            <v/>
          </cell>
          <cell r="Q751" t="str">
            <v/>
          </cell>
        </row>
        <row r="752">
          <cell r="M752" t="str">
            <v/>
          </cell>
          <cell r="Q752" t="str">
            <v/>
          </cell>
        </row>
        <row r="753">
          <cell r="M753" t="str">
            <v/>
          </cell>
          <cell r="Q753" t="str">
            <v/>
          </cell>
        </row>
        <row r="754">
          <cell r="M754" t="str">
            <v/>
          </cell>
          <cell r="Q754" t="str">
            <v/>
          </cell>
        </row>
        <row r="755">
          <cell r="M755" t="str">
            <v/>
          </cell>
          <cell r="Q755" t="str">
            <v/>
          </cell>
        </row>
        <row r="756">
          <cell r="M756" t="str">
            <v/>
          </cell>
          <cell r="Q756" t="str">
            <v/>
          </cell>
        </row>
        <row r="757">
          <cell r="M757" t="str">
            <v/>
          </cell>
          <cell r="Q757" t="str">
            <v/>
          </cell>
        </row>
        <row r="758">
          <cell r="M758" t="str">
            <v/>
          </cell>
          <cell r="Q758" t="str">
            <v/>
          </cell>
        </row>
        <row r="759">
          <cell r="M759" t="str">
            <v/>
          </cell>
          <cell r="Q759" t="str">
            <v/>
          </cell>
        </row>
        <row r="760">
          <cell r="M760" t="str">
            <v/>
          </cell>
          <cell r="Q760" t="str">
            <v/>
          </cell>
        </row>
        <row r="761">
          <cell r="M761" t="str">
            <v/>
          </cell>
          <cell r="Q761" t="str">
            <v/>
          </cell>
        </row>
        <row r="762">
          <cell r="M762" t="str">
            <v/>
          </cell>
          <cell r="Q762" t="str">
            <v/>
          </cell>
        </row>
        <row r="763">
          <cell r="M763" t="str">
            <v/>
          </cell>
          <cell r="Q763" t="str">
            <v/>
          </cell>
        </row>
        <row r="764">
          <cell r="M764" t="str">
            <v/>
          </cell>
          <cell r="Q764" t="str">
            <v/>
          </cell>
        </row>
        <row r="765">
          <cell r="M765" t="str">
            <v/>
          </cell>
          <cell r="Q765" t="str">
            <v/>
          </cell>
        </row>
        <row r="766">
          <cell r="M766" t="str">
            <v/>
          </cell>
          <cell r="Q766" t="str">
            <v/>
          </cell>
        </row>
        <row r="767">
          <cell r="M767" t="str">
            <v/>
          </cell>
          <cell r="Q767" t="str">
            <v/>
          </cell>
        </row>
        <row r="768">
          <cell r="M768" t="str">
            <v/>
          </cell>
          <cell r="Q768" t="str">
            <v/>
          </cell>
        </row>
        <row r="769">
          <cell r="M769" t="str">
            <v/>
          </cell>
          <cell r="Q769" t="str">
            <v/>
          </cell>
        </row>
        <row r="770">
          <cell r="M770" t="str">
            <v/>
          </cell>
          <cell r="Q770" t="str">
            <v/>
          </cell>
        </row>
        <row r="771">
          <cell r="M771" t="str">
            <v/>
          </cell>
          <cell r="Q771" t="str">
            <v/>
          </cell>
        </row>
        <row r="772">
          <cell r="M772" t="str">
            <v/>
          </cell>
          <cell r="Q772" t="str">
            <v/>
          </cell>
        </row>
        <row r="773">
          <cell r="M773" t="str">
            <v/>
          </cell>
          <cell r="Q773" t="str">
            <v/>
          </cell>
        </row>
        <row r="774">
          <cell r="M774" t="str">
            <v/>
          </cell>
          <cell r="Q774" t="str">
            <v/>
          </cell>
        </row>
        <row r="775">
          <cell r="M775" t="str">
            <v/>
          </cell>
          <cell r="Q775" t="str">
            <v/>
          </cell>
        </row>
        <row r="776">
          <cell r="M776" t="str">
            <v/>
          </cell>
          <cell r="Q776" t="str">
            <v/>
          </cell>
        </row>
        <row r="777">
          <cell r="M777" t="str">
            <v/>
          </cell>
          <cell r="Q777" t="str">
            <v/>
          </cell>
        </row>
        <row r="778">
          <cell r="M778" t="str">
            <v/>
          </cell>
          <cell r="Q778" t="str">
            <v/>
          </cell>
        </row>
        <row r="779">
          <cell r="M779" t="str">
            <v/>
          </cell>
          <cell r="Q779" t="str">
            <v/>
          </cell>
        </row>
        <row r="780">
          <cell r="M780" t="str">
            <v/>
          </cell>
          <cell r="Q780" t="str">
            <v/>
          </cell>
        </row>
        <row r="781">
          <cell r="M781" t="str">
            <v/>
          </cell>
          <cell r="Q781" t="str">
            <v/>
          </cell>
        </row>
        <row r="782">
          <cell r="M782" t="str">
            <v/>
          </cell>
          <cell r="Q782" t="str">
            <v/>
          </cell>
        </row>
        <row r="783">
          <cell r="M783" t="str">
            <v/>
          </cell>
          <cell r="Q783" t="str">
            <v/>
          </cell>
        </row>
        <row r="784">
          <cell r="M784" t="str">
            <v/>
          </cell>
          <cell r="Q784" t="str">
            <v/>
          </cell>
        </row>
        <row r="785">
          <cell r="M785" t="str">
            <v/>
          </cell>
          <cell r="Q785" t="str">
            <v/>
          </cell>
        </row>
        <row r="786">
          <cell r="M786" t="str">
            <v/>
          </cell>
          <cell r="Q786" t="str">
            <v/>
          </cell>
        </row>
        <row r="787">
          <cell r="M787" t="str">
            <v/>
          </cell>
          <cell r="Q787" t="str">
            <v/>
          </cell>
        </row>
        <row r="788">
          <cell r="M788" t="str">
            <v/>
          </cell>
          <cell r="Q788" t="str">
            <v/>
          </cell>
        </row>
        <row r="789">
          <cell r="M789" t="str">
            <v/>
          </cell>
          <cell r="Q789" t="str">
            <v/>
          </cell>
        </row>
        <row r="790">
          <cell r="M790" t="str">
            <v/>
          </cell>
          <cell r="Q790" t="str">
            <v/>
          </cell>
        </row>
        <row r="791">
          <cell r="M791" t="str">
            <v/>
          </cell>
          <cell r="Q791" t="str">
            <v/>
          </cell>
        </row>
        <row r="792">
          <cell r="M792" t="str">
            <v/>
          </cell>
          <cell r="Q792" t="str">
            <v/>
          </cell>
        </row>
        <row r="793">
          <cell r="M793" t="str">
            <v/>
          </cell>
          <cell r="Q793" t="str">
            <v/>
          </cell>
        </row>
        <row r="794">
          <cell r="M794" t="str">
            <v/>
          </cell>
          <cell r="Q794" t="str">
            <v/>
          </cell>
        </row>
        <row r="795">
          <cell r="M795" t="str">
            <v/>
          </cell>
          <cell r="Q795" t="str">
            <v/>
          </cell>
        </row>
        <row r="796">
          <cell r="M796" t="str">
            <v/>
          </cell>
          <cell r="Q796" t="str">
            <v/>
          </cell>
        </row>
        <row r="797">
          <cell r="M797" t="str">
            <v/>
          </cell>
          <cell r="Q797" t="str">
            <v/>
          </cell>
        </row>
        <row r="798">
          <cell r="M798" t="str">
            <v/>
          </cell>
          <cell r="Q798" t="str">
            <v/>
          </cell>
        </row>
        <row r="799">
          <cell r="M799" t="str">
            <v/>
          </cell>
          <cell r="Q799" t="str">
            <v/>
          </cell>
        </row>
        <row r="800">
          <cell r="M800" t="str">
            <v/>
          </cell>
          <cell r="Q800" t="str">
            <v/>
          </cell>
        </row>
        <row r="801">
          <cell r="M801" t="str">
            <v/>
          </cell>
          <cell r="Q801" t="str">
            <v/>
          </cell>
        </row>
        <row r="802">
          <cell r="M802" t="str">
            <v/>
          </cell>
          <cell r="Q802" t="str">
            <v/>
          </cell>
        </row>
        <row r="803">
          <cell r="M803" t="str">
            <v/>
          </cell>
          <cell r="Q803" t="str">
            <v/>
          </cell>
        </row>
        <row r="804">
          <cell r="M804" t="str">
            <v/>
          </cell>
          <cell r="Q804" t="str">
            <v/>
          </cell>
        </row>
        <row r="805">
          <cell r="M805" t="str">
            <v/>
          </cell>
          <cell r="Q805" t="str">
            <v/>
          </cell>
        </row>
        <row r="806">
          <cell r="M806" t="str">
            <v/>
          </cell>
          <cell r="Q806" t="str">
            <v/>
          </cell>
        </row>
        <row r="807">
          <cell r="M807" t="str">
            <v/>
          </cell>
          <cell r="Q807" t="str">
            <v/>
          </cell>
        </row>
        <row r="808">
          <cell r="M808" t="str">
            <v/>
          </cell>
          <cell r="Q808" t="str">
            <v/>
          </cell>
        </row>
        <row r="809">
          <cell r="M809" t="str">
            <v/>
          </cell>
          <cell r="Q809" t="str">
            <v/>
          </cell>
        </row>
        <row r="810">
          <cell r="M810" t="str">
            <v/>
          </cell>
          <cell r="Q810" t="str">
            <v/>
          </cell>
        </row>
        <row r="811">
          <cell r="M811" t="str">
            <v/>
          </cell>
          <cell r="Q811" t="str">
            <v/>
          </cell>
        </row>
        <row r="812">
          <cell r="M812" t="str">
            <v/>
          </cell>
          <cell r="Q812" t="str">
            <v/>
          </cell>
        </row>
        <row r="813">
          <cell r="M813" t="str">
            <v/>
          </cell>
          <cell r="Q813" t="str">
            <v/>
          </cell>
        </row>
        <row r="814">
          <cell r="M814" t="str">
            <v/>
          </cell>
          <cell r="Q814" t="str">
            <v/>
          </cell>
        </row>
        <row r="815">
          <cell r="M815" t="str">
            <v/>
          </cell>
          <cell r="Q815" t="str">
            <v/>
          </cell>
        </row>
        <row r="816">
          <cell r="M816" t="str">
            <v/>
          </cell>
          <cell r="Q816" t="str">
            <v/>
          </cell>
        </row>
        <row r="817">
          <cell r="M817" t="str">
            <v/>
          </cell>
          <cell r="Q817" t="str">
            <v/>
          </cell>
        </row>
        <row r="818">
          <cell r="M818" t="str">
            <v/>
          </cell>
          <cell r="Q818" t="str">
            <v/>
          </cell>
        </row>
        <row r="819">
          <cell r="M819" t="str">
            <v/>
          </cell>
          <cell r="Q819" t="str">
            <v/>
          </cell>
        </row>
        <row r="820">
          <cell r="M820" t="str">
            <v/>
          </cell>
          <cell r="Q820" t="str">
            <v/>
          </cell>
        </row>
        <row r="821">
          <cell r="M821" t="str">
            <v/>
          </cell>
          <cell r="Q821" t="str">
            <v/>
          </cell>
        </row>
        <row r="822">
          <cell r="M822" t="str">
            <v/>
          </cell>
          <cell r="Q822" t="str">
            <v/>
          </cell>
        </row>
        <row r="823">
          <cell r="M823" t="str">
            <v/>
          </cell>
          <cell r="Q823" t="str">
            <v/>
          </cell>
        </row>
        <row r="824">
          <cell r="M824" t="str">
            <v/>
          </cell>
          <cell r="Q824" t="str">
            <v/>
          </cell>
        </row>
        <row r="825">
          <cell r="M825" t="str">
            <v/>
          </cell>
          <cell r="Q825" t="str">
            <v/>
          </cell>
        </row>
        <row r="826">
          <cell r="M826" t="str">
            <v/>
          </cell>
          <cell r="Q826" t="str">
            <v/>
          </cell>
        </row>
        <row r="827">
          <cell r="M827" t="str">
            <v/>
          </cell>
          <cell r="Q827" t="str">
            <v/>
          </cell>
        </row>
        <row r="828">
          <cell r="M828" t="str">
            <v/>
          </cell>
          <cell r="Q828" t="str">
            <v/>
          </cell>
        </row>
        <row r="829">
          <cell r="M829" t="str">
            <v/>
          </cell>
          <cell r="Q829" t="str">
            <v/>
          </cell>
        </row>
        <row r="830">
          <cell r="M830" t="str">
            <v/>
          </cell>
          <cell r="Q830" t="str">
            <v/>
          </cell>
        </row>
        <row r="831">
          <cell r="M831" t="str">
            <v/>
          </cell>
          <cell r="Q831" t="str">
            <v/>
          </cell>
        </row>
        <row r="832">
          <cell r="M832" t="str">
            <v/>
          </cell>
          <cell r="Q832" t="str">
            <v/>
          </cell>
        </row>
        <row r="833">
          <cell r="M833" t="str">
            <v/>
          </cell>
          <cell r="Q833" t="str">
            <v/>
          </cell>
        </row>
        <row r="834">
          <cell r="M834" t="str">
            <v/>
          </cell>
          <cell r="Q834" t="str">
            <v/>
          </cell>
        </row>
        <row r="835">
          <cell r="M835" t="str">
            <v/>
          </cell>
          <cell r="Q835" t="str">
            <v/>
          </cell>
        </row>
        <row r="836">
          <cell r="M836" t="str">
            <v/>
          </cell>
          <cell r="Q836" t="str">
            <v/>
          </cell>
        </row>
        <row r="837">
          <cell r="M837" t="str">
            <v/>
          </cell>
          <cell r="Q837" t="str">
            <v/>
          </cell>
        </row>
        <row r="838">
          <cell r="M838" t="str">
            <v/>
          </cell>
          <cell r="Q838" t="str">
            <v/>
          </cell>
        </row>
        <row r="839">
          <cell r="M839" t="str">
            <v/>
          </cell>
          <cell r="Q839" t="str">
            <v/>
          </cell>
        </row>
        <row r="840">
          <cell r="M840" t="str">
            <v/>
          </cell>
          <cell r="Q840" t="str">
            <v/>
          </cell>
        </row>
        <row r="841">
          <cell r="M841" t="str">
            <v/>
          </cell>
          <cell r="Q841" t="str">
            <v/>
          </cell>
        </row>
        <row r="842">
          <cell r="M842" t="str">
            <v/>
          </cell>
          <cell r="Q842" t="str">
            <v/>
          </cell>
        </row>
        <row r="843">
          <cell r="M843" t="str">
            <v/>
          </cell>
          <cell r="Q843" t="str">
            <v/>
          </cell>
        </row>
        <row r="844">
          <cell r="M844" t="str">
            <v/>
          </cell>
          <cell r="Q844" t="str">
            <v/>
          </cell>
        </row>
        <row r="845">
          <cell r="M845" t="str">
            <v/>
          </cell>
          <cell r="Q845" t="str">
            <v/>
          </cell>
        </row>
        <row r="846">
          <cell r="M846" t="str">
            <v/>
          </cell>
          <cell r="Q846" t="str">
            <v/>
          </cell>
        </row>
        <row r="847">
          <cell r="M847" t="str">
            <v/>
          </cell>
          <cell r="Q847" t="str">
            <v/>
          </cell>
        </row>
        <row r="848">
          <cell r="M848" t="str">
            <v/>
          </cell>
          <cell r="Q848" t="str">
            <v/>
          </cell>
        </row>
        <row r="849">
          <cell r="M849" t="str">
            <v/>
          </cell>
          <cell r="Q849" t="str">
            <v/>
          </cell>
        </row>
        <row r="850">
          <cell r="M850" t="str">
            <v/>
          </cell>
          <cell r="Q850" t="str">
            <v/>
          </cell>
        </row>
        <row r="851">
          <cell r="M851" t="str">
            <v/>
          </cell>
          <cell r="Q851" t="str">
            <v/>
          </cell>
        </row>
        <row r="852">
          <cell r="M852" t="str">
            <v/>
          </cell>
          <cell r="Q852" t="str">
            <v/>
          </cell>
        </row>
        <row r="853">
          <cell r="M853" t="str">
            <v/>
          </cell>
          <cell r="Q853" t="str">
            <v/>
          </cell>
        </row>
        <row r="854">
          <cell r="M854" t="str">
            <v/>
          </cell>
          <cell r="Q854" t="str">
            <v/>
          </cell>
        </row>
        <row r="855">
          <cell r="M855" t="str">
            <v/>
          </cell>
          <cell r="Q855" t="str">
            <v/>
          </cell>
        </row>
        <row r="856">
          <cell r="M856" t="str">
            <v/>
          </cell>
          <cell r="Q856" t="str">
            <v/>
          </cell>
        </row>
        <row r="857">
          <cell r="M857" t="str">
            <v/>
          </cell>
          <cell r="Q857" t="str">
            <v/>
          </cell>
        </row>
        <row r="858">
          <cell r="M858" t="str">
            <v/>
          </cell>
          <cell r="Q858" t="str">
            <v/>
          </cell>
        </row>
        <row r="859">
          <cell r="M859" t="str">
            <v/>
          </cell>
          <cell r="Q859" t="str">
            <v/>
          </cell>
        </row>
        <row r="860">
          <cell r="M860" t="str">
            <v/>
          </cell>
          <cell r="Q860" t="str">
            <v/>
          </cell>
        </row>
        <row r="861">
          <cell r="M861" t="str">
            <v/>
          </cell>
          <cell r="Q861" t="str">
            <v/>
          </cell>
        </row>
        <row r="862">
          <cell r="M862" t="str">
            <v/>
          </cell>
          <cell r="Q862" t="str">
            <v/>
          </cell>
        </row>
        <row r="863">
          <cell r="M863" t="str">
            <v/>
          </cell>
          <cell r="Q863" t="str">
            <v/>
          </cell>
        </row>
        <row r="864">
          <cell r="M864" t="str">
            <v/>
          </cell>
          <cell r="Q864" t="str">
            <v/>
          </cell>
        </row>
        <row r="865">
          <cell r="M865" t="str">
            <v/>
          </cell>
          <cell r="Q865" t="str">
            <v/>
          </cell>
        </row>
        <row r="866">
          <cell r="M866" t="str">
            <v/>
          </cell>
          <cell r="Q866" t="str">
            <v/>
          </cell>
        </row>
        <row r="867">
          <cell r="M867" t="str">
            <v/>
          </cell>
          <cell r="Q867" t="str">
            <v/>
          </cell>
        </row>
        <row r="868">
          <cell r="M868" t="str">
            <v/>
          </cell>
          <cell r="Q868" t="str">
            <v/>
          </cell>
        </row>
        <row r="869">
          <cell r="M869" t="str">
            <v/>
          </cell>
          <cell r="Q869" t="str">
            <v/>
          </cell>
        </row>
        <row r="870">
          <cell r="M870" t="str">
            <v/>
          </cell>
          <cell r="Q870" t="str">
            <v/>
          </cell>
        </row>
        <row r="871">
          <cell r="M871" t="str">
            <v/>
          </cell>
          <cell r="Q871" t="str">
            <v/>
          </cell>
        </row>
        <row r="872">
          <cell r="M872" t="str">
            <v/>
          </cell>
          <cell r="Q872" t="str">
            <v/>
          </cell>
        </row>
        <row r="873">
          <cell r="M873" t="str">
            <v/>
          </cell>
          <cell r="Q873" t="str">
            <v/>
          </cell>
        </row>
        <row r="874">
          <cell r="M874" t="str">
            <v/>
          </cell>
          <cell r="Q874" t="str">
            <v/>
          </cell>
        </row>
        <row r="875">
          <cell r="M875" t="str">
            <v/>
          </cell>
          <cell r="Q875" t="str">
            <v/>
          </cell>
        </row>
        <row r="876">
          <cell r="M876" t="str">
            <v/>
          </cell>
          <cell r="Q876" t="str">
            <v/>
          </cell>
        </row>
        <row r="877">
          <cell r="M877" t="str">
            <v/>
          </cell>
          <cell r="Q877" t="str">
            <v/>
          </cell>
        </row>
        <row r="878">
          <cell r="M878" t="str">
            <v/>
          </cell>
          <cell r="Q878" t="str">
            <v/>
          </cell>
        </row>
        <row r="879">
          <cell r="M879" t="str">
            <v/>
          </cell>
          <cell r="Q879" t="str">
            <v/>
          </cell>
        </row>
        <row r="880">
          <cell r="M880" t="str">
            <v/>
          </cell>
          <cell r="Q880" t="str">
            <v/>
          </cell>
        </row>
        <row r="881">
          <cell r="M881" t="str">
            <v/>
          </cell>
          <cell r="Q881" t="str">
            <v/>
          </cell>
        </row>
        <row r="882">
          <cell r="M882" t="str">
            <v/>
          </cell>
          <cell r="Q882" t="str">
            <v/>
          </cell>
        </row>
        <row r="883">
          <cell r="M883" t="str">
            <v/>
          </cell>
          <cell r="Q883" t="str">
            <v/>
          </cell>
        </row>
        <row r="884">
          <cell r="M884" t="str">
            <v/>
          </cell>
          <cell r="Q884" t="str">
            <v/>
          </cell>
        </row>
        <row r="885">
          <cell r="M885" t="str">
            <v/>
          </cell>
          <cell r="Q885" t="str">
            <v/>
          </cell>
        </row>
        <row r="886">
          <cell r="M886" t="str">
            <v/>
          </cell>
          <cell r="Q886" t="str">
            <v/>
          </cell>
        </row>
        <row r="887">
          <cell r="M887" t="str">
            <v/>
          </cell>
          <cell r="Q887" t="str">
            <v/>
          </cell>
        </row>
        <row r="888">
          <cell r="M888" t="str">
            <v/>
          </cell>
          <cell r="Q888" t="str">
            <v/>
          </cell>
        </row>
        <row r="889">
          <cell r="M889" t="str">
            <v/>
          </cell>
          <cell r="Q889" t="str">
            <v/>
          </cell>
        </row>
        <row r="890">
          <cell r="M890" t="str">
            <v/>
          </cell>
          <cell r="Q890" t="str">
            <v/>
          </cell>
        </row>
        <row r="891">
          <cell r="M891" t="str">
            <v/>
          </cell>
          <cell r="Q891" t="str">
            <v/>
          </cell>
        </row>
        <row r="892">
          <cell r="M892" t="str">
            <v/>
          </cell>
          <cell r="Q892" t="str">
            <v/>
          </cell>
        </row>
        <row r="893">
          <cell r="M893" t="str">
            <v/>
          </cell>
          <cell r="Q893" t="str">
            <v/>
          </cell>
        </row>
        <row r="894">
          <cell r="M894" t="str">
            <v/>
          </cell>
          <cell r="Q894" t="str">
            <v/>
          </cell>
        </row>
        <row r="895">
          <cell r="M895" t="str">
            <v/>
          </cell>
          <cell r="Q895" t="str">
            <v/>
          </cell>
        </row>
        <row r="896">
          <cell r="M896" t="str">
            <v/>
          </cell>
          <cell r="Q896" t="str">
            <v/>
          </cell>
        </row>
        <row r="897">
          <cell r="M897" t="str">
            <v/>
          </cell>
          <cell r="Q897" t="str">
            <v/>
          </cell>
        </row>
        <row r="898">
          <cell r="M898" t="str">
            <v/>
          </cell>
          <cell r="Q898" t="str">
            <v/>
          </cell>
        </row>
        <row r="899">
          <cell r="M899" t="str">
            <v/>
          </cell>
          <cell r="Q899" t="str">
            <v/>
          </cell>
        </row>
        <row r="900">
          <cell r="M900" t="str">
            <v/>
          </cell>
          <cell r="Q900" t="str">
            <v/>
          </cell>
        </row>
        <row r="901">
          <cell r="M901" t="str">
            <v/>
          </cell>
          <cell r="Q901" t="str">
            <v/>
          </cell>
        </row>
        <row r="902">
          <cell r="M902" t="str">
            <v/>
          </cell>
          <cell r="Q902" t="str">
            <v/>
          </cell>
        </row>
        <row r="903">
          <cell r="M903" t="str">
            <v/>
          </cell>
          <cell r="Q903" t="str">
            <v/>
          </cell>
        </row>
        <row r="904">
          <cell r="M904" t="str">
            <v/>
          </cell>
          <cell r="Q904" t="str">
            <v/>
          </cell>
        </row>
        <row r="905">
          <cell r="M905" t="str">
            <v/>
          </cell>
          <cell r="Q905" t="str">
            <v/>
          </cell>
        </row>
        <row r="906">
          <cell r="M906" t="str">
            <v/>
          </cell>
          <cell r="Q906" t="str">
            <v/>
          </cell>
        </row>
        <row r="907">
          <cell r="M907" t="str">
            <v/>
          </cell>
          <cell r="Q907" t="str">
            <v/>
          </cell>
        </row>
        <row r="908">
          <cell r="M908" t="str">
            <v/>
          </cell>
          <cell r="Q908" t="str">
            <v/>
          </cell>
        </row>
        <row r="909">
          <cell r="M909" t="str">
            <v/>
          </cell>
          <cell r="Q909" t="str">
            <v/>
          </cell>
        </row>
        <row r="910">
          <cell r="M910" t="str">
            <v/>
          </cell>
          <cell r="Q910" t="str">
            <v/>
          </cell>
        </row>
        <row r="911">
          <cell r="M911" t="str">
            <v/>
          </cell>
          <cell r="Q911" t="str">
            <v/>
          </cell>
        </row>
        <row r="912">
          <cell r="M912" t="str">
            <v/>
          </cell>
          <cell r="Q912" t="str">
            <v/>
          </cell>
        </row>
        <row r="913">
          <cell r="M913" t="str">
            <v/>
          </cell>
          <cell r="Q913" t="str">
            <v/>
          </cell>
        </row>
        <row r="914">
          <cell r="M914" t="str">
            <v/>
          </cell>
          <cell r="Q914" t="str">
            <v/>
          </cell>
        </row>
        <row r="915">
          <cell r="M915" t="str">
            <v/>
          </cell>
          <cell r="Q915" t="str">
            <v/>
          </cell>
        </row>
        <row r="916">
          <cell r="M916" t="str">
            <v/>
          </cell>
          <cell r="Q916" t="str">
            <v/>
          </cell>
        </row>
        <row r="917">
          <cell r="M917" t="str">
            <v/>
          </cell>
          <cell r="Q917" t="str">
            <v/>
          </cell>
        </row>
        <row r="918">
          <cell r="M918" t="str">
            <v/>
          </cell>
          <cell r="Q918" t="str">
            <v/>
          </cell>
        </row>
        <row r="919">
          <cell r="M919" t="str">
            <v/>
          </cell>
          <cell r="Q919" t="str">
            <v/>
          </cell>
        </row>
        <row r="920">
          <cell r="M920" t="str">
            <v/>
          </cell>
          <cell r="Q920" t="str">
            <v/>
          </cell>
        </row>
        <row r="921">
          <cell r="M921" t="str">
            <v/>
          </cell>
          <cell r="Q921" t="str">
            <v/>
          </cell>
        </row>
        <row r="922">
          <cell r="M922" t="str">
            <v/>
          </cell>
          <cell r="Q922" t="str">
            <v/>
          </cell>
        </row>
        <row r="923">
          <cell r="M923" t="str">
            <v/>
          </cell>
          <cell r="Q923" t="str">
            <v/>
          </cell>
        </row>
        <row r="924">
          <cell r="M924" t="str">
            <v/>
          </cell>
          <cell r="Q924" t="str">
            <v/>
          </cell>
        </row>
        <row r="925">
          <cell r="M925" t="str">
            <v/>
          </cell>
          <cell r="Q925" t="str">
            <v/>
          </cell>
        </row>
        <row r="926">
          <cell r="M926" t="str">
            <v/>
          </cell>
          <cell r="Q926" t="str">
            <v/>
          </cell>
        </row>
        <row r="927">
          <cell r="M927" t="str">
            <v/>
          </cell>
          <cell r="Q927" t="str">
            <v/>
          </cell>
        </row>
        <row r="928">
          <cell r="M928" t="str">
            <v/>
          </cell>
          <cell r="Q928" t="str">
            <v/>
          </cell>
        </row>
        <row r="929">
          <cell r="M929" t="str">
            <v/>
          </cell>
          <cell r="Q929" t="str">
            <v/>
          </cell>
        </row>
        <row r="930">
          <cell r="M930" t="str">
            <v/>
          </cell>
          <cell r="Q930" t="str">
            <v/>
          </cell>
        </row>
        <row r="931">
          <cell r="M931" t="str">
            <v/>
          </cell>
          <cell r="Q931" t="str">
            <v/>
          </cell>
        </row>
        <row r="932">
          <cell r="M932" t="str">
            <v/>
          </cell>
          <cell r="Q932" t="str">
            <v/>
          </cell>
        </row>
        <row r="933">
          <cell r="M933" t="str">
            <v/>
          </cell>
          <cell r="Q933" t="str">
            <v/>
          </cell>
        </row>
        <row r="934">
          <cell r="M934" t="str">
            <v/>
          </cell>
          <cell r="Q934" t="str">
            <v/>
          </cell>
        </row>
        <row r="935">
          <cell r="M935" t="str">
            <v/>
          </cell>
          <cell r="Q935" t="str">
            <v/>
          </cell>
        </row>
        <row r="936">
          <cell r="M936" t="str">
            <v/>
          </cell>
          <cell r="Q936" t="str">
            <v/>
          </cell>
        </row>
        <row r="937">
          <cell r="M937" t="str">
            <v/>
          </cell>
          <cell r="Q937" t="str">
            <v/>
          </cell>
        </row>
        <row r="938">
          <cell r="M938" t="str">
            <v/>
          </cell>
          <cell r="Q938" t="str">
            <v/>
          </cell>
        </row>
        <row r="939">
          <cell r="M939" t="str">
            <v/>
          </cell>
          <cell r="Q939" t="str">
            <v/>
          </cell>
        </row>
        <row r="940">
          <cell r="M940" t="str">
            <v/>
          </cell>
          <cell r="Q940" t="str">
            <v/>
          </cell>
        </row>
        <row r="941">
          <cell r="M941" t="str">
            <v/>
          </cell>
          <cell r="Q941" t="str">
            <v/>
          </cell>
        </row>
        <row r="942">
          <cell r="M942" t="str">
            <v/>
          </cell>
          <cell r="Q942" t="str">
            <v/>
          </cell>
        </row>
        <row r="943">
          <cell r="M943" t="str">
            <v/>
          </cell>
          <cell r="Q943" t="str">
            <v/>
          </cell>
        </row>
        <row r="944">
          <cell r="M944" t="str">
            <v/>
          </cell>
          <cell r="Q944" t="str">
            <v/>
          </cell>
        </row>
        <row r="945">
          <cell r="M945" t="str">
            <v/>
          </cell>
          <cell r="Q945" t="str">
            <v/>
          </cell>
        </row>
        <row r="946">
          <cell r="M946" t="str">
            <v/>
          </cell>
          <cell r="Q946" t="str">
            <v/>
          </cell>
        </row>
        <row r="947">
          <cell r="M947" t="str">
            <v/>
          </cell>
          <cell r="Q947" t="str">
            <v/>
          </cell>
        </row>
        <row r="948">
          <cell r="M948" t="str">
            <v/>
          </cell>
          <cell r="Q948" t="str">
            <v/>
          </cell>
        </row>
        <row r="949">
          <cell r="M949" t="str">
            <v/>
          </cell>
          <cell r="Q949" t="str">
            <v/>
          </cell>
        </row>
        <row r="950">
          <cell r="M950" t="str">
            <v/>
          </cell>
          <cell r="Q950" t="str">
            <v/>
          </cell>
        </row>
        <row r="951">
          <cell r="M951" t="str">
            <v/>
          </cell>
          <cell r="Q951" t="str">
            <v/>
          </cell>
        </row>
        <row r="952">
          <cell r="M952" t="str">
            <v/>
          </cell>
          <cell r="Q952" t="str">
            <v/>
          </cell>
        </row>
        <row r="953">
          <cell r="M953" t="str">
            <v/>
          </cell>
          <cell r="Q953" t="str">
            <v/>
          </cell>
        </row>
        <row r="954">
          <cell r="M954" t="str">
            <v/>
          </cell>
          <cell r="Q954" t="str">
            <v/>
          </cell>
        </row>
        <row r="955">
          <cell r="M955" t="str">
            <v/>
          </cell>
          <cell r="Q955" t="str">
            <v/>
          </cell>
        </row>
        <row r="956">
          <cell r="M956" t="str">
            <v/>
          </cell>
          <cell r="Q956" t="str">
            <v/>
          </cell>
        </row>
        <row r="957">
          <cell r="M957" t="str">
            <v/>
          </cell>
          <cell r="Q957" t="str">
            <v/>
          </cell>
        </row>
        <row r="958">
          <cell r="M958" t="str">
            <v/>
          </cell>
          <cell r="Q958" t="str">
            <v/>
          </cell>
        </row>
        <row r="959">
          <cell r="M959" t="str">
            <v/>
          </cell>
          <cell r="Q959" t="str">
            <v/>
          </cell>
        </row>
        <row r="960">
          <cell r="M960" t="str">
            <v/>
          </cell>
          <cell r="Q960" t="str">
            <v/>
          </cell>
        </row>
        <row r="961">
          <cell r="M961" t="str">
            <v/>
          </cell>
          <cell r="Q961" t="str">
            <v/>
          </cell>
        </row>
        <row r="962">
          <cell r="M962" t="str">
            <v/>
          </cell>
          <cell r="Q962" t="str">
            <v/>
          </cell>
        </row>
        <row r="963">
          <cell r="M963" t="str">
            <v/>
          </cell>
          <cell r="Q963" t="str">
            <v/>
          </cell>
        </row>
        <row r="964">
          <cell r="M964" t="str">
            <v/>
          </cell>
          <cell r="Q964" t="str">
            <v/>
          </cell>
        </row>
        <row r="965">
          <cell r="M965" t="str">
            <v/>
          </cell>
          <cell r="Q965" t="str">
            <v/>
          </cell>
        </row>
        <row r="966">
          <cell r="M966" t="str">
            <v/>
          </cell>
          <cell r="Q966" t="str">
            <v/>
          </cell>
        </row>
        <row r="967">
          <cell r="M967" t="str">
            <v/>
          </cell>
          <cell r="Q967" t="str">
            <v/>
          </cell>
        </row>
        <row r="968">
          <cell r="M968" t="str">
            <v/>
          </cell>
          <cell r="Q968" t="str">
            <v/>
          </cell>
        </row>
        <row r="969">
          <cell r="M969" t="str">
            <v/>
          </cell>
          <cell r="Q969" t="str">
            <v/>
          </cell>
        </row>
        <row r="970">
          <cell r="M970" t="str">
            <v/>
          </cell>
          <cell r="Q970" t="str">
            <v/>
          </cell>
        </row>
        <row r="971">
          <cell r="M971" t="str">
            <v/>
          </cell>
          <cell r="Q971" t="str">
            <v/>
          </cell>
        </row>
        <row r="972">
          <cell r="M972" t="str">
            <v/>
          </cell>
          <cell r="Q972" t="str">
            <v/>
          </cell>
        </row>
        <row r="973">
          <cell r="M973" t="str">
            <v/>
          </cell>
          <cell r="Q973" t="str">
            <v/>
          </cell>
        </row>
        <row r="974">
          <cell r="M974" t="str">
            <v/>
          </cell>
          <cell r="Q974" t="str">
            <v/>
          </cell>
        </row>
        <row r="975">
          <cell r="M975" t="str">
            <v/>
          </cell>
          <cell r="Q975" t="str">
            <v/>
          </cell>
        </row>
        <row r="976">
          <cell r="M976" t="str">
            <v/>
          </cell>
          <cell r="Q976" t="str">
            <v/>
          </cell>
        </row>
        <row r="977">
          <cell r="M977" t="str">
            <v/>
          </cell>
          <cell r="Q977" t="str">
            <v/>
          </cell>
        </row>
        <row r="978">
          <cell r="M978" t="str">
            <v/>
          </cell>
          <cell r="Q978" t="str">
            <v/>
          </cell>
        </row>
        <row r="979">
          <cell r="M979" t="str">
            <v/>
          </cell>
          <cell r="Q979" t="str">
            <v/>
          </cell>
        </row>
        <row r="980">
          <cell r="M980" t="str">
            <v/>
          </cell>
          <cell r="Q980" t="str">
            <v/>
          </cell>
        </row>
        <row r="981">
          <cell r="M981" t="str">
            <v/>
          </cell>
          <cell r="Q981" t="str">
            <v/>
          </cell>
        </row>
        <row r="982">
          <cell r="M982" t="str">
            <v/>
          </cell>
          <cell r="Q982" t="str">
            <v/>
          </cell>
        </row>
        <row r="983">
          <cell r="M983" t="str">
            <v/>
          </cell>
          <cell r="Q983" t="str">
            <v/>
          </cell>
        </row>
        <row r="984">
          <cell r="M984" t="str">
            <v/>
          </cell>
          <cell r="Q984" t="str">
            <v/>
          </cell>
        </row>
        <row r="985">
          <cell r="M985" t="str">
            <v/>
          </cell>
          <cell r="Q985" t="str">
            <v/>
          </cell>
        </row>
        <row r="986">
          <cell r="M986" t="str">
            <v/>
          </cell>
          <cell r="Q986" t="str">
            <v/>
          </cell>
        </row>
        <row r="987">
          <cell r="M987" t="str">
            <v/>
          </cell>
          <cell r="Q987" t="str">
            <v/>
          </cell>
        </row>
        <row r="988">
          <cell r="M988" t="str">
            <v/>
          </cell>
          <cell r="Q988" t="str">
            <v/>
          </cell>
        </row>
        <row r="989">
          <cell r="M989" t="str">
            <v/>
          </cell>
          <cell r="Q989" t="str">
            <v/>
          </cell>
        </row>
        <row r="990">
          <cell r="M990" t="str">
            <v/>
          </cell>
          <cell r="Q990" t="str">
            <v/>
          </cell>
        </row>
        <row r="991">
          <cell r="M991" t="str">
            <v/>
          </cell>
          <cell r="Q991" t="str">
            <v/>
          </cell>
        </row>
        <row r="992">
          <cell r="M992" t="str">
            <v/>
          </cell>
          <cell r="Q992" t="str">
            <v/>
          </cell>
        </row>
        <row r="993">
          <cell r="M993" t="str">
            <v/>
          </cell>
          <cell r="Q993" t="str">
            <v/>
          </cell>
        </row>
        <row r="994">
          <cell r="M994" t="str">
            <v/>
          </cell>
          <cell r="Q994" t="str">
            <v/>
          </cell>
        </row>
        <row r="995">
          <cell r="M995" t="str">
            <v/>
          </cell>
          <cell r="Q995" t="str">
            <v/>
          </cell>
        </row>
        <row r="996">
          <cell r="M996" t="str">
            <v/>
          </cell>
          <cell r="Q996" t="str">
            <v/>
          </cell>
        </row>
        <row r="997">
          <cell r="M997" t="str">
            <v/>
          </cell>
          <cell r="Q997" t="str">
            <v/>
          </cell>
        </row>
        <row r="998">
          <cell r="M998" t="str">
            <v/>
          </cell>
          <cell r="Q998" t="str">
            <v/>
          </cell>
        </row>
        <row r="999">
          <cell r="M999" t="str">
            <v/>
          </cell>
          <cell r="Q999" t="str">
            <v/>
          </cell>
        </row>
        <row r="1000">
          <cell r="M1000" t="str">
            <v/>
          </cell>
          <cell r="Q1000" t="str">
            <v/>
          </cell>
        </row>
        <row r="1001">
          <cell r="M1001" t="str">
            <v/>
          </cell>
          <cell r="Q1001" t="str">
            <v/>
          </cell>
        </row>
        <row r="1002">
          <cell r="M1002" t="str">
            <v/>
          </cell>
          <cell r="Q1002" t="str">
            <v/>
          </cell>
        </row>
        <row r="1003">
          <cell r="M1003" t="str">
            <v/>
          </cell>
          <cell r="Q1003" t="str">
            <v/>
          </cell>
        </row>
        <row r="1004">
          <cell r="M1004" t="str">
            <v/>
          </cell>
          <cell r="Q1004" t="str">
            <v/>
          </cell>
        </row>
        <row r="1005">
          <cell r="M1005" t="str">
            <v/>
          </cell>
          <cell r="Q1005" t="str">
            <v/>
          </cell>
        </row>
        <row r="1006">
          <cell r="M1006" t="str">
            <v/>
          </cell>
          <cell r="Q1006" t="str">
            <v/>
          </cell>
        </row>
        <row r="1007">
          <cell r="M1007" t="str">
            <v/>
          </cell>
          <cell r="Q1007" t="str">
            <v/>
          </cell>
        </row>
        <row r="1008">
          <cell r="M1008" t="str">
            <v/>
          </cell>
          <cell r="Q1008" t="str">
            <v/>
          </cell>
        </row>
      </sheetData>
      <sheetData sheetId="11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 t="str">
            <v>Program Code</v>
          </cell>
          <cell r="H10" t="str">
            <v>Funding Source</v>
          </cell>
          <cell r="J10" t="str">
            <v>Total Strategy</v>
          </cell>
        </row>
        <row r="11">
          <cell r="J11" t="str">
            <v/>
          </cell>
          <cell r="M11" t="str">
            <v/>
          </cell>
          <cell r="Q11" t="str">
            <v/>
          </cell>
        </row>
        <row r="12">
          <cell r="J12" t="str">
            <v/>
          </cell>
          <cell r="M12" t="str">
            <v/>
          </cell>
          <cell r="Q12" t="str">
            <v/>
          </cell>
        </row>
        <row r="13">
          <cell r="J13" t="str">
            <v/>
          </cell>
          <cell r="M13" t="str">
            <v/>
          </cell>
          <cell r="Q13" t="str">
            <v/>
          </cell>
        </row>
        <row r="14">
          <cell r="J14" t="str">
            <v/>
          </cell>
          <cell r="M14" t="str">
            <v/>
          </cell>
          <cell r="Q14" t="str">
            <v/>
          </cell>
        </row>
        <row r="15">
          <cell r="J15" t="str">
            <v/>
          </cell>
          <cell r="M15" t="str">
            <v/>
          </cell>
          <cell r="Q15" t="str">
            <v/>
          </cell>
        </row>
        <row r="16">
          <cell r="J16" t="str">
            <v/>
          </cell>
          <cell r="M16" t="str">
            <v/>
          </cell>
          <cell r="Q16" t="str">
            <v/>
          </cell>
        </row>
        <row r="17">
          <cell r="J17" t="str">
            <v/>
          </cell>
          <cell r="M17" t="str">
            <v/>
          </cell>
          <cell r="Q17" t="str">
            <v/>
          </cell>
        </row>
        <row r="18">
          <cell r="J18" t="str">
            <v/>
          </cell>
          <cell r="M18" t="str">
            <v/>
          </cell>
          <cell r="Q18" t="str">
            <v/>
          </cell>
        </row>
        <row r="19">
          <cell r="J19" t="str">
            <v/>
          </cell>
          <cell r="M19" t="str">
            <v/>
          </cell>
          <cell r="Q19" t="str">
            <v/>
          </cell>
        </row>
        <row r="20">
          <cell r="J20" t="str">
            <v/>
          </cell>
          <cell r="M20" t="str">
            <v/>
          </cell>
          <cell r="Q20" t="str">
            <v/>
          </cell>
        </row>
        <row r="21">
          <cell r="J21" t="str">
            <v/>
          </cell>
          <cell r="M21" t="str">
            <v/>
          </cell>
          <cell r="Q21" t="str">
            <v/>
          </cell>
        </row>
        <row r="22">
          <cell r="J22" t="str">
            <v/>
          </cell>
          <cell r="M22" t="str">
            <v/>
          </cell>
          <cell r="Q22" t="str">
            <v/>
          </cell>
        </row>
        <row r="23">
          <cell r="J23" t="str">
            <v/>
          </cell>
          <cell r="M23" t="str">
            <v/>
          </cell>
          <cell r="Q23" t="str">
            <v/>
          </cell>
        </row>
        <row r="24">
          <cell r="J24" t="str">
            <v/>
          </cell>
          <cell r="M24" t="str">
            <v/>
          </cell>
          <cell r="Q24" t="str">
            <v/>
          </cell>
        </row>
        <row r="25">
          <cell r="J25" t="str">
            <v/>
          </cell>
          <cell r="M25" t="str">
            <v/>
          </cell>
          <cell r="Q25" t="str">
            <v/>
          </cell>
        </row>
        <row r="26">
          <cell r="J26" t="str">
            <v/>
          </cell>
          <cell r="M26" t="str">
            <v/>
          </cell>
          <cell r="Q26" t="str">
            <v/>
          </cell>
        </row>
        <row r="27">
          <cell r="J27" t="str">
            <v/>
          </cell>
          <cell r="M27" t="str">
            <v/>
          </cell>
          <cell r="Q27" t="str">
            <v/>
          </cell>
        </row>
        <row r="28">
          <cell r="J28" t="str">
            <v/>
          </cell>
          <cell r="M28" t="str">
            <v/>
          </cell>
          <cell r="Q28" t="str">
            <v/>
          </cell>
        </row>
        <row r="29">
          <cell r="J29" t="str">
            <v/>
          </cell>
          <cell r="M29" t="str">
            <v/>
          </cell>
          <cell r="Q29" t="str">
            <v/>
          </cell>
        </row>
        <row r="30">
          <cell r="J30" t="str">
            <v/>
          </cell>
          <cell r="M30" t="str">
            <v/>
          </cell>
          <cell r="Q30" t="str">
            <v/>
          </cell>
        </row>
        <row r="31">
          <cell r="J31" t="str">
            <v/>
          </cell>
          <cell r="M31" t="str">
            <v/>
          </cell>
          <cell r="Q31" t="str">
            <v/>
          </cell>
        </row>
        <row r="32">
          <cell r="J32" t="str">
            <v/>
          </cell>
          <cell r="M32" t="str">
            <v/>
          </cell>
          <cell r="Q32" t="str">
            <v/>
          </cell>
        </row>
        <row r="33">
          <cell r="J33" t="str">
            <v/>
          </cell>
          <cell r="M33" t="str">
            <v/>
          </cell>
          <cell r="Q33" t="str">
            <v/>
          </cell>
        </row>
        <row r="34">
          <cell r="J34" t="str">
            <v/>
          </cell>
          <cell r="M34" t="str">
            <v/>
          </cell>
          <cell r="Q34" t="str">
            <v/>
          </cell>
        </row>
        <row r="35">
          <cell r="J35" t="str">
            <v/>
          </cell>
          <cell r="M35" t="str">
            <v/>
          </cell>
          <cell r="Q35" t="str">
            <v/>
          </cell>
        </row>
        <row r="36">
          <cell r="J36" t="str">
            <v/>
          </cell>
          <cell r="M36" t="str">
            <v/>
          </cell>
          <cell r="Q36" t="str">
            <v/>
          </cell>
        </row>
        <row r="37">
          <cell r="J37" t="str">
            <v/>
          </cell>
          <cell r="M37" t="str">
            <v/>
          </cell>
          <cell r="Q37" t="str">
            <v/>
          </cell>
        </row>
        <row r="38">
          <cell r="J38" t="str">
            <v/>
          </cell>
          <cell r="M38" t="str">
            <v/>
          </cell>
          <cell r="Q38" t="str">
            <v/>
          </cell>
        </row>
        <row r="39">
          <cell r="J39" t="str">
            <v/>
          </cell>
          <cell r="M39" t="str">
            <v/>
          </cell>
          <cell r="Q39" t="str">
            <v/>
          </cell>
        </row>
        <row r="40">
          <cell r="J40" t="str">
            <v/>
          </cell>
          <cell r="M40" t="str">
            <v/>
          </cell>
          <cell r="Q40" t="str">
            <v/>
          </cell>
        </row>
        <row r="41">
          <cell r="J41" t="str">
            <v/>
          </cell>
          <cell r="M41" t="str">
            <v/>
          </cell>
          <cell r="Q41" t="str">
            <v/>
          </cell>
        </row>
        <row r="42">
          <cell r="J42" t="str">
            <v/>
          </cell>
          <cell r="M42" t="str">
            <v/>
          </cell>
          <cell r="Q42" t="str">
            <v/>
          </cell>
        </row>
        <row r="43">
          <cell r="J43" t="str">
            <v/>
          </cell>
          <cell r="M43" t="str">
            <v/>
          </cell>
          <cell r="Q43" t="str">
            <v/>
          </cell>
        </row>
        <row r="44">
          <cell r="J44" t="str">
            <v/>
          </cell>
          <cell r="M44" t="str">
            <v/>
          </cell>
          <cell r="Q44" t="str">
            <v/>
          </cell>
        </row>
        <row r="45">
          <cell r="J45" t="str">
            <v/>
          </cell>
          <cell r="M45" t="str">
            <v/>
          </cell>
          <cell r="Q45" t="str">
            <v/>
          </cell>
        </row>
        <row r="46">
          <cell r="J46" t="str">
            <v/>
          </cell>
          <cell r="M46" t="str">
            <v/>
          </cell>
          <cell r="Q46" t="str">
            <v/>
          </cell>
        </row>
        <row r="47">
          <cell r="J47" t="str">
            <v/>
          </cell>
          <cell r="M47" t="str">
            <v/>
          </cell>
          <cell r="Q47" t="str">
            <v/>
          </cell>
        </row>
        <row r="48">
          <cell r="J48" t="str">
            <v/>
          </cell>
          <cell r="M48" t="str">
            <v/>
          </cell>
          <cell r="Q48" t="str">
            <v/>
          </cell>
        </row>
        <row r="49">
          <cell r="J49" t="str">
            <v/>
          </cell>
          <cell r="M49" t="str">
            <v/>
          </cell>
          <cell r="Q49" t="str">
            <v/>
          </cell>
        </row>
        <row r="50">
          <cell r="J50" t="str">
            <v/>
          </cell>
          <cell r="M50" t="str">
            <v/>
          </cell>
          <cell r="Q50" t="str">
            <v/>
          </cell>
        </row>
        <row r="51">
          <cell r="J51" t="str">
            <v/>
          </cell>
          <cell r="M51" t="str">
            <v/>
          </cell>
          <cell r="Q51" t="str">
            <v/>
          </cell>
        </row>
        <row r="52">
          <cell r="J52" t="str">
            <v/>
          </cell>
          <cell r="M52" t="str">
            <v/>
          </cell>
          <cell r="Q52" t="str">
            <v/>
          </cell>
        </row>
        <row r="53">
          <cell r="J53" t="str">
            <v/>
          </cell>
          <cell r="M53" t="str">
            <v/>
          </cell>
          <cell r="Q53" t="str">
            <v/>
          </cell>
        </row>
        <row r="54">
          <cell r="J54" t="str">
            <v/>
          </cell>
          <cell r="M54" t="str">
            <v/>
          </cell>
          <cell r="Q54" t="str">
            <v/>
          </cell>
        </row>
        <row r="55">
          <cell r="J55" t="str">
            <v/>
          </cell>
          <cell r="M55" t="str">
            <v/>
          </cell>
          <cell r="Q55" t="str">
            <v/>
          </cell>
        </row>
        <row r="56">
          <cell r="J56" t="str">
            <v/>
          </cell>
          <cell r="M56" t="str">
            <v/>
          </cell>
          <cell r="Q56" t="str">
            <v/>
          </cell>
        </row>
        <row r="57">
          <cell r="J57" t="str">
            <v/>
          </cell>
          <cell r="M57" t="str">
            <v/>
          </cell>
          <cell r="Q57" t="str">
            <v/>
          </cell>
        </row>
        <row r="58">
          <cell r="J58" t="str">
            <v/>
          </cell>
          <cell r="M58" t="str">
            <v/>
          </cell>
          <cell r="Q58" t="str">
            <v/>
          </cell>
        </row>
        <row r="59">
          <cell r="J59" t="str">
            <v/>
          </cell>
          <cell r="M59" t="str">
            <v/>
          </cell>
          <cell r="Q59" t="str">
            <v/>
          </cell>
        </row>
        <row r="60">
          <cell r="J60" t="str">
            <v/>
          </cell>
          <cell r="M60" t="str">
            <v/>
          </cell>
          <cell r="Q60" t="str">
            <v/>
          </cell>
        </row>
        <row r="61">
          <cell r="J61" t="str">
            <v/>
          </cell>
          <cell r="M61" t="str">
            <v/>
          </cell>
          <cell r="Q61" t="str">
            <v/>
          </cell>
        </row>
        <row r="62">
          <cell r="J62" t="str">
            <v/>
          </cell>
          <cell r="M62" t="str">
            <v/>
          </cell>
          <cell r="Q62" t="str">
            <v/>
          </cell>
        </row>
        <row r="63">
          <cell r="J63" t="str">
            <v/>
          </cell>
          <cell r="M63" t="str">
            <v/>
          </cell>
          <cell r="Q63" t="str">
            <v/>
          </cell>
        </row>
        <row r="64">
          <cell r="J64" t="str">
            <v/>
          </cell>
          <cell r="M64" t="str">
            <v/>
          </cell>
          <cell r="Q64" t="str">
            <v/>
          </cell>
        </row>
        <row r="65">
          <cell r="J65" t="str">
            <v/>
          </cell>
          <cell r="M65" t="str">
            <v/>
          </cell>
          <cell r="Q65" t="str">
            <v/>
          </cell>
        </row>
        <row r="66">
          <cell r="J66" t="str">
            <v/>
          </cell>
          <cell r="M66" t="str">
            <v/>
          </cell>
          <cell r="Q66" t="str">
            <v/>
          </cell>
        </row>
        <row r="67">
          <cell r="J67" t="str">
            <v/>
          </cell>
          <cell r="M67" t="str">
            <v/>
          </cell>
          <cell r="Q67" t="str">
            <v/>
          </cell>
        </row>
        <row r="68">
          <cell r="J68" t="str">
            <v/>
          </cell>
          <cell r="M68" t="str">
            <v/>
          </cell>
          <cell r="Q68" t="str">
            <v/>
          </cell>
        </row>
        <row r="69">
          <cell r="J69" t="str">
            <v/>
          </cell>
          <cell r="M69" t="str">
            <v/>
          </cell>
          <cell r="Q69" t="str">
            <v/>
          </cell>
        </row>
        <row r="70">
          <cell r="J70" t="str">
            <v/>
          </cell>
          <cell r="M70" t="str">
            <v/>
          </cell>
          <cell r="Q70" t="str">
            <v/>
          </cell>
        </row>
        <row r="71">
          <cell r="J71" t="str">
            <v/>
          </cell>
          <cell r="M71" t="str">
            <v/>
          </cell>
          <cell r="Q71" t="str">
            <v/>
          </cell>
        </row>
        <row r="72">
          <cell r="J72" t="str">
            <v/>
          </cell>
          <cell r="M72" t="str">
            <v/>
          </cell>
          <cell r="Q72" t="str">
            <v/>
          </cell>
        </row>
        <row r="73">
          <cell r="J73" t="str">
            <v/>
          </cell>
          <cell r="M73" t="str">
            <v/>
          </cell>
          <cell r="Q73" t="str">
            <v/>
          </cell>
        </row>
        <row r="74">
          <cell r="J74" t="str">
            <v/>
          </cell>
          <cell r="M74" t="str">
            <v/>
          </cell>
          <cell r="Q74" t="str">
            <v/>
          </cell>
        </row>
        <row r="75">
          <cell r="J75" t="str">
            <v/>
          </cell>
          <cell r="M75" t="str">
            <v/>
          </cell>
          <cell r="Q75" t="str">
            <v/>
          </cell>
        </row>
        <row r="76">
          <cell r="J76" t="str">
            <v/>
          </cell>
          <cell r="M76" t="str">
            <v/>
          </cell>
          <cell r="Q76" t="str">
            <v/>
          </cell>
        </row>
        <row r="77">
          <cell r="J77" t="str">
            <v/>
          </cell>
          <cell r="M77" t="str">
            <v/>
          </cell>
          <cell r="Q77" t="str">
            <v/>
          </cell>
        </row>
        <row r="78">
          <cell r="J78" t="str">
            <v/>
          </cell>
          <cell r="M78" t="str">
            <v/>
          </cell>
          <cell r="Q78" t="str">
            <v/>
          </cell>
        </row>
        <row r="79">
          <cell r="J79" t="str">
            <v/>
          </cell>
          <cell r="M79" t="str">
            <v/>
          </cell>
          <cell r="Q79" t="str">
            <v/>
          </cell>
        </row>
        <row r="80">
          <cell r="J80" t="str">
            <v/>
          </cell>
          <cell r="M80" t="str">
            <v/>
          </cell>
          <cell r="Q80" t="str">
            <v/>
          </cell>
        </row>
        <row r="81">
          <cell r="J81" t="str">
            <v/>
          </cell>
          <cell r="M81" t="str">
            <v/>
          </cell>
          <cell r="Q81" t="str">
            <v/>
          </cell>
        </row>
        <row r="82">
          <cell r="J82" t="str">
            <v/>
          </cell>
          <cell r="M82" t="str">
            <v/>
          </cell>
          <cell r="Q82" t="str">
            <v/>
          </cell>
        </row>
        <row r="83">
          <cell r="J83" t="str">
            <v/>
          </cell>
          <cell r="M83" t="str">
            <v/>
          </cell>
          <cell r="Q83" t="str">
            <v/>
          </cell>
        </row>
        <row r="84">
          <cell r="J84" t="str">
            <v/>
          </cell>
          <cell r="M84" t="str">
            <v/>
          </cell>
          <cell r="Q84" t="str">
            <v/>
          </cell>
        </row>
        <row r="85">
          <cell r="J85" t="str">
            <v/>
          </cell>
          <cell r="M85" t="str">
            <v/>
          </cell>
          <cell r="Q85" t="str">
            <v/>
          </cell>
        </row>
        <row r="86">
          <cell r="J86" t="str">
            <v/>
          </cell>
          <cell r="M86" t="str">
            <v/>
          </cell>
          <cell r="Q86" t="str">
            <v/>
          </cell>
        </row>
        <row r="87">
          <cell r="J87" t="str">
            <v/>
          </cell>
          <cell r="M87" t="str">
            <v/>
          </cell>
          <cell r="Q87" t="str">
            <v/>
          </cell>
        </row>
        <row r="88">
          <cell r="J88" t="str">
            <v/>
          </cell>
          <cell r="M88" t="str">
            <v/>
          </cell>
          <cell r="Q88" t="str">
            <v/>
          </cell>
        </row>
        <row r="89">
          <cell r="J89" t="str">
            <v/>
          </cell>
          <cell r="M89" t="str">
            <v/>
          </cell>
          <cell r="Q89" t="str">
            <v/>
          </cell>
        </row>
        <row r="90">
          <cell r="J90" t="str">
            <v/>
          </cell>
          <cell r="M90" t="str">
            <v/>
          </cell>
          <cell r="Q90" t="str">
            <v/>
          </cell>
        </row>
        <row r="91">
          <cell r="J91" t="str">
            <v/>
          </cell>
          <cell r="M91" t="str">
            <v/>
          </cell>
          <cell r="Q91" t="str">
            <v/>
          </cell>
        </row>
        <row r="92">
          <cell r="J92" t="str">
            <v/>
          </cell>
          <cell r="M92" t="str">
            <v/>
          </cell>
          <cell r="Q92" t="str">
            <v/>
          </cell>
        </row>
        <row r="93">
          <cell r="J93" t="str">
            <v/>
          </cell>
          <cell r="M93" t="str">
            <v/>
          </cell>
          <cell r="Q93" t="str">
            <v/>
          </cell>
        </row>
        <row r="94">
          <cell r="J94" t="str">
            <v/>
          </cell>
          <cell r="M94" t="str">
            <v/>
          </cell>
          <cell r="Q94" t="str">
            <v/>
          </cell>
        </row>
        <row r="95">
          <cell r="J95" t="str">
            <v/>
          </cell>
          <cell r="M95" t="str">
            <v/>
          </cell>
          <cell r="Q95" t="str">
            <v/>
          </cell>
        </row>
        <row r="96">
          <cell r="J96" t="str">
            <v/>
          </cell>
          <cell r="M96" t="str">
            <v/>
          </cell>
          <cell r="Q96" t="str">
            <v/>
          </cell>
        </row>
        <row r="97">
          <cell r="J97" t="str">
            <v/>
          </cell>
          <cell r="M97" t="str">
            <v/>
          </cell>
          <cell r="Q97" t="str">
            <v/>
          </cell>
        </row>
        <row r="98">
          <cell r="J98" t="str">
            <v/>
          </cell>
          <cell r="M98" t="str">
            <v/>
          </cell>
          <cell r="Q98" t="str">
            <v/>
          </cell>
        </row>
        <row r="99">
          <cell r="J99" t="str">
            <v/>
          </cell>
          <cell r="M99" t="str">
            <v/>
          </cell>
          <cell r="Q99" t="str">
            <v/>
          </cell>
        </row>
        <row r="100">
          <cell r="J100" t="str">
            <v/>
          </cell>
          <cell r="M100" t="str">
            <v/>
          </cell>
          <cell r="Q100" t="str">
            <v/>
          </cell>
        </row>
        <row r="101">
          <cell r="J101" t="str">
            <v/>
          </cell>
          <cell r="M101" t="str">
            <v/>
          </cell>
          <cell r="Q101" t="str">
            <v/>
          </cell>
        </row>
        <row r="102">
          <cell r="J102" t="str">
            <v/>
          </cell>
          <cell r="M102" t="str">
            <v/>
          </cell>
          <cell r="Q102" t="str">
            <v/>
          </cell>
        </row>
        <row r="103">
          <cell r="J103" t="str">
            <v/>
          </cell>
          <cell r="M103" t="str">
            <v/>
          </cell>
          <cell r="Q103" t="str">
            <v/>
          </cell>
        </row>
        <row r="104">
          <cell r="J104" t="str">
            <v/>
          </cell>
          <cell r="M104" t="str">
            <v/>
          </cell>
          <cell r="Q104" t="str">
            <v/>
          </cell>
        </row>
        <row r="105">
          <cell r="J105" t="str">
            <v/>
          </cell>
          <cell r="M105" t="str">
            <v/>
          </cell>
          <cell r="Q105" t="str">
            <v/>
          </cell>
        </row>
        <row r="106">
          <cell r="J106" t="str">
            <v/>
          </cell>
          <cell r="M106" t="str">
            <v/>
          </cell>
          <cell r="Q106" t="str">
            <v/>
          </cell>
        </row>
        <row r="107">
          <cell r="J107" t="str">
            <v/>
          </cell>
          <cell r="M107" t="str">
            <v/>
          </cell>
          <cell r="Q107" t="str">
            <v/>
          </cell>
        </row>
        <row r="108">
          <cell r="J108" t="str">
            <v/>
          </cell>
          <cell r="M108" t="str">
            <v/>
          </cell>
          <cell r="Q108" t="str">
            <v/>
          </cell>
        </row>
        <row r="109">
          <cell r="J109" t="str">
            <v/>
          </cell>
          <cell r="M109" t="str">
            <v/>
          </cell>
          <cell r="Q109" t="str">
            <v/>
          </cell>
        </row>
        <row r="110">
          <cell r="J110" t="str">
            <v/>
          </cell>
          <cell r="M110" t="str">
            <v/>
          </cell>
          <cell r="Q110" t="str">
            <v/>
          </cell>
        </row>
        <row r="111">
          <cell r="J111" t="str">
            <v/>
          </cell>
          <cell r="M111" t="str">
            <v/>
          </cell>
          <cell r="Q111" t="str">
            <v/>
          </cell>
        </row>
        <row r="112">
          <cell r="J112" t="str">
            <v/>
          </cell>
          <cell r="M112" t="str">
            <v/>
          </cell>
          <cell r="Q112" t="str">
            <v/>
          </cell>
        </row>
        <row r="113">
          <cell r="J113" t="str">
            <v/>
          </cell>
          <cell r="M113" t="str">
            <v/>
          </cell>
          <cell r="Q113" t="str">
            <v/>
          </cell>
        </row>
        <row r="114">
          <cell r="J114" t="str">
            <v/>
          </cell>
          <cell r="M114" t="str">
            <v/>
          </cell>
          <cell r="Q114" t="str">
            <v/>
          </cell>
        </row>
        <row r="115">
          <cell r="J115" t="str">
            <v/>
          </cell>
          <cell r="M115" t="str">
            <v/>
          </cell>
          <cell r="Q115" t="str">
            <v/>
          </cell>
        </row>
        <row r="116">
          <cell r="J116" t="str">
            <v/>
          </cell>
          <cell r="M116" t="str">
            <v/>
          </cell>
          <cell r="Q116" t="str">
            <v/>
          </cell>
        </row>
        <row r="117">
          <cell r="J117" t="str">
            <v/>
          </cell>
          <cell r="M117" t="str">
            <v/>
          </cell>
          <cell r="Q117" t="str">
            <v/>
          </cell>
        </row>
        <row r="118">
          <cell r="J118" t="str">
            <v/>
          </cell>
          <cell r="M118" t="str">
            <v/>
          </cell>
          <cell r="Q118" t="str">
            <v/>
          </cell>
        </row>
        <row r="119">
          <cell r="J119" t="str">
            <v/>
          </cell>
          <cell r="M119" t="str">
            <v/>
          </cell>
          <cell r="Q119" t="str">
            <v/>
          </cell>
        </row>
        <row r="120">
          <cell r="J120" t="str">
            <v/>
          </cell>
          <cell r="M120" t="str">
            <v/>
          </cell>
          <cell r="Q120" t="str">
            <v/>
          </cell>
        </row>
        <row r="121">
          <cell r="J121" t="str">
            <v/>
          </cell>
          <cell r="M121" t="str">
            <v/>
          </cell>
          <cell r="Q121" t="str">
            <v/>
          </cell>
        </row>
        <row r="122">
          <cell r="J122" t="str">
            <v/>
          </cell>
          <cell r="M122" t="str">
            <v/>
          </cell>
          <cell r="Q122" t="str">
            <v/>
          </cell>
        </row>
        <row r="123">
          <cell r="J123" t="str">
            <v/>
          </cell>
          <cell r="M123" t="str">
            <v/>
          </cell>
          <cell r="Q123" t="str">
            <v/>
          </cell>
        </row>
        <row r="124">
          <cell r="J124" t="str">
            <v/>
          </cell>
          <cell r="M124" t="str">
            <v/>
          </cell>
          <cell r="Q124" t="str">
            <v/>
          </cell>
        </row>
        <row r="125">
          <cell r="J125" t="str">
            <v/>
          </cell>
          <cell r="M125" t="str">
            <v/>
          </cell>
          <cell r="Q125" t="str">
            <v/>
          </cell>
        </row>
        <row r="126">
          <cell r="J126" t="str">
            <v/>
          </cell>
          <cell r="M126" t="str">
            <v/>
          </cell>
          <cell r="Q126" t="str">
            <v/>
          </cell>
        </row>
        <row r="127">
          <cell r="J127" t="str">
            <v/>
          </cell>
          <cell r="M127" t="str">
            <v/>
          </cell>
          <cell r="Q127" t="str">
            <v/>
          </cell>
        </row>
        <row r="128">
          <cell r="J128" t="str">
            <v/>
          </cell>
          <cell r="M128" t="str">
            <v/>
          </cell>
          <cell r="Q128" t="str">
            <v/>
          </cell>
        </row>
        <row r="129">
          <cell r="J129" t="str">
            <v/>
          </cell>
          <cell r="M129" t="str">
            <v/>
          </cell>
          <cell r="Q129" t="str">
            <v/>
          </cell>
        </row>
        <row r="130">
          <cell r="J130" t="str">
            <v/>
          </cell>
          <cell r="M130" t="str">
            <v/>
          </cell>
          <cell r="Q130" t="str">
            <v/>
          </cell>
        </row>
        <row r="131">
          <cell r="J131" t="str">
            <v/>
          </cell>
          <cell r="M131" t="str">
            <v/>
          </cell>
          <cell r="Q131" t="str">
            <v/>
          </cell>
        </row>
        <row r="132">
          <cell r="J132" t="str">
            <v/>
          </cell>
          <cell r="M132" t="str">
            <v/>
          </cell>
          <cell r="Q132" t="str">
            <v/>
          </cell>
        </row>
        <row r="133">
          <cell r="J133" t="str">
            <v/>
          </cell>
          <cell r="M133" t="str">
            <v/>
          </cell>
          <cell r="Q133" t="str">
            <v/>
          </cell>
        </row>
        <row r="134">
          <cell r="J134" t="str">
            <v/>
          </cell>
          <cell r="M134" t="str">
            <v/>
          </cell>
          <cell r="Q134" t="str">
            <v/>
          </cell>
        </row>
        <row r="135">
          <cell r="J135" t="str">
            <v/>
          </cell>
          <cell r="M135" t="str">
            <v/>
          </cell>
          <cell r="Q135" t="str">
            <v/>
          </cell>
        </row>
        <row r="136">
          <cell r="J136" t="str">
            <v/>
          </cell>
          <cell r="M136" t="str">
            <v/>
          </cell>
          <cell r="Q136" t="str">
            <v/>
          </cell>
        </row>
        <row r="137">
          <cell r="J137" t="str">
            <v/>
          </cell>
          <cell r="M137" t="str">
            <v/>
          </cell>
          <cell r="Q137" t="str">
            <v/>
          </cell>
        </row>
        <row r="138">
          <cell r="J138" t="str">
            <v/>
          </cell>
          <cell r="M138" t="str">
            <v/>
          </cell>
          <cell r="Q138" t="str">
            <v/>
          </cell>
        </row>
        <row r="139">
          <cell r="J139" t="str">
            <v/>
          </cell>
          <cell r="M139" t="str">
            <v/>
          </cell>
          <cell r="Q139" t="str">
            <v/>
          </cell>
        </row>
        <row r="140">
          <cell r="J140" t="str">
            <v/>
          </cell>
          <cell r="M140" t="str">
            <v/>
          </cell>
          <cell r="Q140" t="str">
            <v/>
          </cell>
        </row>
        <row r="141">
          <cell r="J141" t="str">
            <v/>
          </cell>
          <cell r="M141" t="str">
            <v/>
          </cell>
          <cell r="Q141" t="str">
            <v/>
          </cell>
        </row>
        <row r="142">
          <cell r="J142" t="str">
            <v/>
          </cell>
          <cell r="M142" t="str">
            <v/>
          </cell>
          <cell r="Q142" t="str">
            <v/>
          </cell>
        </row>
        <row r="143">
          <cell r="J143" t="str">
            <v/>
          </cell>
          <cell r="M143" t="str">
            <v/>
          </cell>
          <cell r="Q143" t="str">
            <v/>
          </cell>
        </row>
        <row r="144">
          <cell r="J144" t="str">
            <v/>
          </cell>
          <cell r="M144" t="str">
            <v/>
          </cell>
          <cell r="Q144" t="str">
            <v/>
          </cell>
        </row>
        <row r="145">
          <cell r="J145" t="str">
            <v/>
          </cell>
          <cell r="M145" t="str">
            <v/>
          </cell>
          <cell r="Q145" t="str">
            <v/>
          </cell>
        </row>
        <row r="146">
          <cell r="J146" t="str">
            <v/>
          </cell>
          <cell r="M146" t="str">
            <v/>
          </cell>
          <cell r="Q146" t="str">
            <v/>
          </cell>
        </row>
        <row r="147">
          <cell r="J147" t="str">
            <v/>
          </cell>
          <cell r="M147" t="str">
            <v/>
          </cell>
          <cell r="Q147" t="str">
            <v/>
          </cell>
        </row>
        <row r="148">
          <cell r="J148" t="str">
            <v/>
          </cell>
          <cell r="M148" t="str">
            <v/>
          </cell>
          <cell r="Q148" t="str">
            <v/>
          </cell>
        </row>
        <row r="149">
          <cell r="J149" t="str">
            <v/>
          </cell>
          <cell r="M149" t="str">
            <v/>
          </cell>
          <cell r="Q149" t="str">
            <v/>
          </cell>
        </row>
        <row r="150">
          <cell r="J150" t="str">
            <v/>
          </cell>
          <cell r="M150" t="str">
            <v/>
          </cell>
          <cell r="Q150" t="str">
            <v/>
          </cell>
        </row>
        <row r="151">
          <cell r="J151" t="str">
            <v/>
          </cell>
          <cell r="M151" t="str">
            <v/>
          </cell>
          <cell r="Q151" t="str">
            <v/>
          </cell>
        </row>
        <row r="152">
          <cell r="J152" t="str">
            <v/>
          </cell>
          <cell r="M152" t="str">
            <v/>
          </cell>
          <cell r="Q152" t="str">
            <v/>
          </cell>
        </row>
        <row r="153">
          <cell r="J153" t="str">
            <v/>
          </cell>
          <cell r="M153" t="str">
            <v/>
          </cell>
          <cell r="Q153" t="str">
            <v/>
          </cell>
        </row>
        <row r="154">
          <cell r="J154" t="str">
            <v/>
          </cell>
          <cell r="M154" t="str">
            <v/>
          </cell>
          <cell r="Q154" t="str">
            <v/>
          </cell>
        </row>
        <row r="155">
          <cell r="J155" t="str">
            <v/>
          </cell>
          <cell r="M155" t="str">
            <v/>
          </cell>
          <cell r="Q155" t="str">
            <v/>
          </cell>
        </row>
        <row r="156">
          <cell r="J156" t="str">
            <v/>
          </cell>
          <cell r="M156" t="str">
            <v/>
          </cell>
          <cell r="Q156" t="str">
            <v/>
          </cell>
        </row>
        <row r="157">
          <cell r="J157" t="str">
            <v/>
          </cell>
          <cell r="M157" t="str">
            <v/>
          </cell>
          <cell r="Q157" t="str">
            <v/>
          </cell>
        </row>
        <row r="158">
          <cell r="J158" t="str">
            <v/>
          </cell>
          <cell r="M158" t="str">
            <v/>
          </cell>
          <cell r="Q158" t="str">
            <v/>
          </cell>
        </row>
        <row r="159">
          <cell r="J159" t="str">
            <v/>
          </cell>
          <cell r="M159" t="str">
            <v/>
          </cell>
          <cell r="Q159" t="str">
            <v/>
          </cell>
        </row>
        <row r="160">
          <cell r="J160" t="str">
            <v/>
          </cell>
          <cell r="M160" t="str">
            <v/>
          </cell>
          <cell r="Q160" t="str">
            <v/>
          </cell>
        </row>
        <row r="161">
          <cell r="J161" t="str">
            <v/>
          </cell>
          <cell r="M161" t="str">
            <v/>
          </cell>
          <cell r="Q161" t="str">
            <v/>
          </cell>
        </row>
        <row r="162">
          <cell r="J162" t="str">
            <v/>
          </cell>
          <cell r="M162" t="str">
            <v/>
          </cell>
          <cell r="Q162" t="str">
            <v/>
          </cell>
        </row>
        <row r="163">
          <cell r="J163" t="str">
            <v/>
          </cell>
          <cell r="M163" t="str">
            <v/>
          </cell>
          <cell r="Q163" t="str">
            <v/>
          </cell>
        </row>
        <row r="164">
          <cell r="J164" t="str">
            <v/>
          </cell>
          <cell r="M164" t="str">
            <v/>
          </cell>
          <cell r="Q164" t="str">
            <v/>
          </cell>
        </row>
        <row r="165">
          <cell r="J165" t="str">
            <v/>
          </cell>
          <cell r="M165" t="str">
            <v/>
          </cell>
          <cell r="Q165" t="str">
            <v/>
          </cell>
        </row>
        <row r="166">
          <cell r="J166" t="str">
            <v/>
          </cell>
          <cell r="M166" t="str">
            <v/>
          </cell>
          <cell r="Q166" t="str">
            <v/>
          </cell>
        </row>
        <row r="167">
          <cell r="J167" t="str">
            <v/>
          </cell>
          <cell r="M167" t="str">
            <v/>
          </cell>
          <cell r="Q167" t="str">
            <v/>
          </cell>
        </row>
        <row r="168">
          <cell r="J168" t="str">
            <v/>
          </cell>
          <cell r="M168" t="str">
            <v/>
          </cell>
          <cell r="Q168" t="str">
            <v/>
          </cell>
        </row>
        <row r="169">
          <cell r="J169" t="str">
            <v/>
          </cell>
          <cell r="M169" t="str">
            <v/>
          </cell>
          <cell r="Q169" t="str">
            <v/>
          </cell>
        </row>
        <row r="170">
          <cell r="J170" t="str">
            <v/>
          </cell>
          <cell r="M170" t="str">
            <v/>
          </cell>
          <cell r="Q170" t="str">
            <v/>
          </cell>
        </row>
        <row r="171">
          <cell r="J171" t="str">
            <v/>
          </cell>
          <cell r="M171" t="str">
            <v/>
          </cell>
          <cell r="Q171" t="str">
            <v/>
          </cell>
        </row>
        <row r="172">
          <cell r="J172" t="str">
            <v/>
          </cell>
          <cell r="M172" t="str">
            <v/>
          </cell>
          <cell r="Q172" t="str">
            <v/>
          </cell>
        </row>
        <row r="173">
          <cell r="J173" t="str">
            <v/>
          </cell>
          <cell r="M173" t="str">
            <v/>
          </cell>
          <cell r="Q173" t="str">
            <v/>
          </cell>
        </row>
        <row r="174">
          <cell r="J174" t="str">
            <v/>
          </cell>
          <cell r="M174" t="str">
            <v/>
          </cell>
          <cell r="Q174" t="str">
            <v/>
          </cell>
        </row>
        <row r="175">
          <cell r="J175" t="str">
            <v/>
          </cell>
          <cell r="M175" t="str">
            <v/>
          </cell>
          <cell r="Q175" t="str">
            <v/>
          </cell>
        </row>
        <row r="176">
          <cell r="J176" t="str">
            <v/>
          </cell>
          <cell r="M176" t="str">
            <v/>
          </cell>
          <cell r="Q176" t="str">
            <v/>
          </cell>
        </row>
        <row r="177">
          <cell r="J177" t="str">
            <v/>
          </cell>
          <cell r="M177" t="str">
            <v/>
          </cell>
          <cell r="Q177" t="str">
            <v/>
          </cell>
        </row>
        <row r="178">
          <cell r="J178" t="str">
            <v/>
          </cell>
          <cell r="M178" t="str">
            <v/>
          </cell>
          <cell r="Q178" t="str">
            <v/>
          </cell>
        </row>
        <row r="179">
          <cell r="J179" t="str">
            <v/>
          </cell>
          <cell r="M179" t="str">
            <v/>
          </cell>
          <cell r="Q179" t="str">
            <v/>
          </cell>
        </row>
        <row r="180">
          <cell r="J180" t="str">
            <v/>
          </cell>
          <cell r="M180" t="str">
            <v/>
          </cell>
          <cell r="Q180" t="str">
            <v/>
          </cell>
        </row>
        <row r="181">
          <cell r="J181" t="str">
            <v/>
          </cell>
          <cell r="M181" t="str">
            <v/>
          </cell>
          <cell r="Q181" t="str">
            <v/>
          </cell>
        </row>
        <row r="182">
          <cell r="J182" t="str">
            <v/>
          </cell>
          <cell r="M182" t="str">
            <v/>
          </cell>
          <cell r="Q182" t="str">
            <v/>
          </cell>
        </row>
        <row r="183">
          <cell r="J183" t="str">
            <v/>
          </cell>
          <cell r="M183" t="str">
            <v/>
          </cell>
          <cell r="Q183" t="str">
            <v/>
          </cell>
        </row>
        <row r="184">
          <cell r="J184" t="str">
            <v/>
          </cell>
          <cell r="M184" t="str">
            <v/>
          </cell>
          <cell r="Q184" t="str">
            <v/>
          </cell>
        </row>
        <row r="185">
          <cell r="J185" t="str">
            <v/>
          </cell>
          <cell r="M185" t="str">
            <v/>
          </cell>
          <cell r="Q185" t="str">
            <v/>
          </cell>
        </row>
        <row r="186">
          <cell r="J186" t="str">
            <v/>
          </cell>
          <cell r="M186" t="str">
            <v/>
          </cell>
          <cell r="Q186" t="str">
            <v/>
          </cell>
        </row>
        <row r="187">
          <cell r="J187" t="str">
            <v/>
          </cell>
          <cell r="M187" t="str">
            <v/>
          </cell>
          <cell r="Q187" t="str">
            <v/>
          </cell>
        </row>
        <row r="188">
          <cell r="J188" t="str">
            <v/>
          </cell>
          <cell r="M188" t="str">
            <v/>
          </cell>
          <cell r="Q188" t="str">
            <v/>
          </cell>
        </row>
        <row r="189">
          <cell r="J189" t="str">
            <v/>
          </cell>
          <cell r="M189" t="str">
            <v/>
          </cell>
          <cell r="Q189" t="str">
            <v/>
          </cell>
        </row>
        <row r="190">
          <cell r="J190" t="str">
            <v/>
          </cell>
          <cell r="M190" t="str">
            <v/>
          </cell>
          <cell r="Q190" t="str">
            <v/>
          </cell>
        </row>
        <row r="191">
          <cell r="J191" t="str">
            <v/>
          </cell>
          <cell r="M191" t="str">
            <v/>
          </cell>
          <cell r="Q191" t="str">
            <v/>
          </cell>
        </row>
        <row r="192">
          <cell r="J192" t="str">
            <v/>
          </cell>
          <cell r="M192" t="str">
            <v/>
          </cell>
          <cell r="Q192" t="str">
            <v/>
          </cell>
        </row>
        <row r="193">
          <cell r="J193" t="str">
            <v/>
          </cell>
          <cell r="M193" t="str">
            <v/>
          </cell>
          <cell r="Q193" t="str">
            <v/>
          </cell>
        </row>
        <row r="194">
          <cell r="J194" t="str">
            <v/>
          </cell>
          <cell r="M194" t="str">
            <v/>
          </cell>
          <cell r="Q194" t="str">
            <v/>
          </cell>
        </row>
        <row r="195">
          <cell r="J195" t="str">
            <v/>
          </cell>
          <cell r="M195" t="str">
            <v/>
          </cell>
          <cell r="Q195" t="str">
            <v/>
          </cell>
        </row>
        <row r="196">
          <cell r="J196" t="str">
            <v/>
          </cell>
          <cell r="M196" t="str">
            <v/>
          </cell>
          <cell r="Q196" t="str">
            <v/>
          </cell>
        </row>
        <row r="197">
          <cell r="J197" t="str">
            <v/>
          </cell>
          <cell r="M197" t="str">
            <v/>
          </cell>
          <cell r="Q197" t="str">
            <v/>
          </cell>
        </row>
        <row r="198">
          <cell r="J198" t="str">
            <v/>
          </cell>
          <cell r="M198" t="str">
            <v/>
          </cell>
          <cell r="Q198" t="str">
            <v/>
          </cell>
        </row>
        <row r="199">
          <cell r="J199" t="str">
            <v/>
          </cell>
          <cell r="M199" t="str">
            <v/>
          </cell>
          <cell r="Q199" t="str">
            <v/>
          </cell>
        </row>
        <row r="200">
          <cell r="J200" t="str">
            <v/>
          </cell>
          <cell r="M200" t="str">
            <v/>
          </cell>
          <cell r="Q200" t="str">
            <v/>
          </cell>
        </row>
        <row r="201">
          <cell r="J201" t="str">
            <v/>
          </cell>
          <cell r="M201" t="str">
            <v/>
          </cell>
          <cell r="Q201" t="str">
            <v/>
          </cell>
        </row>
        <row r="202">
          <cell r="J202" t="str">
            <v/>
          </cell>
          <cell r="M202" t="str">
            <v/>
          </cell>
          <cell r="Q202" t="str">
            <v/>
          </cell>
        </row>
        <row r="203">
          <cell r="J203" t="str">
            <v/>
          </cell>
          <cell r="M203" t="str">
            <v/>
          </cell>
          <cell r="Q203" t="str">
            <v/>
          </cell>
        </row>
        <row r="204">
          <cell r="J204" t="str">
            <v/>
          </cell>
          <cell r="M204" t="str">
            <v/>
          </cell>
          <cell r="Q204" t="str">
            <v/>
          </cell>
        </row>
        <row r="205">
          <cell r="J205" t="str">
            <v/>
          </cell>
          <cell r="M205" t="str">
            <v/>
          </cell>
          <cell r="Q205" t="str">
            <v/>
          </cell>
        </row>
        <row r="206">
          <cell r="J206" t="str">
            <v/>
          </cell>
          <cell r="M206" t="str">
            <v/>
          </cell>
          <cell r="Q206" t="str">
            <v/>
          </cell>
        </row>
        <row r="207">
          <cell r="J207" t="str">
            <v/>
          </cell>
          <cell r="M207" t="str">
            <v/>
          </cell>
          <cell r="Q207" t="str">
            <v/>
          </cell>
        </row>
        <row r="208">
          <cell r="J208" t="str">
            <v/>
          </cell>
          <cell r="M208" t="str">
            <v/>
          </cell>
          <cell r="Q208" t="str">
            <v/>
          </cell>
        </row>
        <row r="209">
          <cell r="J209" t="str">
            <v/>
          </cell>
          <cell r="M209" t="str">
            <v/>
          </cell>
          <cell r="Q209" t="str">
            <v/>
          </cell>
        </row>
        <row r="210">
          <cell r="J210" t="str">
            <v/>
          </cell>
          <cell r="M210" t="str">
            <v/>
          </cell>
          <cell r="Q210" t="str">
            <v/>
          </cell>
        </row>
        <row r="211">
          <cell r="J211" t="str">
            <v/>
          </cell>
          <cell r="M211" t="str">
            <v/>
          </cell>
          <cell r="Q211" t="str">
            <v/>
          </cell>
        </row>
        <row r="212">
          <cell r="J212" t="str">
            <v/>
          </cell>
          <cell r="M212" t="str">
            <v/>
          </cell>
          <cell r="Q212" t="str">
            <v/>
          </cell>
        </row>
        <row r="213">
          <cell r="J213" t="str">
            <v/>
          </cell>
          <cell r="M213" t="str">
            <v/>
          </cell>
          <cell r="Q213" t="str">
            <v/>
          </cell>
        </row>
        <row r="214">
          <cell r="J214" t="str">
            <v/>
          </cell>
          <cell r="M214" t="str">
            <v/>
          </cell>
          <cell r="Q214" t="str">
            <v/>
          </cell>
        </row>
        <row r="215">
          <cell r="J215" t="str">
            <v/>
          </cell>
          <cell r="M215" t="str">
            <v/>
          </cell>
          <cell r="Q215" t="str">
            <v/>
          </cell>
        </row>
        <row r="216">
          <cell r="J216" t="str">
            <v/>
          </cell>
          <cell r="M216" t="str">
            <v/>
          </cell>
          <cell r="Q216" t="str">
            <v/>
          </cell>
        </row>
        <row r="217">
          <cell r="J217" t="str">
            <v/>
          </cell>
          <cell r="M217" t="str">
            <v/>
          </cell>
          <cell r="Q217" t="str">
            <v/>
          </cell>
        </row>
        <row r="218">
          <cell r="J218" t="str">
            <v/>
          </cell>
          <cell r="M218" t="str">
            <v/>
          </cell>
          <cell r="Q218" t="str">
            <v/>
          </cell>
        </row>
        <row r="219">
          <cell r="J219" t="str">
            <v/>
          </cell>
          <cell r="M219" t="str">
            <v/>
          </cell>
          <cell r="Q219" t="str">
            <v/>
          </cell>
        </row>
        <row r="220">
          <cell r="J220" t="str">
            <v/>
          </cell>
          <cell r="M220" t="str">
            <v/>
          </cell>
          <cell r="Q220" t="str">
            <v/>
          </cell>
        </row>
        <row r="221">
          <cell r="J221" t="str">
            <v/>
          </cell>
          <cell r="M221" t="str">
            <v/>
          </cell>
          <cell r="Q221" t="str">
            <v/>
          </cell>
        </row>
        <row r="222">
          <cell r="J222" t="str">
            <v/>
          </cell>
          <cell r="M222" t="str">
            <v/>
          </cell>
          <cell r="Q222" t="str">
            <v/>
          </cell>
        </row>
        <row r="223">
          <cell r="J223" t="str">
            <v/>
          </cell>
          <cell r="M223" t="str">
            <v/>
          </cell>
          <cell r="Q223" t="str">
            <v/>
          </cell>
        </row>
        <row r="224">
          <cell r="J224" t="str">
            <v/>
          </cell>
          <cell r="M224" t="str">
            <v/>
          </cell>
          <cell r="Q224" t="str">
            <v/>
          </cell>
        </row>
        <row r="225">
          <cell r="J225" t="str">
            <v/>
          </cell>
          <cell r="M225" t="str">
            <v/>
          </cell>
          <cell r="Q225" t="str">
            <v/>
          </cell>
        </row>
        <row r="226">
          <cell r="J226" t="str">
            <v/>
          </cell>
          <cell r="M226" t="str">
            <v/>
          </cell>
          <cell r="Q226" t="str">
            <v/>
          </cell>
        </row>
        <row r="227">
          <cell r="J227" t="str">
            <v/>
          </cell>
          <cell r="M227" t="str">
            <v/>
          </cell>
          <cell r="Q227" t="str">
            <v/>
          </cell>
        </row>
        <row r="228">
          <cell r="J228" t="str">
            <v/>
          </cell>
          <cell r="M228" t="str">
            <v/>
          </cell>
          <cell r="Q228" t="str">
            <v/>
          </cell>
        </row>
        <row r="229">
          <cell r="J229" t="str">
            <v/>
          </cell>
          <cell r="M229" t="str">
            <v/>
          </cell>
          <cell r="Q229" t="str">
            <v/>
          </cell>
        </row>
        <row r="230">
          <cell r="J230" t="str">
            <v/>
          </cell>
          <cell r="M230" t="str">
            <v/>
          </cell>
          <cell r="Q230" t="str">
            <v/>
          </cell>
        </row>
        <row r="231">
          <cell r="J231" t="str">
            <v/>
          </cell>
          <cell r="M231" t="str">
            <v/>
          </cell>
          <cell r="Q231" t="str">
            <v/>
          </cell>
        </row>
        <row r="232">
          <cell r="J232" t="str">
            <v/>
          </cell>
          <cell r="M232" t="str">
            <v/>
          </cell>
          <cell r="Q232" t="str">
            <v/>
          </cell>
        </row>
        <row r="233">
          <cell r="J233" t="str">
            <v/>
          </cell>
          <cell r="M233" t="str">
            <v/>
          </cell>
          <cell r="Q233" t="str">
            <v/>
          </cell>
        </row>
        <row r="234">
          <cell r="J234" t="str">
            <v/>
          </cell>
          <cell r="M234" t="str">
            <v/>
          </cell>
          <cell r="Q234" t="str">
            <v/>
          </cell>
        </row>
        <row r="235">
          <cell r="J235" t="str">
            <v/>
          </cell>
          <cell r="M235" t="str">
            <v/>
          </cell>
          <cell r="Q235" t="str">
            <v/>
          </cell>
        </row>
        <row r="236">
          <cell r="J236" t="str">
            <v/>
          </cell>
          <cell r="M236" t="str">
            <v/>
          </cell>
          <cell r="Q236" t="str">
            <v/>
          </cell>
        </row>
        <row r="237">
          <cell r="J237" t="str">
            <v/>
          </cell>
          <cell r="M237" t="str">
            <v/>
          </cell>
          <cell r="Q237" t="str">
            <v/>
          </cell>
        </row>
        <row r="238">
          <cell r="J238" t="str">
            <v/>
          </cell>
          <cell r="M238" t="str">
            <v/>
          </cell>
          <cell r="Q238" t="str">
            <v/>
          </cell>
        </row>
        <row r="239">
          <cell r="J239" t="str">
            <v/>
          </cell>
          <cell r="M239" t="str">
            <v/>
          </cell>
          <cell r="Q239" t="str">
            <v/>
          </cell>
        </row>
        <row r="240">
          <cell r="J240" t="str">
            <v/>
          </cell>
          <cell r="M240" t="str">
            <v/>
          </cell>
          <cell r="Q240" t="str">
            <v/>
          </cell>
        </row>
        <row r="241">
          <cell r="J241" t="str">
            <v/>
          </cell>
          <cell r="M241" t="str">
            <v/>
          </cell>
          <cell r="Q241" t="str">
            <v/>
          </cell>
        </row>
        <row r="242">
          <cell r="J242" t="str">
            <v/>
          </cell>
          <cell r="M242" t="str">
            <v/>
          </cell>
          <cell r="Q242" t="str">
            <v/>
          </cell>
        </row>
        <row r="243">
          <cell r="J243" t="str">
            <v/>
          </cell>
          <cell r="M243" t="str">
            <v/>
          </cell>
          <cell r="Q243" t="str">
            <v/>
          </cell>
        </row>
        <row r="244">
          <cell r="J244" t="str">
            <v/>
          </cell>
          <cell r="M244" t="str">
            <v/>
          </cell>
          <cell r="Q244" t="str">
            <v/>
          </cell>
        </row>
        <row r="245">
          <cell r="J245" t="str">
            <v/>
          </cell>
          <cell r="M245" t="str">
            <v/>
          </cell>
          <cell r="Q245" t="str">
            <v/>
          </cell>
        </row>
        <row r="246">
          <cell r="J246" t="str">
            <v/>
          </cell>
          <cell r="M246" t="str">
            <v/>
          </cell>
          <cell r="Q246" t="str">
            <v/>
          </cell>
        </row>
        <row r="247">
          <cell r="J247" t="str">
            <v/>
          </cell>
          <cell r="M247" t="str">
            <v/>
          </cell>
          <cell r="Q247" t="str">
            <v/>
          </cell>
        </row>
        <row r="248">
          <cell r="J248" t="str">
            <v/>
          </cell>
          <cell r="M248" t="str">
            <v/>
          </cell>
          <cell r="Q248" t="str">
            <v/>
          </cell>
        </row>
        <row r="249">
          <cell r="J249" t="str">
            <v/>
          </cell>
          <cell r="M249" t="str">
            <v/>
          </cell>
          <cell r="Q249" t="str">
            <v/>
          </cell>
        </row>
        <row r="250">
          <cell r="J250" t="str">
            <v/>
          </cell>
          <cell r="M250" t="str">
            <v/>
          </cell>
          <cell r="Q250" t="str">
            <v/>
          </cell>
        </row>
        <row r="251">
          <cell r="J251" t="str">
            <v/>
          </cell>
          <cell r="M251" t="str">
            <v/>
          </cell>
          <cell r="Q251" t="str">
            <v/>
          </cell>
        </row>
        <row r="252">
          <cell r="J252" t="str">
            <v/>
          </cell>
          <cell r="M252" t="str">
            <v/>
          </cell>
          <cell r="Q252" t="str">
            <v/>
          </cell>
        </row>
        <row r="253">
          <cell r="J253" t="str">
            <v/>
          </cell>
          <cell r="M253" t="str">
            <v/>
          </cell>
          <cell r="Q253" t="str">
            <v/>
          </cell>
        </row>
        <row r="254">
          <cell r="J254" t="str">
            <v/>
          </cell>
          <cell r="M254" t="str">
            <v/>
          </cell>
          <cell r="Q254" t="str">
            <v/>
          </cell>
        </row>
        <row r="255">
          <cell r="J255" t="str">
            <v/>
          </cell>
          <cell r="M255" t="str">
            <v/>
          </cell>
          <cell r="Q255" t="str">
            <v/>
          </cell>
        </row>
        <row r="256">
          <cell r="J256" t="str">
            <v/>
          </cell>
          <cell r="M256" t="str">
            <v/>
          </cell>
          <cell r="Q256" t="str">
            <v/>
          </cell>
        </row>
        <row r="257">
          <cell r="J257" t="str">
            <v/>
          </cell>
          <cell r="M257" t="str">
            <v/>
          </cell>
          <cell r="Q257" t="str">
            <v/>
          </cell>
        </row>
        <row r="258">
          <cell r="J258" t="str">
            <v/>
          </cell>
          <cell r="M258" t="str">
            <v/>
          </cell>
          <cell r="Q258" t="str">
            <v/>
          </cell>
        </row>
        <row r="259">
          <cell r="J259" t="str">
            <v/>
          </cell>
          <cell r="M259" t="str">
            <v/>
          </cell>
          <cell r="Q259" t="str">
            <v/>
          </cell>
        </row>
        <row r="260">
          <cell r="J260" t="str">
            <v/>
          </cell>
          <cell r="M260" t="str">
            <v/>
          </cell>
          <cell r="Q260" t="str">
            <v/>
          </cell>
        </row>
        <row r="261">
          <cell r="J261" t="str">
            <v/>
          </cell>
          <cell r="M261" t="str">
            <v/>
          </cell>
          <cell r="Q261" t="str">
            <v/>
          </cell>
        </row>
        <row r="262">
          <cell r="J262" t="str">
            <v/>
          </cell>
          <cell r="M262" t="str">
            <v/>
          </cell>
          <cell r="Q262" t="str">
            <v/>
          </cell>
        </row>
        <row r="263">
          <cell r="J263" t="str">
            <v/>
          </cell>
          <cell r="M263" t="str">
            <v/>
          </cell>
          <cell r="Q263" t="str">
            <v/>
          </cell>
        </row>
        <row r="264">
          <cell r="J264" t="str">
            <v/>
          </cell>
          <cell r="M264" t="str">
            <v/>
          </cell>
          <cell r="Q264" t="str">
            <v/>
          </cell>
        </row>
        <row r="265">
          <cell r="J265" t="str">
            <v/>
          </cell>
          <cell r="M265" t="str">
            <v/>
          </cell>
          <cell r="Q265" t="str">
            <v/>
          </cell>
        </row>
        <row r="266">
          <cell r="J266" t="str">
            <v/>
          </cell>
          <cell r="M266" t="str">
            <v/>
          </cell>
          <cell r="Q266" t="str">
            <v/>
          </cell>
        </row>
        <row r="267">
          <cell r="J267" t="str">
            <v/>
          </cell>
          <cell r="M267" t="str">
            <v/>
          </cell>
          <cell r="Q267" t="str">
            <v/>
          </cell>
        </row>
        <row r="268">
          <cell r="J268" t="str">
            <v/>
          </cell>
          <cell r="M268" t="str">
            <v/>
          </cell>
          <cell r="Q268" t="str">
            <v/>
          </cell>
        </row>
        <row r="269">
          <cell r="J269" t="str">
            <v/>
          </cell>
          <cell r="M269" t="str">
            <v/>
          </cell>
          <cell r="Q269" t="str">
            <v/>
          </cell>
        </row>
        <row r="270">
          <cell r="J270" t="str">
            <v/>
          </cell>
          <cell r="M270" t="str">
            <v/>
          </cell>
          <cell r="Q270" t="str">
            <v/>
          </cell>
        </row>
        <row r="271">
          <cell r="J271" t="str">
            <v/>
          </cell>
          <cell r="M271" t="str">
            <v/>
          </cell>
          <cell r="Q271" t="str">
            <v/>
          </cell>
        </row>
        <row r="272">
          <cell r="J272" t="str">
            <v/>
          </cell>
          <cell r="M272" t="str">
            <v/>
          </cell>
          <cell r="Q272" t="str">
            <v/>
          </cell>
        </row>
        <row r="273">
          <cell r="J273" t="str">
            <v/>
          </cell>
          <cell r="M273" t="str">
            <v/>
          </cell>
          <cell r="Q273" t="str">
            <v/>
          </cell>
        </row>
        <row r="274">
          <cell r="J274" t="str">
            <v/>
          </cell>
          <cell r="M274" t="str">
            <v/>
          </cell>
          <cell r="Q274" t="str">
            <v/>
          </cell>
        </row>
        <row r="275">
          <cell r="J275" t="str">
            <v/>
          </cell>
          <cell r="M275" t="str">
            <v/>
          </cell>
          <cell r="Q275" t="str">
            <v/>
          </cell>
        </row>
        <row r="276">
          <cell r="J276" t="str">
            <v/>
          </cell>
          <cell r="M276" t="str">
            <v/>
          </cell>
          <cell r="Q276" t="str">
            <v/>
          </cell>
        </row>
        <row r="277">
          <cell r="J277" t="str">
            <v/>
          </cell>
          <cell r="M277" t="str">
            <v/>
          </cell>
          <cell r="Q277" t="str">
            <v/>
          </cell>
        </row>
        <row r="278">
          <cell r="J278" t="str">
            <v/>
          </cell>
          <cell r="M278" t="str">
            <v/>
          </cell>
          <cell r="Q278" t="str">
            <v/>
          </cell>
        </row>
        <row r="279">
          <cell r="J279" t="str">
            <v/>
          </cell>
          <cell r="M279" t="str">
            <v/>
          </cell>
          <cell r="Q279" t="str">
            <v/>
          </cell>
        </row>
        <row r="280">
          <cell r="J280" t="str">
            <v/>
          </cell>
          <cell r="M280" t="str">
            <v/>
          </cell>
          <cell r="Q280" t="str">
            <v/>
          </cell>
        </row>
        <row r="281">
          <cell r="J281" t="str">
            <v/>
          </cell>
          <cell r="M281" t="str">
            <v/>
          </cell>
          <cell r="Q281" t="str">
            <v/>
          </cell>
        </row>
        <row r="282">
          <cell r="J282" t="str">
            <v/>
          </cell>
          <cell r="M282" t="str">
            <v/>
          </cell>
          <cell r="Q282" t="str">
            <v/>
          </cell>
        </row>
        <row r="283">
          <cell r="J283" t="str">
            <v/>
          </cell>
          <cell r="M283" t="str">
            <v/>
          </cell>
          <cell r="Q283" t="str">
            <v/>
          </cell>
        </row>
        <row r="284">
          <cell r="J284" t="str">
            <v/>
          </cell>
          <cell r="M284" t="str">
            <v/>
          </cell>
          <cell r="Q284" t="str">
            <v/>
          </cell>
        </row>
        <row r="285">
          <cell r="J285" t="str">
            <v/>
          </cell>
          <cell r="M285" t="str">
            <v/>
          </cell>
          <cell r="Q285" t="str">
            <v/>
          </cell>
        </row>
        <row r="286">
          <cell r="J286" t="str">
            <v/>
          </cell>
          <cell r="M286" t="str">
            <v/>
          </cell>
          <cell r="Q286" t="str">
            <v/>
          </cell>
        </row>
        <row r="287">
          <cell r="J287" t="str">
            <v/>
          </cell>
          <cell r="M287" t="str">
            <v/>
          </cell>
          <cell r="Q287" t="str">
            <v/>
          </cell>
        </row>
        <row r="288">
          <cell r="J288" t="str">
            <v/>
          </cell>
          <cell r="M288" t="str">
            <v/>
          </cell>
          <cell r="Q288" t="str">
            <v/>
          </cell>
        </row>
        <row r="289">
          <cell r="J289" t="str">
            <v/>
          </cell>
          <cell r="M289" t="str">
            <v/>
          </cell>
          <cell r="Q289" t="str">
            <v/>
          </cell>
        </row>
        <row r="290">
          <cell r="J290" t="str">
            <v/>
          </cell>
          <cell r="M290" t="str">
            <v/>
          </cell>
          <cell r="Q290" t="str">
            <v/>
          </cell>
        </row>
        <row r="291">
          <cell r="J291" t="str">
            <v/>
          </cell>
          <cell r="M291" t="str">
            <v/>
          </cell>
          <cell r="Q291" t="str">
            <v/>
          </cell>
        </row>
        <row r="292">
          <cell r="J292" t="str">
            <v/>
          </cell>
          <cell r="M292" t="str">
            <v/>
          </cell>
          <cell r="Q292" t="str">
            <v/>
          </cell>
        </row>
        <row r="293">
          <cell r="J293" t="str">
            <v/>
          </cell>
          <cell r="M293" t="str">
            <v/>
          </cell>
          <cell r="Q293" t="str">
            <v/>
          </cell>
        </row>
        <row r="294">
          <cell r="J294" t="str">
            <v/>
          </cell>
          <cell r="M294" t="str">
            <v/>
          </cell>
          <cell r="Q294" t="str">
            <v/>
          </cell>
        </row>
        <row r="295">
          <cell r="J295" t="str">
            <v/>
          </cell>
          <cell r="M295" t="str">
            <v/>
          </cell>
          <cell r="Q295" t="str">
            <v/>
          </cell>
        </row>
        <row r="296">
          <cell r="J296" t="str">
            <v/>
          </cell>
          <cell r="M296" t="str">
            <v/>
          </cell>
          <cell r="Q296" t="str">
            <v/>
          </cell>
        </row>
        <row r="297">
          <cell r="J297" t="str">
            <v/>
          </cell>
          <cell r="M297" t="str">
            <v/>
          </cell>
          <cell r="Q297" t="str">
            <v/>
          </cell>
        </row>
        <row r="298">
          <cell r="J298" t="str">
            <v/>
          </cell>
          <cell r="M298" t="str">
            <v/>
          </cell>
          <cell r="Q298" t="str">
            <v/>
          </cell>
        </row>
        <row r="299">
          <cell r="J299" t="str">
            <v/>
          </cell>
          <cell r="M299" t="str">
            <v/>
          </cell>
          <cell r="Q299" t="str">
            <v/>
          </cell>
        </row>
        <row r="300">
          <cell r="J300" t="str">
            <v/>
          </cell>
          <cell r="M300" t="str">
            <v/>
          </cell>
          <cell r="Q300" t="str">
            <v/>
          </cell>
        </row>
        <row r="301">
          <cell r="J301" t="str">
            <v/>
          </cell>
          <cell r="M301" t="str">
            <v/>
          </cell>
          <cell r="Q301" t="str">
            <v/>
          </cell>
        </row>
        <row r="302">
          <cell r="J302" t="str">
            <v/>
          </cell>
          <cell r="M302" t="str">
            <v/>
          </cell>
          <cell r="Q302" t="str">
            <v/>
          </cell>
        </row>
        <row r="303">
          <cell r="J303" t="str">
            <v/>
          </cell>
          <cell r="M303" t="str">
            <v/>
          </cell>
          <cell r="Q303" t="str">
            <v/>
          </cell>
        </row>
        <row r="304">
          <cell r="J304" t="str">
            <v/>
          </cell>
          <cell r="M304" t="str">
            <v/>
          </cell>
          <cell r="Q304" t="str">
            <v/>
          </cell>
        </row>
        <row r="305">
          <cell r="J305" t="str">
            <v/>
          </cell>
          <cell r="M305" t="str">
            <v/>
          </cell>
          <cell r="Q305" t="str">
            <v/>
          </cell>
        </row>
        <row r="306">
          <cell r="J306" t="str">
            <v/>
          </cell>
          <cell r="M306" t="str">
            <v/>
          </cell>
          <cell r="Q306" t="str">
            <v/>
          </cell>
        </row>
        <row r="307">
          <cell r="J307" t="str">
            <v/>
          </cell>
          <cell r="M307" t="str">
            <v/>
          </cell>
          <cell r="Q307" t="str">
            <v/>
          </cell>
        </row>
        <row r="308">
          <cell r="J308" t="str">
            <v/>
          </cell>
          <cell r="M308" t="str">
            <v/>
          </cell>
          <cell r="Q308" t="str">
            <v/>
          </cell>
        </row>
        <row r="309">
          <cell r="J309" t="str">
            <v/>
          </cell>
          <cell r="M309" t="str">
            <v/>
          </cell>
          <cell r="Q309" t="str">
            <v/>
          </cell>
        </row>
        <row r="310">
          <cell r="J310" t="str">
            <v/>
          </cell>
          <cell r="M310" t="str">
            <v/>
          </cell>
          <cell r="Q310" t="str">
            <v/>
          </cell>
        </row>
        <row r="311">
          <cell r="J311" t="str">
            <v/>
          </cell>
          <cell r="M311" t="str">
            <v/>
          </cell>
          <cell r="Q311" t="str">
            <v/>
          </cell>
        </row>
        <row r="312">
          <cell r="J312" t="str">
            <v/>
          </cell>
          <cell r="M312" t="str">
            <v/>
          </cell>
          <cell r="Q312" t="str">
            <v/>
          </cell>
        </row>
        <row r="313">
          <cell r="J313" t="str">
            <v/>
          </cell>
          <cell r="M313" t="str">
            <v/>
          </cell>
          <cell r="Q313" t="str">
            <v/>
          </cell>
        </row>
        <row r="314">
          <cell r="J314" t="str">
            <v/>
          </cell>
          <cell r="M314" t="str">
            <v/>
          </cell>
          <cell r="Q314" t="str">
            <v/>
          </cell>
        </row>
        <row r="315">
          <cell r="J315" t="str">
            <v/>
          </cell>
          <cell r="M315" t="str">
            <v/>
          </cell>
          <cell r="Q315" t="str">
            <v/>
          </cell>
        </row>
        <row r="316">
          <cell r="J316" t="str">
            <v/>
          </cell>
          <cell r="M316" t="str">
            <v/>
          </cell>
          <cell r="Q316" t="str">
            <v/>
          </cell>
        </row>
        <row r="317">
          <cell r="J317" t="str">
            <v/>
          </cell>
          <cell r="M317" t="str">
            <v/>
          </cell>
          <cell r="Q317" t="str">
            <v/>
          </cell>
        </row>
        <row r="318">
          <cell r="J318" t="str">
            <v/>
          </cell>
          <cell r="M318" t="str">
            <v/>
          </cell>
          <cell r="Q318" t="str">
            <v/>
          </cell>
        </row>
        <row r="319">
          <cell r="J319" t="str">
            <v/>
          </cell>
          <cell r="M319" t="str">
            <v/>
          </cell>
          <cell r="Q319" t="str">
            <v/>
          </cell>
        </row>
        <row r="320">
          <cell r="J320" t="str">
            <v/>
          </cell>
          <cell r="M320" t="str">
            <v/>
          </cell>
          <cell r="Q320" t="str">
            <v/>
          </cell>
        </row>
        <row r="321">
          <cell r="J321" t="str">
            <v/>
          </cell>
          <cell r="M321" t="str">
            <v/>
          </cell>
          <cell r="Q321" t="str">
            <v/>
          </cell>
        </row>
        <row r="322">
          <cell r="J322" t="str">
            <v/>
          </cell>
          <cell r="M322" t="str">
            <v/>
          </cell>
          <cell r="Q322" t="str">
            <v/>
          </cell>
        </row>
        <row r="323">
          <cell r="J323" t="str">
            <v/>
          </cell>
          <cell r="M323" t="str">
            <v/>
          </cell>
          <cell r="Q323" t="str">
            <v/>
          </cell>
        </row>
        <row r="324">
          <cell r="J324" t="str">
            <v/>
          </cell>
          <cell r="M324" t="str">
            <v/>
          </cell>
          <cell r="Q324" t="str">
            <v/>
          </cell>
        </row>
        <row r="325">
          <cell r="J325" t="str">
            <v/>
          </cell>
          <cell r="M325" t="str">
            <v/>
          </cell>
          <cell r="Q325" t="str">
            <v/>
          </cell>
        </row>
        <row r="326">
          <cell r="J326" t="str">
            <v/>
          </cell>
          <cell r="M326" t="str">
            <v/>
          </cell>
          <cell r="Q326" t="str">
            <v/>
          </cell>
        </row>
        <row r="327">
          <cell r="J327" t="str">
            <v/>
          </cell>
          <cell r="M327" t="str">
            <v/>
          </cell>
          <cell r="Q327" t="str">
            <v/>
          </cell>
        </row>
        <row r="328">
          <cell r="J328" t="str">
            <v/>
          </cell>
          <cell r="M328" t="str">
            <v/>
          </cell>
          <cell r="Q328" t="str">
            <v/>
          </cell>
        </row>
        <row r="329">
          <cell r="J329" t="str">
            <v/>
          </cell>
          <cell r="M329" t="str">
            <v/>
          </cell>
          <cell r="Q329" t="str">
            <v/>
          </cell>
        </row>
        <row r="330">
          <cell r="J330" t="str">
            <v/>
          </cell>
          <cell r="M330" t="str">
            <v/>
          </cell>
          <cell r="Q330" t="str">
            <v/>
          </cell>
        </row>
        <row r="331">
          <cell r="J331" t="str">
            <v/>
          </cell>
          <cell r="M331" t="str">
            <v/>
          </cell>
          <cell r="Q331" t="str">
            <v/>
          </cell>
        </row>
        <row r="332">
          <cell r="J332" t="str">
            <v/>
          </cell>
          <cell r="M332" t="str">
            <v/>
          </cell>
          <cell r="Q332" t="str">
            <v/>
          </cell>
        </row>
        <row r="333">
          <cell r="J333" t="str">
            <v/>
          </cell>
          <cell r="M333" t="str">
            <v/>
          </cell>
          <cell r="Q333" t="str">
            <v/>
          </cell>
        </row>
        <row r="334">
          <cell r="J334" t="str">
            <v/>
          </cell>
          <cell r="M334" t="str">
            <v/>
          </cell>
          <cell r="Q334" t="str">
            <v/>
          </cell>
        </row>
        <row r="335">
          <cell r="J335" t="str">
            <v/>
          </cell>
          <cell r="M335" t="str">
            <v/>
          </cell>
          <cell r="Q335" t="str">
            <v/>
          </cell>
        </row>
        <row r="336">
          <cell r="J336" t="str">
            <v/>
          </cell>
          <cell r="M336" t="str">
            <v/>
          </cell>
          <cell r="Q336" t="str">
            <v/>
          </cell>
        </row>
        <row r="337">
          <cell r="J337" t="str">
            <v/>
          </cell>
          <cell r="M337" t="str">
            <v/>
          </cell>
          <cell r="Q337" t="str">
            <v/>
          </cell>
        </row>
        <row r="338">
          <cell r="J338" t="str">
            <v/>
          </cell>
          <cell r="M338" t="str">
            <v/>
          </cell>
          <cell r="Q338" t="str">
            <v/>
          </cell>
        </row>
        <row r="339">
          <cell r="J339" t="str">
            <v/>
          </cell>
          <cell r="M339" t="str">
            <v/>
          </cell>
          <cell r="Q339" t="str">
            <v/>
          </cell>
        </row>
        <row r="340">
          <cell r="J340" t="str">
            <v/>
          </cell>
          <cell r="M340" t="str">
            <v/>
          </cell>
          <cell r="Q340" t="str">
            <v/>
          </cell>
        </row>
        <row r="341">
          <cell r="J341" t="str">
            <v/>
          </cell>
          <cell r="M341" t="str">
            <v/>
          </cell>
          <cell r="Q341" t="str">
            <v/>
          </cell>
        </row>
        <row r="342">
          <cell r="J342" t="str">
            <v/>
          </cell>
          <cell r="M342" t="str">
            <v/>
          </cell>
          <cell r="Q342" t="str">
            <v/>
          </cell>
        </row>
        <row r="343">
          <cell r="J343" t="str">
            <v/>
          </cell>
          <cell r="M343" t="str">
            <v/>
          </cell>
          <cell r="Q343" t="str">
            <v/>
          </cell>
        </row>
        <row r="344">
          <cell r="J344" t="str">
            <v/>
          </cell>
          <cell r="M344" t="str">
            <v/>
          </cell>
          <cell r="Q344" t="str">
            <v/>
          </cell>
        </row>
        <row r="345">
          <cell r="J345" t="str">
            <v/>
          </cell>
          <cell r="M345" t="str">
            <v/>
          </cell>
          <cell r="Q345" t="str">
            <v/>
          </cell>
        </row>
        <row r="346">
          <cell r="J346" t="str">
            <v/>
          </cell>
          <cell r="M346" t="str">
            <v/>
          </cell>
          <cell r="Q346" t="str">
            <v/>
          </cell>
        </row>
        <row r="347">
          <cell r="J347" t="str">
            <v/>
          </cell>
          <cell r="M347" t="str">
            <v/>
          </cell>
          <cell r="Q347" t="str">
            <v/>
          </cell>
        </row>
        <row r="348">
          <cell r="J348" t="str">
            <v/>
          </cell>
          <cell r="M348" t="str">
            <v/>
          </cell>
          <cell r="Q348" t="str">
            <v/>
          </cell>
        </row>
        <row r="349">
          <cell r="J349" t="str">
            <v/>
          </cell>
          <cell r="M349" t="str">
            <v/>
          </cell>
          <cell r="Q349" t="str">
            <v/>
          </cell>
        </row>
        <row r="350">
          <cell r="J350" t="str">
            <v/>
          </cell>
          <cell r="M350" t="str">
            <v/>
          </cell>
          <cell r="Q350" t="str">
            <v/>
          </cell>
        </row>
        <row r="351">
          <cell r="J351" t="str">
            <v/>
          </cell>
          <cell r="M351" t="str">
            <v/>
          </cell>
          <cell r="Q351" t="str">
            <v/>
          </cell>
        </row>
        <row r="352">
          <cell r="J352" t="str">
            <v/>
          </cell>
          <cell r="M352" t="str">
            <v/>
          </cell>
          <cell r="Q352" t="str">
            <v/>
          </cell>
        </row>
        <row r="353">
          <cell r="J353" t="str">
            <v/>
          </cell>
          <cell r="M353" t="str">
            <v/>
          </cell>
          <cell r="Q353" t="str">
            <v/>
          </cell>
        </row>
        <row r="354">
          <cell r="J354" t="str">
            <v/>
          </cell>
          <cell r="M354" t="str">
            <v/>
          </cell>
          <cell r="Q354" t="str">
            <v/>
          </cell>
        </row>
        <row r="355">
          <cell r="J355" t="str">
            <v/>
          </cell>
          <cell r="M355" t="str">
            <v/>
          </cell>
          <cell r="Q355" t="str">
            <v/>
          </cell>
        </row>
        <row r="356">
          <cell r="J356" t="str">
            <v/>
          </cell>
          <cell r="M356" t="str">
            <v/>
          </cell>
          <cell r="Q356" t="str">
            <v/>
          </cell>
        </row>
        <row r="357">
          <cell r="J357" t="str">
            <v/>
          </cell>
          <cell r="M357" t="str">
            <v/>
          </cell>
          <cell r="Q357" t="str">
            <v/>
          </cell>
        </row>
        <row r="358">
          <cell r="J358" t="str">
            <v/>
          </cell>
          <cell r="M358" t="str">
            <v/>
          </cell>
          <cell r="Q358" t="str">
            <v/>
          </cell>
        </row>
        <row r="359">
          <cell r="J359" t="str">
            <v/>
          </cell>
          <cell r="M359" t="str">
            <v/>
          </cell>
          <cell r="Q359" t="str">
            <v/>
          </cell>
        </row>
        <row r="360">
          <cell r="J360" t="str">
            <v/>
          </cell>
          <cell r="M360" t="str">
            <v/>
          </cell>
          <cell r="Q360" t="str">
            <v/>
          </cell>
        </row>
        <row r="361">
          <cell r="J361" t="str">
            <v/>
          </cell>
          <cell r="M361" t="str">
            <v/>
          </cell>
          <cell r="Q361" t="str">
            <v/>
          </cell>
        </row>
        <row r="362">
          <cell r="J362" t="str">
            <v/>
          </cell>
          <cell r="M362" t="str">
            <v/>
          </cell>
          <cell r="Q362" t="str">
            <v/>
          </cell>
        </row>
        <row r="363">
          <cell r="J363" t="str">
            <v/>
          </cell>
          <cell r="M363" t="str">
            <v/>
          </cell>
          <cell r="Q363" t="str">
            <v/>
          </cell>
        </row>
        <row r="364">
          <cell r="J364" t="str">
            <v/>
          </cell>
          <cell r="M364" t="str">
            <v/>
          </cell>
          <cell r="Q364" t="str">
            <v/>
          </cell>
        </row>
        <row r="365">
          <cell r="J365" t="str">
            <v/>
          </cell>
          <cell r="M365" t="str">
            <v/>
          </cell>
          <cell r="Q365" t="str">
            <v/>
          </cell>
        </row>
        <row r="366">
          <cell r="J366" t="str">
            <v/>
          </cell>
          <cell r="M366" t="str">
            <v/>
          </cell>
          <cell r="Q366" t="str">
            <v/>
          </cell>
        </row>
        <row r="367">
          <cell r="J367" t="str">
            <v/>
          </cell>
          <cell r="M367" t="str">
            <v/>
          </cell>
          <cell r="Q367" t="str">
            <v/>
          </cell>
        </row>
        <row r="368">
          <cell r="J368" t="str">
            <v/>
          </cell>
          <cell r="M368" t="str">
            <v/>
          </cell>
          <cell r="Q368" t="str">
            <v/>
          </cell>
        </row>
        <row r="369">
          <cell r="J369" t="str">
            <v/>
          </cell>
          <cell r="M369" t="str">
            <v/>
          </cell>
          <cell r="Q369" t="str">
            <v/>
          </cell>
        </row>
        <row r="370">
          <cell r="J370" t="str">
            <v/>
          </cell>
          <cell r="M370" t="str">
            <v/>
          </cell>
          <cell r="Q370" t="str">
            <v/>
          </cell>
        </row>
        <row r="371">
          <cell r="J371" t="str">
            <v/>
          </cell>
          <cell r="M371" t="str">
            <v/>
          </cell>
          <cell r="Q371" t="str">
            <v/>
          </cell>
        </row>
        <row r="372">
          <cell r="J372" t="str">
            <v/>
          </cell>
          <cell r="M372" t="str">
            <v/>
          </cell>
          <cell r="Q372" t="str">
            <v/>
          </cell>
        </row>
        <row r="373">
          <cell r="J373" t="str">
            <v/>
          </cell>
          <cell r="M373" t="str">
            <v/>
          </cell>
          <cell r="Q373" t="str">
            <v/>
          </cell>
        </row>
        <row r="374">
          <cell r="J374" t="str">
            <v/>
          </cell>
          <cell r="M374" t="str">
            <v/>
          </cell>
          <cell r="Q374" t="str">
            <v/>
          </cell>
        </row>
        <row r="375">
          <cell r="J375" t="str">
            <v/>
          </cell>
          <cell r="M375" t="str">
            <v/>
          </cell>
          <cell r="Q375" t="str">
            <v/>
          </cell>
        </row>
        <row r="376">
          <cell r="J376" t="str">
            <v/>
          </cell>
          <cell r="M376" t="str">
            <v/>
          </cell>
          <cell r="Q376" t="str">
            <v/>
          </cell>
        </row>
        <row r="377">
          <cell r="J377" t="str">
            <v/>
          </cell>
          <cell r="M377" t="str">
            <v/>
          </cell>
          <cell r="Q377" t="str">
            <v/>
          </cell>
        </row>
        <row r="378">
          <cell r="J378" t="str">
            <v/>
          </cell>
          <cell r="M378" t="str">
            <v/>
          </cell>
          <cell r="Q378" t="str">
            <v/>
          </cell>
        </row>
        <row r="379">
          <cell r="J379" t="str">
            <v/>
          </cell>
          <cell r="M379" t="str">
            <v/>
          </cell>
          <cell r="Q379" t="str">
            <v/>
          </cell>
        </row>
        <row r="380">
          <cell r="J380" t="str">
            <v/>
          </cell>
          <cell r="M380" t="str">
            <v/>
          </cell>
          <cell r="Q380" t="str">
            <v/>
          </cell>
        </row>
        <row r="381">
          <cell r="J381" t="str">
            <v/>
          </cell>
          <cell r="M381" t="str">
            <v/>
          </cell>
          <cell r="Q381" t="str">
            <v/>
          </cell>
        </row>
        <row r="382">
          <cell r="J382" t="str">
            <v/>
          </cell>
          <cell r="M382" t="str">
            <v/>
          </cell>
          <cell r="Q382" t="str">
            <v/>
          </cell>
        </row>
        <row r="383">
          <cell r="J383" t="str">
            <v/>
          </cell>
          <cell r="M383" t="str">
            <v/>
          </cell>
          <cell r="Q383" t="str">
            <v/>
          </cell>
        </row>
        <row r="384">
          <cell r="J384" t="str">
            <v/>
          </cell>
          <cell r="M384" t="str">
            <v/>
          </cell>
          <cell r="Q384" t="str">
            <v/>
          </cell>
        </row>
        <row r="385">
          <cell r="J385" t="str">
            <v/>
          </cell>
          <cell r="M385" t="str">
            <v/>
          </cell>
          <cell r="Q385" t="str">
            <v/>
          </cell>
        </row>
        <row r="386">
          <cell r="J386" t="str">
            <v/>
          </cell>
          <cell r="M386" t="str">
            <v/>
          </cell>
          <cell r="Q386" t="str">
            <v/>
          </cell>
        </row>
        <row r="387">
          <cell r="J387" t="str">
            <v/>
          </cell>
          <cell r="M387" t="str">
            <v/>
          </cell>
          <cell r="Q387" t="str">
            <v/>
          </cell>
        </row>
        <row r="388">
          <cell r="J388" t="str">
            <v/>
          </cell>
          <cell r="M388" t="str">
            <v/>
          </cell>
          <cell r="Q388" t="str">
            <v/>
          </cell>
        </row>
        <row r="389">
          <cell r="J389" t="str">
            <v/>
          </cell>
          <cell r="M389" t="str">
            <v/>
          </cell>
          <cell r="Q389" t="str">
            <v/>
          </cell>
        </row>
        <row r="390">
          <cell r="J390" t="str">
            <v/>
          </cell>
          <cell r="M390" t="str">
            <v/>
          </cell>
          <cell r="Q390" t="str">
            <v/>
          </cell>
        </row>
        <row r="391">
          <cell r="J391" t="str">
            <v/>
          </cell>
          <cell r="M391" t="str">
            <v/>
          </cell>
          <cell r="Q391" t="str">
            <v/>
          </cell>
        </row>
        <row r="392">
          <cell r="J392" t="str">
            <v/>
          </cell>
          <cell r="M392" t="str">
            <v/>
          </cell>
          <cell r="Q392" t="str">
            <v/>
          </cell>
        </row>
        <row r="393">
          <cell r="J393" t="str">
            <v/>
          </cell>
          <cell r="M393" t="str">
            <v/>
          </cell>
          <cell r="Q393" t="str">
            <v/>
          </cell>
        </row>
        <row r="394">
          <cell r="J394" t="str">
            <v/>
          </cell>
          <cell r="M394" t="str">
            <v/>
          </cell>
          <cell r="Q394" t="str">
            <v/>
          </cell>
        </row>
        <row r="395">
          <cell r="J395" t="str">
            <v/>
          </cell>
          <cell r="M395" t="str">
            <v/>
          </cell>
          <cell r="Q395" t="str">
            <v/>
          </cell>
        </row>
        <row r="396">
          <cell r="J396" t="str">
            <v/>
          </cell>
          <cell r="M396" t="str">
            <v/>
          </cell>
          <cell r="Q396" t="str">
            <v/>
          </cell>
        </row>
        <row r="397">
          <cell r="J397" t="str">
            <v/>
          </cell>
          <cell r="M397" t="str">
            <v/>
          </cell>
          <cell r="Q397" t="str">
            <v/>
          </cell>
        </row>
        <row r="398">
          <cell r="J398" t="str">
            <v/>
          </cell>
          <cell r="M398" t="str">
            <v/>
          </cell>
          <cell r="Q398" t="str">
            <v/>
          </cell>
        </row>
        <row r="399">
          <cell r="J399" t="str">
            <v/>
          </cell>
          <cell r="M399" t="str">
            <v/>
          </cell>
          <cell r="Q399" t="str">
            <v/>
          </cell>
        </row>
        <row r="400">
          <cell r="J400" t="str">
            <v/>
          </cell>
          <cell r="M400" t="str">
            <v/>
          </cell>
          <cell r="Q400" t="str">
            <v/>
          </cell>
        </row>
        <row r="401">
          <cell r="J401" t="str">
            <v/>
          </cell>
          <cell r="M401" t="str">
            <v/>
          </cell>
          <cell r="Q401" t="str">
            <v/>
          </cell>
        </row>
        <row r="402">
          <cell r="J402" t="str">
            <v/>
          </cell>
          <cell r="M402" t="str">
            <v/>
          </cell>
          <cell r="Q402" t="str">
            <v/>
          </cell>
        </row>
        <row r="403">
          <cell r="J403" t="str">
            <v/>
          </cell>
          <cell r="M403" t="str">
            <v/>
          </cell>
          <cell r="Q403" t="str">
            <v/>
          </cell>
        </row>
        <row r="404">
          <cell r="J404" t="str">
            <v/>
          </cell>
          <cell r="M404" t="str">
            <v/>
          </cell>
          <cell r="Q404" t="str">
            <v/>
          </cell>
        </row>
        <row r="405">
          <cell r="J405" t="str">
            <v/>
          </cell>
          <cell r="M405" t="str">
            <v/>
          </cell>
          <cell r="Q405" t="str">
            <v/>
          </cell>
        </row>
        <row r="406">
          <cell r="J406" t="str">
            <v/>
          </cell>
          <cell r="M406" t="str">
            <v/>
          </cell>
          <cell r="Q406" t="str">
            <v/>
          </cell>
        </row>
        <row r="407">
          <cell r="J407" t="str">
            <v/>
          </cell>
          <cell r="M407" t="str">
            <v/>
          </cell>
          <cell r="Q407" t="str">
            <v/>
          </cell>
        </row>
        <row r="408">
          <cell r="J408" t="str">
            <v/>
          </cell>
          <cell r="M408" t="str">
            <v/>
          </cell>
          <cell r="Q408" t="str">
            <v/>
          </cell>
        </row>
        <row r="409">
          <cell r="J409" t="str">
            <v/>
          </cell>
          <cell r="M409" t="str">
            <v/>
          </cell>
          <cell r="Q409" t="str">
            <v/>
          </cell>
        </row>
        <row r="410">
          <cell r="J410" t="str">
            <v/>
          </cell>
          <cell r="M410" t="str">
            <v/>
          </cell>
          <cell r="Q410" t="str">
            <v/>
          </cell>
        </row>
        <row r="411">
          <cell r="J411" t="str">
            <v/>
          </cell>
          <cell r="M411" t="str">
            <v/>
          </cell>
          <cell r="Q411" t="str">
            <v/>
          </cell>
        </row>
        <row r="412">
          <cell r="J412" t="str">
            <v/>
          </cell>
          <cell r="M412" t="str">
            <v/>
          </cell>
          <cell r="Q412" t="str">
            <v/>
          </cell>
        </row>
        <row r="413">
          <cell r="J413" t="str">
            <v/>
          </cell>
          <cell r="M413" t="str">
            <v/>
          </cell>
          <cell r="Q413" t="str">
            <v/>
          </cell>
        </row>
        <row r="414">
          <cell r="J414" t="str">
            <v/>
          </cell>
          <cell r="M414" t="str">
            <v/>
          </cell>
          <cell r="Q414" t="str">
            <v/>
          </cell>
        </row>
        <row r="415">
          <cell r="J415" t="str">
            <v/>
          </cell>
          <cell r="M415" t="str">
            <v/>
          </cell>
          <cell r="Q415" t="str">
            <v/>
          </cell>
        </row>
        <row r="416">
          <cell r="J416" t="str">
            <v/>
          </cell>
          <cell r="M416" t="str">
            <v/>
          </cell>
          <cell r="Q416" t="str">
            <v/>
          </cell>
        </row>
        <row r="417">
          <cell r="J417" t="str">
            <v/>
          </cell>
          <cell r="M417" t="str">
            <v/>
          </cell>
          <cell r="Q417" t="str">
            <v/>
          </cell>
        </row>
        <row r="418">
          <cell r="J418" t="str">
            <v/>
          </cell>
          <cell r="M418" t="str">
            <v/>
          </cell>
          <cell r="Q418" t="str">
            <v/>
          </cell>
        </row>
        <row r="419">
          <cell r="J419" t="str">
            <v/>
          </cell>
          <cell r="M419" t="str">
            <v/>
          </cell>
          <cell r="Q419" t="str">
            <v/>
          </cell>
        </row>
        <row r="420">
          <cell r="J420" t="str">
            <v/>
          </cell>
          <cell r="M420" t="str">
            <v/>
          </cell>
          <cell r="Q420" t="str">
            <v/>
          </cell>
        </row>
        <row r="421">
          <cell r="J421" t="str">
            <v/>
          </cell>
          <cell r="M421" t="str">
            <v/>
          </cell>
          <cell r="Q421" t="str">
            <v/>
          </cell>
        </row>
        <row r="422">
          <cell r="J422" t="str">
            <v/>
          </cell>
          <cell r="M422" t="str">
            <v/>
          </cell>
          <cell r="Q422" t="str">
            <v/>
          </cell>
        </row>
        <row r="423">
          <cell r="J423" t="str">
            <v/>
          </cell>
          <cell r="M423" t="str">
            <v/>
          </cell>
          <cell r="Q423" t="str">
            <v/>
          </cell>
        </row>
        <row r="424">
          <cell r="J424" t="str">
            <v/>
          </cell>
          <cell r="M424" t="str">
            <v/>
          </cell>
          <cell r="Q424" t="str">
            <v/>
          </cell>
        </row>
        <row r="425">
          <cell r="J425" t="str">
            <v/>
          </cell>
          <cell r="M425" t="str">
            <v/>
          </cell>
          <cell r="Q425" t="str">
            <v/>
          </cell>
        </row>
        <row r="426">
          <cell r="J426" t="str">
            <v/>
          </cell>
          <cell r="M426" t="str">
            <v/>
          </cell>
          <cell r="Q426" t="str">
            <v/>
          </cell>
        </row>
        <row r="427">
          <cell r="J427" t="str">
            <v/>
          </cell>
          <cell r="M427" t="str">
            <v/>
          </cell>
          <cell r="Q427" t="str">
            <v/>
          </cell>
        </row>
        <row r="428">
          <cell r="J428" t="str">
            <v/>
          </cell>
          <cell r="M428" t="str">
            <v/>
          </cell>
          <cell r="Q428" t="str">
            <v/>
          </cell>
        </row>
        <row r="429">
          <cell r="J429" t="str">
            <v/>
          </cell>
          <cell r="M429" t="str">
            <v/>
          </cell>
          <cell r="Q429" t="str">
            <v/>
          </cell>
        </row>
        <row r="430">
          <cell r="J430" t="str">
            <v/>
          </cell>
          <cell r="M430" t="str">
            <v/>
          </cell>
          <cell r="Q430" t="str">
            <v/>
          </cell>
        </row>
        <row r="431">
          <cell r="J431" t="str">
            <v/>
          </cell>
          <cell r="M431" t="str">
            <v/>
          </cell>
          <cell r="Q431" t="str">
            <v/>
          </cell>
        </row>
        <row r="432">
          <cell r="J432" t="str">
            <v/>
          </cell>
          <cell r="M432" t="str">
            <v/>
          </cell>
          <cell r="Q432" t="str">
            <v/>
          </cell>
        </row>
        <row r="433">
          <cell r="J433" t="str">
            <v/>
          </cell>
          <cell r="M433" t="str">
            <v/>
          </cell>
          <cell r="Q433" t="str">
            <v/>
          </cell>
        </row>
        <row r="434">
          <cell r="J434" t="str">
            <v/>
          </cell>
          <cell r="M434" t="str">
            <v/>
          </cell>
          <cell r="Q434" t="str">
            <v/>
          </cell>
        </row>
        <row r="435">
          <cell r="J435" t="str">
            <v/>
          </cell>
          <cell r="M435" t="str">
            <v/>
          </cell>
          <cell r="Q435" t="str">
            <v/>
          </cell>
        </row>
        <row r="436">
          <cell r="J436" t="str">
            <v/>
          </cell>
          <cell r="M436" t="str">
            <v/>
          </cell>
          <cell r="Q436" t="str">
            <v/>
          </cell>
        </row>
        <row r="437">
          <cell r="J437" t="str">
            <v/>
          </cell>
          <cell r="M437" t="str">
            <v/>
          </cell>
          <cell r="Q437" t="str">
            <v/>
          </cell>
        </row>
        <row r="438">
          <cell r="J438" t="str">
            <v/>
          </cell>
          <cell r="M438" t="str">
            <v/>
          </cell>
          <cell r="Q438" t="str">
            <v/>
          </cell>
        </row>
        <row r="439">
          <cell r="J439" t="str">
            <v/>
          </cell>
          <cell r="M439" t="str">
            <v/>
          </cell>
          <cell r="Q439" t="str">
            <v/>
          </cell>
        </row>
        <row r="440">
          <cell r="J440" t="str">
            <v/>
          </cell>
          <cell r="M440" t="str">
            <v/>
          </cell>
          <cell r="Q440" t="str">
            <v/>
          </cell>
        </row>
        <row r="441">
          <cell r="J441" t="str">
            <v/>
          </cell>
          <cell r="M441" t="str">
            <v/>
          </cell>
          <cell r="Q441" t="str">
            <v/>
          </cell>
        </row>
        <row r="442">
          <cell r="J442" t="str">
            <v/>
          </cell>
          <cell r="M442" t="str">
            <v/>
          </cell>
          <cell r="Q442" t="str">
            <v/>
          </cell>
        </row>
        <row r="443">
          <cell r="J443" t="str">
            <v/>
          </cell>
          <cell r="M443" t="str">
            <v/>
          </cell>
          <cell r="Q443" t="str">
            <v/>
          </cell>
        </row>
        <row r="444">
          <cell r="J444" t="str">
            <v/>
          </cell>
          <cell r="M444" t="str">
            <v/>
          </cell>
          <cell r="Q444" t="str">
            <v/>
          </cell>
        </row>
        <row r="445">
          <cell r="J445" t="str">
            <v/>
          </cell>
          <cell r="M445" t="str">
            <v/>
          </cell>
          <cell r="Q445" t="str">
            <v/>
          </cell>
        </row>
        <row r="446">
          <cell r="J446" t="str">
            <v/>
          </cell>
          <cell r="M446" t="str">
            <v/>
          </cell>
          <cell r="Q446" t="str">
            <v/>
          </cell>
        </row>
        <row r="447">
          <cell r="J447" t="str">
            <v/>
          </cell>
          <cell r="M447" t="str">
            <v/>
          </cell>
          <cell r="Q447" t="str">
            <v/>
          </cell>
        </row>
        <row r="448">
          <cell r="J448" t="str">
            <v/>
          </cell>
          <cell r="M448" t="str">
            <v/>
          </cell>
          <cell r="Q448" t="str">
            <v/>
          </cell>
        </row>
        <row r="449">
          <cell r="J449" t="str">
            <v/>
          </cell>
          <cell r="M449" t="str">
            <v/>
          </cell>
          <cell r="Q449" t="str">
            <v/>
          </cell>
        </row>
        <row r="450">
          <cell r="J450" t="str">
            <v/>
          </cell>
          <cell r="M450" t="str">
            <v/>
          </cell>
          <cell r="Q450" t="str">
            <v/>
          </cell>
        </row>
        <row r="451">
          <cell r="J451" t="str">
            <v/>
          </cell>
          <cell r="M451" t="str">
            <v/>
          </cell>
          <cell r="Q451" t="str">
            <v/>
          </cell>
        </row>
        <row r="452">
          <cell r="J452" t="str">
            <v/>
          </cell>
          <cell r="M452" t="str">
            <v/>
          </cell>
          <cell r="Q452" t="str">
            <v/>
          </cell>
        </row>
        <row r="453">
          <cell r="J453" t="str">
            <v/>
          </cell>
          <cell r="M453" t="str">
            <v/>
          </cell>
          <cell r="Q453" t="str">
            <v/>
          </cell>
        </row>
        <row r="454">
          <cell r="J454" t="str">
            <v/>
          </cell>
          <cell r="M454" t="str">
            <v/>
          </cell>
          <cell r="Q454" t="str">
            <v/>
          </cell>
        </row>
        <row r="455">
          <cell r="J455" t="str">
            <v/>
          </cell>
          <cell r="M455" t="str">
            <v/>
          </cell>
          <cell r="Q455" t="str">
            <v/>
          </cell>
        </row>
        <row r="456">
          <cell r="J456" t="str">
            <v/>
          </cell>
          <cell r="M456" t="str">
            <v/>
          </cell>
          <cell r="Q456" t="str">
            <v/>
          </cell>
        </row>
        <row r="457">
          <cell r="J457" t="str">
            <v/>
          </cell>
          <cell r="M457" t="str">
            <v/>
          </cell>
          <cell r="Q457" t="str">
            <v/>
          </cell>
        </row>
        <row r="458">
          <cell r="J458" t="str">
            <v/>
          </cell>
          <cell r="M458" t="str">
            <v/>
          </cell>
          <cell r="Q458" t="str">
            <v/>
          </cell>
        </row>
        <row r="459">
          <cell r="J459" t="str">
            <v/>
          </cell>
          <cell r="M459" t="str">
            <v/>
          </cell>
          <cell r="Q459" t="str">
            <v/>
          </cell>
        </row>
        <row r="460">
          <cell r="J460" t="str">
            <v/>
          </cell>
          <cell r="M460" t="str">
            <v/>
          </cell>
          <cell r="Q460" t="str">
            <v/>
          </cell>
        </row>
        <row r="461">
          <cell r="J461" t="str">
            <v/>
          </cell>
          <cell r="M461" t="str">
            <v/>
          </cell>
          <cell r="Q461" t="str">
            <v/>
          </cell>
        </row>
        <row r="462">
          <cell r="J462" t="str">
            <v/>
          </cell>
          <cell r="M462" t="str">
            <v/>
          </cell>
          <cell r="Q462" t="str">
            <v/>
          </cell>
        </row>
        <row r="463">
          <cell r="J463" t="str">
            <v/>
          </cell>
          <cell r="M463" t="str">
            <v/>
          </cell>
          <cell r="Q463" t="str">
            <v/>
          </cell>
        </row>
        <row r="464">
          <cell r="J464" t="str">
            <v/>
          </cell>
          <cell r="M464" t="str">
            <v/>
          </cell>
          <cell r="Q464" t="str">
            <v/>
          </cell>
        </row>
        <row r="465">
          <cell r="J465" t="str">
            <v/>
          </cell>
          <cell r="M465" t="str">
            <v/>
          </cell>
          <cell r="Q465" t="str">
            <v/>
          </cell>
        </row>
        <row r="466">
          <cell r="J466" t="str">
            <v/>
          </cell>
          <cell r="M466" t="str">
            <v/>
          </cell>
          <cell r="Q466" t="str">
            <v/>
          </cell>
        </row>
        <row r="467">
          <cell r="J467" t="str">
            <v/>
          </cell>
          <cell r="M467" t="str">
            <v/>
          </cell>
          <cell r="Q467" t="str">
            <v/>
          </cell>
        </row>
        <row r="468">
          <cell r="J468" t="str">
            <v/>
          </cell>
          <cell r="M468" t="str">
            <v/>
          </cell>
          <cell r="Q468" t="str">
            <v/>
          </cell>
        </row>
        <row r="469">
          <cell r="J469" t="str">
            <v/>
          </cell>
          <cell r="M469" t="str">
            <v/>
          </cell>
          <cell r="Q469" t="str">
            <v/>
          </cell>
        </row>
        <row r="470">
          <cell r="J470" t="str">
            <v/>
          </cell>
          <cell r="M470" t="str">
            <v/>
          </cell>
          <cell r="Q470" t="str">
            <v/>
          </cell>
        </row>
        <row r="471">
          <cell r="J471" t="str">
            <v/>
          </cell>
          <cell r="M471" t="str">
            <v/>
          </cell>
          <cell r="Q471" t="str">
            <v/>
          </cell>
        </row>
        <row r="472">
          <cell r="J472" t="str">
            <v/>
          </cell>
          <cell r="M472" t="str">
            <v/>
          </cell>
          <cell r="Q472" t="str">
            <v/>
          </cell>
        </row>
        <row r="473">
          <cell r="J473" t="str">
            <v/>
          </cell>
          <cell r="M473" t="str">
            <v/>
          </cell>
          <cell r="Q473" t="str">
            <v/>
          </cell>
        </row>
        <row r="474">
          <cell r="J474" t="str">
            <v/>
          </cell>
          <cell r="M474" t="str">
            <v/>
          </cell>
          <cell r="Q474" t="str">
            <v/>
          </cell>
        </row>
        <row r="475">
          <cell r="J475" t="str">
            <v/>
          </cell>
          <cell r="M475" t="str">
            <v/>
          </cell>
          <cell r="Q475" t="str">
            <v/>
          </cell>
        </row>
        <row r="476">
          <cell r="J476" t="str">
            <v/>
          </cell>
          <cell r="M476" t="str">
            <v/>
          </cell>
          <cell r="Q476" t="str">
            <v/>
          </cell>
        </row>
        <row r="477">
          <cell r="J477" t="str">
            <v/>
          </cell>
          <cell r="M477" t="str">
            <v/>
          </cell>
          <cell r="Q477" t="str">
            <v/>
          </cell>
        </row>
        <row r="478">
          <cell r="J478" t="str">
            <v/>
          </cell>
          <cell r="M478" t="str">
            <v/>
          </cell>
          <cell r="Q478" t="str">
            <v/>
          </cell>
        </row>
        <row r="479">
          <cell r="J479" t="str">
            <v/>
          </cell>
          <cell r="M479" t="str">
            <v/>
          </cell>
          <cell r="Q479" t="str">
            <v/>
          </cell>
        </row>
        <row r="480">
          <cell r="J480" t="str">
            <v/>
          </cell>
          <cell r="M480" t="str">
            <v/>
          </cell>
          <cell r="Q480" t="str">
            <v/>
          </cell>
        </row>
        <row r="481">
          <cell r="J481" t="str">
            <v/>
          </cell>
          <cell r="M481" t="str">
            <v/>
          </cell>
          <cell r="Q481" t="str">
            <v/>
          </cell>
        </row>
        <row r="482">
          <cell r="J482" t="str">
            <v/>
          </cell>
          <cell r="M482" t="str">
            <v/>
          </cell>
          <cell r="Q482" t="str">
            <v/>
          </cell>
        </row>
        <row r="483">
          <cell r="J483" t="str">
            <v/>
          </cell>
          <cell r="M483" t="str">
            <v/>
          </cell>
          <cell r="Q483" t="str">
            <v/>
          </cell>
        </row>
        <row r="484">
          <cell r="J484" t="str">
            <v/>
          </cell>
          <cell r="M484" t="str">
            <v/>
          </cell>
          <cell r="Q484" t="str">
            <v/>
          </cell>
        </row>
        <row r="485">
          <cell r="J485" t="str">
            <v/>
          </cell>
          <cell r="M485" t="str">
            <v/>
          </cell>
          <cell r="Q485" t="str">
            <v/>
          </cell>
        </row>
        <row r="486">
          <cell r="J486" t="str">
            <v/>
          </cell>
          <cell r="M486" t="str">
            <v/>
          </cell>
          <cell r="Q486" t="str">
            <v/>
          </cell>
        </row>
        <row r="487">
          <cell r="J487" t="str">
            <v/>
          </cell>
          <cell r="M487" t="str">
            <v/>
          </cell>
          <cell r="Q487" t="str">
            <v/>
          </cell>
        </row>
        <row r="488">
          <cell r="J488" t="str">
            <v/>
          </cell>
          <cell r="M488" t="str">
            <v/>
          </cell>
          <cell r="Q488" t="str">
            <v/>
          </cell>
        </row>
        <row r="489">
          <cell r="J489" t="str">
            <v/>
          </cell>
          <cell r="M489" t="str">
            <v/>
          </cell>
          <cell r="Q489" t="str">
            <v/>
          </cell>
        </row>
        <row r="490">
          <cell r="J490" t="str">
            <v/>
          </cell>
          <cell r="M490" t="str">
            <v/>
          </cell>
          <cell r="Q490" t="str">
            <v/>
          </cell>
        </row>
        <row r="491">
          <cell r="J491" t="str">
            <v/>
          </cell>
          <cell r="M491" t="str">
            <v/>
          </cell>
          <cell r="Q491" t="str">
            <v/>
          </cell>
        </row>
        <row r="492">
          <cell r="J492" t="str">
            <v/>
          </cell>
          <cell r="M492" t="str">
            <v/>
          </cell>
          <cell r="Q492" t="str">
            <v/>
          </cell>
        </row>
        <row r="493">
          <cell r="J493" t="str">
            <v/>
          </cell>
          <cell r="M493" t="str">
            <v/>
          </cell>
          <cell r="Q493" t="str">
            <v/>
          </cell>
        </row>
        <row r="494">
          <cell r="J494" t="str">
            <v/>
          </cell>
          <cell r="M494" t="str">
            <v/>
          </cell>
          <cell r="Q494" t="str">
            <v/>
          </cell>
        </row>
        <row r="495">
          <cell r="J495" t="str">
            <v/>
          </cell>
          <cell r="M495" t="str">
            <v/>
          </cell>
          <cell r="Q495" t="str">
            <v/>
          </cell>
        </row>
        <row r="496">
          <cell r="J496" t="str">
            <v/>
          </cell>
          <cell r="M496" t="str">
            <v/>
          </cell>
          <cell r="Q496" t="str">
            <v/>
          </cell>
        </row>
        <row r="497">
          <cell r="J497" t="str">
            <v/>
          </cell>
          <cell r="M497" t="str">
            <v/>
          </cell>
          <cell r="Q497" t="str">
            <v/>
          </cell>
        </row>
        <row r="498">
          <cell r="J498" t="str">
            <v/>
          </cell>
          <cell r="M498" t="str">
            <v/>
          </cell>
          <cell r="Q498" t="str">
            <v/>
          </cell>
        </row>
        <row r="499">
          <cell r="J499" t="str">
            <v/>
          </cell>
          <cell r="M499" t="str">
            <v/>
          </cell>
          <cell r="Q499" t="str">
            <v/>
          </cell>
        </row>
        <row r="500">
          <cell r="J500" t="str">
            <v/>
          </cell>
          <cell r="M500" t="str">
            <v/>
          </cell>
          <cell r="Q500" t="str">
            <v/>
          </cell>
        </row>
        <row r="501">
          <cell r="M501" t="str">
            <v/>
          </cell>
          <cell r="Q501" t="str">
            <v/>
          </cell>
        </row>
        <row r="502">
          <cell r="M502" t="str">
            <v/>
          </cell>
          <cell r="Q502" t="str">
            <v/>
          </cell>
        </row>
        <row r="503">
          <cell r="M503" t="str">
            <v/>
          </cell>
          <cell r="Q503" t="str">
            <v/>
          </cell>
        </row>
        <row r="504">
          <cell r="M504" t="str">
            <v/>
          </cell>
          <cell r="Q504" t="str">
            <v/>
          </cell>
        </row>
        <row r="505">
          <cell r="M505" t="str">
            <v/>
          </cell>
          <cell r="Q505" t="str">
            <v/>
          </cell>
        </row>
        <row r="506">
          <cell r="M506" t="str">
            <v/>
          </cell>
          <cell r="Q506" t="str">
            <v/>
          </cell>
        </row>
        <row r="507">
          <cell r="M507" t="str">
            <v/>
          </cell>
          <cell r="Q507" t="str">
            <v/>
          </cell>
        </row>
        <row r="508">
          <cell r="M508" t="str">
            <v/>
          </cell>
          <cell r="Q508" t="str">
            <v/>
          </cell>
        </row>
        <row r="509">
          <cell r="M509" t="str">
            <v/>
          </cell>
          <cell r="Q509" t="str">
            <v/>
          </cell>
        </row>
        <row r="510">
          <cell r="M510" t="str">
            <v/>
          </cell>
          <cell r="Q510" t="str">
            <v/>
          </cell>
        </row>
        <row r="511">
          <cell r="M511" t="str">
            <v/>
          </cell>
          <cell r="Q511" t="str">
            <v/>
          </cell>
        </row>
        <row r="512">
          <cell r="M512" t="str">
            <v/>
          </cell>
          <cell r="Q512" t="str">
            <v/>
          </cell>
        </row>
        <row r="513">
          <cell r="M513" t="str">
            <v/>
          </cell>
          <cell r="Q513" t="str">
            <v/>
          </cell>
        </row>
        <row r="514">
          <cell r="M514" t="str">
            <v/>
          </cell>
          <cell r="Q514" t="str">
            <v/>
          </cell>
        </row>
        <row r="515">
          <cell r="M515" t="str">
            <v/>
          </cell>
          <cell r="Q515" t="str">
            <v/>
          </cell>
        </row>
        <row r="516">
          <cell r="M516" t="str">
            <v/>
          </cell>
          <cell r="Q516" t="str">
            <v/>
          </cell>
        </row>
        <row r="517">
          <cell r="M517" t="str">
            <v/>
          </cell>
          <cell r="Q517" t="str">
            <v/>
          </cell>
        </row>
        <row r="518">
          <cell r="M518" t="str">
            <v/>
          </cell>
          <cell r="Q518" t="str">
            <v/>
          </cell>
        </row>
        <row r="519">
          <cell r="M519" t="str">
            <v/>
          </cell>
          <cell r="Q519" t="str">
            <v/>
          </cell>
        </row>
        <row r="520">
          <cell r="M520" t="str">
            <v/>
          </cell>
          <cell r="Q520" t="str">
            <v/>
          </cell>
        </row>
        <row r="521">
          <cell r="M521" t="str">
            <v/>
          </cell>
          <cell r="Q521" t="str">
            <v/>
          </cell>
        </row>
        <row r="522">
          <cell r="M522" t="str">
            <v/>
          </cell>
          <cell r="Q522" t="str">
            <v/>
          </cell>
        </row>
        <row r="523">
          <cell r="M523" t="str">
            <v/>
          </cell>
          <cell r="Q523" t="str">
            <v/>
          </cell>
        </row>
        <row r="524">
          <cell r="M524" t="str">
            <v/>
          </cell>
          <cell r="Q524" t="str">
            <v/>
          </cell>
        </row>
        <row r="525">
          <cell r="M525" t="str">
            <v/>
          </cell>
          <cell r="Q525" t="str">
            <v/>
          </cell>
        </row>
        <row r="526">
          <cell r="M526" t="str">
            <v/>
          </cell>
          <cell r="Q526" t="str">
            <v/>
          </cell>
        </row>
        <row r="527">
          <cell r="M527" t="str">
            <v/>
          </cell>
          <cell r="Q527" t="str">
            <v/>
          </cell>
        </row>
        <row r="528">
          <cell r="M528" t="str">
            <v/>
          </cell>
          <cell r="Q528" t="str">
            <v/>
          </cell>
        </row>
        <row r="529">
          <cell r="M529" t="str">
            <v/>
          </cell>
          <cell r="Q529" t="str">
            <v/>
          </cell>
        </row>
        <row r="530">
          <cell r="M530" t="str">
            <v/>
          </cell>
          <cell r="Q530" t="str">
            <v/>
          </cell>
        </row>
        <row r="531">
          <cell r="M531" t="str">
            <v/>
          </cell>
          <cell r="Q531" t="str">
            <v/>
          </cell>
        </row>
        <row r="532">
          <cell r="M532" t="str">
            <v/>
          </cell>
          <cell r="Q532" t="str">
            <v/>
          </cell>
        </row>
        <row r="533">
          <cell r="M533" t="str">
            <v/>
          </cell>
          <cell r="Q533" t="str">
            <v/>
          </cell>
        </row>
        <row r="534">
          <cell r="M534" t="str">
            <v/>
          </cell>
          <cell r="Q534" t="str">
            <v/>
          </cell>
        </row>
        <row r="535">
          <cell r="M535" t="str">
            <v/>
          </cell>
          <cell r="Q535" t="str">
            <v/>
          </cell>
        </row>
        <row r="536">
          <cell r="M536" t="str">
            <v/>
          </cell>
          <cell r="Q536" t="str">
            <v/>
          </cell>
        </row>
        <row r="537">
          <cell r="M537" t="str">
            <v/>
          </cell>
          <cell r="Q537" t="str">
            <v/>
          </cell>
        </row>
        <row r="538">
          <cell r="M538" t="str">
            <v/>
          </cell>
          <cell r="Q538" t="str">
            <v/>
          </cell>
        </row>
        <row r="539">
          <cell r="M539" t="str">
            <v/>
          </cell>
          <cell r="Q539" t="str">
            <v/>
          </cell>
        </row>
        <row r="540">
          <cell r="M540" t="str">
            <v/>
          </cell>
          <cell r="Q540" t="str">
            <v/>
          </cell>
        </row>
        <row r="541">
          <cell r="M541" t="str">
            <v/>
          </cell>
          <cell r="Q541" t="str">
            <v/>
          </cell>
        </row>
        <row r="542">
          <cell r="M542" t="str">
            <v/>
          </cell>
          <cell r="Q542" t="str">
            <v/>
          </cell>
        </row>
        <row r="543">
          <cell r="M543" t="str">
            <v/>
          </cell>
          <cell r="Q543" t="str">
            <v/>
          </cell>
        </row>
        <row r="544">
          <cell r="M544" t="str">
            <v/>
          </cell>
          <cell r="Q544" t="str">
            <v/>
          </cell>
        </row>
        <row r="545">
          <cell r="M545" t="str">
            <v/>
          </cell>
          <cell r="Q545" t="str">
            <v/>
          </cell>
        </row>
        <row r="546">
          <cell r="M546" t="str">
            <v/>
          </cell>
          <cell r="Q546" t="str">
            <v/>
          </cell>
        </row>
        <row r="547">
          <cell r="M547" t="str">
            <v/>
          </cell>
          <cell r="Q547" t="str">
            <v/>
          </cell>
        </row>
        <row r="548">
          <cell r="M548" t="str">
            <v/>
          </cell>
          <cell r="Q548" t="str">
            <v/>
          </cell>
        </row>
        <row r="549">
          <cell r="M549" t="str">
            <v/>
          </cell>
          <cell r="Q549" t="str">
            <v/>
          </cell>
        </row>
        <row r="550">
          <cell r="M550" t="str">
            <v/>
          </cell>
          <cell r="Q550" t="str">
            <v/>
          </cell>
        </row>
        <row r="551">
          <cell r="M551" t="str">
            <v/>
          </cell>
          <cell r="Q551" t="str">
            <v/>
          </cell>
        </row>
        <row r="552">
          <cell r="M552" t="str">
            <v/>
          </cell>
          <cell r="Q552" t="str">
            <v/>
          </cell>
        </row>
        <row r="553">
          <cell r="M553" t="str">
            <v/>
          </cell>
          <cell r="Q553" t="str">
            <v/>
          </cell>
        </row>
        <row r="554">
          <cell r="M554" t="str">
            <v/>
          </cell>
          <cell r="Q554" t="str">
            <v/>
          </cell>
        </row>
        <row r="555">
          <cell r="M555" t="str">
            <v/>
          </cell>
          <cell r="Q555" t="str">
            <v/>
          </cell>
        </row>
        <row r="556">
          <cell r="M556" t="str">
            <v/>
          </cell>
          <cell r="Q556" t="str">
            <v/>
          </cell>
        </row>
        <row r="557">
          <cell r="M557" t="str">
            <v/>
          </cell>
          <cell r="Q557" t="str">
            <v/>
          </cell>
        </row>
        <row r="558">
          <cell r="M558" t="str">
            <v/>
          </cell>
          <cell r="Q558" t="str">
            <v/>
          </cell>
        </row>
        <row r="559">
          <cell r="M559" t="str">
            <v/>
          </cell>
          <cell r="Q559" t="str">
            <v/>
          </cell>
        </row>
        <row r="560">
          <cell r="M560" t="str">
            <v/>
          </cell>
          <cell r="Q560" t="str">
            <v/>
          </cell>
        </row>
        <row r="561">
          <cell r="M561" t="str">
            <v/>
          </cell>
          <cell r="Q561" t="str">
            <v/>
          </cell>
        </row>
        <row r="562">
          <cell r="M562" t="str">
            <v/>
          </cell>
          <cell r="Q562" t="str">
            <v/>
          </cell>
        </row>
        <row r="563">
          <cell r="M563" t="str">
            <v/>
          </cell>
          <cell r="Q563" t="str">
            <v/>
          </cell>
        </row>
        <row r="564">
          <cell r="M564" t="str">
            <v/>
          </cell>
          <cell r="Q564" t="str">
            <v/>
          </cell>
        </row>
        <row r="565">
          <cell r="M565" t="str">
            <v/>
          </cell>
          <cell r="Q565" t="str">
            <v/>
          </cell>
        </row>
        <row r="566">
          <cell r="M566" t="str">
            <v/>
          </cell>
          <cell r="Q566" t="str">
            <v/>
          </cell>
        </row>
        <row r="567">
          <cell r="M567" t="str">
            <v/>
          </cell>
          <cell r="Q567" t="str">
            <v/>
          </cell>
        </row>
        <row r="568">
          <cell r="M568" t="str">
            <v/>
          </cell>
          <cell r="Q568" t="str">
            <v/>
          </cell>
        </row>
        <row r="569">
          <cell r="M569" t="str">
            <v/>
          </cell>
          <cell r="Q569" t="str">
            <v/>
          </cell>
        </row>
        <row r="570">
          <cell r="M570" t="str">
            <v/>
          </cell>
          <cell r="Q570" t="str">
            <v/>
          </cell>
        </row>
        <row r="571">
          <cell r="M571" t="str">
            <v/>
          </cell>
          <cell r="Q571" t="str">
            <v/>
          </cell>
        </row>
        <row r="572">
          <cell r="M572" t="str">
            <v/>
          </cell>
          <cell r="Q572" t="str">
            <v/>
          </cell>
        </row>
        <row r="573">
          <cell r="M573" t="str">
            <v/>
          </cell>
          <cell r="Q573" t="str">
            <v/>
          </cell>
        </row>
        <row r="574">
          <cell r="M574" t="str">
            <v/>
          </cell>
          <cell r="Q574" t="str">
            <v/>
          </cell>
        </row>
        <row r="575">
          <cell r="M575" t="str">
            <v/>
          </cell>
          <cell r="Q575" t="str">
            <v/>
          </cell>
        </row>
        <row r="576">
          <cell r="M576" t="str">
            <v/>
          </cell>
          <cell r="Q576" t="str">
            <v/>
          </cell>
        </row>
        <row r="577">
          <cell r="M577" t="str">
            <v/>
          </cell>
          <cell r="Q577" t="str">
            <v/>
          </cell>
        </row>
        <row r="578">
          <cell r="M578" t="str">
            <v/>
          </cell>
          <cell r="Q578" t="str">
            <v/>
          </cell>
        </row>
        <row r="579">
          <cell r="M579" t="str">
            <v/>
          </cell>
          <cell r="Q579" t="str">
            <v/>
          </cell>
        </row>
        <row r="580">
          <cell r="M580" t="str">
            <v/>
          </cell>
          <cell r="Q580" t="str">
            <v/>
          </cell>
        </row>
        <row r="581">
          <cell r="M581" t="str">
            <v/>
          </cell>
          <cell r="Q581" t="str">
            <v/>
          </cell>
        </row>
        <row r="582">
          <cell r="M582" t="str">
            <v/>
          </cell>
          <cell r="Q582" t="str">
            <v/>
          </cell>
        </row>
        <row r="583">
          <cell r="M583" t="str">
            <v/>
          </cell>
          <cell r="Q583" t="str">
            <v/>
          </cell>
        </row>
        <row r="584">
          <cell r="M584" t="str">
            <v/>
          </cell>
          <cell r="Q584" t="str">
            <v/>
          </cell>
        </row>
        <row r="585">
          <cell r="M585" t="str">
            <v/>
          </cell>
          <cell r="Q585" t="str">
            <v/>
          </cell>
        </row>
        <row r="586">
          <cell r="M586" t="str">
            <v/>
          </cell>
          <cell r="Q586" t="str">
            <v/>
          </cell>
        </row>
        <row r="587">
          <cell r="M587" t="str">
            <v/>
          </cell>
          <cell r="Q587" t="str">
            <v/>
          </cell>
        </row>
        <row r="588">
          <cell r="M588" t="str">
            <v/>
          </cell>
          <cell r="Q588" t="str">
            <v/>
          </cell>
        </row>
        <row r="589">
          <cell r="M589" t="str">
            <v/>
          </cell>
          <cell r="Q589" t="str">
            <v/>
          </cell>
        </row>
        <row r="590">
          <cell r="M590" t="str">
            <v/>
          </cell>
          <cell r="Q590" t="str">
            <v/>
          </cell>
        </row>
        <row r="591">
          <cell r="M591" t="str">
            <v/>
          </cell>
          <cell r="Q591" t="str">
            <v/>
          </cell>
        </row>
        <row r="592">
          <cell r="M592" t="str">
            <v/>
          </cell>
          <cell r="Q592" t="str">
            <v/>
          </cell>
        </row>
        <row r="593">
          <cell r="M593" t="str">
            <v/>
          </cell>
          <cell r="Q593" t="str">
            <v/>
          </cell>
        </row>
        <row r="594">
          <cell r="M594" t="str">
            <v/>
          </cell>
          <cell r="Q594" t="str">
            <v/>
          </cell>
        </row>
        <row r="595">
          <cell r="M595" t="str">
            <v/>
          </cell>
          <cell r="Q595" t="str">
            <v/>
          </cell>
        </row>
        <row r="596">
          <cell r="M596" t="str">
            <v/>
          </cell>
          <cell r="Q596" t="str">
            <v/>
          </cell>
        </row>
        <row r="597">
          <cell r="M597" t="str">
            <v/>
          </cell>
          <cell r="Q597" t="str">
            <v/>
          </cell>
        </row>
        <row r="598">
          <cell r="M598" t="str">
            <v/>
          </cell>
          <cell r="Q598" t="str">
            <v/>
          </cell>
        </row>
        <row r="599">
          <cell r="M599" t="str">
            <v/>
          </cell>
          <cell r="Q599" t="str">
            <v/>
          </cell>
        </row>
        <row r="600">
          <cell r="M600" t="str">
            <v/>
          </cell>
          <cell r="Q600" t="str">
            <v/>
          </cell>
        </row>
        <row r="601">
          <cell r="M601" t="str">
            <v/>
          </cell>
          <cell r="Q601" t="str">
            <v/>
          </cell>
        </row>
        <row r="602">
          <cell r="M602" t="str">
            <v/>
          </cell>
          <cell r="Q602" t="str">
            <v/>
          </cell>
        </row>
        <row r="603">
          <cell r="M603" t="str">
            <v/>
          </cell>
          <cell r="Q603" t="str">
            <v/>
          </cell>
        </row>
        <row r="604">
          <cell r="M604" t="str">
            <v/>
          </cell>
          <cell r="Q604" t="str">
            <v/>
          </cell>
        </row>
        <row r="605">
          <cell r="M605" t="str">
            <v/>
          </cell>
          <cell r="Q605" t="str">
            <v/>
          </cell>
        </row>
        <row r="606">
          <cell r="M606" t="str">
            <v/>
          </cell>
          <cell r="Q606" t="str">
            <v/>
          </cell>
        </row>
        <row r="607">
          <cell r="M607" t="str">
            <v/>
          </cell>
          <cell r="Q607" t="str">
            <v/>
          </cell>
        </row>
        <row r="608">
          <cell r="M608" t="str">
            <v/>
          </cell>
          <cell r="Q608" t="str">
            <v/>
          </cell>
        </row>
        <row r="609">
          <cell r="M609" t="str">
            <v/>
          </cell>
          <cell r="Q609" t="str">
            <v/>
          </cell>
        </row>
        <row r="610">
          <cell r="M610" t="str">
            <v/>
          </cell>
          <cell r="Q610" t="str">
            <v/>
          </cell>
        </row>
        <row r="611">
          <cell r="M611" t="str">
            <v/>
          </cell>
          <cell r="Q611" t="str">
            <v/>
          </cell>
        </row>
        <row r="612">
          <cell r="M612" t="str">
            <v/>
          </cell>
          <cell r="Q612" t="str">
            <v/>
          </cell>
        </row>
        <row r="613">
          <cell r="M613" t="str">
            <v/>
          </cell>
          <cell r="Q613" t="str">
            <v/>
          </cell>
        </row>
        <row r="614">
          <cell r="M614" t="str">
            <v/>
          </cell>
          <cell r="Q614" t="str">
            <v/>
          </cell>
        </row>
        <row r="615">
          <cell r="M615" t="str">
            <v/>
          </cell>
          <cell r="Q615" t="str">
            <v/>
          </cell>
        </row>
        <row r="616">
          <cell r="M616" t="str">
            <v/>
          </cell>
          <cell r="Q616" t="str">
            <v/>
          </cell>
        </row>
        <row r="617">
          <cell r="M617" t="str">
            <v/>
          </cell>
          <cell r="Q617" t="str">
            <v/>
          </cell>
        </row>
        <row r="618">
          <cell r="M618" t="str">
            <v/>
          </cell>
          <cell r="Q618" t="str">
            <v/>
          </cell>
        </row>
        <row r="619">
          <cell r="M619" t="str">
            <v/>
          </cell>
          <cell r="Q619" t="str">
            <v/>
          </cell>
        </row>
        <row r="620">
          <cell r="M620" t="str">
            <v/>
          </cell>
          <cell r="Q620" t="str">
            <v/>
          </cell>
        </row>
        <row r="621">
          <cell r="M621" t="str">
            <v/>
          </cell>
          <cell r="Q621" t="str">
            <v/>
          </cell>
        </row>
        <row r="622">
          <cell r="M622" t="str">
            <v/>
          </cell>
          <cell r="Q622" t="str">
            <v/>
          </cell>
        </row>
        <row r="623">
          <cell r="M623" t="str">
            <v/>
          </cell>
          <cell r="Q623" t="str">
            <v/>
          </cell>
        </row>
        <row r="624">
          <cell r="M624" t="str">
            <v/>
          </cell>
          <cell r="Q624" t="str">
            <v/>
          </cell>
        </row>
        <row r="625">
          <cell r="M625" t="str">
            <v/>
          </cell>
          <cell r="Q625" t="str">
            <v/>
          </cell>
        </row>
        <row r="626">
          <cell r="M626" t="str">
            <v/>
          </cell>
          <cell r="Q626" t="str">
            <v/>
          </cell>
        </row>
        <row r="627">
          <cell r="M627" t="str">
            <v/>
          </cell>
          <cell r="Q627" t="str">
            <v/>
          </cell>
        </row>
        <row r="628">
          <cell r="M628" t="str">
            <v/>
          </cell>
          <cell r="Q628" t="str">
            <v/>
          </cell>
        </row>
        <row r="629">
          <cell r="M629" t="str">
            <v/>
          </cell>
          <cell r="Q629" t="str">
            <v/>
          </cell>
        </row>
        <row r="630">
          <cell r="M630" t="str">
            <v/>
          </cell>
          <cell r="Q630" t="str">
            <v/>
          </cell>
        </row>
        <row r="631">
          <cell r="M631" t="str">
            <v/>
          </cell>
          <cell r="Q631" t="str">
            <v/>
          </cell>
        </row>
        <row r="632">
          <cell r="M632" t="str">
            <v/>
          </cell>
          <cell r="Q632" t="str">
            <v/>
          </cell>
        </row>
        <row r="633">
          <cell r="M633" t="str">
            <v/>
          </cell>
          <cell r="Q633" t="str">
            <v/>
          </cell>
        </row>
        <row r="634">
          <cell r="M634" t="str">
            <v/>
          </cell>
          <cell r="Q634" t="str">
            <v/>
          </cell>
        </row>
        <row r="635">
          <cell r="M635" t="str">
            <v/>
          </cell>
          <cell r="Q635" t="str">
            <v/>
          </cell>
        </row>
        <row r="636">
          <cell r="M636" t="str">
            <v/>
          </cell>
          <cell r="Q636" t="str">
            <v/>
          </cell>
        </row>
        <row r="637">
          <cell r="M637" t="str">
            <v/>
          </cell>
          <cell r="Q637" t="str">
            <v/>
          </cell>
        </row>
        <row r="638">
          <cell r="M638" t="str">
            <v/>
          </cell>
          <cell r="Q638" t="str">
            <v/>
          </cell>
        </row>
        <row r="639">
          <cell r="M639" t="str">
            <v/>
          </cell>
          <cell r="Q639" t="str">
            <v/>
          </cell>
        </row>
        <row r="640">
          <cell r="M640" t="str">
            <v/>
          </cell>
          <cell r="Q640" t="str">
            <v/>
          </cell>
        </row>
        <row r="641">
          <cell r="M641" t="str">
            <v/>
          </cell>
          <cell r="Q641" t="str">
            <v/>
          </cell>
        </row>
        <row r="642">
          <cell r="M642" t="str">
            <v/>
          </cell>
          <cell r="Q642" t="str">
            <v/>
          </cell>
        </row>
        <row r="643">
          <cell r="M643" t="str">
            <v/>
          </cell>
          <cell r="Q643" t="str">
            <v/>
          </cell>
        </row>
        <row r="644">
          <cell r="M644" t="str">
            <v/>
          </cell>
          <cell r="Q644" t="str">
            <v/>
          </cell>
        </row>
        <row r="645">
          <cell r="M645" t="str">
            <v/>
          </cell>
          <cell r="Q645" t="str">
            <v/>
          </cell>
        </row>
        <row r="646">
          <cell r="M646" t="str">
            <v/>
          </cell>
          <cell r="Q646" t="str">
            <v/>
          </cell>
        </row>
        <row r="647">
          <cell r="M647" t="str">
            <v/>
          </cell>
          <cell r="Q647" t="str">
            <v/>
          </cell>
        </row>
        <row r="648">
          <cell r="M648" t="str">
            <v/>
          </cell>
          <cell r="Q648" t="str">
            <v/>
          </cell>
        </row>
        <row r="649">
          <cell r="M649" t="str">
            <v/>
          </cell>
          <cell r="Q649" t="str">
            <v/>
          </cell>
        </row>
        <row r="650">
          <cell r="M650" t="str">
            <v/>
          </cell>
          <cell r="Q650" t="str">
            <v/>
          </cell>
        </row>
        <row r="651">
          <cell r="M651" t="str">
            <v/>
          </cell>
          <cell r="Q651" t="str">
            <v/>
          </cell>
        </row>
        <row r="652">
          <cell r="M652" t="str">
            <v/>
          </cell>
          <cell r="Q652" t="str">
            <v/>
          </cell>
        </row>
        <row r="653">
          <cell r="M653" t="str">
            <v/>
          </cell>
          <cell r="Q653" t="str">
            <v/>
          </cell>
        </row>
        <row r="654">
          <cell r="M654" t="str">
            <v/>
          </cell>
          <cell r="Q654" t="str">
            <v/>
          </cell>
        </row>
        <row r="655">
          <cell r="M655" t="str">
            <v/>
          </cell>
          <cell r="Q655" t="str">
            <v/>
          </cell>
        </row>
        <row r="656">
          <cell r="M656" t="str">
            <v/>
          </cell>
          <cell r="Q656" t="str">
            <v/>
          </cell>
        </row>
        <row r="657">
          <cell r="M657" t="str">
            <v/>
          </cell>
          <cell r="Q657" t="str">
            <v/>
          </cell>
        </row>
        <row r="658">
          <cell r="M658" t="str">
            <v/>
          </cell>
          <cell r="Q658" t="str">
            <v/>
          </cell>
        </row>
        <row r="659">
          <cell r="M659" t="str">
            <v/>
          </cell>
          <cell r="Q659" t="str">
            <v/>
          </cell>
        </row>
        <row r="660">
          <cell r="M660" t="str">
            <v/>
          </cell>
          <cell r="Q660" t="str">
            <v/>
          </cell>
        </row>
        <row r="661">
          <cell r="M661" t="str">
            <v/>
          </cell>
          <cell r="Q661" t="str">
            <v/>
          </cell>
        </row>
        <row r="662">
          <cell r="M662" t="str">
            <v/>
          </cell>
          <cell r="Q662" t="str">
            <v/>
          </cell>
        </row>
        <row r="663">
          <cell r="M663" t="str">
            <v/>
          </cell>
          <cell r="Q663" t="str">
            <v/>
          </cell>
        </row>
        <row r="664">
          <cell r="M664" t="str">
            <v/>
          </cell>
          <cell r="Q664" t="str">
            <v/>
          </cell>
        </row>
        <row r="665">
          <cell r="M665" t="str">
            <v/>
          </cell>
          <cell r="Q665" t="str">
            <v/>
          </cell>
        </row>
        <row r="666">
          <cell r="M666" t="str">
            <v/>
          </cell>
          <cell r="Q666" t="str">
            <v/>
          </cell>
        </row>
        <row r="667">
          <cell r="M667" t="str">
            <v/>
          </cell>
          <cell r="Q667" t="str">
            <v/>
          </cell>
        </row>
        <row r="668">
          <cell r="M668" t="str">
            <v/>
          </cell>
          <cell r="Q668" t="str">
            <v/>
          </cell>
        </row>
        <row r="669">
          <cell r="M669" t="str">
            <v/>
          </cell>
          <cell r="Q669" t="str">
            <v/>
          </cell>
        </row>
        <row r="670">
          <cell r="M670" t="str">
            <v/>
          </cell>
          <cell r="Q670" t="str">
            <v/>
          </cell>
        </row>
        <row r="671">
          <cell r="M671" t="str">
            <v/>
          </cell>
          <cell r="Q671" t="str">
            <v/>
          </cell>
        </row>
        <row r="672">
          <cell r="M672" t="str">
            <v/>
          </cell>
          <cell r="Q672" t="str">
            <v/>
          </cell>
        </row>
        <row r="673">
          <cell r="M673" t="str">
            <v/>
          </cell>
          <cell r="Q673" t="str">
            <v/>
          </cell>
        </row>
        <row r="674">
          <cell r="M674" t="str">
            <v/>
          </cell>
          <cell r="Q674" t="str">
            <v/>
          </cell>
        </row>
        <row r="675">
          <cell r="M675" t="str">
            <v/>
          </cell>
          <cell r="Q675" t="str">
            <v/>
          </cell>
        </row>
        <row r="676">
          <cell r="M676" t="str">
            <v/>
          </cell>
          <cell r="Q676" t="str">
            <v/>
          </cell>
        </row>
        <row r="677">
          <cell r="M677" t="str">
            <v/>
          </cell>
          <cell r="Q677" t="str">
            <v/>
          </cell>
        </row>
        <row r="678">
          <cell r="M678" t="str">
            <v/>
          </cell>
          <cell r="Q678" t="str">
            <v/>
          </cell>
        </row>
        <row r="679">
          <cell r="M679" t="str">
            <v/>
          </cell>
          <cell r="Q679" t="str">
            <v/>
          </cell>
        </row>
        <row r="680">
          <cell r="M680" t="str">
            <v/>
          </cell>
          <cell r="Q680" t="str">
            <v/>
          </cell>
        </row>
        <row r="681">
          <cell r="M681" t="str">
            <v/>
          </cell>
          <cell r="Q681" t="str">
            <v/>
          </cell>
        </row>
        <row r="682">
          <cell r="M682" t="str">
            <v/>
          </cell>
          <cell r="Q682" t="str">
            <v/>
          </cell>
        </row>
        <row r="683">
          <cell r="M683" t="str">
            <v/>
          </cell>
          <cell r="Q683" t="str">
            <v/>
          </cell>
        </row>
        <row r="684">
          <cell r="M684" t="str">
            <v/>
          </cell>
          <cell r="Q684" t="str">
            <v/>
          </cell>
        </row>
        <row r="685">
          <cell r="M685" t="str">
            <v/>
          </cell>
          <cell r="Q685" t="str">
            <v/>
          </cell>
        </row>
        <row r="686">
          <cell r="M686" t="str">
            <v/>
          </cell>
          <cell r="Q686" t="str">
            <v/>
          </cell>
        </row>
        <row r="687">
          <cell r="M687" t="str">
            <v/>
          </cell>
          <cell r="Q687" t="str">
            <v/>
          </cell>
        </row>
        <row r="688">
          <cell r="M688" t="str">
            <v/>
          </cell>
          <cell r="Q688" t="str">
            <v/>
          </cell>
        </row>
        <row r="689">
          <cell r="M689" t="str">
            <v/>
          </cell>
          <cell r="Q689" t="str">
            <v/>
          </cell>
        </row>
        <row r="690">
          <cell r="M690" t="str">
            <v/>
          </cell>
          <cell r="Q690" t="str">
            <v/>
          </cell>
        </row>
        <row r="691">
          <cell r="M691" t="str">
            <v/>
          </cell>
          <cell r="Q691" t="str">
            <v/>
          </cell>
        </row>
        <row r="692">
          <cell r="M692" t="str">
            <v/>
          </cell>
          <cell r="Q692" t="str">
            <v/>
          </cell>
        </row>
        <row r="693">
          <cell r="M693" t="str">
            <v/>
          </cell>
          <cell r="Q693" t="str">
            <v/>
          </cell>
        </row>
        <row r="694">
          <cell r="M694" t="str">
            <v/>
          </cell>
          <cell r="Q694" t="str">
            <v/>
          </cell>
        </row>
        <row r="695">
          <cell r="M695" t="str">
            <v/>
          </cell>
          <cell r="Q695" t="str">
            <v/>
          </cell>
        </row>
        <row r="696">
          <cell r="M696" t="str">
            <v/>
          </cell>
          <cell r="Q696" t="str">
            <v/>
          </cell>
        </row>
        <row r="697">
          <cell r="M697" t="str">
            <v/>
          </cell>
          <cell r="Q697" t="str">
            <v/>
          </cell>
        </row>
        <row r="698">
          <cell r="M698" t="str">
            <v/>
          </cell>
          <cell r="Q698" t="str">
            <v/>
          </cell>
        </row>
        <row r="699">
          <cell r="M699" t="str">
            <v/>
          </cell>
          <cell r="Q699" t="str">
            <v/>
          </cell>
        </row>
        <row r="700">
          <cell r="M700" t="str">
            <v/>
          </cell>
          <cell r="Q700" t="str">
            <v/>
          </cell>
        </row>
        <row r="701">
          <cell r="M701" t="str">
            <v/>
          </cell>
          <cell r="Q701" t="str">
            <v/>
          </cell>
        </row>
        <row r="702">
          <cell r="M702" t="str">
            <v/>
          </cell>
          <cell r="Q702" t="str">
            <v/>
          </cell>
        </row>
        <row r="703">
          <cell r="M703" t="str">
            <v/>
          </cell>
          <cell r="Q703" t="str">
            <v/>
          </cell>
        </row>
        <row r="704">
          <cell r="M704" t="str">
            <v/>
          </cell>
          <cell r="Q704" t="str">
            <v/>
          </cell>
        </row>
        <row r="705">
          <cell r="M705" t="str">
            <v/>
          </cell>
          <cell r="Q705" t="str">
            <v/>
          </cell>
        </row>
        <row r="706">
          <cell r="M706" t="str">
            <v/>
          </cell>
          <cell r="Q706" t="str">
            <v/>
          </cell>
        </row>
        <row r="707">
          <cell r="M707" t="str">
            <v/>
          </cell>
          <cell r="Q707" t="str">
            <v/>
          </cell>
        </row>
        <row r="708">
          <cell r="M708" t="str">
            <v/>
          </cell>
          <cell r="Q708" t="str">
            <v/>
          </cell>
        </row>
        <row r="709">
          <cell r="M709" t="str">
            <v/>
          </cell>
          <cell r="Q709" t="str">
            <v/>
          </cell>
        </row>
        <row r="710">
          <cell r="M710" t="str">
            <v/>
          </cell>
          <cell r="Q710" t="str">
            <v/>
          </cell>
        </row>
        <row r="711">
          <cell r="M711" t="str">
            <v/>
          </cell>
          <cell r="Q711" t="str">
            <v/>
          </cell>
        </row>
        <row r="712">
          <cell r="M712" t="str">
            <v/>
          </cell>
          <cell r="Q712" t="str">
            <v/>
          </cell>
        </row>
        <row r="713">
          <cell r="M713" t="str">
            <v/>
          </cell>
          <cell r="Q713" t="str">
            <v/>
          </cell>
        </row>
        <row r="714">
          <cell r="M714" t="str">
            <v/>
          </cell>
          <cell r="Q714" t="str">
            <v/>
          </cell>
        </row>
        <row r="715">
          <cell r="M715" t="str">
            <v/>
          </cell>
          <cell r="Q715" t="str">
            <v/>
          </cell>
        </row>
        <row r="716">
          <cell r="M716" t="str">
            <v/>
          </cell>
          <cell r="Q716" t="str">
            <v/>
          </cell>
        </row>
        <row r="717">
          <cell r="M717" t="str">
            <v/>
          </cell>
          <cell r="Q717" t="str">
            <v/>
          </cell>
        </row>
        <row r="718">
          <cell r="M718" t="str">
            <v/>
          </cell>
          <cell r="Q718" t="str">
            <v/>
          </cell>
        </row>
        <row r="719">
          <cell r="M719" t="str">
            <v/>
          </cell>
          <cell r="Q719" t="str">
            <v/>
          </cell>
        </row>
        <row r="720">
          <cell r="M720" t="str">
            <v/>
          </cell>
          <cell r="Q720" t="str">
            <v/>
          </cell>
        </row>
        <row r="721">
          <cell r="M721" t="str">
            <v/>
          </cell>
          <cell r="Q721" t="str">
            <v/>
          </cell>
        </row>
        <row r="722">
          <cell r="M722" t="str">
            <v/>
          </cell>
          <cell r="Q722" t="str">
            <v/>
          </cell>
        </row>
        <row r="723">
          <cell r="M723" t="str">
            <v/>
          </cell>
          <cell r="Q723" t="str">
            <v/>
          </cell>
        </row>
        <row r="724">
          <cell r="M724" t="str">
            <v/>
          </cell>
          <cell r="Q724" t="str">
            <v/>
          </cell>
        </row>
        <row r="725">
          <cell r="M725" t="str">
            <v/>
          </cell>
          <cell r="Q725" t="str">
            <v/>
          </cell>
        </row>
        <row r="726">
          <cell r="M726" t="str">
            <v/>
          </cell>
          <cell r="Q726" t="str">
            <v/>
          </cell>
        </row>
        <row r="727">
          <cell r="M727" t="str">
            <v/>
          </cell>
          <cell r="Q727" t="str">
            <v/>
          </cell>
        </row>
        <row r="728">
          <cell r="M728" t="str">
            <v/>
          </cell>
          <cell r="Q728" t="str">
            <v/>
          </cell>
        </row>
        <row r="729">
          <cell r="M729" t="str">
            <v/>
          </cell>
          <cell r="Q729" t="str">
            <v/>
          </cell>
        </row>
        <row r="730">
          <cell r="M730" t="str">
            <v/>
          </cell>
          <cell r="Q730" t="str">
            <v/>
          </cell>
        </row>
        <row r="731">
          <cell r="M731" t="str">
            <v/>
          </cell>
          <cell r="Q731" t="str">
            <v/>
          </cell>
        </row>
        <row r="732">
          <cell r="M732" t="str">
            <v/>
          </cell>
          <cell r="Q732" t="str">
            <v/>
          </cell>
        </row>
        <row r="733">
          <cell r="M733" t="str">
            <v/>
          </cell>
          <cell r="Q733" t="str">
            <v/>
          </cell>
        </row>
        <row r="734">
          <cell r="M734" t="str">
            <v/>
          </cell>
          <cell r="Q734" t="str">
            <v/>
          </cell>
        </row>
        <row r="735">
          <cell r="M735" t="str">
            <v/>
          </cell>
          <cell r="Q735" t="str">
            <v/>
          </cell>
        </row>
        <row r="736">
          <cell r="M736" t="str">
            <v/>
          </cell>
          <cell r="Q736" t="str">
            <v/>
          </cell>
        </row>
        <row r="737">
          <cell r="M737" t="str">
            <v/>
          </cell>
          <cell r="Q737" t="str">
            <v/>
          </cell>
        </row>
        <row r="738">
          <cell r="M738" t="str">
            <v/>
          </cell>
          <cell r="Q738" t="str">
            <v/>
          </cell>
        </row>
        <row r="739">
          <cell r="M739" t="str">
            <v/>
          </cell>
          <cell r="Q739" t="str">
            <v/>
          </cell>
        </row>
        <row r="740">
          <cell r="M740" t="str">
            <v/>
          </cell>
          <cell r="Q740" t="str">
            <v/>
          </cell>
        </row>
        <row r="741">
          <cell r="M741" t="str">
            <v/>
          </cell>
          <cell r="Q741" t="str">
            <v/>
          </cell>
        </row>
        <row r="742">
          <cell r="M742" t="str">
            <v/>
          </cell>
          <cell r="Q742" t="str">
            <v/>
          </cell>
        </row>
        <row r="743">
          <cell r="M743" t="str">
            <v/>
          </cell>
          <cell r="Q743" t="str">
            <v/>
          </cell>
        </row>
        <row r="744">
          <cell r="M744" t="str">
            <v/>
          </cell>
          <cell r="Q744" t="str">
            <v/>
          </cell>
        </row>
        <row r="745">
          <cell r="M745" t="str">
            <v/>
          </cell>
          <cell r="Q745" t="str">
            <v/>
          </cell>
        </row>
        <row r="746">
          <cell r="M746" t="str">
            <v/>
          </cell>
          <cell r="Q746" t="str">
            <v/>
          </cell>
        </row>
        <row r="747">
          <cell r="M747" t="str">
            <v/>
          </cell>
          <cell r="Q747" t="str">
            <v/>
          </cell>
        </row>
        <row r="748">
          <cell r="M748" t="str">
            <v/>
          </cell>
          <cell r="Q748" t="str">
            <v/>
          </cell>
        </row>
        <row r="749">
          <cell r="M749" t="str">
            <v/>
          </cell>
          <cell r="Q749" t="str">
            <v/>
          </cell>
        </row>
        <row r="750">
          <cell r="M750" t="str">
            <v/>
          </cell>
          <cell r="Q750" t="str">
            <v/>
          </cell>
        </row>
        <row r="751">
          <cell r="M751" t="str">
            <v/>
          </cell>
          <cell r="Q751" t="str">
            <v/>
          </cell>
        </row>
        <row r="752">
          <cell r="M752" t="str">
            <v/>
          </cell>
          <cell r="Q752" t="str">
            <v/>
          </cell>
        </row>
        <row r="753">
          <cell r="M753" t="str">
            <v/>
          </cell>
          <cell r="Q753" t="str">
            <v/>
          </cell>
        </row>
        <row r="754">
          <cell r="M754" t="str">
            <v/>
          </cell>
          <cell r="Q754" t="str">
            <v/>
          </cell>
        </row>
        <row r="755">
          <cell r="M755" t="str">
            <v/>
          </cell>
          <cell r="Q755" t="str">
            <v/>
          </cell>
        </row>
        <row r="756">
          <cell r="M756" t="str">
            <v/>
          </cell>
          <cell r="Q756" t="str">
            <v/>
          </cell>
        </row>
        <row r="757">
          <cell r="M757" t="str">
            <v/>
          </cell>
          <cell r="Q757" t="str">
            <v/>
          </cell>
        </row>
        <row r="758">
          <cell r="M758" t="str">
            <v/>
          </cell>
          <cell r="Q758" t="str">
            <v/>
          </cell>
        </row>
        <row r="759">
          <cell r="M759" t="str">
            <v/>
          </cell>
          <cell r="Q759" t="str">
            <v/>
          </cell>
        </row>
        <row r="760">
          <cell r="M760" t="str">
            <v/>
          </cell>
          <cell r="Q760" t="str">
            <v/>
          </cell>
        </row>
        <row r="761">
          <cell r="M761" t="str">
            <v/>
          </cell>
          <cell r="Q761" t="str">
            <v/>
          </cell>
        </row>
        <row r="762">
          <cell r="M762" t="str">
            <v/>
          </cell>
          <cell r="Q762" t="str">
            <v/>
          </cell>
        </row>
        <row r="763">
          <cell r="M763" t="str">
            <v/>
          </cell>
          <cell r="Q763" t="str">
            <v/>
          </cell>
        </row>
        <row r="764">
          <cell r="M764" t="str">
            <v/>
          </cell>
          <cell r="Q764" t="str">
            <v/>
          </cell>
        </row>
        <row r="765">
          <cell r="M765" t="str">
            <v/>
          </cell>
          <cell r="Q765" t="str">
            <v/>
          </cell>
        </row>
        <row r="766">
          <cell r="M766" t="str">
            <v/>
          </cell>
          <cell r="Q766" t="str">
            <v/>
          </cell>
        </row>
        <row r="767">
          <cell r="M767" t="str">
            <v/>
          </cell>
          <cell r="Q767" t="str">
            <v/>
          </cell>
        </row>
        <row r="768">
          <cell r="M768" t="str">
            <v/>
          </cell>
          <cell r="Q768" t="str">
            <v/>
          </cell>
        </row>
        <row r="769">
          <cell r="M769" t="str">
            <v/>
          </cell>
          <cell r="Q769" t="str">
            <v/>
          </cell>
        </row>
        <row r="770">
          <cell r="M770" t="str">
            <v/>
          </cell>
          <cell r="Q770" t="str">
            <v/>
          </cell>
        </row>
        <row r="771">
          <cell r="M771" t="str">
            <v/>
          </cell>
          <cell r="Q771" t="str">
            <v/>
          </cell>
        </row>
        <row r="772">
          <cell r="M772" t="str">
            <v/>
          </cell>
          <cell r="Q772" t="str">
            <v/>
          </cell>
        </row>
        <row r="773">
          <cell r="M773" t="str">
            <v/>
          </cell>
          <cell r="Q773" t="str">
            <v/>
          </cell>
        </row>
        <row r="774">
          <cell r="M774" t="str">
            <v/>
          </cell>
          <cell r="Q774" t="str">
            <v/>
          </cell>
        </row>
        <row r="775">
          <cell r="M775" t="str">
            <v/>
          </cell>
          <cell r="Q775" t="str">
            <v/>
          </cell>
        </row>
        <row r="776">
          <cell r="M776" t="str">
            <v/>
          </cell>
          <cell r="Q776" t="str">
            <v/>
          </cell>
        </row>
        <row r="777">
          <cell r="M777" t="str">
            <v/>
          </cell>
          <cell r="Q777" t="str">
            <v/>
          </cell>
        </row>
        <row r="778">
          <cell r="M778" t="str">
            <v/>
          </cell>
          <cell r="Q778" t="str">
            <v/>
          </cell>
        </row>
        <row r="779">
          <cell r="M779" t="str">
            <v/>
          </cell>
          <cell r="Q779" t="str">
            <v/>
          </cell>
        </row>
        <row r="780">
          <cell r="M780" t="str">
            <v/>
          </cell>
          <cell r="Q780" t="str">
            <v/>
          </cell>
        </row>
        <row r="781">
          <cell r="M781" t="str">
            <v/>
          </cell>
          <cell r="Q781" t="str">
            <v/>
          </cell>
        </row>
        <row r="782">
          <cell r="M782" t="str">
            <v/>
          </cell>
          <cell r="Q782" t="str">
            <v/>
          </cell>
        </row>
        <row r="783">
          <cell r="M783" t="str">
            <v/>
          </cell>
          <cell r="Q783" t="str">
            <v/>
          </cell>
        </row>
        <row r="784">
          <cell r="M784" t="str">
            <v/>
          </cell>
          <cell r="Q784" t="str">
            <v/>
          </cell>
        </row>
        <row r="785">
          <cell r="M785" t="str">
            <v/>
          </cell>
          <cell r="Q785" t="str">
            <v/>
          </cell>
        </row>
        <row r="786">
          <cell r="M786" t="str">
            <v/>
          </cell>
          <cell r="Q786" t="str">
            <v/>
          </cell>
        </row>
        <row r="787">
          <cell r="M787" t="str">
            <v/>
          </cell>
          <cell r="Q787" t="str">
            <v/>
          </cell>
        </row>
        <row r="788">
          <cell r="M788" t="str">
            <v/>
          </cell>
          <cell r="Q788" t="str">
            <v/>
          </cell>
        </row>
        <row r="789">
          <cell r="M789" t="str">
            <v/>
          </cell>
          <cell r="Q789" t="str">
            <v/>
          </cell>
        </row>
        <row r="790">
          <cell r="M790" t="str">
            <v/>
          </cell>
          <cell r="Q790" t="str">
            <v/>
          </cell>
        </row>
        <row r="791">
          <cell r="M791" t="str">
            <v/>
          </cell>
          <cell r="Q791" t="str">
            <v/>
          </cell>
        </row>
        <row r="792">
          <cell r="M792" t="str">
            <v/>
          </cell>
          <cell r="Q792" t="str">
            <v/>
          </cell>
        </row>
        <row r="793">
          <cell r="M793" t="str">
            <v/>
          </cell>
          <cell r="Q793" t="str">
            <v/>
          </cell>
        </row>
        <row r="794">
          <cell r="M794" t="str">
            <v/>
          </cell>
          <cell r="Q794" t="str">
            <v/>
          </cell>
        </row>
        <row r="795">
          <cell r="M795" t="str">
            <v/>
          </cell>
          <cell r="Q795" t="str">
            <v/>
          </cell>
        </row>
        <row r="796">
          <cell r="M796" t="str">
            <v/>
          </cell>
          <cell r="Q796" t="str">
            <v/>
          </cell>
        </row>
        <row r="797">
          <cell r="M797" t="str">
            <v/>
          </cell>
          <cell r="Q797" t="str">
            <v/>
          </cell>
        </row>
        <row r="798">
          <cell r="M798" t="str">
            <v/>
          </cell>
          <cell r="Q798" t="str">
            <v/>
          </cell>
        </row>
        <row r="799">
          <cell r="M799" t="str">
            <v/>
          </cell>
          <cell r="Q799" t="str">
            <v/>
          </cell>
        </row>
        <row r="800">
          <cell r="M800" t="str">
            <v/>
          </cell>
          <cell r="Q800" t="str">
            <v/>
          </cell>
        </row>
        <row r="801">
          <cell r="M801" t="str">
            <v/>
          </cell>
          <cell r="Q801" t="str">
            <v/>
          </cell>
        </row>
        <row r="802">
          <cell r="M802" t="str">
            <v/>
          </cell>
          <cell r="Q802" t="str">
            <v/>
          </cell>
        </row>
        <row r="803">
          <cell r="M803" t="str">
            <v/>
          </cell>
          <cell r="Q803" t="str">
            <v/>
          </cell>
        </row>
        <row r="804">
          <cell r="M804" t="str">
            <v/>
          </cell>
          <cell r="Q804" t="str">
            <v/>
          </cell>
        </row>
        <row r="805">
          <cell r="M805" t="str">
            <v/>
          </cell>
          <cell r="Q805" t="str">
            <v/>
          </cell>
        </row>
        <row r="806">
          <cell r="M806" t="str">
            <v/>
          </cell>
          <cell r="Q806" t="str">
            <v/>
          </cell>
        </row>
        <row r="807">
          <cell r="M807" t="str">
            <v/>
          </cell>
          <cell r="Q807" t="str">
            <v/>
          </cell>
        </row>
        <row r="808">
          <cell r="M808" t="str">
            <v/>
          </cell>
          <cell r="Q808" t="str">
            <v/>
          </cell>
        </row>
        <row r="809">
          <cell r="M809" t="str">
            <v/>
          </cell>
          <cell r="Q809" t="str">
            <v/>
          </cell>
        </row>
        <row r="810">
          <cell r="M810" t="str">
            <v/>
          </cell>
          <cell r="Q810" t="str">
            <v/>
          </cell>
        </row>
        <row r="811">
          <cell r="M811" t="str">
            <v/>
          </cell>
          <cell r="Q811" t="str">
            <v/>
          </cell>
        </row>
        <row r="812">
          <cell r="M812" t="str">
            <v/>
          </cell>
          <cell r="Q812" t="str">
            <v/>
          </cell>
        </row>
        <row r="813">
          <cell r="M813" t="str">
            <v/>
          </cell>
          <cell r="Q813" t="str">
            <v/>
          </cell>
        </row>
        <row r="814">
          <cell r="M814" t="str">
            <v/>
          </cell>
          <cell r="Q814" t="str">
            <v/>
          </cell>
        </row>
        <row r="815">
          <cell r="M815" t="str">
            <v/>
          </cell>
          <cell r="Q815" t="str">
            <v/>
          </cell>
        </row>
        <row r="816">
          <cell r="M816" t="str">
            <v/>
          </cell>
          <cell r="Q816" t="str">
            <v/>
          </cell>
        </row>
        <row r="817">
          <cell r="M817" t="str">
            <v/>
          </cell>
          <cell r="Q817" t="str">
            <v/>
          </cell>
        </row>
        <row r="818">
          <cell r="M818" t="str">
            <v/>
          </cell>
          <cell r="Q818" t="str">
            <v/>
          </cell>
        </row>
        <row r="819">
          <cell r="M819" t="str">
            <v/>
          </cell>
          <cell r="Q819" t="str">
            <v/>
          </cell>
        </row>
        <row r="820">
          <cell r="M820" t="str">
            <v/>
          </cell>
          <cell r="Q820" t="str">
            <v/>
          </cell>
        </row>
        <row r="821">
          <cell r="M821" t="str">
            <v/>
          </cell>
          <cell r="Q821" t="str">
            <v/>
          </cell>
        </row>
        <row r="822">
          <cell r="M822" t="str">
            <v/>
          </cell>
          <cell r="Q822" t="str">
            <v/>
          </cell>
        </row>
        <row r="823">
          <cell r="M823" t="str">
            <v/>
          </cell>
          <cell r="Q823" t="str">
            <v/>
          </cell>
        </row>
        <row r="824">
          <cell r="M824" t="str">
            <v/>
          </cell>
          <cell r="Q824" t="str">
            <v/>
          </cell>
        </row>
        <row r="825">
          <cell r="M825" t="str">
            <v/>
          </cell>
          <cell r="Q825" t="str">
            <v/>
          </cell>
        </row>
        <row r="826">
          <cell r="M826" t="str">
            <v/>
          </cell>
          <cell r="Q826" t="str">
            <v/>
          </cell>
        </row>
        <row r="827">
          <cell r="M827" t="str">
            <v/>
          </cell>
          <cell r="Q827" t="str">
            <v/>
          </cell>
        </row>
        <row r="828">
          <cell r="M828" t="str">
            <v/>
          </cell>
          <cell r="Q828" t="str">
            <v/>
          </cell>
        </row>
        <row r="829">
          <cell r="M829" t="str">
            <v/>
          </cell>
          <cell r="Q829" t="str">
            <v/>
          </cell>
        </row>
        <row r="830">
          <cell r="M830" t="str">
            <v/>
          </cell>
          <cell r="Q830" t="str">
            <v/>
          </cell>
        </row>
        <row r="831">
          <cell r="M831" t="str">
            <v/>
          </cell>
          <cell r="Q831" t="str">
            <v/>
          </cell>
        </row>
        <row r="832">
          <cell r="M832" t="str">
            <v/>
          </cell>
          <cell r="Q832" t="str">
            <v/>
          </cell>
        </row>
        <row r="833">
          <cell r="M833" t="str">
            <v/>
          </cell>
          <cell r="Q833" t="str">
            <v/>
          </cell>
        </row>
        <row r="834">
          <cell r="M834" t="str">
            <v/>
          </cell>
          <cell r="Q834" t="str">
            <v/>
          </cell>
        </row>
        <row r="835">
          <cell r="M835" t="str">
            <v/>
          </cell>
          <cell r="Q835" t="str">
            <v/>
          </cell>
        </row>
        <row r="836">
          <cell r="M836" t="str">
            <v/>
          </cell>
          <cell r="Q836" t="str">
            <v/>
          </cell>
        </row>
        <row r="837">
          <cell r="M837" t="str">
            <v/>
          </cell>
          <cell r="Q837" t="str">
            <v/>
          </cell>
        </row>
        <row r="838">
          <cell r="M838" t="str">
            <v/>
          </cell>
          <cell r="Q838" t="str">
            <v/>
          </cell>
        </row>
        <row r="839">
          <cell r="M839" t="str">
            <v/>
          </cell>
          <cell r="Q839" t="str">
            <v/>
          </cell>
        </row>
        <row r="840">
          <cell r="M840" t="str">
            <v/>
          </cell>
          <cell r="Q840" t="str">
            <v/>
          </cell>
        </row>
        <row r="841">
          <cell r="M841" t="str">
            <v/>
          </cell>
          <cell r="Q841" t="str">
            <v/>
          </cell>
        </row>
        <row r="842">
          <cell r="M842" t="str">
            <v/>
          </cell>
          <cell r="Q842" t="str">
            <v/>
          </cell>
        </row>
        <row r="843">
          <cell r="M843" t="str">
            <v/>
          </cell>
          <cell r="Q843" t="str">
            <v/>
          </cell>
        </row>
        <row r="844">
          <cell r="M844" t="str">
            <v/>
          </cell>
          <cell r="Q844" t="str">
            <v/>
          </cell>
        </row>
        <row r="845">
          <cell r="M845" t="str">
            <v/>
          </cell>
          <cell r="Q845" t="str">
            <v/>
          </cell>
        </row>
        <row r="846">
          <cell r="M846" t="str">
            <v/>
          </cell>
          <cell r="Q846" t="str">
            <v/>
          </cell>
        </row>
        <row r="847">
          <cell r="M847" t="str">
            <v/>
          </cell>
          <cell r="Q847" t="str">
            <v/>
          </cell>
        </row>
        <row r="848">
          <cell r="M848" t="str">
            <v/>
          </cell>
          <cell r="Q848" t="str">
            <v/>
          </cell>
        </row>
        <row r="849">
          <cell r="M849" t="str">
            <v/>
          </cell>
          <cell r="Q849" t="str">
            <v/>
          </cell>
        </row>
        <row r="850">
          <cell r="M850" t="str">
            <v/>
          </cell>
          <cell r="Q850" t="str">
            <v/>
          </cell>
        </row>
        <row r="851">
          <cell r="M851" t="str">
            <v/>
          </cell>
          <cell r="Q851" t="str">
            <v/>
          </cell>
        </row>
        <row r="852">
          <cell r="M852" t="str">
            <v/>
          </cell>
          <cell r="Q852" t="str">
            <v/>
          </cell>
        </row>
        <row r="853">
          <cell r="M853" t="str">
            <v/>
          </cell>
          <cell r="Q853" t="str">
            <v/>
          </cell>
        </row>
        <row r="854">
          <cell r="M854" t="str">
            <v/>
          </cell>
          <cell r="Q854" t="str">
            <v/>
          </cell>
        </row>
        <row r="855">
          <cell r="M855" t="str">
            <v/>
          </cell>
          <cell r="Q855" t="str">
            <v/>
          </cell>
        </row>
        <row r="856">
          <cell r="M856" t="str">
            <v/>
          </cell>
          <cell r="Q856" t="str">
            <v/>
          </cell>
        </row>
        <row r="857">
          <cell r="M857" t="str">
            <v/>
          </cell>
          <cell r="Q857" t="str">
            <v/>
          </cell>
        </row>
        <row r="858">
          <cell r="M858" t="str">
            <v/>
          </cell>
          <cell r="Q858" t="str">
            <v/>
          </cell>
        </row>
        <row r="859">
          <cell r="M859" t="str">
            <v/>
          </cell>
          <cell r="Q859" t="str">
            <v/>
          </cell>
        </row>
        <row r="860">
          <cell r="M860" t="str">
            <v/>
          </cell>
          <cell r="Q860" t="str">
            <v/>
          </cell>
        </row>
        <row r="861">
          <cell r="M861" t="str">
            <v/>
          </cell>
          <cell r="Q861" t="str">
            <v/>
          </cell>
        </row>
        <row r="862">
          <cell r="M862" t="str">
            <v/>
          </cell>
          <cell r="Q862" t="str">
            <v/>
          </cell>
        </row>
        <row r="863">
          <cell r="M863" t="str">
            <v/>
          </cell>
          <cell r="Q863" t="str">
            <v/>
          </cell>
        </row>
        <row r="864">
          <cell r="M864" t="str">
            <v/>
          </cell>
          <cell r="Q864" t="str">
            <v/>
          </cell>
        </row>
        <row r="865">
          <cell r="M865" t="str">
            <v/>
          </cell>
          <cell r="Q865" t="str">
            <v/>
          </cell>
        </row>
        <row r="866">
          <cell r="M866" t="str">
            <v/>
          </cell>
          <cell r="Q866" t="str">
            <v/>
          </cell>
        </row>
        <row r="867">
          <cell r="M867" t="str">
            <v/>
          </cell>
          <cell r="Q867" t="str">
            <v/>
          </cell>
        </row>
        <row r="868">
          <cell r="M868" t="str">
            <v/>
          </cell>
          <cell r="Q868" t="str">
            <v/>
          </cell>
        </row>
        <row r="869">
          <cell r="M869" t="str">
            <v/>
          </cell>
          <cell r="Q869" t="str">
            <v/>
          </cell>
        </row>
        <row r="870">
          <cell r="M870" t="str">
            <v/>
          </cell>
          <cell r="Q870" t="str">
            <v/>
          </cell>
        </row>
        <row r="871">
          <cell r="M871" t="str">
            <v/>
          </cell>
          <cell r="Q871" t="str">
            <v/>
          </cell>
        </row>
        <row r="872">
          <cell r="M872" t="str">
            <v/>
          </cell>
          <cell r="Q872" t="str">
            <v/>
          </cell>
        </row>
        <row r="873">
          <cell r="M873" t="str">
            <v/>
          </cell>
          <cell r="Q873" t="str">
            <v/>
          </cell>
        </row>
        <row r="874">
          <cell r="M874" t="str">
            <v/>
          </cell>
          <cell r="Q874" t="str">
            <v/>
          </cell>
        </row>
        <row r="875">
          <cell r="M875" t="str">
            <v/>
          </cell>
          <cell r="Q875" t="str">
            <v/>
          </cell>
        </row>
        <row r="876">
          <cell r="M876" t="str">
            <v/>
          </cell>
          <cell r="Q876" t="str">
            <v/>
          </cell>
        </row>
        <row r="877">
          <cell r="M877" t="str">
            <v/>
          </cell>
          <cell r="Q877" t="str">
            <v/>
          </cell>
        </row>
        <row r="878">
          <cell r="M878" t="str">
            <v/>
          </cell>
          <cell r="Q878" t="str">
            <v/>
          </cell>
        </row>
        <row r="879">
          <cell r="M879" t="str">
            <v/>
          </cell>
          <cell r="Q879" t="str">
            <v/>
          </cell>
        </row>
        <row r="880">
          <cell r="M880" t="str">
            <v/>
          </cell>
          <cell r="Q880" t="str">
            <v/>
          </cell>
        </row>
        <row r="881">
          <cell r="M881" t="str">
            <v/>
          </cell>
          <cell r="Q881" t="str">
            <v/>
          </cell>
        </row>
        <row r="882">
          <cell r="M882" t="str">
            <v/>
          </cell>
          <cell r="Q882" t="str">
            <v/>
          </cell>
        </row>
        <row r="883">
          <cell r="M883" t="str">
            <v/>
          </cell>
          <cell r="Q883" t="str">
            <v/>
          </cell>
        </row>
        <row r="884">
          <cell r="M884" t="str">
            <v/>
          </cell>
          <cell r="Q884" t="str">
            <v/>
          </cell>
        </row>
        <row r="885">
          <cell r="M885" t="str">
            <v/>
          </cell>
          <cell r="Q885" t="str">
            <v/>
          </cell>
        </row>
        <row r="886">
          <cell r="M886" t="str">
            <v/>
          </cell>
          <cell r="Q886" t="str">
            <v/>
          </cell>
        </row>
        <row r="887">
          <cell r="M887" t="str">
            <v/>
          </cell>
          <cell r="Q887" t="str">
            <v/>
          </cell>
        </row>
        <row r="888">
          <cell r="M888" t="str">
            <v/>
          </cell>
          <cell r="Q888" t="str">
            <v/>
          </cell>
        </row>
        <row r="889">
          <cell r="M889" t="str">
            <v/>
          </cell>
          <cell r="Q889" t="str">
            <v/>
          </cell>
        </row>
        <row r="890">
          <cell r="M890" t="str">
            <v/>
          </cell>
          <cell r="Q890" t="str">
            <v/>
          </cell>
        </row>
        <row r="891">
          <cell r="M891" t="str">
            <v/>
          </cell>
          <cell r="Q891" t="str">
            <v/>
          </cell>
        </row>
        <row r="892">
          <cell r="M892" t="str">
            <v/>
          </cell>
          <cell r="Q892" t="str">
            <v/>
          </cell>
        </row>
        <row r="893">
          <cell r="M893" t="str">
            <v/>
          </cell>
          <cell r="Q893" t="str">
            <v/>
          </cell>
        </row>
        <row r="894">
          <cell r="M894" t="str">
            <v/>
          </cell>
          <cell r="Q894" t="str">
            <v/>
          </cell>
        </row>
        <row r="895">
          <cell r="M895" t="str">
            <v/>
          </cell>
          <cell r="Q895" t="str">
            <v/>
          </cell>
        </row>
        <row r="896">
          <cell r="M896" t="str">
            <v/>
          </cell>
          <cell r="Q896" t="str">
            <v/>
          </cell>
        </row>
        <row r="897">
          <cell r="M897" t="str">
            <v/>
          </cell>
          <cell r="Q897" t="str">
            <v/>
          </cell>
        </row>
        <row r="898">
          <cell r="M898" t="str">
            <v/>
          </cell>
          <cell r="Q898" t="str">
            <v/>
          </cell>
        </row>
        <row r="899">
          <cell r="M899" t="str">
            <v/>
          </cell>
          <cell r="Q899" t="str">
            <v/>
          </cell>
        </row>
        <row r="900">
          <cell r="M900" t="str">
            <v/>
          </cell>
          <cell r="Q900" t="str">
            <v/>
          </cell>
        </row>
        <row r="901">
          <cell r="M901" t="str">
            <v/>
          </cell>
          <cell r="Q901" t="str">
            <v/>
          </cell>
        </row>
        <row r="902">
          <cell r="M902" t="str">
            <v/>
          </cell>
          <cell r="Q902" t="str">
            <v/>
          </cell>
        </row>
        <row r="903">
          <cell r="M903" t="str">
            <v/>
          </cell>
          <cell r="Q903" t="str">
            <v/>
          </cell>
        </row>
        <row r="904">
          <cell r="M904" t="str">
            <v/>
          </cell>
          <cell r="Q904" t="str">
            <v/>
          </cell>
        </row>
        <row r="905">
          <cell r="M905" t="str">
            <v/>
          </cell>
          <cell r="Q905" t="str">
            <v/>
          </cell>
        </row>
        <row r="906">
          <cell r="M906" t="str">
            <v/>
          </cell>
          <cell r="Q906" t="str">
            <v/>
          </cell>
        </row>
        <row r="907">
          <cell r="M907" t="str">
            <v/>
          </cell>
          <cell r="Q907" t="str">
            <v/>
          </cell>
        </row>
        <row r="908">
          <cell r="M908" t="str">
            <v/>
          </cell>
          <cell r="Q908" t="str">
            <v/>
          </cell>
        </row>
        <row r="909">
          <cell r="M909" t="str">
            <v/>
          </cell>
          <cell r="Q909" t="str">
            <v/>
          </cell>
        </row>
        <row r="910">
          <cell r="M910" t="str">
            <v/>
          </cell>
          <cell r="Q910" t="str">
            <v/>
          </cell>
        </row>
        <row r="911">
          <cell r="M911" t="str">
            <v/>
          </cell>
          <cell r="Q911" t="str">
            <v/>
          </cell>
        </row>
        <row r="912">
          <cell r="M912" t="str">
            <v/>
          </cell>
          <cell r="Q912" t="str">
            <v/>
          </cell>
        </row>
        <row r="913">
          <cell r="M913" t="str">
            <v/>
          </cell>
          <cell r="Q913" t="str">
            <v/>
          </cell>
        </row>
        <row r="914">
          <cell r="M914" t="str">
            <v/>
          </cell>
          <cell r="Q914" t="str">
            <v/>
          </cell>
        </row>
        <row r="915">
          <cell r="M915" t="str">
            <v/>
          </cell>
          <cell r="Q915" t="str">
            <v/>
          </cell>
        </row>
        <row r="916">
          <cell r="M916" t="str">
            <v/>
          </cell>
          <cell r="Q916" t="str">
            <v/>
          </cell>
        </row>
        <row r="917">
          <cell r="M917" t="str">
            <v/>
          </cell>
          <cell r="Q917" t="str">
            <v/>
          </cell>
        </row>
        <row r="918">
          <cell r="M918" t="str">
            <v/>
          </cell>
          <cell r="Q918" t="str">
            <v/>
          </cell>
        </row>
        <row r="919">
          <cell r="M919" t="str">
            <v/>
          </cell>
          <cell r="Q919" t="str">
            <v/>
          </cell>
        </row>
        <row r="920">
          <cell r="M920" t="str">
            <v/>
          </cell>
          <cell r="Q920" t="str">
            <v/>
          </cell>
        </row>
        <row r="921">
          <cell r="M921" t="str">
            <v/>
          </cell>
          <cell r="Q921" t="str">
            <v/>
          </cell>
        </row>
        <row r="922">
          <cell r="M922" t="str">
            <v/>
          </cell>
          <cell r="Q922" t="str">
            <v/>
          </cell>
        </row>
        <row r="923">
          <cell r="M923" t="str">
            <v/>
          </cell>
          <cell r="Q923" t="str">
            <v/>
          </cell>
        </row>
        <row r="924">
          <cell r="M924" t="str">
            <v/>
          </cell>
          <cell r="Q924" t="str">
            <v/>
          </cell>
        </row>
        <row r="925">
          <cell r="M925" t="str">
            <v/>
          </cell>
          <cell r="Q925" t="str">
            <v/>
          </cell>
        </row>
        <row r="926">
          <cell r="M926" t="str">
            <v/>
          </cell>
          <cell r="Q926" t="str">
            <v/>
          </cell>
        </row>
        <row r="927">
          <cell r="M927" t="str">
            <v/>
          </cell>
          <cell r="Q927" t="str">
            <v/>
          </cell>
        </row>
        <row r="928">
          <cell r="M928" t="str">
            <v/>
          </cell>
          <cell r="Q928" t="str">
            <v/>
          </cell>
        </row>
        <row r="929">
          <cell r="M929" t="str">
            <v/>
          </cell>
          <cell r="Q929" t="str">
            <v/>
          </cell>
        </row>
        <row r="930">
          <cell r="M930" t="str">
            <v/>
          </cell>
          <cell r="Q930" t="str">
            <v/>
          </cell>
        </row>
        <row r="931">
          <cell r="M931" t="str">
            <v/>
          </cell>
          <cell r="Q931" t="str">
            <v/>
          </cell>
        </row>
        <row r="932">
          <cell r="M932" t="str">
            <v/>
          </cell>
          <cell r="Q932" t="str">
            <v/>
          </cell>
        </row>
        <row r="933">
          <cell r="M933" t="str">
            <v/>
          </cell>
          <cell r="Q933" t="str">
            <v/>
          </cell>
        </row>
        <row r="934">
          <cell r="M934" t="str">
            <v/>
          </cell>
          <cell r="Q934" t="str">
            <v/>
          </cell>
        </row>
        <row r="935">
          <cell r="M935" t="str">
            <v/>
          </cell>
          <cell r="Q935" t="str">
            <v/>
          </cell>
        </row>
        <row r="936">
          <cell r="M936" t="str">
            <v/>
          </cell>
          <cell r="Q936" t="str">
            <v/>
          </cell>
        </row>
        <row r="937">
          <cell r="M937" t="str">
            <v/>
          </cell>
          <cell r="Q937" t="str">
            <v/>
          </cell>
        </row>
        <row r="938">
          <cell r="M938" t="str">
            <v/>
          </cell>
          <cell r="Q938" t="str">
            <v/>
          </cell>
        </row>
        <row r="939">
          <cell r="M939" t="str">
            <v/>
          </cell>
          <cell r="Q939" t="str">
            <v/>
          </cell>
        </row>
        <row r="940">
          <cell r="M940" t="str">
            <v/>
          </cell>
          <cell r="Q940" t="str">
            <v/>
          </cell>
        </row>
        <row r="941">
          <cell r="M941" t="str">
            <v/>
          </cell>
          <cell r="Q941" t="str">
            <v/>
          </cell>
        </row>
        <row r="942">
          <cell r="M942" t="str">
            <v/>
          </cell>
          <cell r="Q942" t="str">
            <v/>
          </cell>
        </row>
        <row r="943">
          <cell r="M943" t="str">
            <v/>
          </cell>
          <cell r="Q943" t="str">
            <v/>
          </cell>
        </row>
        <row r="944">
          <cell r="M944" t="str">
            <v/>
          </cell>
          <cell r="Q944" t="str">
            <v/>
          </cell>
        </row>
        <row r="945">
          <cell r="M945" t="str">
            <v/>
          </cell>
          <cell r="Q945" t="str">
            <v/>
          </cell>
        </row>
        <row r="946">
          <cell r="M946" t="str">
            <v/>
          </cell>
          <cell r="Q946" t="str">
            <v/>
          </cell>
        </row>
        <row r="947">
          <cell r="M947" t="str">
            <v/>
          </cell>
          <cell r="Q947" t="str">
            <v/>
          </cell>
        </row>
        <row r="948">
          <cell r="M948" t="str">
            <v/>
          </cell>
          <cell r="Q948" t="str">
            <v/>
          </cell>
        </row>
        <row r="949">
          <cell r="M949" t="str">
            <v/>
          </cell>
          <cell r="Q949" t="str">
            <v/>
          </cell>
        </row>
        <row r="950">
          <cell r="M950" t="str">
            <v/>
          </cell>
          <cell r="Q950" t="str">
            <v/>
          </cell>
        </row>
        <row r="951">
          <cell r="M951" t="str">
            <v/>
          </cell>
          <cell r="Q951" t="str">
            <v/>
          </cell>
        </row>
        <row r="952">
          <cell r="M952" t="str">
            <v/>
          </cell>
          <cell r="Q952" t="str">
            <v/>
          </cell>
        </row>
        <row r="953">
          <cell r="M953" t="str">
            <v/>
          </cell>
          <cell r="Q953" t="str">
            <v/>
          </cell>
        </row>
        <row r="954">
          <cell r="M954" t="str">
            <v/>
          </cell>
          <cell r="Q954" t="str">
            <v/>
          </cell>
        </row>
        <row r="955">
          <cell r="M955" t="str">
            <v/>
          </cell>
          <cell r="Q955" t="str">
            <v/>
          </cell>
        </row>
        <row r="956">
          <cell r="M956" t="str">
            <v/>
          </cell>
          <cell r="Q956" t="str">
            <v/>
          </cell>
        </row>
        <row r="957">
          <cell r="M957" t="str">
            <v/>
          </cell>
          <cell r="Q957" t="str">
            <v/>
          </cell>
        </row>
        <row r="958">
          <cell r="M958" t="str">
            <v/>
          </cell>
          <cell r="Q958" t="str">
            <v/>
          </cell>
        </row>
        <row r="959">
          <cell r="M959" t="str">
            <v/>
          </cell>
          <cell r="Q959" t="str">
            <v/>
          </cell>
        </row>
        <row r="960">
          <cell r="M960" t="str">
            <v/>
          </cell>
          <cell r="Q960" t="str">
            <v/>
          </cell>
        </row>
        <row r="961">
          <cell r="M961" t="str">
            <v/>
          </cell>
          <cell r="Q961" t="str">
            <v/>
          </cell>
        </row>
        <row r="962">
          <cell r="M962" t="str">
            <v/>
          </cell>
          <cell r="Q962" t="str">
            <v/>
          </cell>
        </row>
        <row r="963">
          <cell r="M963" t="str">
            <v/>
          </cell>
          <cell r="Q963" t="str">
            <v/>
          </cell>
        </row>
        <row r="964">
          <cell r="M964" t="str">
            <v/>
          </cell>
          <cell r="Q964" t="str">
            <v/>
          </cell>
        </row>
        <row r="965">
          <cell r="M965" t="str">
            <v/>
          </cell>
          <cell r="Q965" t="str">
            <v/>
          </cell>
        </row>
        <row r="966">
          <cell r="M966" t="str">
            <v/>
          </cell>
          <cell r="Q966" t="str">
            <v/>
          </cell>
        </row>
        <row r="967">
          <cell r="M967" t="str">
            <v/>
          </cell>
          <cell r="Q967" t="str">
            <v/>
          </cell>
        </row>
        <row r="968">
          <cell r="M968" t="str">
            <v/>
          </cell>
          <cell r="Q968" t="str">
            <v/>
          </cell>
        </row>
        <row r="969">
          <cell r="M969" t="str">
            <v/>
          </cell>
          <cell r="Q969" t="str">
            <v/>
          </cell>
        </row>
        <row r="970">
          <cell r="M970" t="str">
            <v/>
          </cell>
          <cell r="Q970" t="str">
            <v/>
          </cell>
        </row>
        <row r="971">
          <cell r="M971" t="str">
            <v/>
          </cell>
          <cell r="Q971" t="str">
            <v/>
          </cell>
        </row>
        <row r="972">
          <cell r="M972" t="str">
            <v/>
          </cell>
          <cell r="Q972" t="str">
            <v/>
          </cell>
        </row>
        <row r="973">
          <cell r="M973" t="str">
            <v/>
          </cell>
          <cell r="Q973" t="str">
            <v/>
          </cell>
        </row>
        <row r="974">
          <cell r="M974" t="str">
            <v/>
          </cell>
          <cell r="Q974" t="str">
            <v/>
          </cell>
        </row>
        <row r="975">
          <cell r="M975" t="str">
            <v/>
          </cell>
          <cell r="Q975" t="str">
            <v/>
          </cell>
        </row>
        <row r="976">
          <cell r="M976" t="str">
            <v/>
          </cell>
          <cell r="Q976" t="str">
            <v/>
          </cell>
        </row>
        <row r="977">
          <cell r="M977" t="str">
            <v/>
          </cell>
          <cell r="Q977" t="str">
            <v/>
          </cell>
        </row>
        <row r="978">
          <cell r="M978" t="str">
            <v/>
          </cell>
          <cell r="Q978" t="str">
            <v/>
          </cell>
        </row>
        <row r="979">
          <cell r="M979" t="str">
            <v/>
          </cell>
          <cell r="Q979" t="str">
            <v/>
          </cell>
        </row>
        <row r="980">
          <cell r="M980" t="str">
            <v/>
          </cell>
          <cell r="Q980" t="str">
            <v/>
          </cell>
        </row>
        <row r="981">
          <cell r="M981" t="str">
            <v/>
          </cell>
          <cell r="Q981" t="str">
            <v/>
          </cell>
        </row>
        <row r="982">
          <cell r="M982" t="str">
            <v/>
          </cell>
          <cell r="Q982" t="str">
            <v/>
          </cell>
        </row>
        <row r="983">
          <cell r="M983" t="str">
            <v/>
          </cell>
          <cell r="Q983" t="str">
            <v/>
          </cell>
        </row>
        <row r="984">
          <cell r="M984" t="str">
            <v/>
          </cell>
          <cell r="Q984" t="str">
            <v/>
          </cell>
        </row>
        <row r="985">
          <cell r="M985" t="str">
            <v/>
          </cell>
          <cell r="Q985" t="str">
            <v/>
          </cell>
        </row>
        <row r="986">
          <cell r="M986" t="str">
            <v/>
          </cell>
          <cell r="Q986" t="str">
            <v/>
          </cell>
        </row>
        <row r="987">
          <cell r="M987" t="str">
            <v/>
          </cell>
          <cell r="Q987" t="str">
            <v/>
          </cell>
        </row>
        <row r="988">
          <cell r="M988" t="str">
            <v/>
          </cell>
          <cell r="Q988" t="str">
            <v/>
          </cell>
        </row>
        <row r="989">
          <cell r="M989" t="str">
            <v/>
          </cell>
          <cell r="Q989" t="str">
            <v/>
          </cell>
        </row>
        <row r="990">
          <cell r="M990" t="str">
            <v/>
          </cell>
          <cell r="Q990" t="str">
            <v/>
          </cell>
        </row>
        <row r="991">
          <cell r="M991" t="str">
            <v/>
          </cell>
          <cell r="Q991" t="str">
            <v/>
          </cell>
        </row>
        <row r="992">
          <cell r="M992" t="str">
            <v/>
          </cell>
          <cell r="Q992" t="str">
            <v/>
          </cell>
        </row>
        <row r="993">
          <cell r="M993" t="str">
            <v/>
          </cell>
          <cell r="Q993" t="str">
            <v/>
          </cell>
        </row>
        <row r="994">
          <cell r="M994" t="str">
            <v/>
          </cell>
          <cell r="Q994" t="str">
            <v/>
          </cell>
        </row>
        <row r="995">
          <cell r="M995" t="str">
            <v/>
          </cell>
          <cell r="Q995" t="str">
            <v/>
          </cell>
        </row>
        <row r="996">
          <cell r="M996" t="str">
            <v/>
          </cell>
          <cell r="Q996" t="str">
            <v/>
          </cell>
        </row>
        <row r="997">
          <cell r="M997" t="str">
            <v/>
          </cell>
          <cell r="Q997" t="str">
            <v/>
          </cell>
        </row>
        <row r="998">
          <cell r="M998" t="str">
            <v/>
          </cell>
          <cell r="Q998" t="str">
            <v/>
          </cell>
        </row>
        <row r="999">
          <cell r="M999" t="str">
            <v/>
          </cell>
          <cell r="Q999" t="str">
            <v/>
          </cell>
        </row>
        <row r="1000">
          <cell r="M1000" t="str">
            <v/>
          </cell>
          <cell r="Q1000" t="str">
            <v/>
          </cell>
        </row>
        <row r="1001">
          <cell r="M1001" t="str">
            <v/>
          </cell>
          <cell r="Q1001" t="str">
            <v/>
          </cell>
        </row>
        <row r="1002">
          <cell r="M1002" t="str">
            <v/>
          </cell>
          <cell r="Q1002" t="str">
            <v/>
          </cell>
        </row>
        <row r="1003">
          <cell r="M1003" t="str">
            <v/>
          </cell>
          <cell r="Q1003" t="str">
            <v/>
          </cell>
        </row>
        <row r="1004">
          <cell r="M1004" t="str">
            <v/>
          </cell>
          <cell r="Q1004" t="str">
            <v/>
          </cell>
        </row>
        <row r="1005">
          <cell r="M1005" t="str">
            <v/>
          </cell>
          <cell r="Q1005" t="str">
            <v/>
          </cell>
        </row>
        <row r="1006">
          <cell r="M1006" t="str">
            <v/>
          </cell>
          <cell r="Q1006" t="str">
            <v/>
          </cell>
        </row>
        <row r="1007">
          <cell r="M1007" t="str">
            <v/>
          </cell>
          <cell r="Q1007" t="str">
            <v/>
          </cell>
        </row>
        <row r="1008">
          <cell r="M1008" t="str">
            <v/>
          </cell>
          <cell r="Q1008" t="str">
            <v/>
          </cell>
        </row>
      </sheetData>
      <sheetData sheetId="12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 t="str">
            <v>Program Code</v>
          </cell>
          <cell r="H10" t="str">
            <v>Funding Source</v>
          </cell>
          <cell r="J10" t="str">
            <v>Total Strategy</v>
          </cell>
        </row>
        <row r="11">
          <cell r="J11" t="str">
            <v/>
          </cell>
          <cell r="M11" t="str">
            <v/>
          </cell>
          <cell r="Q11" t="str">
            <v/>
          </cell>
        </row>
        <row r="12">
          <cell r="J12" t="str">
            <v/>
          </cell>
          <cell r="M12" t="str">
            <v/>
          </cell>
          <cell r="Q12" t="str">
            <v/>
          </cell>
        </row>
        <row r="13">
          <cell r="J13" t="str">
            <v/>
          </cell>
          <cell r="M13" t="str">
            <v/>
          </cell>
          <cell r="Q13" t="str">
            <v/>
          </cell>
        </row>
        <row r="14">
          <cell r="J14" t="str">
            <v/>
          </cell>
          <cell r="M14" t="str">
            <v/>
          </cell>
          <cell r="Q14" t="str">
            <v/>
          </cell>
        </row>
        <row r="15">
          <cell r="J15" t="str">
            <v/>
          </cell>
          <cell r="M15" t="str">
            <v/>
          </cell>
          <cell r="Q15" t="str">
            <v/>
          </cell>
        </row>
        <row r="16">
          <cell r="J16" t="str">
            <v/>
          </cell>
          <cell r="M16" t="str">
            <v/>
          </cell>
          <cell r="Q16" t="str">
            <v/>
          </cell>
        </row>
        <row r="17">
          <cell r="J17" t="str">
            <v/>
          </cell>
          <cell r="M17" t="str">
            <v/>
          </cell>
          <cell r="Q17" t="str">
            <v/>
          </cell>
        </row>
        <row r="18">
          <cell r="J18" t="str">
            <v/>
          </cell>
          <cell r="M18" t="str">
            <v/>
          </cell>
          <cell r="Q18" t="str">
            <v/>
          </cell>
        </row>
        <row r="19">
          <cell r="J19" t="str">
            <v/>
          </cell>
          <cell r="M19" t="str">
            <v/>
          </cell>
          <cell r="Q19" t="str">
            <v/>
          </cell>
        </row>
        <row r="20">
          <cell r="J20" t="str">
            <v/>
          </cell>
          <cell r="M20" t="str">
            <v/>
          </cell>
          <cell r="Q20" t="str">
            <v/>
          </cell>
        </row>
        <row r="21">
          <cell r="J21" t="str">
            <v/>
          </cell>
          <cell r="M21" t="str">
            <v/>
          </cell>
          <cell r="Q21" t="str">
            <v/>
          </cell>
        </row>
        <row r="22">
          <cell r="J22" t="str">
            <v/>
          </cell>
          <cell r="M22" t="str">
            <v/>
          </cell>
          <cell r="Q22" t="str">
            <v/>
          </cell>
        </row>
        <row r="23">
          <cell r="J23" t="str">
            <v/>
          </cell>
          <cell r="M23" t="str">
            <v/>
          </cell>
          <cell r="Q23" t="str">
            <v/>
          </cell>
        </row>
        <row r="24">
          <cell r="J24" t="str">
            <v/>
          </cell>
          <cell r="M24" t="str">
            <v/>
          </cell>
          <cell r="Q24" t="str">
            <v/>
          </cell>
        </row>
        <row r="25">
          <cell r="J25" t="str">
            <v/>
          </cell>
          <cell r="M25" t="str">
            <v/>
          </cell>
          <cell r="Q25" t="str">
            <v/>
          </cell>
        </row>
        <row r="26">
          <cell r="J26" t="str">
            <v/>
          </cell>
          <cell r="M26" t="str">
            <v/>
          </cell>
          <cell r="Q26" t="str">
            <v/>
          </cell>
        </row>
        <row r="27">
          <cell r="J27" t="str">
            <v/>
          </cell>
          <cell r="M27" t="str">
            <v/>
          </cell>
          <cell r="Q27" t="str">
            <v/>
          </cell>
        </row>
        <row r="28">
          <cell r="J28" t="str">
            <v/>
          </cell>
          <cell r="M28" t="str">
            <v/>
          </cell>
          <cell r="Q28" t="str">
            <v/>
          </cell>
        </row>
        <row r="29">
          <cell r="J29" t="str">
            <v/>
          </cell>
          <cell r="M29" t="str">
            <v/>
          </cell>
          <cell r="Q29" t="str">
            <v/>
          </cell>
        </row>
        <row r="30">
          <cell r="J30" t="str">
            <v/>
          </cell>
          <cell r="M30" t="str">
            <v/>
          </cell>
          <cell r="Q30" t="str">
            <v/>
          </cell>
        </row>
        <row r="31">
          <cell r="J31" t="str">
            <v/>
          </cell>
          <cell r="M31" t="str">
            <v/>
          </cell>
          <cell r="Q31" t="str">
            <v/>
          </cell>
        </row>
        <row r="32">
          <cell r="J32" t="str">
            <v/>
          </cell>
          <cell r="M32" t="str">
            <v/>
          </cell>
          <cell r="Q32" t="str">
            <v/>
          </cell>
        </row>
        <row r="33">
          <cell r="J33" t="str">
            <v/>
          </cell>
          <cell r="M33" t="str">
            <v/>
          </cell>
          <cell r="Q33" t="str">
            <v/>
          </cell>
        </row>
        <row r="34">
          <cell r="J34" t="str">
            <v/>
          </cell>
          <cell r="M34" t="str">
            <v/>
          </cell>
          <cell r="Q34" t="str">
            <v/>
          </cell>
        </row>
        <row r="35">
          <cell r="J35" t="str">
            <v/>
          </cell>
          <cell r="M35" t="str">
            <v/>
          </cell>
          <cell r="Q35" t="str">
            <v/>
          </cell>
        </row>
        <row r="36">
          <cell r="J36" t="str">
            <v/>
          </cell>
          <cell r="M36" t="str">
            <v/>
          </cell>
          <cell r="Q36" t="str">
            <v/>
          </cell>
        </row>
        <row r="37">
          <cell r="J37" t="str">
            <v/>
          </cell>
          <cell r="M37" t="str">
            <v/>
          </cell>
          <cell r="Q37" t="str">
            <v/>
          </cell>
        </row>
        <row r="38">
          <cell r="J38" t="str">
            <v/>
          </cell>
          <cell r="M38" t="str">
            <v/>
          </cell>
          <cell r="Q38" t="str">
            <v/>
          </cell>
        </row>
        <row r="39">
          <cell r="J39" t="str">
            <v/>
          </cell>
          <cell r="M39" t="str">
            <v/>
          </cell>
          <cell r="Q39" t="str">
            <v/>
          </cell>
        </row>
        <row r="40">
          <cell r="J40" t="str">
            <v/>
          </cell>
          <cell r="M40" t="str">
            <v/>
          </cell>
          <cell r="Q40" t="str">
            <v/>
          </cell>
        </row>
        <row r="41">
          <cell r="J41" t="str">
            <v/>
          </cell>
          <cell r="M41" t="str">
            <v/>
          </cell>
          <cell r="Q41" t="str">
            <v/>
          </cell>
        </row>
        <row r="42">
          <cell r="J42" t="str">
            <v/>
          </cell>
          <cell r="M42" t="str">
            <v/>
          </cell>
          <cell r="Q42" t="str">
            <v/>
          </cell>
        </row>
        <row r="43">
          <cell r="J43" t="str">
            <v/>
          </cell>
          <cell r="M43" t="str">
            <v/>
          </cell>
          <cell r="Q43" t="str">
            <v/>
          </cell>
        </row>
        <row r="44">
          <cell r="J44" t="str">
            <v/>
          </cell>
          <cell r="M44" t="str">
            <v/>
          </cell>
          <cell r="Q44" t="str">
            <v/>
          </cell>
        </row>
        <row r="45">
          <cell r="J45" t="str">
            <v/>
          </cell>
          <cell r="M45" t="str">
            <v/>
          </cell>
          <cell r="Q45" t="str">
            <v/>
          </cell>
        </row>
        <row r="46">
          <cell r="J46" t="str">
            <v/>
          </cell>
          <cell r="M46" t="str">
            <v/>
          </cell>
          <cell r="Q46" t="str">
            <v/>
          </cell>
        </row>
        <row r="47">
          <cell r="J47" t="str">
            <v/>
          </cell>
          <cell r="M47" t="str">
            <v/>
          </cell>
          <cell r="Q47" t="str">
            <v/>
          </cell>
        </row>
        <row r="48">
          <cell r="J48" t="str">
            <v/>
          </cell>
          <cell r="M48" t="str">
            <v/>
          </cell>
          <cell r="Q48" t="str">
            <v/>
          </cell>
        </row>
        <row r="49">
          <cell r="J49" t="str">
            <v/>
          </cell>
          <cell r="M49" t="str">
            <v/>
          </cell>
          <cell r="Q49" t="str">
            <v/>
          </cell>
        </row>
        <row r="50">
          <cell r="J50" t="str">
            <v/>
          </cell>
          <cell r="M50" t="str">
            <v/>
          </cell>
          <cell r="Q50" t="str">
            <v/>
          </cell>
        </row>
        <row r="51">
          <cell r="J51" t="str">
            <v/>
          </cell>
          <cell r="M51" t="str">
            <v/>
          </cell>
          <cell r="Q51" t="str">
            <v/>
          </cell>
        </row>
        <row r="52">
          <cell r="J52" t="str">
            <v/>
          </cell>
          <cell r="M52" t="str">
            <v/>
          </cell>
          <cell r="Q52" t="str">
            <v/>
          </cell>
        </row>
        <row r="53">
          <cell r="J53" t="str">
            <v/>
          </cell>
          <cell r="M53" t="str">
            <v/>
          </cell>
          <cell r="Q53" t="str">
            <v/>
          </cell>
        </row>
        <row r="54">
          <cell r="J54" t="str">
            <v/>
          </cell>
          <cell r="M54" t="str">
            <v/>
          </cell>
          <cell r="Q54" t="str">
            <v/>
          </cell>
        </row>
        <row r="55">
          <cell r="J55" t="str">
            <v/>
          </cell>
          <cell r="M55" t="str">
            <v/>
          </cell>
          <cell r="Q55" t="str">
            <v/>
          </cell>
        </row>
        <row r="56">
          <cell r="J56" t="str">
            <v/>
          </cell>
          <cell r="M56" t="str">
            <v/>
          </cell>
          <cell r="Q56" t="str">
            <v/>
          </cell>
        </row>
        <row r="57">
          <cell r="J57" t="str">
            <v/>
          </cell>
          <cell r="M57" t="str">
            <v/>
          </cell>
          <cell r="Q57" t="str">
            <v/>
          </cell>
        </row>
        <row r="58">
          <cell r="J58" t="str">
            <v/>
          </cell>
          <cell r="M58" t="str">
            <v/>
          </cell>
          <cell r="Q58" t="str">
            <v/>
          </cell>
        </row>
        <row r="59">
          <cell r="J59" t="str">
            <v/>
          </cell>
          <cell r="M59" t="str">
            <v/>
          </cell>
          <cell r="Q59" t="str">
            <v/>
          </cell>
        </row>
        <row r="60">
          <cell r="J60" t="str">
            <v/>
          </cell>
          <cell r="M60" t="str">
            <v/>
          </cell>
          <cell r="Q60" t="str">
            <v/>
          </cell>
        </row>
        <row r="61">
          <cell r="J61" t="str">
            <v/>
          </cell>
          <cell r="M61" t="str">
            <v/>
          </cell>
          <cell r="Q61" t="str">
            <v/>
          </cell>
        </row>
        <row r="62">
          <cell r="J62" t="str">
            <v/>
          </cell>
          <cell r="M62" t="str">
            <v/>
          </cell>
          <cell r="Q62" t="str">
            <v/>
          </cell>
        </row>
        <row r="63">
          <cell r="J63" t="str">
            <v/>
          </cell>
          <cell r="M63" t="str">
            <v/>
          </cell>
          <cell r="Q63" t="str">
            <v/>
          </cell>
        </row>
        <row r="64">
          <cell r="J64" t="str">
            <v/>
          </cell>
          <cell r="M64" t="str">
            <v/>
          </cell>
          <cell r="Q64" t="str">
            <v/>
          </cell>
        </row>
        <row r="65">
          <cell r="J65" t="str">
            <v/>
          </cell>
          <cell r="M65" t="str">
            <v/>
          </cell>
          <cell r="Q65" t="str">
            <v/>
          </cell>
        </row>
        <row r="66">
          <cell r="J66" t="str">
            <v/>
          </cell>
          <cell r="M66" t="str">
            <v/>
          </cell>
          <cell r="Q66" t="str">
            <v/>
          </cell>
        </row>
        <row r="67">
          <cell r="J67" t="str">
            <v/>
          </cell>
          <cell r="M67" t="str">
            <v/>
          </cell>
          <cell r="Q67" t="str">
            <v/>
          </cell>
        </row>
        <row r="68">
          <cell r="J68" t="str">
            <v/>
          </cell>
          <cell r="M68" t="str">
            <v/>
          </cell>
          <cell r="Q68" t="str">
            <v/>
          </cell>
        </row>
        <row r="69">
          <cell r="J69" t="str">
            <v/>
          </cell>
          <cell r="M69" t="str">
            <v/>
          </cell>
          <cell r="Q69" t="str">
            <v/>
          </cell>
        </row>
        <row r="70">
          <cell r="J70" t="str">
            <v/>
          </cell>
          <cell r="M70" t="str">
            <v/>
          </cell>
          <cell r="Q70" t="str">
            <v/>
          </cell>
        </row>
        <row r="71">
          <cell r="J71" t="str">
            <v/>
          </cell>
          <cell r="M71" t="str">
            <v/>
          </cell>
          <cell r="Q71" t="str">
            <v/>
          </cell>
        </row>
        <row r="72">
          <cell r="J72" t="str">
            <v/>
          </cell>
          <cell r="M72" t="str">
            <v/>
          </cell>
          <cell r="Q72" t="str">
            <v/>
          </cell>
        </row>
        <row r="73">
          <cell r="J73" t="str">
            <v/>
          </cell>
          <cell r="M73" t="str">
            <v/>
          </cell>
          <cell r="Q73" t="str">
            <v/>
          </cell>
        </row>
        <row r="74">
          <cell r="J74" t="str">
            <v/>
          </cell>
          <cell r="M74" t="str">
            <v/>
          </cell>
          <cell r="Q74" t="str">
            <v/>
          </cell>
        </row>
        <row r="75">
          <cell r="J75" t="str">
            <v/>
          </cell>
          <cell r="M75" t="str">
            <v/>
          </cell>
          <cell r="Q75" t="str">
            <v/>
          </cell>
        </row>
        <row r="76">
          <cell r="J76" t="str">
            <v/>
          </cell>
          <cell r="M76" t="str">
            <v/>
          </cell>
          <cell r="Q76" t="str">
            <v/>
          </cell>
        </row>
        <row r="77">
          <cell r="J77" t="str">
            <v/>
          </cell>
          <cell r="M77" t="str">
            <v/>
          </cell>
          <cell r="Q77" t="str">
            <v/>
          </cell>
        </row>
        <row r="78">
          <cell r="J78" t="str">
            <v/>
          </cell>
          <cell r="M78" t="str">
            <v/>
          </cell>
          <cell r="Q78" t="str">
            <v/>
          </cell>
        </row>
        <row r="79">
          <cell r="J79" t="str">
            <v/>
          </cell>
          <cell r="M79" t="str">
            <v/>
          </cell>
          <cell r="Q79" t="str">
            <v/>
          </cell>
        </row>
        <row r="80">
          <cell r="J80" t="str">
            <v/>
          </cell>
          <cell r="M80" t="str">
            <v/>
          </cell>
          <cell r="Q80" t="str">
            <v/>
          </cell>
        </row>
        <row r="81">
          <cell r="J81" t="str">
            <v/>
          </cell>
          <cell r="M81" t="str">
            <v/>
          </cell>
          <cell r="Q81" t="str">
            <v/>
          </cell>
        </row>
        <row r="82">
          <cell r="J82" t="str">
            <v/>
          </cell>
          <cell r="M82" t="str">
            <v/>
          </cell>
          <cell r="Q82" t="str">
            <v/>
          </cell>
        </row>
        <row r="83">
          <cell r="J83" t="str">
            <v/>
          </cell>
          <cell r="M83" t="str">
            <v/>
          </cell>
          <cell r="Q83" t="str">
            <v/>
          </cell>
        </row>
        <row r="84">
          <cell r="J84" t="str">
            <v/>
          </cell>
          <cell r="M84" t="str">
            <v/>
          </cell>
          <cell r="Q84" t="str">
            <v/>
          </cell>
        </row>
        <row r="85">
          <cell r="J85" t="str">
            <v/>
          </cell>
          <cell r="M85" t="str">
            <v/>
          </cell>
          <cell r="Q85" t="str">
            <v/>
          </cell>
        </row>
        <row r="86">
          <cell r="J86" t="str">
            <v/>
          </cell>
          <cell r="M86" t="str">
            <v/>
          </cell>
          <cell r="Q86" t="str">
            <v/>
          </cell>
        </row>
        <row r="87">
          <cell r="J87" t="str">
            <v/>
          </cell>
          <cell r="M87" t="str">
            <v/>
          </cell>
          <cell r="Q87" t="str">
            <v/>
          </cell>
        </row>
        <row r="88">
          <cell r="J88" t="str">
            <v/>
          </cell>
          <cell r="M88" t="str">
            <v/>
          </cell>
          <cell r="Q88" t="str">
            <v/>
          </cell>
        </row>
        <row r="89">
          <cell r="J89" t="str">
            <v/>
          </cell>
          <cell r="M89" t="str">
            <v/>
          </cell>
          <cell r="Q89" t="str">
            <v/>
          </cell>
        </row>
        <row r="90">
          <cell r="J90" t="str">
            <v/>
          </cell>
          <cell r="M90" t="str">
            <v/>
          </cell>
          <cell r="Q90" t="str">
            <v/>
          </cell>
        </row>
        <row r="91">
          <cell r="J91" t="str">
            <v/>
          </cell>
          <cell r="M91" t="str">
            <v/>
          </cell>
          <cell r="Q91" t="str">
            <v/>
          </cell>
        </row>
        <row r="92">
          <cell r="J92" t="str">
            <v/>
          </cell>
          <cell r="M92" t="str">
            <v/>
          </cell>
          <cell r="Q92" t="str">
            <v/>
          </cell>
        </row>
        <row r="93">
          <cell r="J93" t="str">
            <v/>
          </cell>
          <cell r="M93" t="str">
            <v/>
          </cell>
          <cell r="Q93" t="str">
            <v/>
          </cell>
        </row>
        <row r="94">
          <cell r="J94" t="str">
            <v/>
          </cell>
          <cell r="M94" t="str">
            <v/>
          </cell>
          <cell r="Q94" t="str">
            <v/>
          </cell>
        </row>
        <row r="95">
          <cell r="J95" t="str">
            <v/>
          </cell>
          <cell r="M95" t="str">
            <v/>
          </cell>
          <cell r="Q95" t="str">
            <v/>
          </cell>
        </row>
        <row r="96">
          <cell r="J96" t="str">
            <v/>
          </cell>
          <cell r="M96" t="str">
            <v/>
          </cell>
          <cell r="Q96" t="str">
            <v/>
          </cell>
        </row>
        <row r="97">
          <cell r="J97" t="str">
            <v/>
          </cell>
          <cell r="M97" t="str">
            <v/>
          </cell>
          <cell r="Q97" t="str">
            <v/>
          </cell>
        </row>
        <row r="98">
          <cell r="J98" t="str">
            <v/>
          </cell>
          <cell r="M98" t="str">
            <v/>
          </cell>
          <cell r="Q98" t="str">
            <v/>
          </cell>
        </row>
        <row r="99">
          <cell r="J99" t="str">
            <v/>
          </cell>
          <cell r="M99" t="str">
            <v/>
          </cell>
          <cell r="Q99" t="str">
            <v/>
          </cell>
        </row>
        <row r="100">
          <cell r="J100" t="str">
            <v/>
          </cell>
          <cell r="M100" t="str">
            <v/>
          </cell>
          <cell r="Q100" t="str">
            <v/>
          </cell>
        </row>
        <row r="101">
          <cell r="J101" t="str">
            <v/>
          </cell>
          <cell r="M101" t="str">
            <v/>
          </cell>
          <cell r="Q101" t="str">
            <v/>
          </cell>
        </row>
        <row r="102">
          <cell r="J102" t="str">
            <v/>
          </cell>
          <cell r="M102" t="str">
            <v/>
          </cell>
          <cell r="Q102" t="str">
            <v/>
          </cell>
        </row>
        <row r="103">
          <cell r="J103" t="str">
            <v/>
          </cell>
          <cell r="M103" t="str">
            <v/>
          </cell>
          <cell r="Q103" t="str">
            <v/>
          </cell>
        </row>
        <row r="104">
          <cell r="J104" t="str">
            <v/>
          </cell>
          <cell r="M104" t="str">
            <v/>
          </cell>
          <cell r="Q104" t="str">
            <v/>
          </cell>
        </row>
        <row r="105">
          <cell r="J105" t="str">
            <v/>
          </cell>
          <cell r="M105" t="str">
            <v/>
          </cell>
          <cell r="Q105" t="str">
            <v/>
          </cell>
        </row>
        <row r="106">
          <cell r="J106" t="str">
            <v/>
          </cell>
          <cell r="M106" t="str">
            <v/>
          </cell>
          <cell r="Q106" t="str">
            <v/>
          </cell>
        </row>
        <row r="107">
          <cell r="J107" t="str">
            <v/>
          </cell>
          <cell r="M107" t="str">
            <v/>
          </cell>
          <cell r="Q107" t="str">
            <v/>
          </cell>
        </row>
        <row r="108">
          <cell r="J108" t="str">
            <v/>
          </cell>
          <cell r="M108" t="str">
            <v/>
          </cell>
          <cell r="Q108" t="str">
            <v/>
          </cell>
        </row>
        <row r="109">
          <cell r="J109" t="str">
            <v/>
          </cell>
          <cell r="M109" t="str">
            <v/>
          </cell>
          <cell r="Q109" t="str">
            <v/>
          </cell>
        </row>
        <row r="110">
          <cell r="J110" t="str">
            <v/>
          </cell>
          <cell r="M110" t="str">
            <v/>
          </cell>
          <cell r="Q110" t="str">
            <v/>
          </cell>
        </row>
        <row r="111">
          <cell r="J111" t="str">
            <v/>
          </cell>
          <cell r="M111" t="str">
            <v/>
          </cell>
          <cell r="Q111" t="str">
            <v/>
          </cell>
        </row>
        <row r="112">
          <cell r="J112" t="str">
            <v/>
          </cell>
          <cell r="M112" t="str">
            <v/>
          </cell>
          <cell r="Q112" t="str">
            <v/>
          </cell>
        </row>
        <row r="113">
          <cell r="J113" t="str">
            <v/>
          </cell>
          <cell r="M113" t="str">
            <v/>
          </cell>
          <cell r="Q113" t="str">
            <v/>
          </cell>
        </row>
        <row r="114">
          <cell r="J114" t="str">
            <v/>
          </cell>
          <cell r="M114" t="str">
            <v/>
          </cell>
          <cell r="Q114" t="str">
            <v/>
          </cell>
        </row>
        <row r="115">
          <cell r="J115" t="str">
            <v/>
          </cell>
          <cell r="M115" t="str">
            <v/>
          </cell>
          <cell r="Q115" t="str">
            <v/>
          </cell>
        </row>
        <row r="116">
          <cell r="J116" t="str">
            <v/>
          </cell>
          <cell r="M116" t="str">
            <v/>
          </cell>
          <cell r="Q116" t="str">
            <v/>
          </cell>
        </row>
        <row r="117">
          <cell r="J117" t="str">
            <v/>
          </cell>
          <cell r="M117" t="str">
            <v/>
          </cell>
          <cell r="Q117" t="str">
            <v/>
          </cell>
        </row>
        <row r="118">
          <cell r="J118" t="str">
            <v/>
          </cell>
          <cell r="M118" t="str">
            <v/>
          </cell>
          <cell r="Q118" t="str">
            <v/>
          </cell>
        </row>
        <row r="119">
          <cell r="J119" t="str">
            <v/>
          </cell>
          <cell r="M119" t="str">
            <v/>
          </cell>
          <cell r="Q119" t="str">
            <v/>
          </cell>
        </row>
        <row r="120">
          <cell r="J120" t="str">
            <v/>
          </cell>
          <cell r="M120" t="str">
            <v/>
          </cell>
          <cell r="Q120" t="str">
            <v/>
          </cell>
        </row>
        <row r="121">
          <cell r="J121" t="str">
            <v/>
          </cell>
          <cell r="M121" t="str">
            <v/>
          </cell>
          <cell r="Q121" t="str">
            <v/>
          </cell>
        </row>
        <row r="122">
          <cell r="J122" t="str">
            <v/>
          </cell>
          <cell r="M122" t="str">
            <v/>
          </cell>
          <cell r="Q122" t="str">
            <v/>
          </cell>
        </row>
        <row r="123">
          <cell r="J123" t="str">
            <v/>
          </cell>
          <cell r="M123" t="str">
            <v/>
          </cell>
          <cell r="Q123" t="str">
            <v/>
          </cell>
        </row>
        <row r="124">
          <cell r="J124" t="str">
            <v/>
          </cell>
          <cell r="M124" t="str">
            <v/>
          </cell>
          <cell r="Q124" t="str">
            <v/>
          </cell>
        </row>
        <row r="125">
          <cell r="J125" t="str">
            <v/>
          </cell>
          <cell r="M125" t="str">
            <v/>
          </cell>
          <cell r="Q125" t="str">
            <v/>
          </cell>
        </row>
        <row r="126">
          <cell r="J126" t="str">
            <v/>
          </cell>
          <cell r="M126" t="str">
            <v/>
          </cell>
          <cell r="Q126" t="str">
            <v/>
          </cell>
        </row>
        <row r="127">
          <cell r="J127" t="str">
            <v/>
          </cell>
          <cell r="M127" t="str">
            <v/>
          </cell>
          <cell r="Q127" t="str">
            <v/>
          </cell>
        </row>
        <row r="128">
          <cell r="J128" t="str">
            <v/>
          </cell>
          <cell r="M128" t="str">
            <v/>
          </cell>
          <cell r="Q128" t="str">
            <v/>
          </cell>
        </row>
        <row r="129">
          <cell r="J129" t="str">
            <v/>
          </cell>
          <cell r="M129" t="str">
            <v/>
          </cell>
          <cell r="Q129" t="str">
            <v/>
          </cell>
        </row>
        <row r="130">
          <cell r="J130" t="str">
            <v/>
          </cell>
          <cell r="M130" t="str">
            <v/>
          </cell>
          <cell r="Q130" t="str">
            <v/>
          </cell>
        </row>
        <row r="131">
          <cell r="J131" t="str">
            <v/>
          </cell>
          <cell r="M131" t="str">
            <v/>
          </cell>
          <cell r="Q131" t="str">
            <v/>
          </cell>
        </row>
        <row r="132">
          <cell r="J132" t="str">
            <v/>
          </cell>
          <cell r="M132" t="str">
            <v/>
          </cell>
          <cell r="Q132" t="str">
            <v/>
          </cell>
        </row>
        <row r="133">
          <cell r="J133" t="str">
            <v/>
          </cell>
          <cell r="M133" t="str">
            <v/>
          </cell>
          <cell r="Q133" t="str">
            <v/>
          </cell>
        </row>
        <row r="134">
          <cell r="J134" t="str">
            <v/>
          </cell>
          <cell r="M134" t="str">
            <v/>
          </cell>
          <cell r="Q134" t="str">
            <v/>
          </cell>
        </row>
        <row r="135">
          <cell r="J135" t="str">
            <v/>
          </cell>
          <cell r="M135" t="str">
            <v/>
          </cell>
          <cell r="Q135" t="str">
            <v/>
          </cell>
        </row>
        <row r="136">
          <cell r="J136" t="str">
            <v/>
          </cell>
          <cell r="M136" t="str">
            <v/>
          </cell>
          <cell r="Q136" t="str">
            <v/>
          </cell>
        </row>
        <row r="137">
          <cell r="J137" t="str">
            <v/>
          </cell>
          <cell r="M137" t="str">
            <v/>
          </cell>
          <cell r="Q137" t="str">
            <v/>
          </cell>
        </row>
        <row r="138">
          <cell r="J138" t="str">
            <v/>
          </cell>
          <cell r="M138" t="str">
            <v/>
          </cell>
          <cell r="Q138" t="str">
            <v/>
          </cell>
        </row>
        <row r="139">
          <cell r="J139" t="str">
            <v/>
          </cell>
          <cell r="M139" t="str">
            <v/>
          </cell>
          <cell r="Q139" t="str">
            <v/>
          </cell>
        </row>
        <row r="140">
          <cell r="J140" t="str">
            <v/>
          </cell>
          <cell r="M140" t="str">
            <v/>
          </cell>
          <cell r="Q140" t="str">
            <v/>
          </cell>
        </row>
        <row r="141">
          <cell r="J141" t="str">
            <v/>
          </cell>
          <cell r="M141" t="str">
            <v/>
          </cell>
          <cell r="Q141" t="str">
            <v/>
          </cell>
        </row>
        <row r="142">
          <cell r="J142" t="str">
            <v/>
          </cell>
          <cell r="M142" t="str">
            <v/>
          </cell>
          <cell r="Q142" t="str">
            <v/>
          </cell>
        </row>
        <row r="143">
          <cell r="J143" t="str">
            <v/>
          </cell>
          <cell r="M143" t="str">
            <v/>
          </cell>
          <cell r="Q143" t="str">
            <v/>
          </cell>
        </row>
        <row r="144">
          <cell r="J144" t="str">
            <v/>
          </cell>
          <cell r="M144" t="str">
            <v/>
          </cell>
          <cell r="Q144" t="str">
            <v/>
          </cell>
        </row>
        <row r="145">
          <cell r="J145" t="str">
            <v/>
          </cell>
          <cell r="M145" t="str">
            <v/>
          </cell>
          <cell r="Q145" t="str">
            <v/>
          </cell>
        </row>
        <row r="146">
          <cell r="J146" t="str">
            <v/>
          </cell>
          <cell r="M146" t="str">
            <v/>
          </cell>
          <cell r="Q146" t="str">
            <v/>
          </cell>
        </row>
        <row r="147">
          <cell r="J147" t="str">
            <v/>
          </cell>
          <cell r="M147" t="str">
            <v/>
          </cell>
          <cell r="Q147" t="str">
            <v/>
          </cell>
        </row>
        <row r="148">
          <cell r="J148" t="str">
            <v/>
          </cell>
          <cell r="M148" t="str">
            <v/>
          </cell>
          <cell r="Q148" t="str">
            <v/>
          </cell>
        </row>
        <row r="149">
          <cell r="J149" t="str">
            <v/>
          </cell>
          <cell r="M149" t="str">
            <v/>
          </cell>
          <cell r="Q149" t="str">
            <v/>
          </cell>
        </row>
        <row r="150">
          <cell r="J150" t="str">
            <v/>
          </cell>
          <cell r="M150" t="str">
            <v/>
          </cell>
          <cell r="Q150" t="str">
            <v/>
          </cell>
        </row>
        <row r="151">
          <cell r="J151" t="str">
            <v/>
          </cell>
          <cell r="M151" t="str">
            <v/>
          </cell>
          <cell r="Q151" t="str">
            <v/>
          </cell>
        </row>
        <row r="152">
          <cell r="J152" t="str">
            <v/>
          </cell>
          <cell r="M152" t="str">
            <v/>
          </cell>
          <cell r="Q152" t="str">
            <v/>
          </cell>
        </row>
        <row r="153">
          <cell r="J153" t="str">
            <v/>
          </cell>
          <cell r="M153" t="str">
            <v/>
          </cell>
          <cell r="Q153" t="str">
            <v/>
          </cell>
        </row>
        <row r="154">
          <cell r="J154" t="str">
            <v/>
          </cell>
          <cell r="M154" t="str">
            <v/>
          </cell>
          <cell r="Q154" t="str">
            <v/>
          </cell>
        </row>
        <row r="155">
          <cell r="J155" t="str">
            <v/>
          </cell>
          <cell r="M155" t="str">
            <v/>
          </cell>
          <cell r="Q155" t="str">
            <v/>
          </cell>
        </row>
        <row r="156">
          <cell r="J156" t="str">
            <v/>
          </cell>
          <cell r="M156" t="str">
            <v/>
          </cell>
          <cell r="Q156" t="str">
            <v/>
          </cell>
        </row>
        <row r="157">
          <cell r="J157" t="str">
            <v/>
          </cell>
          <cell r="M157" t="str">
            <v/>
          </cell>
          <cell r="Q157" t="str">
            <v/>
          </cell>
        </row>
        <row r="158">
          <cell r="J158" t="str">
            <v/>
          </cell>
          <cell r="M158" t="str">
            <v/>
          </cell>
          <cell r="Q158" t="str">
            <v/>
          </cell>
        </row>
        <row r="159">
          <cell r="J159" t="str">
            <v/>
          </cell>
          <cell r="M159" t="str">
            <v/>
          </cell>
          <cell r="Q159" t="str">
            <v/>
          </cell>
        </row>
        <row r="160">
          <cell r="J160" t="str">
            <v/>
          </cell>
          <cell r="M160" t="str">
            <v/>
          </cell>
          <cell r="Q160" t="str">
            <v/>
          </cell>
        </row>
        <row r="161">
          <cell r="J161" t="str">
            <v/>
          </cell>
          <cell r="M161" t="str">
            <v/>
          </cell>
          <cell r="Q161" t="str">
            <v/>
          </cell>
        </row>
        <row r="162">
          <cell r="J162" t="str">
            <v/>
          </cell>
          <cell r="M162" t="str">
            <v/>
          </cell>
          <cell r="Q162" t="str">
            <v/>
          </cell>
        </row>
        <row r="163">
          <cell r="J163" t="str">
            <v/>
          </cell>
          <cell r="M163" t="str">
            <v/>
          </cell>
          <cell r="Q163" t="str">
            <v/>
          </cell>
        </row>
        <row r="164">
          <cell r="J164" t="str">
            <v/>
          </cell>
          <cell r="M164" t="str">
            <v/>
          </cell>
          <cell r="Q164" t="str">
            <v/>
          </cell>
        </row>
        <row r="165">
          <cell r="J165" t="str">
            <v/>
          </cell>
          <cell r="M165" t="str">
            <v/>
          </cell>
          <cell r="Q165" t="str">
            <v/>
          </cell>
        </row>
        <row r="166">
          <cell r="J166" t="str">
            <v/>
          </cell>
          <cell r="M166" t="str">
            <v/>
          </cell>
          <cell r="Q166" t="str">
            <v/>
          </cell>
        </row>
        <row r="167">
          <cell r="J167" t="str">
            <v/>
          </cell>
          <cell r="M167" t="str">
            <v/>
          </cell>
          <cell r="Q167" t="str">
            <v/>
          </cell>
        </row>
        <row r="168">
          <cell r="J168" t="str">
            <v/>
          </cell>
          <cell r="M168" t="str">
            <v/>
          </cell>
          <cell r="Q168" t="str">
            <v/>
          </cell>
        </row>
        <row r="169">
          <cell r="J169" t="str">
            <v/>
          </cell>
          <cell r="M169" t="str">
            <v/>
          </cell>
          <cell r="Q169" t="str">
            <v/>
          </cell>
        </row>
        <row r="170">
          <cell r="J170" t="str">
            <v/>
          </cell>
          <cell r="M170" t="str">
            <v/>
          </cell>
          <cell r="Q170" t="str">
            <v/>
          </cell>
        </row>
        <row r="171">
          <cell r="J171" t="str">
            <v/>
          </cell>
          <cell r="M171" t="str">
            <v/>
          </cell>
          <cell r="Q171" t="str">
            <v/>
          </cell>
        </row>
        <row r="172">
          <cell r="J172" t="str">
            <v/>
          </cell>
          <cell r="M172" t="str">
            <v/>
          </cell>
          <cell r="Q172" t="str">
            <v/>
          </cell>
        </row>
        <row r="173">
          <cell r="J173" t="str">
            <v/>
          </cell>
          <cell r="M173" t="str">
            <v/>
          </cell>
          <cell r="Q173" t="str">
            <v/>
          </cell>
        </row>
        <row r="174">
          <cell r="J174" t="str">
            <v/>
          </cell>
          <cell r="M174" t="str">
            <v/>
          </cell>
          <cell r="Q174" t="str">
            <v/>
          </cell>
        </row>
        <row r="175">
          <cell r="J175" t="str">
            <v/>
          </cell>
          <cell r="M175" t="str">
            <v/>
          </cell>
          <cell r="Q175" t="str">
            <v/>
          </cell>
        </row>
        <row r="176">
          <cell r="J176" t="str">
            <v/>
          </cell>
          <cell r="M176" t="str">
            <v/>
          </cell>
          <cell r="Q176" t="str">
            <v/>
          </cell>
        </row>
        <row r="177">
          <cell r="J177" t="str">
            <v/>
          </cell>
          <cell r="M177" t="str">
            <v/>
          </cell>
          <cell r="Q177" t="str">
            <v/>
          </cell>
        </row>
        <row r="178">
          <cell r="J178" t="str">
            <v/>
          </cell>
          <cell r="M178" t="str">
            <v/>
          </cell>
          <cell r="Q178" t="str">
            <v/>
          </cell>
        </row>
        <row r="179">
          <cell r="J179" t="str">
            <v/>
          </cell>
          <cell r="M179" t="str">
            <v/>
          </cell>
          <cell r="Q179" t="str">
            <v/>
          </cell>
        </row>
        <row r="180">
          <cell r="J180" t="str">
            <v/>
          </cell>
          <cell r="M180" t="str">
            <v/>
          </cell>
          <cell r="Q180" t="str">
            <v/>
          </cell>
        </row>
        <row r="181">
          <cell r="J181" t="str">
            <v/>
          </cell>
          <cell r="M181" t="str">
            <v/>
          </cell>
          <cell r="Q181" t="str">
            <v/>
          </cell>
        </row>
        <row r="182">
          <cell r="J182" t="str">
            <v/>
          </cell>
          <cell r="M182" t="str">
            <v/>
          </cell>
          <cell r="Q182" t="str">
            <v/>
          </cell>
        </row>
        <row r="183">
          <cell r="J183" t="str">
            <v/>
          </cell>
          <cell r="M183" t="str">
            <v/>
          </cell>
          <cell r="Q183" t="str">
            <v/>
          </cell>
        </row>
        <row r="184">
          <cell r="J184" t="str">
            <v/>
          </cell>
          <cell r="M184" t="str">
            <v/>
          </cell>
          <cell r="Q184" t="str">
            <v/>
          </cell>
        </row>
        <row r="185">
          <cell r="J185" t="str">
            <v/>
          </cell>
          <cell r="M185" t="str">
            <v/>
          </cell>
          <cell r="Q185" t="str">
            <v/>
          </cell>
        </row>
        <row r="186">
          <cell r="J186" t="str">
            <v/>
          </cell>
          <cell r="M186" t="str">
            <v/>
          </cell>
          <cell r="Q186" t="str">
            <v/>
          </cell>
        </row>
        <row r="187">
          <cell r="J187" t="str">
            <v/>
          </cell>
          <cell r="M187" t="str">
            <v/>
          </cell>
          <cell r="Q187" t="str">
            <v/>
          </cell>
        </row>
        <row r="188">
          <cell r="J188" t="str">
            <v/>
          </cell>
          <cell r="M188" t="str">
            <v/>
          </cell>
          <cell r="Q188" t="str">
            <v/>
          </cell>
        </row>
        <row r="189">
          <cell r="J189" t="str">
            <v/>
          </cell>
          <cell r="M189" t="str">
            <v/>
          </cell>
          <cell r="Q189" t="str">
            <v/>
          </cell>
        </row>
        <row r="190">
          <cell r="J190" t="str">
            <v/>
          </cell>
          <cell r="M190" t="str">
            <v/>
          </cell>
          <cell r="Q190" t="str">
            <v/>
          </cell>
        </row>
        <row r="191">
          <cell r="J191" t="str">
            <v/>
          </cell>
          <cell r="M191" t="str">
            <v/>
          </cell>
          <cell r="Q191" t="str">
            <v/>
          </cell>
        </row>
        <row r="192">
          <cell r="J192" t="str">
            <v/>
          </cell>
          <cell r="M192" t="str">
            <v/>
          </cell>
          <cell r="Q192" t="str">
            <v/>
          </cell>
        </row>
        <row r="193">
          <cell r="J193" t="str">
            <v/>
          </cell>
          <cell r="M193" t="str">
            <v/>
          </cell>
          <cell r="Q193" t="str">
            <v/>
          </cell>
        </row>
        <row r="194">
          <cell r="J194" t="str">
            <v/>
          </cell>
          <cell r="M194" t="str">
            <v/>
          </cell>
          <cell r="Q194" t="str">
            <v/>
          </cell>
        </row>
        <row r="195">
          <cell r="J195" t="str">
            <v/>
          </cell>
          <cell r="M195" t="str">
            <v/>
          </cell>
          <cell r="Q195" t="str">
            <v/>
          </cell>
        </row>
        <row r="196">
          <cell r="J196" t="str">
            <v/>
          </cell>
          <cell r="M196" t="str">
            <v/>
          </cell>
          <cell r="Q196" t="str">
            <v/>
          </cell>
        </row>
        <row r="197">
          <cell r="J197" t="str">
            <v/>
          </cell>
          <cell r="M197" t="str">
            <v/>
          </cell>
          <cell r="Q197" t="str">
            <v/>
          </cell>
        </row>
        <row r="198">
          <cell r="J198" t="str">
            <v/>
          </cell>
          <cell r="M198" t="str">
            <v/>
          </cell>
          <cell r="Q198" t="str">
            <v/>
          </cell>
        </row>
        <row r="199">
          <cell r="J199" t="str">
            <v/>
          </cell>
          <cell r="M199" t="str">
            <v/>
          </cell>
          <cell r="Q199" t="str">
            <v/>
          </cell>
        </row>
        <row r="200">
          <cell r="J200" t="str">
            <v/>
          </cell>
          <cell r="M200" t="str">
            <v/>
          </cell>
          <cell r="Q200" t="str">
            <v/>
          </cell>
        </row>
        <row r="201">
          <cell r="J201" t="str">
            <v/>
          </cell>
          <cell r="M201" t="str">
            <v/>
          </cell>
          <cell r="Q201" t="str">
            <v/>
          </cell>
        </row>
        <row r="202">
          <cell r="J202" t="str">
            <v/>
          </cell>
          <cell r="M202" t="str">
            <v/>
          </cell>
          <cell r="Q202" t="str">
            <v/>
          </cell>
        </row>
        <row r="203">
          <cell r="J203" t="str">
            <v/>
          </cell>
          <cell r="M203" t="str">
            <v/>
          </cell>
          <cell r="Q203" t="str">
            <v/>
          </cell>
        </row>
        <row r="204">
          <cell r="J204" t="str">
            <v/>
          </cell>
          <cell r="M204" t="str">
            <v/>
          </cell>
          <cell r="Q204" t="str">
            <v/>
          </cell>
        </row>
        <row r="205">
          <cell r="J205" t="str">
            <v/>
          </cell>
          <cell r="M205" t="str">
            <v/>
          </cell>
          <cell r="Q205" t="str">
            <v/>
          </cell>
        </row>
        <row r="206">
          <cell r="J206" t="str">
            <v/>
          </cell>
          <cell r="M206" t="str">
            <v/>
          </cell>
          <cell r="Q206" t="str">
            <v/>
          </cell>
        </row>
        <row r="207">
          <cell r="J207" t="str">
            <v/>
          </cell>
          <cell r="M207" t="str">
            <v/>
          </cell>
          <cell r="Q207" t="str">
            <v/>
          </cell>
        </row>
        <row r="208">
          <cell r="J208" t="str">
            <v/>
          </cell>
          <cell r="M208" t="str">
            <v/>
          </cell>
          <cell r="Q208" t="str">
            <v/>
          </cell>
        </row>
        <row r="209">
          <cell r="J209" t="str">
            <v/>
          </cell>
          <cell r="M209" t="str">
            <v/>
          </cell>
          <cell r="Q209" t="str">
            <v/>
          </cell>
        </row>
        <row r="210">
          <cell r="J210" t="str">
            <v/>
          </cell>
          <cell r="M210" t="str">
            <v/>
          </cell>
          <cell r="Q210" t="str">
            <v/>
          </cell>
        </row>
        <row r="211">
          <cell r="J211" t="str">
            <v/>
          </cell>
          <cell r="M211" t="str">
            <v/>
          </cell>
          <cell r="Q211" t="str">
            <v/>
          </cell>
        </row>
        <row r="212">
          <cell r="J212" t="str">
            <v/>
          </cell>
          <cell r="M212" t="str">
            <v/>
          </cell>
          <cell r="Q212" t="str">
            <v/>
          </cell>
        </row>
        <row r="213">
          <cell r="J213" t="str">
            <v/>
          </cell>
          <cell r="M213" t="str">
            <v/>
          </cell>
          <cell r="Q213" t="str">
            <v/>
          </cell>
        </row>
        <row r="214">
          <cell r="J214" t="str">
            <v/>
          </cell>
          <cell r="M214" t="str">
            <v/>
          </cell>
          <cell r="Q214" t="str">
            <v/>
          </cell>
        </row>
        <row r="215">
          <cell r="J215" t="str">
            <v/>
          </cell>
          <cell r="M215" t="str">
            <v/>
          </cell>
          <cell r="Q215" t="str">
            <v/>
          </cell>
        </row>
        <row r="216">
          <cell r="J216" t="str">
            <v/>
          </cell>
          <cell r="M216" t="str">
            <v/>
          </cell>
          <cell r="Q216" t="str">
            <v/>
          </cell>
        </row>
        <row r="217">
          <cell r="J217" t="str">
            <v/>
          </cell>
          <cell r="M217" t="str">
            <v/>
          </cell>
          <cell r="Q217" t="str">
            <v/>
          </cell>
        </row>
        <row r="218">
          <cell r="J218" t="str">
            <v/>
          </cell>
          <cell r="M218" t="str">
            <v/>
          </cell>
          <cell r="Q218" t="str">
            <v/>
          </cell>
        </row>
        <row r="219">
          <cell r="J219" t="str">
            <v/>
          </cell>
          <cell r="M219" t="str">
            <v/>
          </cell>
          <cell r="Q219" t="str">
            <v/>
          </cell>
        </row>
        <row r="220">
          <cell r="J220" t="str">
            <v/>
          </cell>
          <cell r="M220" t="str">
            <v/>
          </cell>
          <cell r="Q220" t="str">
            <v/>
          </cell>
        </row>
        <row r="221">
          <cell r="J221" t="str">
            <v/>
          </cell>
          <cell r="M221" t="str">
            <v/>
          </cell>
          <cell r="Q221" t="str">
            <v/>
          </cell>
        </row>
        <row r="222">
          <cell r="J222" t="str">
            <v/>
          </cell>
          <cell r="M222" t="str">
            <v/>
          </cell>
          <cell r="Q222" t="str">
            <v/>
          </cell>
        </row>
        <row r="223">
          <cell r="J223" t="str">
            <v/>
          </cell>
          <cell r="M223" t="str">
            <v/>
          </cell>
          <cell r="Q223" t="str">
            <v/>
          </cell>
        </row>
        <row r="224">
          <cell r="J224" t="str">
            <v/>
          </cell>
          <cell r="M224" t="str">
            <v/>
          </cell>
          <cell r="Q224" t="str">
            <v/>
          </cell>
        </row>
        <row r="225">
          <cell r="J225" t="str">
            <v/>
          </cell>
          <cell r="M225" t="str">
            <v/>
          </cell>
          <cell r="Q225" t="str">
            <v/>
          </cell>
        </row>
        <row r="226">
          <cell r="J226" t="str">
            <v/>
          </cell>
          <cell r="M226" t="str">
            <v/>
          </cell>
          <cell r="Q226" t="str">
            <v/>
          </cell>
        </row>
        <row r="227">
          <cell r="J227" t="str">
            <v/>
          </cell>
          <cell r="M227" t="str">
            <v/>
          </cell>
          <cell r="Q227" t="str">
            <v/>
          </cell>
        </row>
        <row r="228">
          <cell r="J228" t="str">
            <v/>
          </cell>
          <cell r="M228" t="str">
            <v/>
          </cell>
          <cell r="Q228" t="str">
            <v/>
          </cell>
        </row>
        <row r="229">
          <cell r="J229" t="str">
            <v/>
          </cell>
          <cell r="M229" t="str">
            <v/>
          </cell>
          <cell r="Q229" t="str">
            <v/>
          </cell>
        </row>
        <row r="230">
          <cell r="J230" t="str">
            <v/>
          </cell>
          <cell r="M230" t="str">
            <v/>
          </cell>
          <cell r="Q230" t="str">
            <v/>
          </cell>
        </row>
        <row r="231">
          <cell r="J231" t="str">
            <v/>
          </cell>
          <cell r="M231" t="str">
            <v/>
          </cell>
          <cell r="Q231" t="str">
            <v/>
          </cell>
        </row>
        <row r="232">
          <cell r="J232" t="str">
            <v/>
          </cell>
          <cell r="M232" t="str">
            <v/>
          </cell>
          <cell r="Q232" t="str">
            <v/>
          </cell>
        </row>
        <row r="233">
          <cell r="J233" t="str">
            <v/>
          </cell>
          <cell r="M233" t="str">
            <v/>
          </cell>
          <cell r="Q233" t="str">
            <v/>
          </cell>
        </row>
        <row r="234">
          <cell r="J234" t="str">
            <v/>
          </cell>
          <cell r="M234" t="str">
            <v/>
          </cell>
          <cell r="Q234" t="str">
            <v/>
          </cell>
        </row>
        <row r="235">
          <cell r="J235" t="str">
            <v/>
          </cell>
          <cell r="M235" t="str">
            <v/>
          </cell>
          <cell r="Q235" t="str">
            <v/>
          </cell>
        </row>
        <row r="236">
          <cell r="J236" t="str">
            <v/>
          </cell>
          <cell r="M236" t="str">
            <v/>
          </cell>
          <cell r="Q236" t="str">
            <v/>
          </cell>
        </row>
        <row r="237">
          <cell r="J237" t="str">
            <v/>
          </cell>
          <cell r="M237" t="str">
            <v/>
          </cell>
          <cell r="Q237" t="str">
            <v/>
          </cell>
        </row>
        <row r="238">
          <cell r="J238" t="str">
            <v/>
          </cell>
          <cell r="M238" t="str">
            <v/>
          </cell>
          <cell r="Q238" t="str">
            <v/>
          </cell>
        </row>
        <row r="239">
          <cell r="J239" t="str">
            <v/>
          </cell>
          <cell r="M239" t="str">
            <v/>
          </cell>
          <cell r="Q239" t="str">
            <v/>
          </cell>
        </row>
        <row r="240">
          <cell r="J240" t="str">
            <v/>
          </cell>
          <cell r="M240" t="str">
            <v/>
          </cell>
          <cell r="Q240" t="str">
            <v/>
          </cell>
        </row>
        <row r="241">
          <cell r="J241" t="str">
            <v/>
          </cell>
          <cell r="M241" t="str">
            <v/>
          </cell>
          <cell r="Q241" t="str">
            <v/>
          </cell>
        </row>
        <row r="242">
          <cell r="J242" t="str">
            <v/>
          </cell>
          <cell r="M242" t="str">
            <v/>
          </cell>
          <cell r="Q242" t="str">
            <v/>
          </cell>
        </row>
        <row r="243">
          <cell r="J243" t="str">
            <v/>
          </cell>
          <cell r="M243" t="str">
            <v/>
          </cell>
          <cell r="Q243" t="str">
            <v/>
          </cell>
        </row>
        <row r="244">
          <cell r="J244" t="str">
            <v/>
          </cell>
          <cell r="M244" t="str">
            <v/>
          </cell>
          <cell r="Q244" t="str">
            <v/>
          </cell>
        </row>
        <row r="245">
          <cell r="J245" t="str">
            <v/>
          </cell>
          <cell r="M245" t="str">
            <v/>
          </cell>
          <cell r="Q245" t="str">
            <v/>
          </cell>
        </row>
        <row r="246">
          <cell r="J246" t="str">
            <v/>
          </cell>
          <cell r="M246" t="str">
            <v/>
          </cell>
          <cell r="Q246" t="str">
            <v/>
          </cell>
        </row>
        <row r="247">
          <cell r="J247" t="str">
            <v/>
          </cell>
          <cell r="M247" t="str">
            <v/>
          </cell>
          <cell r="Q247" t="str">
            <v/>
          </cell>
        </row>
        <row r="248">
          <cell r="J248" t="str">
            <v/>
          </cell>
          <cell r="M248" t="str">
            <v/>
          </cell>
          <cell r="Q248" t="str">
            <v/>
          </cell>
        </row>
        <row r="249">
          <cell r="J249" t="str">
            <v/>
          </cell>
          <cell r="M249" t="str">
            <v/>
          </cell>
          <cell r="Q249" t="str">
            <v/>
          </cell>
        </row>
        <row r="250">
          <cell r="J250" t="str">
            <v/>
          </cell>
          <cell r="M250" t="str">
            <v/>
          </cell>
          <cell r="Q250" t="str">
            <v/>
          </cell>
        </row>
        <row r="251">
          <cell r="J251" t="str">
            <v/>
          </cell>
          <cell r="M251" t="str">
            <v/>
          </cell>
          <cell r="Q251" t="str">
            <v/>
          </cell>
        </row>
        <row r="252">
          <cell r="J252" t="str">
            <v/>
          </cell>
          <cell r="M252" t="str">
            <v/>
          </cell>
          <cell r="Q252" t="str">
            <v/>
          </cell>
        </row>
        <row r="253">
          <cell r="J253" t="str">
            <v/>
          </cell>
          <cell r="M253" t="str">
            <v/>
          </cell>
          <cell r="Q253" t="str">
            <v/>
          </cell>
        </row>
        <row r="254">
          <cell r="J254" t="str">
            <v/>
          </cell>
          <cell r="M254" t="str">
            <v/>
          </cell>
          <cell r="Q254" t="str">
            <v/>
          </cell>
        </row>
        <row r="255">
          <cell r="J255" t="str">
            <v/>
          </cell>
          <cell r="M255" t="str">
            <v/>
          </cell>
          <cell r="Q255" t="str">
            <v/>
          </cell>
        </row>
        <row r="256">
          <cell r="J256" t="str">
            <v/>
          </cell>
          <cell r="M256" t="str">
            <v/>
          </cell>
          <cell r="Q256" t="str">
            <v/>
          </cell>
        </row>
        <row r="257">
          <cell r="J257" t="str">
            <v/>
          </cell>
          <cell r="M257" t="str">
            <v/>
          </cell>
          <cell r="Q257" t="str">
            <v/>
          </cell>
        </row>
        <row r="258">
          <cell r="J258" t="str">
            <v/>
          </cell>
          <cell r="M258" t="str">
            <v/>
          </cell>
          <cell r="Q258" t="str">
            <v/>
          </cell>
        </row>
        <row r="259">
          <cell r="J259" t="str">
            <v/>
          </cell>
          <cell r="M259" t="str">
            <v/>
          </cell>
          <cell r="Q259" t="str">
            <v/>
          </cell>
        </row>
        <row r="260">
          <cell r="J260" t="str">
            <v/>
          </cell>
          <cell r="M260" t="str">
            <v/>
          </cell>
          <cell r="Q260" t="str">
            <v/>
          </cell>
        </row>
        <row r="261">
          <cell r="J261" t="str">
            <v/>
          </cell>
          <cell r="M261" t="str">
            <v/>
          </cell>
          <cell r="Q261" t="str">
            <v/>
          </cell>
        </row>
        <row r="262">
          <cell r="J262" t="str">
            <v/>
          </cell>
          <cell r="M262" t="str">
            <v/>
          </cell>
          <cell r="Q262" t="str">
            <v/>
          </cell>
        </row>
        <row r="263">
          <cell r="J263" t="str">
            <v/>
          </cell>
          <cell r="M263" t="str">
            <v/>
          </cell>
          <cell r="Q263" t="str">
            <v/>
          </cell>
        </row>
        <row r="264">
          <cell r="J264" t="str">
            <v/>
          </cell>
          <cell r="M264" t="str">
            <v/>
          </cell>
          <cell r="Q264" t="str">
            <v/>
          </cell>
        </row>
        <row r="265">
          <cell r="J265" t="str">
            <v/>
          </cell>
          <cell r="M265" t="str">
            <v/>
          </cell>
          <cell r="Q265" t="str">
            <v/>
          </cell>
        </row>
        <row r="266">
          <cell r="J266" t="str">
            <v/>
          </cell>
          <cell r="M266" t="str">
            <v/>
          </cell>
          <cell r="Q266" t="str">
            <v/>
          </cell>
        </row>
        <row r="267">
          <cell r="J267" t="str">
            <v/>
          </cell>
          <cell r="M267" t="str">
            <v/>
          </cell>
          <cell r="Q267" t="str">
            <v/>
          </cell>
        </row>
        <row r="268">
          <cell r="J268" t="str">
            <v/>
          </cell>
          <cell r="M268" t="str">
            <v/>
          </cell>
          <cell r="Q268" t="str">
            <v/>
          </cell>
        </row>
        <row r="269">
          <cell r="J269" t="str">
            <v/>
          </cell>
          <cell r="M269" t="str">
            <v/>
          </cell>
          <cell r="Q269" t="str">
            <v/>
          </cell>
        </row>
        <row r="270">
          <cell r="J270" t="str">
            <v/>
          </cell>
          <cell r="M270" t="str">
            <v/>
          </cell>
          <cell r="Q270" t="str">
            <v/>
          </cell>
        </row>
        <row r="271">
          <cell r="J271" t="str">
            <v/>
          </cell>
          <cell r="M271" t="str">
            <v/>
          </cell>
          <cell r="Q271" t="str">
            <v/>
          </cell>
        </row>
        <row r="272">
          <cell r="J272" t="str">
            <v/>
          </cell>
          <cell r="M272" t="str">
            <v/>
          </cell>
          <cell r="Q272" t="str">
            <v/>
          </cell>
        </row>
        <row r="273">
          <cell r="J273" t="str">
            <v/>
          </cell>
          <cell r="M273" t="str">
            <v/>
          </cell>
          <cell r="Q273" t="str">
            <v/>
          </cell>
        </row>
        <row r="274">
          <cell r="J274" t="str">
            <v/>
          </cell>
          <cell r="M274" t="str">
            <v/>
          </cell>
          <cell r="Q274" t="str">
            <v/>
          </cell>
        </row>
        <row r="275">
          <cell r="J275" t="str">
            <v/>
          </cell>
          <cell r="M275" t="str">
            <v/>
          </cell>
          <cell r="Q275" t="str">
            <v/>
          </cell>
        </row>
        <row r="276">
          <cell r="J276" t="str">
            <v/>
          </cell>
          <cell r="M276" t="str">
            <v/>
          </cell>
          <cell r="Q276" t="str">
            <v/>
          </cell>
        </row>
        <row r="277">
          <cell r="J277" t="str">
            <v/>
          </cell>
          <cell r="M277" t="str">
            <v/>
          </cell>
          <cell r="Q277" t="str">
            <v/>
          </cell>
        </row>
        <row r="278">
          <cell r="J278" t="str">
            <v/>
          </cell>
          <cell r="M278" t="str">
            <v/>
          </cell>
          <cell r="Q278" t="str">
            <v/>
          </cell>
        </row>
        <row r="279">
          <cell r="J279" t="str">
            <v/>
          </cell>
          <cell r="M279" t="str">
            <v/>
          </cell>
          <cell r="Q279" t="str">
            <v/>
          </cell>
        </row>
        <row r="280">
          <cell r="J280" t="str">
            <v/>
          </cell>
          <cell r="M280" t="str">
            <v/>
          </cell>
          <cell r="Q280" t="str">
            <v/>
          </cell>
        </row>
        <row r="281">
          <cell r="J281" t="str">
            <v/>
          </cell>
          <cell r="M281" t="str">
            <v/>
          </cell>
          <cell r="Q281" t="str">
            <v/>
          </cell>
        </row>
        <row r="282">
          <cell r="J282" t="str">
            <v/>
          </cell>
          <cell r="M282" t="str">
            <v/>
          </cell>
          <cell r="Q282" t="str">
            <v/>
          </cell>
        </row>
        <row r="283">
          <cell r="J283" t="str">
            <v/>
          </cell>
          <cell r="M283" t="str">
            <v/>
          </cell>
          <cell r="Q283" t="str">
            <v/>
          </cell>
        </row>
        <row r="284">
          <cell r="J284" t="str">
            <v/>
          </cell>
          <cell r="M284" t="str">
            <v/>
          </cell>
          <cell r="Q284" t="str">
            <v/>
          </cell>
        </row>
        <row r="285">
          <cell r="J285" t="str">
            <v/>
          </cell>
          <cell r="M285" t="str">
            <v/>
          </cell>
          <cell r="Q285" t="str">
            <v/>
          </cell>
        </row>
        <row r="286">
          <cell r="J286" t="str">
            <v/>
          </cell>
          <cell r="M286" t="str">
            <v/>
          </cell>
          <cell r="Q286" t="str">
            <v/>
          </cell>
        </row>
        <row r="287">
          <cell r="J287" t="str">
            <v/>
          </cell>
          <cell r="M287" t="str">
            <v/>
          </cell>
          <cell r="Q287" t="str">
            <v/>
          </cell>
        </row>
        <row r="288">
          <cell r="J288" t="str">
            <v/>
          </cell>
          <cell r="M288" t="str">
            <v/>
          </cell>
          <cell r="Q288" t="str">
            <v/>
          </cell>
        </row>
        <row r="289">
          <cell r="J289" t="str">
            <v/>
          </cell>
          <cell r="M289" t="str">
            <v/>
          </cell>
          <cell r="Q289" t="str">
            <v/>
          </cell>
        </row>
        <row r="290">
          <cell r="J290" t="str">
            <v/>
          </cell>
          <cell r="M290" t="str">
            <v/>
          </cell>
          <cell r="Q290" t="str">
            <v/>
          </cell>
        </row>
        <row r="291">
          <cell r="J291" t="str">
            <v/>
          </cell>
          <cell r="M291" t="str">
            <v/>
          </cell>
          <cell r="Q291" t="str">
            <v/>
          </cell>
        </row>
        <row r="292">
          <cell r="J292" t="str">
            <v/>
          </cell>
          <cell r="M292" t="str">
            <v/>
          </cell>
          <cell r="Q292" t="str">
            <v/>
          </cell>
        </row>
        <row r="293">
          <cell r="J293" t="str">
            <v/>
          </cell>
          <cell r="M293" t="str">
            <v/>
          </cell>
          <cell r="Q293" t="str">
            <v/>
          </cell>
        </row>
        <row r="294">
          <cell r="J294" t="str">
            <v/>
          </cell>
          <cell r="M294" t="str">
            <v/>
          </cell>
          <cell r="Q294" t="str">
            <v/>
          </cell>
        </row>
        <row r="295">
          <cell r="J295" t="str">
            <v/>
          </cell>
          <cell r="M295" t="str">
            <v/>
          </cell>
          <cell r="Q295" t="str">
            <v/>
          </cell>
        </row>
        <row r="296">
          <cell r="J296" t="str">
            <v/>
          </cell>
          <cell r="M296" t="str">
            <v/>
          </cell>
          <cell r="Q296" t="str">
            <v/>
          </cell>
        </row>
        <row r="297">
          <cell r="J297" t="str">
            <v/>
          </cell>
          <cell r="M297" t="str">
            <v/>
          </cell>
          <cell r="Q297" t="str">
            <v/>
          </cell>
        </row>
        <row r="298">
          <cell r="J298" t="str">
            <v/>
          </cell>
          <cell r="M298" t="str">
            <v/>
          </cell>
          <cell r="Q298" t="str">
            <v/>
          </cell>
        </row>
        <row r="299">
          <cell r="J299" t="str">
            <v/>
          </cell>
          <cell r="M299" t="str">
            <v/>
          </cell>
          <cell r="Q299" t="str">
            <v/>
          </cell>
        </row>
        <row r="300">
          <cell r="J300" t="str">
            <v/>
          </cell>
          <cell r="M300" t="str">
            <v/>
          </cell>
          <cell r="Q300" t="str">
            <v/>
          </cell>
        </row>
        <row r="301">
          <cell r="J301" t="str">
            <v/>
          </cell>
          <cell r="M301" t="str">
            <v/>
          </cell>
          <cell r="Q301" t="str">
            <v/>
          </cell>
        </row>
        <row r="302">
          <cell r="J302" t="str">
            <v/>
          </cell>
          <cell r="M302" t="str">
            <v/>
          </cell>
          <cell r="Q302" t="str">
            <v/>
          </cell>
        </row>
        <row r="303">
          <cell r="J303" t="str">
            <v/>
          </cell>
          <cell r="M303" t="str">
            <v/>
          </cell>
          <cell r="Q303" t="str">
            <v/>
          </cell>
        </row>
        <row r="304">
          <cell r="J304" t="str">
            <v/>
          </cell>
          <cell r="M304" t="str">
            <v/>
          </cell>
          <cell r="Q304" t="str">
            <v/>
          </cell>
        </row>
        <row r="305">
          <cell r="J305" t="str">
            <v/>
          </cell>
          <cell r="M305" t="str">
            <v/>
          </cell>
          <cell r="Q305" t="str">
            <v/>
          </cell>
        </row>
        <row r="306">
          <cell r="J306" t="str">
            <v/>
          </cell>
          <cell r="M306" t="str">
            <v/>
          </cell>
          <cell r="Q306" t="str">
            <v/>
          </cell>
        </row>
        <row r="307">
          <cell r="J307" t="str">
            <v/>
          </cell>
          <cell r="M307" t="str">
            <v/>
          </cell>
          <cell r="Q307" t="str">
            <v/>
          </cell>
        </row>
        <row r="308">
          <cell r="J308" t="str">
            <v/>
          </cell>
          <cell r="M308" t="str">
            <v/>
          </cell>
          <cell r="Q308" t="str">
            <v/>
          </cell>
        </row>
        <row r="309">
          <cell r="J309" t="str">
            <v/>
          </cell>
          <cell r="M309" t="str">
            <v/>
          </cell>
          <cell r="Q309" t="str">
            <v/>
          </cell>
        </row>
        <row r="310">
          <cell r="J310" t="str">
            <v/>
          </cell>
          <cell r="M310" t="str">
            <v/>
          </cell>
          <cell r="Q310" t="str">
            <v/>
          </cell>
        </row>
        <row r="311">
          <cell r="J311" t="str">
            <v/>
          </cell>
          <cell r="M311" t="str">
            <v/>
          </cell>
          <cell r="Q311" t="str">
            <v/>
          </cell>
        </row>
        <row r="312">
          <cell r="J312" t="str">
            <v/>
          </cell>
          <cell r="M312" t="str">
            <v/>
          </cell>
          <cell r="Q312" t="str">
            <v/>
          </cell>
        </row>
        <row r="313">
          <cell r="J313" t="str">
            <v/>
          </cell>
          <cell r="M313" t="str">
            <v/>
          </cell>
          <cell r="Q313" t="str">
            <v/>
          </cell>
        </row>
        <row r="314">
          <cell r="J314" t="str">
            <v/>
          </cell>
          <cell r="M314" t="str">
            <v/>
          </cell>
          <cell r="Q314" t="str">
            <v/>
          </cell>
        </row>
        <row r="315">
          <cell r="J315" t="str">
            <v/>
          </cell>
          <cell r="M315" t="str">
            <v/>
          </cell>
          <cell r="Q315" t="str">
            <v/>
          </cell>
        </row>
        <row r="316">
          <cell r="J316" t="str">
            <v/>
          </cell>
          <cell r="M316" t="str">
            <v/>
          </cell>
          <cell r="Q316" t="str">
            <v/>
          </cell>
        </row>
        <row r="317">
          <cell r="J317" t="str">
            <v/>
          </cell>
          <cell r="M317" t="str">
            <v/>
          </cell>
          <cell r="Q317" t="str">
            <v/>
          </cell>
        </row>
        <row r="318">
          <cell r="J318" t="str">
            <v/>
          </cell>
          <cell r="M318" t="str">
            <v/>
          </cell>
          <cell r="Q318" t="str">
            <v/>
          </cell>
        </row>
        <row r="319">
          <cell r="J319" t="str">
            <v/>
          </cell>
          <cell r="M319" t="str">
            <v/>
          </cell>
          <cell r="Q319" t="str">
            <v/>
          </cell>
        </row>
        <row r="320">
          <cell r="J320" t="str">
            <v/>
          </cell>
          <cell r="M320" t="str">
            <v/>
          </cell>
          <cell r="Q320" t="str">
            <v/>
          </cell>
        </row>
        <row r="321">
          <cell r="J321" t="str">
            <v/>
          </cell>
          <cell r="M321" t="str">
            <v/>
          </cell>
          <cell r="Q321" t="str">
            <v/>
          </cell>
        </row>
        <row r="322">
          <cell r="J322" t="str">
            <v/>
          </cell>
          <cell r="M322" t="str">
            <v/>
          </cell>
          <cell r="Q322" t="str">
            <v/>
          </cell>
        </row>
        <row r="323">
          <cell r="J323" t="str">
            <v/>
          </cell>
          <cell r="M323" t="str">
            <v/>
          </cell>
          <cell r="Q323" t="str">
            <v/>
          </cell>
        </row>
        <row r="324">
          <cell r="J324" t="str">
            <v/>
          </cell>
          <cell r="M324" t="str">
            <v/>
          </cell>
          <cell r="Q324" t="str">
            <v/>
          </cell>
        </row>
        <row r="325">
          <cell r="J325" t="str">
            <v/>
          </cell>
          <cell r="M325" t="str">
            <v/>
          </cell>
          <cell r="Q325" t="str">
            <v/>
          </cell>
        </row>
        <row r="326">
          <cell r="J326" t="str">
            <v/>
          </cell>
          <cell r="M326" t="str">
            <v/>
          </cell>
          <cell r="Q326" t="str">
            <v/>
          </cell>
        </row>
        <row r="327">
          <cell r="J327" t="str">
            <v/>
          </cell>
          <cell r="M327" t="str">
            <v/>
          </cell>
          <cell r="Q327" t="str">
            <v/>
          </cell>
        </row>
        <row r="328">
          <cell r="J328" t="str">
            <v/>
          </cell>
          <cell r="M328" t="str">
            <v/>
          </cell>
          <cell r="Q328" t="str">
            <v/>
          </cell>
        </row>
        <row r="329">
          <cell r="J329" t="str">
            <v/>
          </cell>
          <cell r="M329" t="str">
            <v/>
          </cell>
          <cell r="Q329" t="str">
            <v/>
          </cell>
        </row>
        <row r="330">
          <cell r="J330" t="str">
            <v/>
          </cell>
          <cell r="M330" t="str">
            <v/>
          </cell>
          <cell r="Q330" t="str">
            <v/>
          </cell>
        </row>
        <row r="331">
          <cell r="J331" t="str">
            <v/>
          </cell>
          <cell r="M331" t="str">
            <v/>
          </cell>
          <cell r="Q331" t="str">
            <v/>
          </cell>
        </row>
        <row r="332">
          <cell r="J332" t="str">
            <v/>
          </cell>
          <cell r="M332" t="str">
            <v/>
          </cell>
          <cell r="Q332" t="str">
            <v/>
          </cell>
        </row>
        <row r="333">
          <cell r="J333" t="str">
            <v/>
          </cell>
          <cell r="M333" t="str">
            <v/>
          </cell>
          <cell r="Q333" t="str">
            <v/>
          </cell>
        </row>
        <row r="334">
          <cell r="J334" t="str">
            <v/>
          </cell>
          <cell r="M334" t="str">
            <v/>
          </cell>
          <cell r="Q334" t="str">
            <v/>
          </cell>
        </row>
        <row r="335">
          <cell r="J335" t="str">
            <v/>
          </cell>
          <cell r="M335" t="str">
            <v/>
          </cell>
          <cell r="Q335" t="str">
            <v/>
          </cell>
        </row>
        <row r="336">
          <cell r="J336" t="str">
            <v/>
          </cell>
          <cell r="M336" t="str">
            <v/>
          </cell>
          <cell r="Q336" t="str">
            <v/>
          </cell>
        </row>
        <row r="337">
          <cell r="J337" t="str">
            <v/>
          </cell>
          <cell r="M337" t="str">
            <v/>
          </cell>
          <cell r="Q337" t="str">
            <v/>
          </cell>
        </row>
        <row r="338">
          <cell r="J338" t="str">
            <v/>
          </cell>
          <cell r="M338" t="str">
            <v/>
          </cell>
          <cell r="Q338" t="str">
            <v/>
          </cell>
        </row>
        <row r="339">
          <cell r="J339" t="str">
            <v/>
          </cell>
          <cell r="M339" t="str">
            <v/>
          </cell>
          <cell r="Q339" t="str">
            <v/>
          </cell>
        </row>
        <row r="340">
          <cell r="J340" t="str">
            <v/>
          </cell>
          <cell r="M340" t="str">
            <v/>
          </cell>
          <cell r="Q340" t="str">
            <v/>
          </cell>
        </row>
        <row r="341">
          <cell r="J341" t="str">
            <v/>
          </cell>
          <cell r="M341" t="str">
            <v/>
          </cell>
          <cell r="Q341" t="str">
            <v/>
          </cell>
        </row>
        <row r="342">
          <cell r="J342" t="str">
            <v/>
          </cell>
          <cell r="M342" t="str">
            <v/>
          </cell>
          <cell r="Q342" t="str">
            <v/>
          </cell>
        </row>
        <row r="343">
          <cell r="J343" t="str">
            <v/>
          </cell>
          <cell r="M343" t="str">
            <v/>
          </cell>
          <cell r="Q343" t="str">
            <v/>
          </cell>
        </row>
        <row r="344">
          <cell r="J344" t="str">
            <v/>
          </cell>
          <cell r="M344" t="str">
            <v/>
          </cell>
          <cell r="Q344" t="str">
            <v/>
          </cell>
        </row>
        <row r="345">
          <cell r="J345" t="str">
            <v/>
          </cell>
          <cell r="M345" t="str">
            <v/>
          </cell>
          <cell r="Q345" t="str">
            <v/>
          </cell>
        </row>
        <row r="346">
          <cell r="J346" t="str">
            <v/>
          </cell>
          <cell r="M346" t="str">
            <v/>
          </cell>
          <cell r="Q346" t="str">
            <v/>
          </cell>
        </row>
        <row r="347">
          <cell r="J347" t="str">
            <v/>
          </cell>
          <cell r="M347" t="str">
            <v/>
          </cell>
          <cell r="Q347" t="str">
            <v/>
          </cell>
        </row>
        <row r="348">
          <cell r="J348" t="str">
            <v/>
          </cell>
          <cell r="M348" t="str">
            <v/>
          </cell>
          <cell r="Q348" t="str">
            <v/>
          </cell>
        </row>
        <row r="349">
          <cell r="J349" t="str">
            <v/>
          </cell>
          <cell r="M349" t="str">
            <v/>
          </cell>
          <cell r="Q349" t="str">
            <v/>
          </cell>
        </row>
        <row r="350">
          <cell r="J350" t="str">
            <v/>
          </cell>
          <cell r="M350" t="str">
            <v/>
          </cell>
          <cell r="Q350" t="str">
            <v/>
          </cell>
        </row>
        <row r="351">
          <cell r="J351" t="str">
            <v/>
          </cell>
          <cell r="M351" t="str">
            <v/>
          </cell>
          <cell r="Q351" t="str">
            <v/>
          </cell>
        </row>
        <row r="352">
          <cell r="J352" t="str">
            <v/>
          </cell>
          <cell r="M352" t="str">
            <v/>
          </cell>
          <cell r="Q352" t="str">
            <v/>
          </cell>
        </row>
        <row r="353">
          <cell r="J353" t="str">
            <v/>
          </cell>
          <cell r="M353" t="str">
            <v/>
          </cell>
          <cell r="Q353" t="str">
            <v/>
          </cell>
        </row>
        <row r="354">
          <cell r="J354" t="str">
            <v/>
          </cell>
          <cell r="M354" t="str">
            <v/>
          </cell>
          <cell r="Q354" t="str">
            <v/>
          </cell>
        </row>
        <row r="355">
          <cell r="J355" t="str">
            <v/>
          </cell>
          <cell r="M355" t="str">
            <v/>
          </cell>
          <cell r="Q355" t="str">
            <v/>
          </cell>
        </row>
        <row r="356">
          <cell r="J356" t="str">
            <v/>
          </cell>
          <cell r="M356" t="str">
            <v/>
          </cell>
          <cell r="Q356" t="str">
            <v/>
          </cell>
        </row>
        <row r="357">
          <cell r="J357" t="str">
            <v/>
          </cell>
          <cell r="M357" t="str">
            <v/>
          </cell>
          <cell r="Q357" t="str">
            <v/>
          </cell>
        </row>
        <row r="358">
          <cell r="J358" t="str">
            <v/>
          </cell>
          <cell r="M358" t="str">
            <v/>
          </cell>
          <cell r="Q358" t="str">
            <v/>
          </cell>
        </row>
        <row r="359">
          <cell r="J359" t="str">
            <v/>
          </cell>
          <cell r="M359" t="str">
            <v/>
          </cell>
          <cell r="Q359" t="str">
            <v/>
          </cell>
        </row>
        <row r="360">
          <cell r="J360" t="str">
            <v/>
          </cell>
          <cell r="M360" t="str">
            <v/>
          </cell>
          <cell r="Q360" t="str">
            <v/>
          </cell>
        </row>
        <row r="361">
          <cell r="J361" t="str">
            <v/>
          </cell>
          <cell r="M361" t="str">
            <v/>
          </cell>
          <cell r="Q361" t="str">
            <v/>
          </cell>
        </row>
        <row r="362">
          <cell r="J362" t="str">
            <v/>
          </cell>
          <cell r="M362" t="str">
            <v/>
          </cell>
          <cell r="Q362" t="str">
            <v/>
          </cell>
        </row>
        <row r="363">
          <cell r="J363" t="str">
            <v/>
          </cell>
          <cell r="M363" t="str">
            <v/>
          </cell>
          <cell r="Q363" t="str">
            <v/>
          </cell>
        </row>
        <row r="364">
          <cell r="J364" t="str">
            <v/>
          </cell>
          <cell r="M364" t="str">
            <v/>
          </cell>
          <cell r="Q364" t="str">
            <v/>
          </cell>
        </row>
        <row r="365">
          <cell r="J365" t="str">
            <v/>
          </cell>
          <cell r="M365" t="str">
            <v/>
          </cell>
          <cell r="Q365" t="str">
            <v/>
          </cell>
        </row>
        <row r="366">
          <cell r="J366" t="str">
            <v/>
          </cell>
          <cell r="M366" t="str">
            <v/>
          </cell>
          <cell r="Q366" t="str">
            <v/>
          </cell>
        </row>
        <row r="367">
          <cell r="J367" t="str">
            <v/>
          </cell>
          <cell r="M367" t="str">
            <v/>
          </cell>
          <cell r="Q367" t="str">
            <v/>
          </cell>
        </row>
        <row r="368">
          <cell r="J368" t="str">
            <v/>
          </cell>
          <cell r="M368" t="str">
            <v/>
          </cell>
          <cell r="Q368" t="str">
            <v/>
          </cell>
        </row>
        <row r="369">
          <cell r="J369" t="str">
            <v/>
          </cell>
          <cell r="M369" t="str">
            <v/>
          </cell>
          <cell r="Q369" t="str">
            <v/>
          </cell>
        </row>
        <row r="370">
          <cell r="J370" t="str">
            <v/>
          </cell>
          <cell r="M370" t="str">
            <v/>
          </cell>
          <cell r="Q370" t="str">
            <v/>
          </cell>
        </row>
        <row r="371">
          <cell r="J371" t="str">
            <v/>
          </cell>
          <cell r="M371" t="str">
            <v/>
          </cell>
          <cell r="Q371" t="str">
            <v/>
          </cell>
        </row>
        <row r="372">
          <cell r="J372" t="str">
            <v/>
          </cell>
          <cell r="M372" t="str">
            <v/>
          </cell>
          <cell r="Q372" t="str">
            <v/>
          </cell>
        </row>
        <row r="373">
          <cell r="J373" t="str">
            <v/>
          </cell>
          <cell r="M373" t="str">
            <v/>
          </cell>
          <cell r="Q373" t="str">
            <v/>
          </cell>
        </row>
        <row r="374">
          <cell r="J374" t="str">
            <v/>
          </cell>
          <cell r="M374" t="str">
            <v/>
          </cell>
          <cell r="Q374" t="str">
            <v/>
          </cell>
        </row>
        <row r="375">
          <cell r="J375" t="str">
            <v/>
          </cell>
          <cell r="M375" t="str">
            <v/>
          </cell>
          <cell r="Q375" t="str">
            <v/>
          </cell>
        </row>
        <row r="376">
          <cell r="J376" t="str">
            <v/>
          </cell>
          <cell r="M376" t="str">
            <v/>
          </cell>
          <cell r="Q376" t="str">
            <v/>
          </cell>
        </row>
        <row r="377">
          <cell r="J377" t="str">
            <v/>
          </cell>
          <cell r="M377" t="str">
            <v/>
          </cell>
          <cell r="Q377" t="str">
            <v/>
          </cell>
        </row>
        <row r="378">
          <cell r="J378" t="str">
            <v/>
          </cell>
          <cell r="M378" t="str">
            <v/>
          </cell>
          <cell r="Q378" t="str">
            <v/>
          </cell>
        </row>
        <row r="379">
          <cell r="J379" t="str">
            <v/>
          </cell>
          <cell r="M379" t="str">
            <v/>
          </cell>
          <cell r="Q379" t="str">
            <v/>
          </cell>
        </row>
        <row r="380">
          <cell r="J380" t="str">
            <v/>
          </cell>
          <cell r="M380" t="str">
            <v/>
          </cell>
          <cell r="Q380" t="str">
            <v/>
          </cell>
        </row>
        <row r="381">
          <cell r="J381" t="str">
            <v/>
          </cell>
          <cell r="M381" t="str">
            <v/>
          </cell>
          <cell r="Q381" t="str">
            <v/>
          </cell>
        </row>
        <row r="382">
          <cell r="J382" t="str">
            <v/>
          </cell>
          <cell r="M382" t="str">
            <v/>
          </cell>
          <cell r="Q382" t="str">
            <v/>
          </cell>
        </row>
        <row r="383">
          <cell r="J383" t="str">
            <v/>
          </cell>
          <cell r="M383" t="str">
            <v/>
          </cell>
          <cell r="Q383" t="str">
            <v/>
          </cell>
        </row>
        <row r="384">
          <cell r="J384" t="str">
            <v/>
          </cell>
          <cell r="M384" t="str">
            <v/>
          </cell>
          <cell r="Q384" t="str">
            <v/>
          </cell>
        </row>
        <row r="385">
          <cell r="J385" t="str">
            <v/>
          </cell>
          <cell r="M385" t="str">
            <v/>
          </cell>
          <cell r="Q385" t="str">
            <v/>
          </cell>
        </row>
        <row r="386">
          <cell r="J386" t="str">
            <v/>
          </cell>
          <cell r="M386" t="str">
            <v/>
          </cell>
          <cell r="Q386" t="str">
            <v/>
          </cell>
        </row>
        <row r="387">
          <cell r="J387" t="str">
            <v/>
          </cell>
          <cell r="M387" t="str">
            <v/>
          </cell>
          <cell r="Q387" t="str">
            <v/>
          </cell>
        </row>
        <row r="388">
          <cell r="J388" t="str">
            <v/>
          </cell>
          <cell r="M388" t="str">
            <v/>
          </cell>
          <cell r="Q388" t="str">
            <v/>
          </cell>
        </row>
        <row r="389">
          <cell r="J389" t="str">
            <v/>
          </cell>
          <cell r="M389" t="str">
            <v/>
          </cell>
          <cell r="Q389" t="str">
            <v/>
          </cell>
        </row>
        <row r="390">
          <cell r="J390" t="str">
            <v/>
          </cell>
          <cell r="M390" t="str">
            <v/>
          </cell>
          <cell r="Q390" t="str">
            <v/>
          </cell>
        </row>
        <row r="391">
          <cell r="J391" t="str">
            <v/>
          </cell>
          <cell r="M391" t="str">
            <v/>
          </cell>
          <cell r="Q391" t="str">
            <v/>
          </cell>
        </row>
        <row r="392">
          <cell r="J392" t="str">
            <v/>
          </cell>
          <cell r="M392" t="str">
            <v/>
          </cell>
          <cell r="Q392" t="str">
            <v/>
          </cell>
        </row>
        <row r="393">
          <cell r="J393" t="str">
            <v/>
          </cell>
          <cell r="M393" t="str">
            <v/>
          </cell>
          <cell r="Q393" t="str">
            <v/>
          </cell>
        </row>
        <row r="394">
          <cell r="J394" t="str">
            <v/>
          </cell>
          <cell r="M394" t="str">
            <v/>
          </cell>
          <cell r="Q394" t="str">
            <v/>
          </cell>
        </row>
        <row r="395">
          <cell r="J395" t="str">
            <v/>
          </cell>
          <cell r="M395" t="str">
            <v/>
          </cell>
          <cell r="Q395" t="str">
            <v/>
          </cell>
        </row>
        <row r="396">
          <cell r="J396" t="str">
            <v/>
          </cell>
          <cell r="M396" t="str">
            <v/>
          </cell>
          <cell r="Q396" t="str">
            <v/>
          </cell>
        </row>
        <row r="397">
          <cell r="J397" t="str">
            <v/>
          </cell>
          <cell r="M397" t="str">
            <v/>
          </cell>
          <cell r="Q397" t="str">
            <v/>
          </cell>
        </row>
        <row r="398">
          <cell r="J398" t="str">
            <v/>
          </cell>
          <cell r="M398" t="str">
            <v/>
          </cell>
          <cell r="Q398" t="str">
            <v/>
          </cell>
        </row>
        <row r="399">
          <cell r="J399" t="str">
            <v/>
          </cell>
          <cell r="M399" t="str">
            <v/>
          </cell>
          <cell r="Q399" t="str">
            <v/>
          </cell>
        </row>
        <row r="400">
          <cell r="J400" t="str">
            <v/>
          </cell>
          <cell r="M400" t="str">
            <v/>
          </cell>
          <cell r="Q400" t="str">
            <v/>
          </cell>
        </row>
        <row r="401">
          <cell r="J401" t="str">
            <v/>
          </cell>
          <cell r="M401" t="str">
            <v/>
          </cell>
          <cell r="Q401" t="str">
            <v/>
          </cell>
        </row>
        <row r="402">
          <cell r="J402" t="str">
            <v/>
          </cell>
          <cell r="M402" t="str">
            <v/>
          </cell>
          <cell r="Q402" t="str">
            <v/>
          </cell>
        </row>
        <row r="403">
          <cell r="J403" t="str">
            <v/>
          </cell>
          <cell r="M403" t="str">
            <v/>
          </cell>
          <cell r="Q403" t="str">
            <v/>
          </cell>
        </row>
        <row r="404">
          <cell r="J404" t="str">
            <v/>
          </cell>
          <cell r="M404" t="str">
            <v/>
          </cell>
          <cell r="Q404" t="str">
            <v/>
          </cell>
        </row>
        <row r="405">
          <cell r="J405" t="str">
            <v/>
          </cell>
          <cell r="M405" t="str">
            <v/>
          </cell>
          <cell r="Q405" t="str">
            <v/>
          </cell>
        </row>
        <row r="406">
          <cell r="J406" t="str">
            <v/>
          </cell>
          <cell r="M406" t="str">
            <v/>
          </cell>
          <cell r="Q406" t="str">
            <v/>
          </cell>
        </row>
        <row r="407">
          <cell r="J407" t="str">
            <v/>
          </cell>
          <cell r="M407" t="str">
            <v/>
          </cell>
          <cell r="Q407" t="str">
            <v/>
          </cell>
        </row>
        <row r="408">
          <cell r="J408" t="str">
            <v/>
          </cell>
          <cell r="M408" t="str">
            <v/>
          </cell>
          <cell r="Q408" t="str">
            <v/>
          </cell>
        </row>
        <row r="409">
          <cell r="J409" t="str">
            <v/>
          </cell>
          <cell r="M409" t="str">
            <v/>
          </cell>
          <cell r="Q409" t="str">
            <v/>
          </cell>
        </row>
        <row r="410">
          <cell r="J410" t="str">
            <v/>
          </cell>
          <cell r="M410" t="str">
            <v/>
          </cell>
          <cell r="Q410" t="str">
            <v/>
          </cell>
        </row>
        <row r="411">
          <cell r="J411" t="str">
            <v/>
          </cell>
          <cell r="M411" t="str">
            <v/>
          </cell>
          <cell r="Q411" t="str">
            <v/>
          </cell>
        </row>
        <row r="412">
          <cell r="J412" t="str">
            <v/>
          </cell>
          <cell r="M412" t="str">
            <v/>
          </cell>
          <cell r="Q412" t="str">
            <v/>
          </cell>
        </row>
        <row r="413">
          <cell r="J413" t="str">
            <v/>
          </cell>
          <cell r="M413" t="str">
            <v/>
          </cell>
          <cell r="Q413" t="str">
            <v/>
          </cell>
        </row>
        <row r="414">
          <cell r="J414" t="str">
            <v/>
          </cell>
          <cell r="M414" t="str">
            <v/>
          </cell>
          <cell r="Q414" t="str">
            <v/>
          </cell>
        </row>
        <row r="415">
          <cell r="J415" t="str">
            <v/>
          </cell>
          <cell r="M415" t="str">
            <v/>
          </cell>
          <cell r="Q415" t="str">
            <v/>
          </cell>
        </row>
        <row r="416">
          <cell r="J416" t="str">
            <v/>
          </cell>
          <cell r="M416" t="str">
            <v/>
          </cell>
          <cell r="Q416" t="str">
            <v/>
          </cell>
        </row>
        <row r="417">
          <cell r="J417" t="str">
            <v/>
          </cell>
          <cell r="M417" t="str">
            <v/>
          </cell>
          <cell r="Q417" t="str">
            <v/>
          </cell>
        </row>
        <row r="418">
          <cell r="J418" t="str">
            <v/>
          </cell>
          <cell r="M418" t="str">
            <v/>
          </cell>
          <cell r="Q418" t="str">
            <v/>
          </cell>
        </row>
        <row r="419">
          <cell r="J419" t="str">
            <v/>
          </cell>
          <cell r="M419" t="str">
            <v/>
          </cell>
          <cell r="Q419" t="str">
            <v/>
          </cell>
        </row>
        <row r="420">
          <cell r="J420" t="str">
            <v/>
          </cell>
          <cell r="M420" t="str">
            <v/>
          </cell>
          <cell r="Q420" t="str">
            <v/>
          </cell>
        </row>
        <row r="421">
          <cell r="J421" t="str">
            <v/>
          </cell>
          <cell r="M421" t="str">
            <v/>
          </cell>
          <cell r="Q421" t="str">
            <v/>
          </cell>
        </row>
        <row r="422">
          <cell r="J422" t="str">
            <v/>
          </cell>
          <cell r="M422" t="str">
            <v/>
          </cell>
          <cell r="Q422" t="str">
            <v/>
          </cell>
        </row>
        <row r="423">
          <cell r="J423" t="str">
            <v/>
          </cell>
          <cell r="M423" t="str">
            <v/>
          </cell>
          <cell r="Q423" t="str">
            <v/>
          </cell>
        </row>
        <row r="424">
          <cell r="J424" t="str">
            <v/>
          </cell>
          <cell r="M424" t="str">
            <v/>
          </cell>
          <cell r="Q424" t="str">
            <v/>
          </cell>
        </row>
        <row r="425">
          <cell r="J425" t="str">
            <v/>
          </cell>
          <cell r="M425" t="str">
            <v/>
          </cell>
          <cell r="Q425" t="str">
            <v/>
          </cell>
        </row>
        <row r="426">
          <cell r="J426" t="str">
            <v/>
          </cell>
          <cell r="M426" t="str">
            <v/>
          </cell>
          <cell r="Q426" t="str">
            <v/>
          </cell>
        </row>
        <row r="427">
          <cell r="J427" t="str">
            <v/>
          </cell>
          <cell r="M427" t="str">
            <v/>
          </cell>
          <cell r="Q427" t="str">
            <v/>
          </cell>
        </row>
        <row r="428">
          <cell r="J428" t="str">
            <v/>
          </cell>
          <cell r="M428" t="str">
            <v/>
          </cell>
          <cell r="Q428" t="str">
            <v/>
          </cell>
        </row>
        <row r="429">
          <cell r="J429" t="str">
            <v/>
          </cell>
          <cell r="M429" t="str">
            <v/>
          </cell>
          <cell r="Q429" t="str">
            <v/>
          </cell>
        </row>
        <row r="430">
          <cell r="J430" t="str">
            <v/>
          </cell>
          <cell r="M430" t="str">
            <v/>
          </cell>
          <cell r="Q430" t="str">
            <v/>
          </cell>
        </row>
        <row r="431">
          <cell r="J431" t="str">
            <v/>
          </cell>
          <cell r="M431" t="str">
            <v/>
          </cell>
          <cell r="Q431" t="str">
            <v/>
          </cell>
        </row>
        <row r="432">
          <cell r="J432" t="str">
            <v/>
          </cell>
          <cell r="M432" t="str">
            <v/>
          </cell>
          <cell r="Q432" t="str">
            <v/>
          </cell>
        </row>
        <row r="433">
          <cell r="J433" t="str">
            <v/>
          </cell>
          <cell r="M433" t="str">
            <v/>
          </cell>
          <cell r="Q433" t="str">
            <v/>
          </cell>
        </row>
        <row r="434">
          <cell r="J434" t="str">
            <v/>
          </cell>
          <cell r="M434" t="str">
            <v/>
          </cell>
          <cell r="Q434" t="str">
            <v/>
          </cell>
        </row>
        <row r="435">
          <cell r="J435" t="str">
            <v/>
          </cell>
          <cell r="M435" t="str">
            <v/>
          </cell>
          <cell r="Q435" t="str">
            <v/>
          </cell>
        </row>
        <row r="436">
          <cell r="J436" t="str">
            <v/>
          </cell>
          <cell r="M436" t="str">
            <v/>
          </cell>
          <cell r="Q436" t="str">
            <v/>
          </cell>
        </row>
        <row r="437">
          <cell r="J437" t="str">
            <v/>
          </cell>
          <cell r="M437" t="str">
            <v/>
          </cell>
          <cell r="Q437" t="str">
            <v/>
          </cell>
        </row>
        <row r="438">
          <cell r="J438" t="str">
            <v/>
          </cell>
          <cell r="M438" t="str">
            <v/>
          </cell>
          <cell r="Q438" t="str">
            <v/>
          </cell>
        </row>
        <row r="439">
          <cell r="J439" t="str">
            <v/>
          </cell>
          <cell r="M439" t="str">
            <v/>
          </cell>
          <cell r="Q439" t="str">
            <v/>
          </cell>
        </row>
        <row r="440">
          <cell r="J440" t="str">
            <v/>
          </cell>
          <cell r="M440" t="str">
            <v/>
          </cell>
          <cell r="Q440" t="str">
            <v/>
          </cell>
        </row>
        <row r="441">
          <cell r="J441" t="str">
            <v/>
          </cell>
          <cell r="M441" t="str">
            <v/>
          </cell>
          <cell r="Q441" t="str">
            <v/>
          </cell>
        </row>
        <row r="442">
          <cell r="J442" t="str">
            <v/>
          </cell>
          <cell r="M442" t="str">
            <v/>
          </cell>
          <cell r="Q442" t="str">
            <v/>
          </cell>
        </row>
        <row r="443">
          <cell r="J443" t="str">
            <v/>
          </cell>
          <cell r="M443" t="str">
            <v/>
          </cell>
          <cell r="Q443" t="str">
            <v/>
          </cell>
        </row>
        <row r="444">
          <cell r="J444" t="str">
            <v/>
          </cell>
          <cell r="M444" t="str">
            <v/>
          </cell>
          <cell r="Q444" t="str">
            <v/>
          </cell>
        </row>
        <row r="445">
          <cell r="J445" t="str">
            <v/>
          </cell>
          <cell r="M445" t="str">
            <v/>
          </cell>
          <cell r="Q445" t="str">
            <v/>
          </cell>
        </row>
        <row r="446">
          <cell r="J446" t="str">
            <v/>
          </cell>
          <cell r="M446" t="str">
            <v/>
          </cell>
          <cell r="Q446" t="str">
            <v/>
          </cell>
        </row>
        <row r="447">
          <cell r="J447" t="str">
            <v/>
          </cell>
          <cell r="M447" t="str">
            <v/>
          </cell>
          <cell r="Q447" t="str">
            <v/>
          </cell>
        </row>
        <row r="448">
          <cell r="J448" t="str">
            <v/>
          </cell>
          <cell r="M448" t="str">
            <v/>
          </cell>
          <cell r="Q448" t="str">
            <v/>
          </cell>
        </row>
        <row r="449">
          <cell r="J449" t="str">
            <v/>
          </cell>
          <cell r="M449" t="str">
            <v/>
          </cell>
          <cell r="Q449" t="str">
            <v/>
          </cell>
        </row>
        <row r="450">
          <cell r="J450" t="str">
            <v/>
          </cell>
          <cell r="M450" t="str">
            <v/>
          </cell>
          <cell r="Q450" t="str">
            <v/>
          </cell>
        </row>
        <row r="451">
          <cell r="J451" t="str">
            <v/>
          </cell>
          <cell r="M451" t="str">
            <v/>
          </cell>
          <cell r="Q451" t="str">
            <v/>
          </cell>
        </row>
        <row r="452">
          <cell r="J452" t="str">
            <v/>
          </cell>
          <cell r="M452" t="str">
            <v/>
          </cell>
          <cell r="Q452" t="str">
            <v/>
          </cell>
        </row>
        <row r="453">
          <cell r="J453" t="str">
            <v/>
          </cell>
          <cell r="M453" t="str">
            <v/>
          </cell>
          <cell r="Q453" t="str">
            <v/>
          </cell>
        </row>
        <row r="454">
          <cell r="J454" t="str">
            <v/>
          </cell>
          <cell r="M454" t="str">
            <v/>
          </cell>
          <cell r="Q454" t="str">
            <v/>
          </cell>
        </row>
        <row r="455">
          <cell r="J455" t="str">
            <v/>
          </cell>
          <cell r="M455" t="str">
            <v/>
          </cell>
          <cell r="Q455" t="str">
            <v/>
          </cell>
        </row>
        <row r="456">
          <cell r="J456" t="str">
            <v/>
          </cell>
          <cell r="M456" t="str">
            <v/>
          </cell>
          <cell r="Q456" t="str">
            <v/>
          </cell>
        </row>
        <row r="457">
          <cell r="J457" t="str">
            <v/>
          </cell>
          <cell r="M457" t="str">
            <v/>
          </cell>
          <cell r="Q457" t="str">
            <v/>
          </cell>
        </row>
        <row r="458">
          <cell r="J458" t="str">
            <v/>
          </cell>
          <cell r="M458" t="str">
            <v/>
          </cell>
          <cell r="Q458" t="str">
            <v/>
          </cell>
        </row>
        <row r="459">
          <cell r="J459" t="str">
            <v/>
          </cell>
          <cell r="M459" t="str">
            <v/>
          </cell>
          <cell r="Q459" t="str">
            <v/>
          </cell>
        </row>
        <row r="460">
          <cell r="J460" t="str">
            <v/>
          </cell>
          <cell r="M460" t="str">
            <v/>
          </cell>
          <cell r="Q460" t="str">
            <v/>
          </cell>
        </row>
        <row r="461">
          <cell r="J461" t="str">
            <v/>
          </cell>
          <cell r="M461" t="str">
            <v/>
          </cell>
          <cell r="Q461" t="str">
            <v/>
          </cell>
        </row>
        <row r="462">
          <cell r="J462" t="str">
            <v/>
          </cell>
          <cell r="M462" t="str">
            <v/>
          </cell>
          <cell r="Q462" t="str">
            <v/>
          </cell>
        </row>
        <row r="463">
          <cell r="J463" t="str">
            <v/>
          </cell>
          <cell r="M463" t="str">
            <v/>
          </cell>
          <cell r="Q463" t="str">
            <v/>
          </cell>
        </row>
        <row r="464">
          <cell r="J464" t="str">
            <v/>
          </cell>
          <cell r="M464" t="str">
            <v/>
          </cell>
          <cell r="Q464" t="str">
            <v/>
          </cell>
        </row>
        <row r="465">
          <cell r="J465" t="str">
            <v/>
          </cell>
          <cell r="M465" t="str">
            <v/>
          </cell>
          <cell r="Q465" t="str">
            <v/>
          </cell>
        </row>
        <row r="466">
          <cell r="J466" t="str">
            <v/>
          </cell>
          <cell r="M466" t="str">
            <v/>
          </cell>
          <cell r="Q466" t="str">
            <v/>
          </cell>
        </row>
        <row r="467">
          <cell r="J467" t="str">
            <v/>
          </cell>
          <cell r="M467" t="str">
            <v/>
          </cell>
          <cell r="Q467" t="str">
            <v/>
          </cell>
        </row>
        <row r="468">
          <cell r="J468" t="str">
            <v/>
          </cell>
          <cell r="M468" t="str">
            <v/>
          </cell>
          <cell r="Q468" t="str">
            <v/>
          </cell>
        </row>
        <row r="469">
          <cell r="J469" t="str">
            <v/>
          </cell>
          <cell r="M469" t="str">
            <v/>
          </cell>
          <cell r="Q469" t="str">
            <v/>
          </cell>
        </row>
        <row r="470">
          <cell r="J470" t="str">
            <v/>
          </cell>
          <cell r="M470" t="str">
            <v/>
          </cell>
          <cell r="Q470" t="str">
            <v/>
          </cell>
        </row>
        <row r="471">
          <cell r="J471" t="str">
            <v/>
          </cell>
          <cell r="M471" t="str">
            <v/>
          </cell>
          <cell r="Q471" t="str">
            <v/>
          </cell>
        </row>
        <row r="472">
          <cell r="J472" t="str">
            <v/>
          </cell>
          <cell r="M472" t="str">
            <v/>
          </cell>
          <cell r="Q472" t="str">
            <v/>
          </cell>
        </row>
        <row r="473">
          <cell r="J473" t="str">
            <v/>
          </cell>
          <cell r="M473" t="str">
            <v/>
          </cell>
          <cell r="Q473" t="str">
            <v/>
          </cell>
        </row>
        <row r="474">
          <cell r="J474" t="str">
            <v/>
          </cell>
          <cell r="M474" t="str">
            <v/>
          </cell>
          <cell r="Q474" t="str">
            <v/>
          </cell>
        </row>
        <row r="475">
          <cell r="J475" t="str">
            <v/>
          </cell>
          <cell r="M475" t="str">
            <v/>
          </cell>
          <cell r="Q475" t="str">
            <v/>
          </cell>
        </row>
        <row r="476">
          <cell r="J476" t="str">
            <v/>
          </cell>
          <cell r="M476" t="str">
            <v/>
          </cell>
          <cell r="Q476" t="str">
            <v/>
          </cell>
        </row>
        <row r="477">
          <cell r="J477" t="str">
            <v/>
          </cell>
          <cell r="M477" t="str">
            <v/>
          </cell>
          <cell r="Q477" t="str">
            <v/>
          </cell>
        </row>
        <row r="478">
          <cell r="J478" t="str">
            <v/>
          </cell>
          <cell r="M478" t="str">
            <v/>
          </cell>
          <cell r="Q478" t="str">
            <v/>
          </cell>
        </row>
        <row r="479">
          <cell r="J479" t="str">
            <v/>
          </cell>
          <cell r="M479" t="str">
            <v/>
          </cell>
          <cell r="Q479" t="str">
            <v/>
          </cell>
        </row>
        <row r="480">
          <cell r="J480" t="str">
            <v/>
          </cell>
          <cell r="M480" t="str">
            <v/>
          </cell>
          <cell r="Q480" t="str">
            <v/>
          </cell>
        </row>
        <row r="481">
          <cell r="J481" t="str">
            <v/>
          </cell>
          <cell r="M481" t="str">
            <v/>
          </cell>
          <cell r="Q481" t="str">
            <v/>
          </cell>
        </row>
        <row r="482">
          <cell r="J482" t="str">
            <v/>
          </cell>
          <cell r="M482" t="str">
            <v/>
          </cell>
          <cell r="Q482" t="str">
            <v/>
          </cell>
        </row>
        <row r="483">
          <cell r="J483" t="str">
            <v/>
          </cell>
          <cell r="M483" t="str">
            <v/>
          </cell>
          <cell r="Q483" t="str">
            <v/>
          </cell>
        </row>
        <row r="484">
          <cell r="J484" t="str">
            <v/>
          </cell>
          <cell r="M484" t="str">
            <v/>
          </cell>
          <cell r="Q484" t="str">
            <v/>
          </cell>
        </row>
        <row r="485">
          <cell r="J485" t="str">
            <v/>
          </cell>
          <cell r="M485" t="str">
            <v/>
          </cell>
          <cell r="Q485" t="str">
            <v/>
          </cell>
        </row>
        <row r="486">
          <cell r="J486" t="str">
            <v/>
          </cell>
          <cell r="M486" t="str">
            <v/>
          </cell>
          <cell r="Q486" t="str">
            <v/>
          </cell>
        </row>
        <row r="487">
          <cell r="J487" t="str">
            <v/>
          </cell>
          <cell r="M487" t="str">
            <v/>
          </cell>
          <cell r="Q487" t="str">
            <v/>
          </cell>
        </row>
        <row r="488">
          <cell r="J488" t="str">
            <v/>
          </cell>
          <cell r="M488" t="str">
            <v/>
          </cell>
          <cell r="Q488" t="str">
            <v/>
          </cell>
        </row>
        <row r="489">
          <cell r="J489" t="str">
            <v/>
          </cell>
          <cell r="M489" t="str">
            <v/>
          </cell>
          <cell r="Q489" t="str">
            <v/>
          </cell>
        </row>
        <row r="490">
          <cell r="J490" t="str">
            <v/>
          </cell>
          <cell r="M490" t="str">
            <v/>
          </cell>
          <cell r="Q490" t="str">
            <v/>
          </cell>
        </row>
        <row r="491">
          <cell r="J491" t="str">
            <v/>
          </cell>
          <cell r="M491" t="str">
            <v/>
          </cell>
          <cell r="Q491" t="str">
            <v/>
          </cell>
        </row>
        <row r="492">
          <cell r="J492" t="str">
            <v/>
          </cell>
          <cell r="M492" t="str">
            <v/>
          </cell>
          <cell r="Q492" t="str">
            <v/>
          </cell>
        </row>
        <row r="493">
          <cell r="J493" t="str">
            <v/>
          </cell>
          <cell r="M493" t="str">
            <v/>
          </cell>
          <cell r="Q493" t="str">
            <v/>
          </cell>
        </row>
        <row r="494">
          <cell r="J494" t="str">
            <v/>
          </cell>
          <cell r="M494" t="str">
            <v/>
          </cell>
          <cell r="Q494" t="str">
            <v/>
          </cell>
        </row>
        <row r="495">
          <cell r="J495" t="str">
            <v/>
          </cell>
          <cell r="M495" t="str">
            <v/>
          </cell>
          <cell r="Q495" t="str">
            <v/>
          </cell>
        </row>
        <row r="496">
          <cell r="J496" t="str">
            <v/>
          </cell>
          <cell r="M496" t="str">
            <v/>
          </cell>
          <cell r="Q496" t="str">
            <v/>
          </cell>
        </row>
        <row r="497">
          <cell r="J497" t="str">
            <v/>
          </cell>
          <cell r="M497" t="str">
            <v/>
          </cell>
          <cell r="Q497" t="str">
            <v/>
          </cell>
        </row>
        <row r="498">
          <cell r="J498" t="str">
            <v/>
          </cell>
          <cell r="M498" t="str">
            <v/>
          </cell>
          <cell r="Q498" t="str">
            <v/>
          </cell>
        </row>
        <row r="499">
          <cell r="J499" t="str">
            <v/>
          </cell>
          <cell r="M499" t="str">
            <v/>
          </cell>
          <cell r="Q499" t="str">
            <v/>
          </cell>
        </row>
        <row r="500">
          <cell r="J500" t="str">
            <v/>
          </cell>
          <cell r="M500" t="str">
            <v/>
          </cell>
          <cell r="Q500" t="str">
            <v/>
          </cell>
        </row>
        <row r="501">
          <cell r="M501" t="str">
            <v/>
          </cell>
          <cell r="Q501" t="str">
            <v/>
          </cell>
        </row>
        <row r="502">
          <cell r="M502" t="str">
            <v/>
          </cell>
          <cell r="Q502" t="str">
            <v/>
          </cell>
        </row>
        <row r="503">
          <cell r="M503" t="str">
            <v/>
          </cell>
          <cell r="Q503" t="str">
            <v/>
          </cell>
        </row>
        <row r="504">
          <cell r="M504" t="str">
            <v/>
          </cell>
          <cell r="Q504" t="str">
            <v/>
          </cell>
        </row>
        <row r="505">
          <cell r="M505" t="str">
            <v/>
          </cell>
          <cell r="Q505" t="str">
            <v/>
          </cell>
        </row>
        <row r="506">
          <cell r="M506" t="str">
            <v/>
          </cell>
          <cell r="Q506" t="str">
            <v/>
          </cell>
        </row>
        <row r="507">
          <cell r="M507" t="str">
            <v/>
          </cell>
          <cell r="Q507" t="str">
            <v/>
          </cell>
        </row>
        <row r="508">
          <cell r="M508" t="str">
            <v/>
          </cell>
          <cell r="Q508" t="str">
            <v/>
          </cell>
        </row>
        <row r="509">
          <cell r="M509" t="str">
            <v/>
          </cell>
          <cell r="Q509" t="str">
            <v/>
          </cell>
        </row>
        <row r="510">
          <cell r="M510" t="str">
            <v/>
          </cell>
          <cell r="Q510" t="str">
            <v/>
          </cell>
        </row>
        <row r="511">
          <cell r="M511" t="str">
            <v/>
          </cell>
          <cell r="Q511" t="str">
            <v/>
          </cell>
        </row>
        <row r="512">
          <cell r="M512" t="str">
            <v/>
          </cell>
          <cell r="Q512" t="str">
            <v/>
          </cell>
        </row>
        <row r="513">
          <cell r="M513" t="str">
            <v/>
          </cell>
          <cell r="Q513" t="str">
            <v/>
          </cell>
        </row>
        <row r="514">
          <cell r="M514" t="str">
            <v/>
          </cell>
          <cell r="Q514" t="str">
            <v/>
          </cell>
        </row>
        <row r="515">
          <cell r="M515" t="str">
            <v/>
          </cell>
          <cell r="Q515" t="str">
            <v/>
          </cell>
        </row>
        <row r="516">
          <cell r="M516" t="str">
            <v/>
          </cell>
          <cell r="Q516" t="str">
            <v/>
          </cell>
        </row>
        <row r="517">
          <cell r="M517" t="str">
            <v/>
          </cell>
          <cell r="Q517" t="str">
            <v/>
          </cell>
        </row>
        <row r="518">
          <cell r="M518" t="str">
            <v/>
          </cell>
          <cell r="Q518" t="str">
            <v/>
          </cell>
        </row>
        <row r="519">
          <cell r="M519" t="str">
            <v/>
          </cell>
          <cell r="Q519" t="str">
            <v/>
          </cell>
        </row>
        <row r="520">
          <cell r="M520" t="str">
            <v/>
          </cell>
          <cell r="Q520" t="str">
            <v/>
          </cell>
        </row>
        <row r="521">
          <cell r="M521" t="str">
            <v/>
          </cell>
          <cell r="Q521" t="str">
            <v/>
          </cell>
        </row>
        <row r="522">
          <cell r="M522" t="str">
            <v/>
          </cell>
          <cell r="Q522" t="str">
            <v/>
          </cell>
        </row>
        <row r="523">
          <cell r="M523" t="str">
            <v/>
          </cell>
          <cell r="Q523" t="str">
            <v/>
          </cell>
        </row>
        <row r="524">
          <cell r="M524" t="str">
            <v/>
          </cell>
          <cell r="Q524" t="str">
            <v/>
          </cell>
        </row>
        <row r="525">
          <cell r="M525" t="str">
            <v/>
          </cell>
          <cell r="Q525" t="str">
            <v/>
          </cell>
        </row>
        <row r="526">
          <cell r="M526" t="str">
            <v/>
          </cell>
          <cell r="Q526" t="str">
            <v/>
          </cell>
        </row>
        <row r="527">
          <cell r="M527" t="str">
            <v/>
          </cell>
          <cell r="Q527" t="str">
            <v/>
          </cell>
        </row>
        <row r="528">
          <cell r="M528" t="str">
            <v/>
          </cell>
          <cell r="Q528" t="str">
            <v/>
          </cell>
        </row>
        <row r="529">
          <cell r="M529" t="str">
            <v/>
          </cell>
          <cell r="Q529" t="str">
            <v/>
          </cell>
        </row>
        <row r="530">
          <cell r="M530" t="str">
            <v/>
          </cell>
          <cell r="Q530" t="str">
            <v/>
          </cell>
        </row>
        <row r="531">
          <cell r="M531" t="str">
            <v/>
          </cell>
          <cell r="Q531" t="str">
            <v/>
          </cell>
        </row>
        <row r="532">
          <cell r="M532" t="str">
            <v/>
          </cell>
          <cell r="Q532" t="str">
            <v/>
          </cell>
        </row>
        <row r="533">
          <cell r="M533" t="str">
            <v/>
          </cell>
          <cell r="Q533" t="str">
            <v/>
          </cell>
        </row>
        <row r="534">
          <cell r="M534" t="str">
            <v/>
          </cell>
          <cell r="Q534" t="str">
            <v/>
          </cell>
        </row>
        <row r="535">
          <cell r="M535" t="str">
            <v/>
          </cell>
          <cell r="Q535" t="str">
            <v/>
          </cell>
        </row>
        <row r="536">
          <cell r="M536" t="str">
            <v/>
          </cell>
          <cell r="Q536" t="str">
            <v/>
          </cell>
        </row>
        <row r="537">
          <cell r="M537" t="str">
            <v/>
          </cell>
          <cell r="Q537" t="str">
            <v/>
          </cell>
        </row>
        <row r="538">
          <cell r="M538" t="str">
            <v/>
          </cell>
          <cell r="Q538" t="str">
            <v/>
          </cell>
        </row>
        <row r="539">
          <cell r="M539" t="str">
            <v/>
          </cell>
          <cell r="Q539" t="str">
            <v/>
          </cell>
        </row>
        <row r="540">
          <cell r="M540" t="str">
            <v/>
          </cell>
          <cell r="Q540" t="str">
            <v/>
          </cell>
        </row>
        <row r="541">
          <cell r="M541" t="str">
            <v/>
          </cell>
          <cell r="Q541" t="str">
            <v/>
          </cell>
        </row>
        <row r="542">
          <cell r="M542" t="str">
            <v/>
          </cell>
          <cell r="Q542" t="str">
            <v/>
          </cell>
        </row>
        <row r="543">
          <cell r="M543" t="str">
            <v/>
          </cell>
          <cell r="Q543" t="str">
            <v/>
          </cell>
        </row>
        <row r="544">
          <cell r="M544" t="str">
            <v/>
          </cell>
          <cell r="Q544" t="str">
            <v/>
          </cell>
        </row>
        <row r="545">
          <cell r="M545" t="str">
            <v/>
          </cell>
          <cell r="Q545" t="str">
            <v/>
          </cell>
        </row>
        <row r="546">
          <cell r="M546" t="str">
            <v/>
          </cell>
          <cell r="Q546" t="str">
            <v/>
          </cell>
        </row>
        <row r="547">
          <cell r="M547" t="str">
            <v/>
          </cell>
          <cell r="Q547" t="str">
            <v/>
          </cell>
        </row>
        <row r="548">
          <cell r="M548" t="str">
            <v/>
          </cell>
          <cell r="Q548" t="str">
            <v/>
          </cell>
        </row>
        <row r="549">
          <cell r="M549" t="str">
            <v/>
          </cell>
          <cell r="Q549" t="str">
            <v/>
          </cell>
        </row>
        <row r="550">
          <cell r="M550" t="str">
            <v/>
          </cell>
          <cell r="Q550" t="str">
            <v/>
          </cell>
        </row>
        <row r="551">
          <cell r="M551" t="str">
            <v/>
          </cell>
          <cell r="Q551" t="str">
            <v/>
          </cell>
        </row>
        <row r="552">
          <cell r="M552" t="str">
            <v/>
          </cell>
          <cell r="Q552" t="str">
            <v/>
          </cell>
        </row>
        <row r="553">
          <cell r="M553" t="str">
            <v/>
          </cell>
          <cell r="Q553" t="str">
            <v/>
          </cell>
        </row>
        <row r="554">
          <cell r="M554" t="str">
            <v/>
          </cell>
          <cell r="Q554" t="str">
            <v/>
          </cell>
        </row>
        <row r="555">
          <cell r="M555" t="str">
            <v/>
          </cell>
          <cell r="Q555" t="str">
            <v/>
          </cell>
        </row>
        <row r="556">
          <cell r="M556" t="str">
            <v/>
          </cell>
          <cell r="Q556" t="str">
            <v/>
          </cell>
        </row>
        <row r="557">
          <cell r="M557" t="str">
            <v/>
          </cell>
          <cell r="Q557" t="str">
            <v/>
          </cell>
        </row>
        <row r="558">
          <cell r="M558" t="str">
            <v/>
          </cell>
          <cell r="Q558" t="str">
            <v/>
          </cell>
        </row>
        <row r="559">
          <cell r="M559" t="str">
            <v/>
          </cell>
          <cell r="Q559" t="str">
            <v/>
          </cell>
        </row>
        <row r="560">
          <cell r="M560" t="str">
            <v/>
          </cell>
          <cell r="Q560" t="str">
            <v/>
          </cell>
        </row>
        <row r="561">
          <cell r="M561" t="str">
            <v/>
          </cell>
          <cell r="Q561" t="str">
            <v/>
          </cell>
        </row>
        <row r="562">
          <cell r="M562" t="str">
            <v/>
          </cell>
          <cell r="Q562" t="str">
            <v/>
          </cell>
        </row>
        <row r="563">
          <cell r="M563" t="str">
            <v/>
          </cell>
          <cell r="Q563" t="str">
            <v/>
          </cell>
        </row>
        <row r="564">
          <cell r="M564" t="str">
            <v/>
          </cell>
          <cell r="Q564" t="str">
            <v/>
          </cell>
        </row>
        <row r="565">
          <cell r="M565" t="str">
            <v/>
          </cell>
          <cell r="Q565" t="str">
            <v/>
          </cell>
        </row>
        <row r="566">
          <cell r="M566" t="str">
            <v/>
          </cell>
          <cell r="Q566" t="str">
            <v/>
          </cell>
        </row>
        <row r="567">
          <cell r="M567" t="str">
            <v/>
          </cell>
          <cell r="Q567" t="str">
            <v/>
          </cell>
        </row>
        <row r="568">
          <cell r="M568" t="str">
            <v/>
          </cell>
          <cell r="Q568" t="str">
            <v/>
          </cell>
        </row>
        <row r="569">
          <cell r="M569" t="str">
            <v/>
          </cell>
          <cell r="Q569" t="str">
            <v/>
          </cell>
        </row>
        <row r="570">
          <cell r="M570" t="str">
            <v/>
          </cell>
          <cell r="Q570" t="str">
            <v/>
          </cell>
        </row>
        <row r="571">
          <cell r="M571" t="str">
            <v/>
          </cell>
          <cell r="Q571" t="str">
            <v/>
          </cell>
        </row>
        <row r="572">
          <cell r="M572" t="str">
            <v/>
          </cell>
          <cell r="Q572" t="str">
            <v/>
          </cell>
        </row>
        <row r="573">
          <cell r="M573" t="str">
            <v/>
          </cell>
          <cell r="Q573" t="str">
            <v/>
          </cell>
        </row>
        <row r="574">
          <cell r="M574" t="str">
            <v/>
          </cell>
          <cell r="Q574" t="str">
            <v/>
          </cell>
        </row>
        <row r="575">
          <cell r="M575" t="str">
            <v/>
          </cell>
          <cell r="Q575" t="str">
            <v/>
          </cell>
        </row>
        <row r="576">
          <cell r="M576" t="str">
            <v/>
          </cell>
          <cell r="Q576" t="str">
            <v/>
          </cell>
        </row>
        <row r="577">
          <cell r="M577" t="str">
            <v/>
          </cell>
          <cell r="Q577" t="str">
            <v/>
          </cell>
        </row>
        <row r="578">
          <cell r="M578" t="str">
            <v/>
          </cell>
          <cell r="Q578" t="str">
            <v/>
          </cell>
        </row>
        <row r="579">
          <cell r="M579" t="str">
            <v/>
          </cell>
          <cell r="Q579" t="str">
            <v/>
          </cell>
        </row>
        <row r="580">
          <cell r="M580" t="str">
            <v/>
          </cell>
          <cell r="Q580" t="str">
            <v/>
          </cell>
        </row>
        <row r="581">
          <cell r="M581" t="str">
            <v/>
          </cell>
          <cell r="Q581" t="str">
            <v/>
          </cell>
        </row>
        <row r="582">
          <cell r="M582" t="str">
            <v/>
          </cell>
          <cell r="Q582" t="str">
            <v/>
          </cell>
        </row>
        <row r="583">
          <cell r="M583" t="str">
            <v/>
          </cell>
          <cell r="Q583" t="str">
            <v/>
          </cell>
        </row>
        <row r="584">
          <cell r="M584" t="str">
            <v/>
          </cell>
          <cell r="Q584" t="str">
            <v/>
          </cell>
        </row>
        <row r="585">
          <cell r="M585" t="str">
            <v/>
          </cell>
          <cell r="Q585" t="str">
            <v/>
          </cell>
        </row>
        <row r="586">
          <cell r="M586" t="str">
            <v/>
          </cell>
          <cell r="Q586" t="str">
            <v/>
          </cell>
        </row>
        <row r="587">
          <cell r="M587" t="str">
            <v/>
          </cell>
          <cell r="Q587" t="str">
            <v/>
          </cell>
        </row>
        <row r="588">
          <cell r="M588" t="str">
            <v/>
          </cell>
          <cell r="Q588" t="str">
            <v/>
          </cell>
        </row>
        <row r="589">
          <cell r="M589" t="str">
            <v/>
          </cell>
          <cell r="Q589" t="str">
            <v/>
          </cell>
        </row>
        <row r="590">
          <cell r="M590" t="str">
            <v/>
          </cell>
          <cell r="Q590" t="str">
            <v/>
          </cell>
        </row>
        <row r="591">
          <cell r="M591" t="str">
            <v/>
          </cell>
          <cell r="Q591" t="str">
            <v/>
          </cell>
        </row>
        <row r="592">
          <cell r="M592" t="str">
            <v/>
          </cell>
          <cell r="Q592" t="str">
            <v/>
          </cell>
        </row>
        <row r="593">
          <cell r="M593" t="str">
            <v/>
          </cell>
          <cell r="Q593" t="str">
            <v/>
          </cell>
        </row>
        <row r="594">
          <cell r="M594" t="str">
            <v/>
          </cell>
          <cell r="Q594" t="str">
            <v/>
          </cell>
        </row>
        <row r="595">
          <cell r="M595" t="str">
            <v/>
          </cell>
          <cell r="Q595" t="str">
            <v/>
          </cell>
        </row>
        <row r="596">
          <cell r="M596" t="str">
            <v/>
          </cell>
          <cell r="Q596" t="str">
            <v/>
          </cell>
        </row>
        <row r="597">
          <cell r="M597" t="str">
            <v/>
          </cell>
          <cell r="Q597" t="str">
            <v/>
          </cell>
        </row>
        <row r="598">
          <cell r="M598" t="str">
            <v/>
          </cell>
          <cell r="Q598" t="str">
            <v/>
          </cell>
        </row>
        <row r="599">
          <cell r="M599" t="str">
            <v/>
          </cell>
          <cell r="Q599" t="str">
            <v/>
          </cell>
        </row>
        <row r="600">
          <cell r="M600" t="str">
            <v/>
          </cell>
          <cell r="Q600" t="str">
            <v/>
          </cell>
        </row>
        <row r="601">
          <cell r="M601" t="str">
            <v/>
          </cell>
          <cell r="Q601" t="str">
            <v/>
          </cell>
        </row>
        <row r="602">
          <cell r="M602" t="str">
            <v/>
          </cell>
          <cell r="Q602" t="str">
            <v/>
          </cell>
        </row>
        <row r="603">
          <cell r="M603" t="str">
            <v/>
          </cell>
          <cell r="Q603" t="str">
            <v/>
          </cell>
        </row>
        <row r="604">
          <cell r="M604" t="str">
            <v/>
          </cell>
          <cell r="Q604" t="str">
            <v/>
          </cell>
        </row>
        <row r="605">
          <cell r="M605" t="str">
            <v/>
          </cell>
          <cell r="Q605" t="str">
            <v/>
          </cell>
        </row>
        <row r="606">
          <cell r="M606" t="str">
            <v/>
          </cell>
          <cell r="Q606" t="str">
            <v/>
          </cell>
        </row>
        <row r="607">
          <cell r="M607" t="str">
            <v/>
          </cell>
          <cell r="Q607" t="str">
            <v/>
          </cell>
        </row>
        <row r="608">
          <cell r="M608" t="str">
            <v/>
          </cell>
          <cell r="Q608" t="str">
            <v/>
          </cell>
        </row>
        <row r="609">
          <cell r="M609" t="str">
            <v/>
          </cell>
          <cell r="Q609" t="str">
            <v/>
          </cell>
        </row>
        <row r="610">
          <cell r="M610" t="str">
            <v/>
          </cell>
          <cell r="Q610" t="str">
            <v/>
          </cell>
        </row>
        <row r="611">
          <cell r="M611" t="str">
            <v/>
          </cell>
          <cell r="Q611" t="str">
            <v/>
          </cell>
        </row>
        <row r="612">
          <cell r="M612" t="str">
            <v/>
          </cell>
          <cell r="Q612" t="str">
            <v/>
          </cell>
        </row>
        <row r="613">
          <cell r="M613" t="str">
            <v/>
          </cell>
          <cell r="Q613" t="str">
            <v/>
          </cell>
        </row>
        <row r="614">
          <cell r="M614" t="str">
            <v/>
          </cell>
          <cell r="Q614" t="str">
            <v/>
          </cell>
        </row>
        <row r="615">
          <cell r="M615" t="str">
            <v/>
          </cell>
          <cell r="Q615" t="str">
            <v/>
          </cell>
        </row>
        <row r="616">
          <cell r="M616" t="str">
            <v/>
          </cell>
          <cell r="Q616" t="str">
            <v/>
          </cell>
        </row>
        <row r="617">
          <cell r="M617" t="str">
            <v/>
          </cell>
          <cell r="Q617" t="str">
            <v/>
          </cell>
        </row>
        <row r="618">
          <cell r="M618" t="str">
            <v/>
          </cell>
          <cell r="Q618" t="str">
            <v/>
          </cell>
        </row>
        <row r="619">
          <cell r="M619" t="str">
            <v/>
          </cell>
          <cell r="Q619" t="str">
            <v/>
          </cell>
        </row>
        <row r="620">
          <cell r="M620" t="str">
            <v/>
          </cell>
          <cell r="Q620" t="str">
            <v/>
          </cell>
        </row>
        <row r="621">
          <cell r="M621" t="str">
            <v/>
          </cell>
          <cell r="Q621" t="str">
            <v/>
          </cell>
        </row>
        <row r="622">
          <cell r="M622" t="str">
            <v/>
          </cell>
          <cell r="Q622" t="str">
            <v/>
          </cell>
        </row>
        <row r="623">
          <cell r="M623" t="str">
            <v/>
          </cell>
          <cell r="Q623" t="str">
            <v/>
          </cell>
        </row>
        <row r="624">
          <cell r="M624" t="str">
            <v/>
          </cell>
          <cell r="Q624" t="str">
            <v/>
          </cell>
        </row>
        <row r="625">
          <cell r="M625" t="str">
            <v/>
          </cell>
          <cell r="Q625" t="str">
            <v/>
          </cell>
        </row>
        <row r="626">
          <cell r="M626" t="str">
            <v/>
          </cell>
          <cell r="Q626" t="str">
            <v/>
          </cell>
        </row>
        <row r="627">
          <cell r="M627" t="str">
            <v/>
          </cell>
          <cell r="Q627" t="str">
            <v/>
          </cell>
        </row>
        <row r="628">
          <cell r="M628" t="str">
            <v/>
          </cell>
          <cell r="Q628" t="str">
            <v/>
          </cell>
        </row>
        <row r="629">
          <cell r="M629" t="str">
            <v/>
          </cell>
          <cell r="Q629" t="str">
            <v/>
          </cell>
        </row>
        <row r="630">
          <cell r="M630" t="str">
            <v/>
          </cell>
          <cell r="Q630" t="str">
            <v/>
          </cell>
        </row>
        <row r="631">
          <cell r="M631" t="str">
            <v/>
          </cell>
          <cell r="Q631" t="str">
            <v/>
          </cell>
        </row>
        <row r="632">
          <cell r="M632" t="str">
            <v/>
          </cell>
          <cell r="Q632" t="str">
            <v/>
          </cell>
        </row>
        <row r="633">
          <cell r="M633" t="str">
            <v/>
          </cell>
          <cell r="Q633" t="str">
            <v/>
          </cell>
        </row>
        <row r="634">
          <cell r="M634" t="str">
            <v/>
          </cell>
          <cell r="Q634" t="str">
            <v/>
          </cell>
        </row>
        <row r="635">
          <cell r="M635" t="str">
            <v/>
          </cell>
          <cell r="Q635" t="str">
            <v/>
          </cell>
        </row>
        <row r="636">
          <cell r="M636" t="str">
            <v/>
          </cell>
          <cell r="Q636" t="str">
            <v/>
          </cell>
        </row>
        <row r="637">
          <cell r="M637" t="str">
            <v/>
          </cell>
          <cell r="Q637" t="str">
            <v/>
          </cell>
        </row>
        <row r="638">
          <cell r="M638" t="str">
            <v/>
          </cell>
          <cell r="Q638" t="str">
            <v/>
          </cell>
        </row>
        <row r="639">
          <cell r="M639" t="str">
            <v/>
          </cell>
          <cell r="Q639" t="str">
            <v/>
          </cell>
        </row>
        <row r="640">
          <cell r="M640" t="str">
            <v/>
          </cell>
          <cell r="Q640" t="str">
            <v/>
          </cell>
        </row>
        <row r="641">
          <cell r="M641" t="str">
            <v/>
          </cell>
          <cell r="Q641" t="str">
            <v/>
          </cell>
        </row>
        <row r="642">
          <cell r="M642" t="str">
            <v/>
          </cell>
          <cell r="Q642" t="str">
            <v/>
          </cell>
        </row>
        <row r="643">
          <cell r="M643" t="str">
            <v/>
          </cell>
          <cell r="Q643" t="str">
            <v/>
          </cell>
        </row>
        <row r="644">
          <cell r="M644" t="str">
            <v/>
          </cell>
          <cell r="Q644" t="str">
            <v/>
          </cell>
        </row>
        <row r="645">
          <cell r="M645" t="str">
            <v/>
          </cell>
          <cell r="Q645" t="str">
            <v/>
          </cell>
        </row>
        <row r="646">
          <cell r="M646" t="str">
            <v/>
          </cell>
          <cell r="Q646" t="str">
            <v/>
          </cell>
        </row>
        <row r="647">
          <cell r="M647" t="str">
            <v/>
          </cell>
          <cell r="Q647" t="str">
            <v/>
          </cell>
        </row>
        <row r="648">
          <cell r="M648" t="str">
            <v/>
          </cell>
          <cell r="Q648" t="str">
            <v/>
          </cell>
        </row>
        <row r="649">
          <cell r="M649" t="str">
            <v/>
          </cell>
          <cell r="Q649" t="str">
            <v/>
          </cell>
        </row>
        <row r="650">
          <cell r="M650" t="str">
            <v/>
          </cell>
          <cell r="Q650" t="str">
            <v/>
          </cell>
        </row>
        <row r="651">
          <cell r="M651" t="str">
            <v/>
          </cell>
          <cell r="Q651" t="str">
            <v/>
          </cell>
        </row>
        <row r="652">
          <cell r="M652" t="str">
            <v/>
          </cell>
          <cell r="Q652" t="str">
            <v/>
          </cell>
        </row>
        <row r="653">
          <cell r="M653" t="str">
            <v/>
          </cell>
          <cell r="Q653" t="str">
            <v/>
          </cell>
        </row>
        <row r="654">
          <cell r="M654" t="str">
            <v/>
          </cell>
          <cell r="Q654" t="str">
            <v/>
          </cell>
        </row>
        <row r="655">
          <cell r="M655" t="str">
            <v/>
          </cell>
          <cell r="Q655" t="str">
            <v/>
          </cell>
        </row>
        <row r="656">
          <cell r="M656" t="str">
            <v/>
          </cell>
          <cell r="Q656" t="str">
            <v/>
          </cell>
        </row>
        <row r="657">
          <cell r="M657" t="str">
            <v/>
          </cell>
          <cell r="Q657" t="str">
            <v/>
          </cell>
        </row>
        <row r="658">
          <cell r="M658" t="str">
            <v/>
          </cell>
          <cell r="Q658" t="str">
            <v/>
          </cell>
        </row>
        <row r="659">
          <cell r="M659" t="str">
            <v/>
          </cell>
          <cell r="Q659" t="str">
            <v/>
          </cell>
        </row>
        <row r="660">
          <cell r="M660" t="str">
            <v/>
          </cell>
          <cell r="Q660" t="str">
            <v/>
          </cell>
        </row>
        <row r="661">
          <cell r="M661" t="str">
            <v/>
          </cell>
          <cell r="Q661" t="str">
            <v/>
          </cell>
        </row>
        <row r="662">
          <cell r="M662" t="str">
            <v/>
          </cell>
          <cell r="Q662" t="str">
            <v/>
          </cell>
        </row>
        <row r="663">
          <cell r="M663" t="str">
            <v/>
          </cell>
          <cell r="Q663" t="str">
            <v/>
          </cell>
        </row>
        <row r="664">
          <cell r="M664" t="str">
            <v/>
          </cell>
          <cell r="Q664" t="str">
            <v/>
          </cell>
        </row>
        <row r="665">
          <cell r="M665" t="str">
            <v/>
          </cell>
          <cell r="Q665" t="str">
            <v/>
          </cell>
        </row>
        <row r="666">
          <cell r="M666" t="str">
            <v/>
          </cell>
          <cell r="Q666" t="str">
            <v/>
          </cell>
        </row>
        <row r="667">
          <cell r="M667" t="str">
            <v/>
          </cell>
          <cell r="Q667" t="str">
            <v/>
          </cell>
        </row>
        <row r="668">
          <cell r="M668" t="str">
            <v/>
          </cell>
          <cell r="Q668" t="str">
            <v/>
          </cell>
        </row>
        <row r="669">
          <cell r="M669" t="str">
            <v/>
          </cell>
          <cell r="Q669" t="str">
            <v/>
          </cell>
        </row>
        <row r="670">
          <cell r="M670" t="str">
            <v/>
          </cell>
          <cell r="Q670" t="str">
            <v/>
          </cell>
        </row>
        <row r="671">
          <cell r="M671" t="str">
            <v/>
          </cell>
          <cell r="Q671" t="str">
            <v/>
          </cell>
        </row>
        <row r="672">
          <cell r="M672" t="str">
            <v/>
          </cell>
          <cell r="Q672" t="str">
            <v/>
          </cell>
        </row>
        <row r="673">
          <cell r="M673" t="str">
            <v/>
          </cell>
          <cell r="Q673" t="str">
            <v/>
          </cell>
        </row>
        <row r="674">
          <cell r="M674" t="str">
            <v/>
          </cell>
          <cell r="Q674" t="str">
            <v/>
          </cell>
        </row>
        <row r="675">
          <cell r="M675" t="str">
            <v/>
          </cell>
          <cell r="Q675" t="str">
            <v/>
          </cell>
        </row>
        <row r="676">
          <cell r="M676" t="str">
            <v/>
          </cell>
          <cell r="Q676" t="str">
            <v/>
          </cell>
        </row>
        <row r="677">
          <cell r="M677" t="str">
            <v/>
          </cell>
          <cell r="Q677" t="str">
            <v/>
          </cell>
        </row>
        <row r="678">
          <cell r="M678" t="str">
            <v/>
          </cell>
          <cell r="Q678" t="str">
            <v/>
          </cell>
        </row>
        <row r="679">
          <cell r="M679" t="str">
            <v/>
          </cell>
          <cell r="Q679" t="str">
            <v/>
          </cell>
        </row>
        <row r="680">
          <cell r="M680" t="str">
            <v/>
          </cell>
          <cell r="Q680" t="str">
            <v/>
          </cell>
        </row>
        <row r="681">
          <cell r="M681" t="str">
            <v/>
          </cell>
          <cell r="Q681" t="str">
            <v/>
          </cell>
        </row>
        <row r="682">
          <cell r="M682" t="str">
            <v/>
          </cell>
          <cell r="Q682" t="str">
            <v/>
          </cell>
        </row>
        <row r="683">
          <cell r="M683" t="str">
            <v/>
          </cell>
          <cell r="Q683" t="str">
            <v/>
          </cell>
        </row>
        <row r="684">
          <cell r="M684" t="str">
            <v/>
          </cell>
          <cell r="Q684" t="str">
            <v/>
          </cell>
        </row>
        <row r="685">
          <cell r="M685" t="str">
            <v/>
          </cell>
          <cell r="Q685" t="str">
            <v/>
          </cell>
        </row>
        <row r="686">
          <cell r="M686" t="str">
            <v/>
          </cell>
          <cell r="Q686" t="str">
            <v/>
          </cell>
        </row>
        <row r="687">
          <cell r="M687" t="str">
            <v/>
          </cell>
          <cell r="Q687" t="str">
            <v/>
          </cell>
        </row>
        <row r="688">
          <cell r="M688" t="str">
            <v/>
          </cell>
          <cell r="Q688" t="str">
            <v/>
          </cell>
        </row>
        <row r="689">
          <cell r="M689" t="str">
            <v/>
          </cell>
          <cell r="Q689" t="str">
            <v/>
          </cell>
        </row>
        <row r="690">
          <cell r="M690" t="str">
            <v/>
          </cell>
          <cell r="Q690" t="str">
            <v/>
          </cell>
        </row>
        <row r="691">
          <cell r="M691" t="str">
            <v/>
          </cell>
          <cell r="Q691" t="str">
            <v/>
          </cell>
        </row>
        <row r="692">
          <cell r="M692" t="str">
            <v/>
          </cell>
          <cell r="Q692" t="str">
            <v/>
          </cell>
        </row>
        <row r="693">
          <cell r="M693" t="str">
            <v/>
          </cell>
          <cell r="Q693" t="str">
            <v/>
          </cell>
        </row>
        <row r="694">
          <cell r="M694" t="str">
            <v/>
          </cell>
          <cell r="Q694" t="str">
            <v/>
          </cell>
        </row>
        <row r="695">
          <cell r="M695" t="str">
            <v/>
          </cell>
          <cell r="Q695" t="str">
            <v/>
          </cell>
        </row>
        <row r="696">
          <cell r="M696" t="str">
            <v/>
          </cell>
          <cell r="Q696" t="str">
            <v/>
          </cell>
        </row>
        <row r="697">
          <cell r="M697" t="str">
            <v/>
          </cell>
          <cell r="Q697" t="str">
            <v/>
          </cell>
        </row>
        <row r="698">
          <cell r="M698" t="str">
            <v/>
          </cell>
          <cell r="Q698" t="str">
            <v/>
          </cell>
        </row>
        <row r="699">
          <cell r="M699" t="str">
            <v/>
          </cell>
          <cell r="Q699" t="str">
            <v/>
          </cell>
        </row>
        <row r="700">
          <cell r="M700" t="str">
            <v/>
          </cell>
          <cell r="Q700" t="str">
            <v/>
          </cell>
        </row>
        <row r="701">
          <cell r="M701" t="str">
            <v/>
          </cell>
          <cell r="Q701" t="str">
            <v/>
          </cell>
        </row>
        <row r="702">
          <cell r="M702" t="str">
            <v/>
          </cell>
          <cell r="Q702" t="str">
            <v/>
          </cell>
        </row>
        <row r="703">
          <cell r="M703" t="str">
            <v/>
          </cell>
          <cell r="Q703" t="str">
            <v/>
          </cell>
        </row>
        <row r="704">
          <cell r="M704" t="str">
            <v/>
          </cell>
          <cell r="Q704" t="str">
            <v/>
          </cell>
        </row>
        <row r="705">
          <cell r="M705" t="str">
            <v/>
          </cell>
          <cell r="Q705" t="str">
            <v/>
          </cell>
        </row>
        <row r="706">
          <cell r="M706" t="str">
            <v/>
          </cell>
          <cell r="Q706" t="str">
            <v/>
          </cell>
        </row>
        <row r="707">
          <cell r="M707" t="str">
            <v/>
          </cell>
          <cell r="Q707" t="str">
            <v/>
          </cell>
        </row>
        <row r="708">
          <cell r="M708" t="str">
            <v/>
          </cell>
          <cell r="Q708" t="str">
            <v/>
          </cell>
        </row>
        <row r="709">
          <cell r="M709" t="str">
            <v/>
          </cell>
          <cell r="Q709" t="str">
            <v/>
          </cell>
        </row>
        <row r="710">
          <cell r="M710" t="str">
            <v/>
          </cell>
          <cell r="Q710" t="str">
            <v/>
          </cell>
        </row>
        <row r="711">
          <cell r="M711" t="str">
            <v/>
          </cell>
          <cell r="Q711" t="str">
            <v/>
          </cell>
        </row>
        <row r="712">
          <cell r="M712" t="str">
            <v/>
          </cell>
          <cell r="Q712" t="str">
            <v/>
          </cell>
        </row>
        <row r="713">
          <cell r="M713" t="str">
            <v/>
          </cell>
          <cell r="Q713" t="str">
            <v/>
          </cell>
        </row>
        <row r="714">
          <cell r="M714" t="str">
            <v/>
          </cell>
          <cell r="Q714" t="str">
            <v/>
          </cell>
        </row>
        <row r="715">
          <cell r="M715" t="str">
            <v/>
          </cell>
          <cell r="Q715" t="str">
            <v/>
          </cell>
        </row>
        <row r="716">
          <cell r="M716" t="str">
            <v/>
          </cell>
          <cell r="Q716" t="str">
            <v/>
          </cell>
        </row>
        <row r="717">
          <cell r="M717" t="str">
            <v/>
          </cell>
          <cell r="Q717" t="str">
            <v/>
          </cell>
        </row>
        <row r="718">
          <cell r="M718" t="str">
            <v/>
          </cell>
          <cell r="Q718" t="str">
            <v/>
          </cell>
        </row>
        <row r="719">
          <cell r="M719" t="str">
            <v/>
          </cell>
          <cell r="Q719" t="str">
            <v/>
          </cell>
        </row>
        <row r="720">
          <cell r="M720" t="str">
            <v/>
          </cell>
          <cell r="Q720" t="str">
            <v/>
          </cell>
        </row>
        <row r="721">
          <cell r="M721" t="str">
            <v/>
          </cell>
          <cell r="Q721" t="str">
            <v/>
          </cell>
        </row>
        <row r="722">
          <cell r="M722" t="str">
            <v/>
          </cell>
          <cell r="Q722" t="str">
            <v/>
          </cell>
        </row>
        <row r="723">
          <cell r="M723" t="str">
            <v/>
          </cell>
          <cell r="Q723" t="str">
            <v/>
          </cell>
        </row>
        <row r="724">
          <cell r="M724" t="str">
            <v/>
          </cell>
          <cell r="Q724" t="str">
            <v/>
          </cell>
        </row>
        <row r="725">
          <cell r="M725" t="str">
            <v/>
          </cell>
          <cell r="Q725" t="str">
            <v/>
          </cell>
        </row>
        <row r="726">
          <cell r="M726" t="str">
            <v/>
          </cell>
          <cell r="Q726" t="str">
            <v/>
          </cell>
        </row>
        <row r="727">
          <cell r="M727" t="str">
            <v/>
          </cell>
          <cell r="Q727" t="str">
            <v/>
          </cell>
        </row>
        <row r="728">
          <cell r="M728" t="str">
            <v/>
          </cell>
          <cell r="Q728" t="str">
            <v/>
          </cell>
        </row>
        <row r="729">
          <cell r="M729" t="str">
            <v/>
          </cell>
          <cell r="Q729" t="str">
            <v/>
          </cell>
        </row>
        <row r="730">
          <cell r="M730" t="str">
            <v/>
          </cell>
          <cell r="Q730" t="str">
            <v/>
          </cell>
        </row>
        <row r="731">
          <cell r="M731" t="str">
            <v/>
          </cell>
          <cell r="Q731" t="str">
            <v/>
          </cell>
        </row>
        <row r="732">
          <cell r="M732" t="str">
            <v/>
          </cell>
          <cell r="Q732" t="str">
            <v/>
          </cell>
        </row>
        <row r="733">
          <cell r="M733" t="str">
            <v/>
          </cell>
          <cell r="Q733" t="str">
            <v/>
          </cell>
        </row>
        <row r="734">
          <cell r="M734" t="str">
            <v/>
          </cell>
          <cell r="Q734" t="str">
            <v/>
          </cell>
        </row>
        <row r="735">
          <cell r="M735" t="str">
            <v/>
          </cell>
          <cell r="Q735" t="str">
            <v/>
          </cell>
        </row>
        <row r="736">
          <cell r="M736" t="str">
            <v/>
          </cell>
          <cell r="Q736" t="str">
            <v/>
          </cell>
        </row>
        <row r="737">
          <cell r="M737" t="str">
            <v/>
          </cell>
          <cell r="Q737" t="str">
            <v/>
          </cell>
        </row>
        <row r="738">
          <cell r="M738" t="str">
            <v/>
          </cell>
          <cell r="Q738" t="str">
            <v/>
          </cell>
        </row>
        <row r="739">
          <cell r="M739" t="str">
            <v/>
          </cell>
          <cell r="Q739" t="str">
            <v/>
          </cell>
        </row>
        <row r="740">
          <cell r="M740" t="str">
            <v/>
          </cell>
          <cell r="Q740" t="str">
            <v/>
          </cell>
        </row>
        <row r="741">
          <cell r="M741" t="str">
            <v/>
          </cell>
          <cell r="Q741" t="str">
            <v/>
          </cell>
        </row>
        <row r="742">
          <cell r="M742" t="str">
            <v/>
          </cell>
          <cell r="Q742" t="str">
            <v/>
          </cell>
        </row>
        <row r="743">
          <cell r="M743" t="str">
            <v/>
          </cell>
          <cell r="Q743" t="str">
            <v/>
          </cell>
        </row>
        <row r="744">
          <cell r="M744" t="str">
            <v/>
          </cell>
          <cell r="Q744" t="str">
            <v/>
          </cell>
        </row>
        <row r="745">
          <cell r="M745" t="str">
            <v/>
          </cell>
          <cell r="Q745" t="str">
            <v/>
          </cell>
        </row>
        <row r="746">
          <cell r="M746" t="str">
            <v/>
          </cell>
          <cell r="Q746" t="str">
            <v/>
          </cell>
        </row>
        <row r="747">
          <cell r="M747" t="str">
            <v/>
          </cell>
          <cell r="Q747" t="str">
            <v/>
          </cell>
        </row>
        <row r="748">
          <cell r="M748" t="str">
            <v/>
          </cell>
          <cell r="Q748" t="str">
            <v/>
          </cell>
        </row>
        <row r="749">
          <cell r="M749" t="str">
            <v/>
          </cell>
          <cell r="Q749" t="str">
            <v/>
          </cell>
        </row>
        <row r="750">
          <cell r="M750" t="str">
            <v/>
          </cell>
          <cell r="Q750" t="str">
            <v/>
          </cell>
        </row>
        <row r="751">
          <cell r="M751" t="str">
            <v/>
          </cell>
          <cell r="Q751" t="str">
            <v/>
          </cell>
        </row>
        <row r="752">
          <cell r="M752" t="str">
            <v/>
          </cell>
          <cell r="Q752" t="str">
            <v/>
          </cell>
        </row>
        <row r="753">
          <cell r="M753" t="str">
            <v/>
          </cell>
          <cell r="Q753" t="str">
            <v/>
          </cell>
        </row>
        <row r="754">
          <cell r="M754" t="str">
            <v/>
          </cell>
          <cell r="Q754" t="str">
            <v/>
          </cell>
        </row>
        <row r="755">
          <cell r="M755" t="str">
            <v/>
          </cell>
          <cell r="Q755" t="str">
            <v/>
          </cell>
        </row>
        <row r="756">
          <cell r="M756" t="str">
            <v/>
          </cell>
          <cell r="Q756" t="str">
            <v/>
          </cell>
        </row>
        <row r="757">
          <cell r="M757" t="str">
            <v/>
          </cell>
          <cell r="Q757" t="str">
            <v/>
          </cell>
        </row>
        <row r="758">
          <cell r="M758" t="str">
            <v/>
          </cell>
          <cell r="Q758" t="str">
            <v/>
          </cell>
        </row>
        <row r="759">
          <cell r="M759" t="str">
            <v/>
          </cell>
          <cell r="Q759" t="str">
            <v/>
          </cell>
        </row>
        <row r="760">
          <cell r="M760" t="str">
            <v/>
          </cell>
          <cell r="Q760" t="str">
            <v/>
          </cell>
        </row>
        <row r="761">
          <cell r="M761" t="str">
            <v/>
          </cell>
          <cell r="Q761" t="str">
            <v/>
          </cell>
        </row>
        <row r="762">
          <cell r="M762" t="str">
            <v/>
          </cell>
          <cell r="Q762" t="str">
            <v/>
          </cell>
        </row>
        <row r="763">
          <cell r="M763" t="str">
            <v/>
          </cell>
          <cell r="Q763" t="str">
            <v/>
          </cell>
        </row>
        <row r="764">
          <cell r="M764" t="str">
            <v/>
          </cell>
          <cell r="Q764" t="str">
            <v/>
          </cell>
        </row>
        <row r="765">
          <cell r="M765" t="str">
            <v/>
          </cell>
          <cell r="Q765" t="str">
            <v/>
          </cell>
        </row>
        <row r="766">
          <cell r="M766" t="str">
            <v/>
          </cell>
          <cell r="Q766" t="str">
            <v/>
          </cell>
        </row>
        <row r="767">
          <cell r="M767" t="str">
            <v/>
          </cell>
          <cell r="Q767" t="str">
            <v/>
          </cell>
        </row>
        <row r="768">
          <cell r="M768" t="str">
            <v/>
          </cell>
          <cell r="Q768" t="str">
            <v/>
          </cell>
        </row>
        <row r="769">
          <cell r="M769" t="str">
            <v/>
          </cell>
          <cell r="Q769" t="str">
            <v/>
          </cell>
        </row>
        <row r="770">
          <cell r="M770" t="str">
            <v/>
          </cell>
          <cell r="Q770" t="str">
            <v/>
          </cell>
        </row>
        <row r="771">
          <cell r="M771" t="str">
            <v/>
          </cell>
          <cell r="Q771" t="str">
            <v/>
          </cell>
        </row>
        <row r="772">
          <cell r="M772" t="str">
            <v/>
          </cell>
          <cell r="Q772" t="str">
            <v/>
          </cell>
        </row>
        <row r="773">
          <cell r="M773" t="str">
            <v/>
          </cell>
          <cell r="Q773" t="str">
            <v/>
          </cell>
        </row>
        <row r="774">
          <cell r="M774" t="str">
            <v/>
          </cell>
          <cell r="Q774" t="str">
            <v/>
          </cell>
        </row>
        <row r="775">
          <cell r="M775" t="str">
            <v/>
          </cell>
          <cell r="Q775" t="str">
            <v/>
          </cell>
        </row>
        <row r="776">
          <cell r="M776" t="str">
            <v/>
          </cell>
          <cell r="Q776" t="str">
            <v/>
          </cell>
        </row>
        <row r="777">
          <cell r="M777" t="str">
            <v/>
          </cell>
          <cell r="Q777" t="str">
            <v/>
          </cell>
        </row>
        <row r="778">
          <cell r="M778" t="str">
            <v/>
          </cell>
          <cell r="Q778" t="str">
            <v/>
          </cell>
        </row>
        <row r="779">
          <cell r="M779" t="str">
            <v/>
          </cell>
          <cell r="Q779" t="str">
            <v/>
          </cell>
        </row>
        <row r="780">
          <cell r="M780" t="str">
            <v/>
          </cell>
          <cell r="Q780" t="str">
            <v/>
          </cell>
        </row>
        <row r="781">
          <cell r="M781" t="str">
            <v/>
          </cell>
          <cell r="Q781" t="str">
            <v/>
          </cell>
        </row>
        <row r="782">
          <cell r="M782" t="str">
            <v/>
          </cell>
          <cell r="Q782" t="str">
            <v/>
          </cell>
        </row>
        <row r="783">
          <cell r="M783" t="str">
            <v/>
          </cell>
          <cell r="Q783" t="str">
            <v/>
          </cell>
        </row>
        <row r="784">
          <cell r="M784" t="str">
            <v/>
          </cell>
          <cell r="Q784" t="str">
            <v/>
          </cell>
        </row>
        <row r="785">
          <cell r="M785" t="str">
            <v/>
          </cell>
          <cell r="Q785" t="str">
            <v/>
          </cell>
        </row>
        <row r="786">
          <cell r="M786" t="str">
            <v/>
          </cell>
          <cell r="Q786" t="str">
            <v/>
          </cell>
        </row>
        <row r="787">
          <cell r="M787" t="str">
            <v/>
          </cell>
          <cell r="Q787" t="str">
            <v/>
          </cell>
        </row>
        <row r="788">
          <cell r="M788" t="str">
            <v/>
          </cell>
          <cell r="Q788" t="str">
            <v/>
          </cell>
        </row>
        <row r="789">
          <cell r="M789" t="str">
            <v/>
          </cell>
          <cell r="Q789" t="str">
            <v/>
          </cell>
        </row>
        <row r="790">
          <cell r="M790" t="str">
            <v/>
          </cell>
          <cell r="Q790" t="str">
            <v/>
          </cell>
        </row>
        <row r="791">
          <cell r="M791" t="str">
            <v/>
          </cell>
          <cell r="Q791" t="str">
            <v/>
          </cell>
        </row>
        <row r="792">
          <cell r="M792" t="str">
            <v/>
          </cell>
          <cell r="Q792" t="str">
            <v/>
          </cell>
        </row>
        <row r="793">
          <cell r="M793" t="str">
            <v/>
          </cell>
          <cell r="Q793" t="str">
            <v/>
          </cell>
        </row>
        <row r="794">
          <cell r="M794" t="str">
            <v/>
          </cell>
          <cell r="Q794" t="str">
            <v/>
          </cell>
        </row>
        <row r="795">
          <cell r="M795" t="str">
            <v/>
          </cell>
          <cell r="Q795" t="str">
            <v/>
          </cell>
        </row>
        <row r="796">
          <cell r="M796" t="str">
            <v/>
          </cell>
          <cell r="Q796" t="str">
            <v/>
          </cell>
        </row>
        <row r="797">
          <cell r="M797" t="str">
            <v/>
          </cell>
          <cell r="Q797" t="str">
            <v/>
          </cell>
        </row>
        <row r="798">
          <cell r="M798" t="str">
            <v/>
          </cell>
          <cell r="Q798" t="str">
            <v/>
          </cell>
        </row>
        <row r="799">
          <cell r="M799" t="str">
            <v/>
          </cell>
          <cell r="Q799" t="str">
            <v/>
          </cell>
        </row>
        <row r="800">
          <cell r="M800" t="str">
            <v/>
          </cell>
          <cell r="Q800" t="str">
            <v/>
          </cell>
        </row>
        <row r="801">
          <cell r="M801" t="str">
            <v/>
          </cell>
          <cell r="Q801" t="str">
            <v/>
          </cell>
        </row>
        <row r="802">
          <cell r="M802" t="str">
            <v/>
          </cell>
          <cell r="Q802" t="str">
            <v/>
          </cell>
        </row>
        <row r="803">
          <cell r="M803" t="str">
            <v/>
          </cell>
          <cell r="Q803" t="str">
            <v/>
          </cell>
        </row>
        <row r="804">
          <cell r="M804" t="str">
            <v/>
          </cell>
          <cell r="Q804" t="str">
            <v/>
          </cell>
        </row>
        <row r="805">
          <cell r="M805" t="str">
            <v/>
          </cell>
          <cell r="Q805" t="str">
            <v/>
          </cell>
        </row>
        <row r="806">
          <cell r="M806" t="str">
            <v/>
          </cell>
          <cell r="Q806" t="str">
            <v/>
          </cell>
        </row>
        <row r="807">
          <cell r="M807" t="str">
            <v/>
          </cell>
          <cell r="Q807" t="str">
            <v/>
          </cell>
        </row>
        <row r="808">
          <cell r="M808" t="str">
            <v/>
          </cell>
          <cell r="Q808" t="str">
            <v/>
          </cell>
        </row>
        <row r="809">
          <cell r="M809" t="str">
            <v/>
          </cell>
          <cell r="Q809" t="str">
            <v/>
          </cell>
        </row>
        <row r="810">
          <cell r="M810" t="str">
            <v/>
          </cell>
          <cell r="Q810" t="str">
            <v/>
          </cell>
        </row>
        <row r="811">
          <cell r="M811" t="str">
            <v/>
          </cell>
          <cell r="Q811" t="str">
            <v/>
          </cell>
        </row>
        <row r="812">
          <cell r="M812" t="str">
            <v/>
          </cell>
          <cell r="Q812" t="str">
            <v/>
          </cell>
        </row>
        <row r="813">
          <cell r="M813" t="str">
            <v/>
          </cell>
          <cell r="Q813" t="str">
            <v/>
          </cell>
        </row>
        <row r="814">
          <cell r="M814" t="str">
            <v/>
          </cell>
          <cell r="Q814" t="str">
            <v/>
          </cell>
        </row>
        <row r="815">
          <cell r="M815" t="str">
            <v/>
          </cell>
          <cell r="Q815" t="str">
            <v/>
          </cell>
        </row>
        <row r="816">
          <cell r="M816" t="str">
            <v/>
          </cell>
          <cell r="Q816" t="str">
            <v/>
          </cell>
        </row>
        <row r="817">
          <cell r="M817" t="str">
            <v/>
          </cell>
          <cell r="Q817" t="str">
            <v/>
          </cell>
        </row>
        <row r="818">
          <cell r="M818" t="str">
            <v/>
          </cell>
          <cell r="Q818" t="str">
            <v/>
          </cell>
        </row>
        <row r="819">
          <cell r="M819" t="str">
            <v/>
          </cell>
          <cell r="Q819" t="str">
            <v/>
          </cell>
        </row>
        <row r="820">
          <cell r="M820" t="str">
            <v/>
          </cell>
          <cell r="Q820" t="str">
            <v/>
          </cell>
        </row>
        <row r="821">
          <cell r="M821" t="str">
            <v/>
          </cell>
          <cell r="Q821" t="str">
            <v/>
          </cell>
        </row>
        <row r="822">
          <cell r="M822" t="str">
            <v/>
          </cell>
          <cell r="Q822" t="str">
            <v/>
          </cell>
        </row>
        <row r="823">
          <cell r="M823" t="str">
            <v/>
          </cell>
          <cell r="Q823" t="str">
            <v/>
          </cell>
        </row>
        <row r="824">
          <cell r="M824" t="str">
            <v/>
          </cell>
          <cell r="Q824" t="str">
            <v/>
          </cell>
        </row>
        <row r="825">
          <cell r="M825" t="str">
            <v/>
          </cell>
          <cell r="Q825" t="str">
            <v/>
          </cell>
        </row>
        <row r="826">
          <cell r="M826" t="str">
            <v/>
          </cell>
          <cell r="Q826" t="str">
            <v/>
          </cell>
        </row>
        <row r="827">
          <cell r="M827" t="str">
            <v/>
          </cell>
          <cell r="Q827" t="str">
            <v/>
          </cell>
        </row>
        <row r="828">
          <cell r="M828" t="str">
            <v/>
          </cell>
          <cell r="Q828" t="str">
            <v/>
          </cell>
        </row>
        <row r="829">
          <cell r="M829" t="str">
            <v/>
          </cell>
          <cell r="Q829" t="str">
            <v/>
          </cell>
        </row>
        <row r="830">
          <cell r="M830" t="str">
            <v/>
          </cell>
          <cell r="Q830" t="str">
            <v/>
          </cell>
        </row>
        <row r="831">
          <cell r="M831" t="str">
            <v/>
          </cell>
          <cell r="Q831" t="str">
            <v/>
          </cell>
        </row>
        <row r="832">
          <cell r="M832" t="str">
            <v/>
          </cell>
          <cell r="Q832" t="str">
            <v/>
          </cell>
        </row>
        <row r="833">
          <cell r="M833" t="str">
            <v/>
          </cell>
          <cell r="Q833" t="str">
            <v/>
          </cell>
        </row>
        <row r="834">
          <cell r="M834" t="str">
            <v/>
          </cell>
          <cell r="Q834" t="str">
            <v/>
          </cell>
        </row>
        <row r="835">
          <cell r="M835" t="str">
            <v/>
          </cell>
          <cell r="Q835" t="str">
            <v/>
          </cell>
        </row>
        <row r="836">
          <cell r="M836" t="str">
            <v/>
          </cell>
          <cell r="Q836" t="str">
            <v/>
          </cell>
        </row>
        <row r="837">
          <cell r="M837" t="str">
            <v/>
          </cell>
          <cell r="Q837" t="str">
            <v/>
          </cell>
        </row>
        <row r="838">
          <cell r="M838" t="str">
            <v/>
          </cell>
          <cell r="Q838" t="str">
            <v/>
          </cell>
        </row>
        <row r="839">
          <cell r="M839" t="str">
            <v/>
          </cell>
          <cell r="Q839" t="str">
            <v/>
          </cell>
        </row>
        <row r="840">
          <cell r="M840" t="str">
            <v/>
          </cell>
          <cell r="Q840" t="str">
            <v/>
          </cell>
        </row>
        <row r="841">
          <cell r="M841" t="str">
            <v/>
          </cell>
          <cell r="Q841" t="str">
            <v/>
          </cell>
        </row>
        <row r="842">
          <cell r="M842" t="str">
            <v/>
          </cell>
          <cell r="Q842" t="str">
            <v/>
          </cell>
        </row>
        <row r="843">
          <cell r="M843" t="str">
            <v/>
          </cell>
          <cell r="Q843" t="str">
            <v/>
          </cell>
        </row>
        <row r="844">
          <cell r="M844" t="str">
            <v/>
          </cell>
          <cell r="Q844" t="str">
            <v/>
          </cell>
        </row>
        <row r="845">
          <cell r="M845" t="str">
            <v/>
          </cell>
          <cell r="Q845" t="str">
            <v/>
          </cell>
        </row>
        <row r="846">
          <cell r="M846" t="str">
            <v/>
          </cell>
          <cell r="Q846" t="str">
            <v/>
          </cell>
        </row>
        <row r="847">
          <cell r="M847" t="str">
            <v/>
          </cell>
          <cell r="Q847" t="str">
            <v/>
          </cell>
        </row>
        <row r="848">
          <cell r="M848" t="str">
            <v/>
          </cell>
          <cell r="Q848" t="str">
            <v/>
          </cell>
        </row>
        <row r="849">
          <cell r="M849" t="str">
            <v/>
          </cell>
          <cell r="Q849" t="str">
            <v/>
          </cell>
        </row>
        <row r="850">
          <cell r="M850" t="str">
            <v/>
          </cell>
          <cell r="Q850" t="str">
            <v/>
          </cell>
        </row>
        <row r="851">
          <cell r="M851" t="str">
            <v/>
          </cell>
          <cell r="Q851" t="str">
            <v/>
          </cell>
        </row>
        <row r="852">
          <cell r="M852" t="str">
            <v/>
          </cell>
          <cell r="Q852" t="str">
            <v/>
          </cell>
        </row>
        <row r="853">
          <cell r="M853" t="str">
            <v/>
          </cell>
          <cell r="Q853" t="str">
            <v/>
          </cell>
        </row>
        <row r="854">
          <cell r="M854" t="str">
            <v/>
          </cell>
          <cell r="Q854" t="str">
            <v/>
          </cell>
        </row>
        <row r="855">
          <cell r="M855" t="str">
            <v/>
          </cell>
          <cell r="Q855" t="str">
            <v/>
          </cell>
        </row>
        <row r="856">
          <cell r="M856" t="str">
            <v/>
          </cell>
          <cell r="Q856" t="str">
            <v/>
          </cell>
        </row>
        <row r="857">
          <cell r="M857" t="str">
            <v/>
          </cell>
          <cell r="Q857" t="str">
            <v/>
          </cell>
        </row>
        <row r="858">
          <cell r="M858" t="str">
            <v/>
          </cell>
          <cell r="Q858" t="str">
            <v/>
          </cell>
        </row>
        <row r="859">
          <cell r="M859" t="str">
            <v/>
          </cell>
          <cell r="Q859" t="str">
            <v/>
          </cell>
        </row>
        <row r="860">
          <cell r="M860" t="str">
            <v/>
          </cell>
          <cell r="Q860" t="str">
            <v/>
          </cell>
        </row>
        <row r="861">
          <cell r="M861" t="str">
            <v/>
          </cell>
          <cell r="Q861" t="str">
            <v/>
          </cell>
        </row>
        <row r="862">
          <cell r="M862" t="str">
            <v/>
          </cell>
          <cell r="Q862" t="str">
            <v/>
          </cell>
        </row>
        <row r="863">
          <cell r="M863" t="str">
            <v/>
          </cell>
          <cell r="Q863" t="str">
            <v/>
          </cell>
        </row>
        <row r="864">
          <cell r="M864" t="str">
            <v/>
          </cell>
          <cell r="Q864" t="str">
            <v/>
          </cell>
        </row>
        <row r="865">
          <cell r="M865" t="str">
            <v/>
          </cell>
          <cell r="Q865" t="str">
            <v/>
          </cell>
        </row>
        <row r="866">
          <cell r="M866" t="str">
            <v/>
          </cell>
          <cell r="Q866" t="str">
            <v/>
          </cell>
        </row>
        <row r="867">
          <cell r="M867" t="str">
            <v/>
          </cell>
          <cell r="Q867" t="str">
            <v/>
          </cell>
        </row>
        <row r="868">
          <cell r="M868" t="str">
            <v/>
          </cell>
          <cell r="Q868" t="str">
            <v/>
          </cell>
        </row>
        <row r="869">
          <cell r="M869" t="str">
            <v/>
          </cell>
          <cell r="Q869" t="str">
            <v/>
          </cell>
        </row>
        <row r="870">
          <cell r="M870" t="str">
            <v/>
          </cell>
          <cell r="Q870" t="str">
            <v/>
          </cell>
        </row>
        <row r="871">
          <cell r="M871" t="str">
            <v/>
          </cell>
          <cell r="Q871" t="str">
            <v/>
          </cell>
        </row>
        <row r="872">
          <cell r="M872" t="str">
            <v/>
          </cell>
          <cell r="Q872" t="str">
            <v/>
          </cell>
        </row>
        <row r="873">
          <cell r="M873" t="str">
            <v/>
          </cell>
          <cell r="Q873" t="str">
            <v/>
          </cell>
        </row>
        <row r="874">
          <cell r="M874" t="str">
            <v/>
          </cell>
          <cell r="Q874" t="str">
            <v/>
          </cell>
        </row>
        <row r="875">
          <cell r="M875" t="str">
            <v/>
          </cell>
          <cell r="Q875" t="str">
            <v/>
          </cell>
        </row>
        <row r="876">
          <cell r="M876" t="str">
            <v/>
          </cell>
          <cell r="Q876" t="str">
            <v/>
          </cell>
        </row>
        <row r="877">
          <cell r="M877" t="str">
            <v/>
          </cell>
          <cell r="Q877" t="str">
            <v/>
          </cell>
        </row>
        <row r="878">
          <cell r="M878" t="str">
            <v/>
          </cell>
          <cell r="Q878" t="str">
            <v/>
          </cell>
        </row>
        <row r="879">
          <cell r="M879" t="str">
            <v/>
          </cell>
          <cell r="Q879" t="str">
            <v/>
          </cell>
        </row>
        <row r="880">
          <cell r="M880" t="str">
            <v/>
          </cell>
          <cell r="Q880" t="str">
            <v/>
          </cell>
        </row>
        <row r="881">
          <cell r="M881" t="str">
            <v/>
          </cell>
          <cell r="Q881" t="str">
            <v/>
          </cell>
        </row>
        <row r="882">
          <cell r="M882" t="str">
            <v/>
          </cell>
          <cell r="Q882" t="str">
            <v/>
          </cell>
        </row>
        <row r="883">
          <cell r="M883" t="str">
            <v/>
          </cell>
          <cell r="Q883" t="str">
            <v/>
          </cell>
        </row>
        <row r="884">
          <cell r="M884" t="str">
            <v/>
          </cell>
          <cell r="Q884" t="str">
            <v/>
          </cell>
        </row>
        <row r="885">
          <cell r="M885" t="str">
            <v/>
          </cell>
          <cell r="Q885" t="str">
            <v/>
          </cell>
        </row>
        <row r="886">
          <cell r="M886" t="str">
            <v/>
          </cell>
          <cell r="Q886" t="str">
            <v/>
          </cell>
        </row>
        <row r="887">
          <cell r="M887" t="str">
            <v/>
          </cell>
          <cell r="Q887" t="str">
            <v/>
          </cell>
        </row>
        <row r="888">
          <cell r="M888" t="str">
            <v/>
          </cell>
          <cell r="Q888" t="str">
            <v/>
          </cell>
        </row>
        <row r="889">
          <cell r="M889" t="str">
            <v/>
          </cell>
          <cell r="Q889" t="str">
            <v/>
          </cell>
        </row>
        <row r="890">
          <cell r="M890" t="str">
            <v/>
          </cell>
          <cell r="Q890" t="str">
            <v/>
          </cell>
        </row>
        <row r="891">
          <cell r="M891" t="str">
            <v/>
          </cell>
          <cell r="Q891" t="str">
            <v/>
          </cell>
        </row>
        <row r="892">
          <cell r="M892" t="str">
            <v/>
          </cell>
          <cell r="Q892" t="str">
            <v/>
          </cell>
        </row>
        <row r="893">
          <cell r="M893" t="str">
            <v/>
          </cell>
          <cell r="Q893" t="str">
            <v/>
          </cell>
        </row>
        <row r="894">
          <cell r="M894" t="str">
            <v/>
          </cell>
          <cell r="Q894" t="str">
            <v/>
          </cell>
        </row>
        <row r="895">
          <cell r="M895" t="str">
            <v/>
          </cell>
          <cell r="Q895" t="str">
            <v/>
          </cell>
        </row>
        <row r="896">
          <cell r="M896" t="str">
            <v/>
          </cell>
          <cell r="Q896" t="str">
            <v/>
          </cell>
        </row>
        <row r="897">
          <cell r="M897" t="str">
            <v/>
          </cell>
          <cell r="Q897" t="str">
            <v/>
          </cell>
        </row>
        <row r="898">
          <cell r="M898" t="str">
            <v/>
          </cell>
          <cell r="Q898" t="str">
            <v/>
          </cell>
        </row>
        <row r="899">
          <cell r="M899" t="str">
            <v/>
          </cell>
          <cell r="Q899" t="str">
            <v/>
          </cell>
        </row>
        <row r="900">
          <cell r="M900" t="str">
            <v/>
          </cell>
          <cell r="Q900" t="str">
            <v/>
          </cell>
        </row>
        <row r="901">
          <cell r="M901" t="str">
            <v/>
          </cell>
          <cell r="Q901" t="str">
            <v/>
          </cell>
        </row>
        <row r="902">
          <cell r="M902" t="str">
            <v/>
          </cell>
          <cell r="Q902" t="str">
            <v/>
          </cell>
        </row>
        <row r="903">
          <cell r="M903" t="str">
            <v/>
          </cell>
          <cell r="Q903" t="str">
            <v/>
          </cell>
        </row>
        <row r="904">
          <cell r="M904" t="str">
            <v/>
          </cell>
          <cell r="Q904" t="str">
            <v/>
          </cell>
        </row>
        <row r="905">
          <cell r="M905" t="str">
            <v/>
          </cell>
          <cell r="Q905" t="str">
            <v/>
          </cell>
        </row>
        <row r="906">
          <cell r="M906" t="str">
            <v/>
          </cell>
          <cell r="Q906" t="str">
            <v/>
          </cell>
        </row>
        <row r="907">
          <cell r="M907" t="str">
            <v/>
          </cell>
          <cell r="Q907" t="str">
            <v/>
          </cell>
        </row>
        <row r="908">
          <cell r="M908" t="str">
            <v/>
          </cell>
          <cell r="Q908" t="str">
            <v/>
          </cell>
        </row>
        <row r="909">
          <cell r="M909" t="str">
            <v/>
          </cell>
          <cell r="Q909" t="str">
            <v/>
          </cell>
        </row>
        <row r="910">
          <cell r="M910" t="str">
            <v/>
          </cell>
          <cell r="Q910" t="str">
            <v/>
          </cell>
        </row>
        <row r="911">
          <cell r="M911" t="str">
            <v/>
          </cell>
          <cell r="Q911" t="str">
            <v/>
          </cell>
        </row>
        <row r="912">
          <cell r="M912" t="str">
            <v/>
          </cell>
          <cell r="Q912" t="str">
            <v/>
          </cell>
        </row>
        <row r="913">
          <cell r="M913" t="str">
            <v/>
          </cell>
          <cell r="Q913" t="str">
            <v/>
          </cell>
        </row>
        <row r="914">
          <cell r="M914" t="str">
            <v/>
          </cell>
          <cell r="Q914" t="str">
            <v/>
          </cell>
        </row>
        <row r="915">
          <cell r="M915" t="str">
            <v/>
          </cell>
          <cell r="Q915" t="str">
            <v/>
          </cell>
        </row>
        <row r="916">
          <cell r="M916" t="str">
            <v/>
          </cell>
          <cell r="Q916" t="str">
            <v/>
          </cell>
        </row>
        <row r="917">
          <cell r="M917" t="str">
            <v/>
          </cell>
          <cell r="Q917" t="str">
            <v/>
          </cell>
        </row>
        <row r="918">
          <cell r="M918" t="str">
            <v/>
          </cell>
          <cell r="Q918" t="str">
            <v/>
          </cell>
        </row>
        <row r="919">
          <cell r="M919" t="str">
            <v/>
          </cell>
          <cell r="Q919" t="str">
            <v/>
          </cell>
        </row>
        <row r="920">
          <cell r="M920" t="str">
            <v/>
          </cell>
          <cell r="Q920" t="str">
            <v/>
          </cell>
        </row>
        <row r="921">
          <cell r="M921" t="str">
            <v/>
          </cell>
          <cell r="Q921" t="str">
            <v/>
          </cell>
        </row>
        <row r="922">
          <cell r="M922" t="str">
            <v/>
          </cell>
          <cell r="Q922" t="str">
            <v/>
          </cell>
        </row>
        <row r="923">
          <cell r="M923" t="str">
            <v/>
          </cell>
          <cell r="Q923" t="str">
            <v/>
          </cell>
        </row>
        <row r="924">
          <cell r="M924" t="str">
            <v/>
          </cell>
          <cell r="Q924" t="str">
            <v/>
          </cell>
        </row>
        <row r="925">
          <cell r="M925" t="str">
            <v/>
          </cell>
          <cell r="Q925" t="str">
            <v/>
          </cell>
        </row>
        <row r="926">
          <cell r="M926" t="str">
            <v/>
          </cell>
          <cell r="Q926" t="str">
            <v/>
          </cell>
        </row>
        <row r="927">
          <cell r="M927" t="str">
            <v/>
          </cell>
          <cell r="Q927" t="str">
            <v/>
          </cell>
        </row>
        <row r="928">
          <cell r="M928" t="str">
            <v/>
          </cell>
          <cell r="Q928" t="str">
            <v/>
          </cell>
        </row>
        <row r="929">
          <cell r="M929" t="str">
            <v/>
          </cell>
          <cell r="Q929" t="str">
            <v/>
          </cell>
        </row>
        <row r="930">
          <cell r="M930" t="str">
            <v/>
          </cell>
          <cell r="Q930" t="str">
            <v/>
          </cell>
        </row>
        <row r="931">
          <cell r="M931" t="str">
            <v/>
          </cell>
          <cell r="Q931" t="str">
            <v/>
          </cell>
        </row>
        <row r="932">
          <cell r="M932" t="str">
            <v/>
          </cell>
          <cell r="Q932" t="str">
            <v/>
          </cell>
        </row>
        <row r="933">
          <cell r="M933" t="str">
            <v/>
          </cell>
          <cell r="Q933" t="str">
            <v/>
          </cell>
        </row>
        <row r="934">
          <cell r="M934" t="str">
            <v/>
          </cell>
          <cell r="Q934" t="str">
            <v/>
          </cell>
        </row>
        <row r="935">
          <cell r="M935" t="str">
            <v/>
          </cell>
          <cell r="Q935" t="str">
            <v/>
          </cell>
        </row>
        <row r="936">
          <cell r="M936" t="str">
            <v/>
          </cell>
          <cell r="Q936" t="str">
            <v/>
          </cell>
        </row>
        <row r="937">
          <cell r="M937" t="str">
            <v/>
          </cell>
          <cell r="Q937" t="str">
            <v/>
          </cell>
        </row>
        <row r="938">
          <cell r="M938" t="str">
            <v/>
          </cell>
          <cell r="Q938" t="str">
            <v/>
          </cell>
        </row>
        <row r="939">
          <cell r="M939" t="str">
            <v/>
          </cell>
          <cell r="Q939" t="str">
            <v/>
          </cell>
        </row>
        <row r="940">
          <cell r="M940" t="str">
            <v/>
          </cell>
          <cell r="Q940" t="str">
            <v/>
          </cell>
        </row>
        <row r="941">
          <cell r="M941" t="str">
            <v/>
          </cell>
          <cell r="Q941" t="str">
            <v/>
          </cell>
        </row>
        <row r="942">
          <cell r="M942" t="str">
            <v/>
          </cell>
          <cell r="Q942" t="str">
            <v/>
          </cell>
        </row>
        <row r="943">
          <cell r="M943" t="str">
            <v/>
          </cell>
          <cell r="Q943" t="str">
            <v/>
          </cell>
        </row>
        <row r="944">
          <cell r="M944" t="str">
            <v/>
          </cell>
          <cell r="Q944" t="str">
            <v/>
          </cell>
        </row>
        <row r="945">
          <cell r="M945" t="str">
            <v/>
          </cell>
          <cell r="Q945" t="str">
            <v/>
          </cell>
        </row>
        <row r="946">
          <cell r="M946" t="str">
            <v/>
          </cell>
          <cell r="Q946" t="str">
            <v/>
          </cell>
        </row>
        <row r="947">
          <cell r="M947" t="str">
            <v/>
          </cell>
          <cell r="Q947" t="str">
            <v/>
          </cell>
        </row>
        <row r="948">
          <cell r="M948" t="str">
            <v/>
          </cell>
          <cell r="Q948" t="str">
            <v/>
          </cell>
        </row>
        <row r="949">
          <cell r="M949" t="str">
            <v/>
          </cell>
          <cell r="Q949" t="str">
            <v/>
          </cell>
        </row>
        <row r="950">
          <cell r="M950" t="str">
            <v/>
          </cell>
          <cell r="Q950" t="str">
            <v/>
          </cell>
        </row>
        <row r="951">
          <cell r="M951" t="str">
            <v/>
          </cell>
          <cell r="Q951" t="str">
            <v/>
          </cell>
        </row>
        <row r="952">
          <cell r="M952" t="str">
            <v/>
          </cell>
          <cell r="Q952" t="str">
            <v/>
          </cell>
        </row>
        <row r="953">
          <cell r="M953" t="str">
            <v/>
          </cell>
          <cell r="Q953" t="str">
            <v/>
          </cell>
        </row>
        <row r="954">
          <cell r="M954" t="str">
            <v/>
          </cell>
          <cell r="Q954" t="str">
            <v/>
          </cell>
        </row>
        <row r="955">
          <cell r="M955" t="str">
            <v/>
          </cell>
          <cell r="Q955" t="str">
            <v/>
          </cell>
        </row>
        <row r="956">
          <cell r="M956" t="str">
            <v/>
          </cell>
          <cell r="Q956" t="str">
            <v/>
          </cell>
        </row>
        <row r="957">
          <cell r="M957" t="str">
            <v/>
          </cell>
          <cell r="Q957" t="str">
            <v/>
          </cell>
        </row>
        <row r="958">
          <cell r="M958" t="str">
            <v/>
          </cell>
          <cell r="Q958" t="str">
            <v/>
          </cell>
        </row>
        <row r="959">
          <cell r="M959" t="str">
            <v/>
          </cell>
          <cell r="Q959" t="str">
            <v/>
          </cell>
        </row>
        <row r="960">
          <cell r="M960" t="str">
            <v/>
          </cell>
          <cell r="Q960" t="str">
            <v/>
          </cell>
        </row>
        <row r="961">
          <cell r="M961" t="str">
            <v/>
          </cell>
          <cell r="Q961" t="str">
            <v/>
          </cell>
        </row>
        <row r="962">
          <cell r="M962" t="str">
            <v/>
          </cell>
          <cell r="Q962" t="str">
            <v/>
          </cell>
        </row>
        <row r="963">
          <cell r="M963" t="str">
            <v/>
          </cell>
          <cell r="Q963" t="str">
            <v/>
          </cell>
        </row>
        <row r="964">
          <cell r="M964" t="str">
            <v/>
          </cell>
          <cell r="Q964" t="str">
            <v/>
          </cell>
        </row>
        <row r="965">
          <cell r="M965" t="str">
            <v/>
          </cell>
          <cell r="Q965" t="str">
            <v/>
          </cell>
        </row>
        <row r="966">
          <cell r="M966" t="str">
            <v/>
          </cell>
          <cell r="Q966" t="str">
            <v/>
          </cell>
        </row>
        <row r="967">
          <cell r="M967" t="str">
            <v/>
          </cell>
          <cell r="Q967" t="str">
            <v/>
          </cell>
        </row>
        <row r="968">
          <cell r="M968" t="str">
            <v/>
          </cell>
          <cell r="Q968" t="str">
            <v/>
          </cell>
        </row>
        <row r="969">
          <cell r="M969" t="str">
            <v/>
          </cell>
          <cell r="Q969" t="str">
            <v/>
          </cell>
        </row>
        <row r="970">
          <cell r="M970" t="str">
            <v/>
          </cell>
          <cell r="Q970" t="str">
            <v/>
          </cell>
        </row>
        <row r="971">
          <cell r="M971" t="str">
            <v/>
          </cell>
          <cell r="Q971" t="str">
            <v/>
          </cell>
        </row>
        <row r="972">
          <cell r="M972" t="str">
            <v/>
          </cell>
          <cell r="Q972" t="str">
            <v/>
          </cell>
        </row>
        <row r="973">
          <cell r="M973" t="str">
            <v/>
          </cell>
          <cell r="Q973" t="str">
            <v/>
          </cell>
        </row>
        <row r="974">
          <cell r="M974" t="str">
            <v/>
          </cell>
          <cell r="Q974" t="str">
            <v/>
          </cell>
        </row>
        <row r="975">
          <cell r="M975" t="str">
            <v/>
          </cell>
          <cell r="Q975" t="str">
            <v/>
          </cell>
        </row>
        <row r="976">
          <cell r="M976" t="str">
            <v/>
          </cell>
          <cell r="Q976" t="str">
            <v/>
          </cell>
        </row>
        <row r="977">
          <cell r="M977" t="str">
            <v/>
          </cell>
          <cell r="Q977" t="str">
            <v/>
          </cell>
        </row>
        <row r="978">
          <cell r="M978" t="str">
            <v/>
          </cell>
          <cell r="Q978" t="str">
            <v/>
          </cell>
        </row>
        <row r="979">
          <cell r="M979" t="str">
            <v/>
          </cell>
          <cell r="Q979" t="str">
            <v/>
          </cell>
        </row>
        <row r="980">
          <cell r="M980" t="str">
            <v/>
          </cell>
          <cell r="Q980" t="str">
            <v/>
          </cell>
        </row>
        <row r="981">
          <cell r="M981" t="str">
            <v/>
          </cell>
          <cell r="Q981" t="str">
            <v/>
          </cell>
        </row>
        <row r="982">
          <cell r="M982" t="str">
            <v/>
          </cell>
          <cell r="Q982" t="str">
            <v/>
          </cell>
        </row>
        <row r="983">
          <cell r="M983" t="str">
            <v/>
          </cell>
          <cell r="Q983" t="str">
            <v/>
          </cell>
        </row>
        <row r="984">
          <cell r="M984" t="str">
            <v/>
          </cell>
          <cell r="Q984" t="str">
            <v/>
          </cell>
        </row>
        <row r="985">
          <cell r="M985" t="str">
            <v/>
          </cell>
          <cell r="Q985" t="str">
            <v/>
          </cell>
        </row>
        <row r="986">
          <cell r="M986" t="str">
            <v/>
          </cell>
          <cell r="Q986" t="str">
            <v/>
          </cell>
        </row>
        <row r="987">
          <cell r="M987" t="str">
            <v/>
          </cell>
          <cell r="Q987" t="str">
            <v/>
          </cell>
        </row>
        <row r="988">
          <cell r="M988" t="str">
            <v/>
          </cell>
          <cell r="Q988" t="str">
            <v/>
          </cell>
        </row>
        <row r="989">
          <cell r="M989" t="str">
            <v/>
          </cell>
          <cell r="Q989" t="str">
            <v/>
          </cell>
        </row>
        <row r="990">
          <cell r="M990" t="str">
            <v/>
          </cell>
          <cell r="Q990" t="str">
            <v/>
          </cell>
        </row>
        <row r="991">
          <cell r="M991" t="str">
            <v/>
          </cell>
          <cell r="Q991" t="str">
            <v/>
          </cell>
        </row>
        <row r="992">
          <cell r="M992" t="str">
            <v/>
          </cell>
          <cell r="Q992" t="str">
            <v/>
          </cell>
        </row>
        <row r="993">
          <cell r="M993" t="str">
            <v/>
          </cell>
          <cell r="Q993" t="str">
            <v/>
          </cell>
        </row>
        <row r="994">
          <cell r="M994" t="str">
            <v/>
          </cell>
          <cell r="Q994" t="str">
            <v/>
          </cell>
        </row>
        <row r="995">
          <cell r="M995" t="str">
            <v/>
          </cell>
          <cell r="Q995" t="str">
            <v/>
          </cell>
        </row>
        <row r="996">
          <cell r="M996" t="str">
            <v/>
          </cell>
          <cell r="Q996" t="str">
            <v/>
          </cell>
        </row>
        <row r="997">
          <cell r="M997" t="str">
            <v/>
          </cell>
          <cell r="Q997" t="str">
            <v/>
          </cell>
        </row>
        <row r="998">
          <cell r="M998" t="str">
            <v/>
          </cell>
          <cell r="Q998" t="str">
            <v/>
          </cell>
        </row>
        <row r="999">
          <cell r="M999" t="str">
            <v/>
          </cell>
          <cell r="Q999" t="str">
            <v/>
          </cell>
        </row>
        <row r="1000">
          <cell r="M1000" t="str">
            <v/>
          </cell>
          <cell r="Q1000" t="str">
            <v/>
          </cell>
        </row>
        <row r="1001">
          <cell r="M1001" t="str">
            <v/>
          </cell>
          <cell r="Q1001" t="str">
            <v/>
          </cell>
        </row>
        <row r="1002">
          <cell r="M1002" t="str">
            <v/>
          </cell>
          <cell r="Q1002" t="str">
            <v/>
          </cell>
        </row>
        <row r="1003">
          <cell r="M1003" t="str">
            <v/>
          </cell>
          <cell r="Q1003" t="str">
            <v/>
          </cell>
        </row>
        <row r="1004">
          <cell r="M1004" t="str">
            <v/>
          </cell>
          <cell r="Q1004" t="str">
            <v/>
          </cell>
        </row>
        <row r="1005">
          <cell r="M1005" t="str">
            <v/>
          </cell>
          <cell r="Q1005" t="str">
            <v/>
          </cell>
        </row>
        <row r="1006">
          <cell r="M1006" t="str">
            <v/>
          </cell>
          <cell r="Q1006" t="str">
            <v/>
          </cell>
        </row>
        <row r="1007">
          <cell r="M1007" t="str">
            <v/>
          </cell>
          <cell r="Q1007" t="str">
            <v/>
          </cell>
        </row>
      </sheetData>
      <sheetData sheetId="13">
        <row r="4">
          <cell r="R4" t="str">
            <v/>
          </cell>
        </row>
        <row r="5">
          <cell r="R5" t="str">
            <v/>
          </cell>
        </row>
        <row r="6">
          <cell r="R6" t="str">
            <v/>
          </cell>
        </row>
        <row r="7">
          <cell r="R7" t="str">
            <v/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  <row r="157">
          <cell r="R157" t="str">
            <v/>
          </cell>
        </row>
        <row r="158">
          <cell r="R158" t="str">
            <v/>
          </cell>
        </row>
        <row r="159">
          <cell r="R159" t="str">
            <v/>
          </cell>
        </row>
        <row r="160">
          <cell r="R160" t="str">
            <v/>
          </cell>
        </row>
        <row r="161">
          <cell r="R161" t="str">
            <v/>
          </cell>
        </row>
        <row r="162">
          <cell r="R162" t="str">
            <v/>
          </cell>
        </row>
        <row r="163">
          <cell r="R163" t="str">
            <v/>
          </cell>
        </row>
        <row r="164">
          <cell r="R164" t="str">
            <v/>
          </cell>
        </row>
        <row r="165">
          <cell r="R165" t="str">
            <v/>
          </cell>
        </row>
        <row r="166">
          <cell r="R166" t="str">
            <v/>
          </cell>
        </row>
        <row r="167">
          <cell r="R167" t="str">
            <v/>
          </cell>
        </row>
        <row r="168">
          <cell r="R168" t="str">
            <v/>
          </cell>
        </row>
        <row r="169">
          <cell r="R169" t="str">
            <v/>
          </cell>
        </row>
        <row r="170">
          <cell r="R170" t="str">
            <v/>
          </cell>
        </row>
        <row r="171">
          <cell r="R171" t="str">
            <v/>
          </cell>
        </row>
        <row r="172">
          <cell r="R172" t="str">
            <v/>
          </cell>
        </row>
        <row r="173">
          <cell r="R173" t="str">
            <v/>
          </cell>
        </row>
        <row r="174">
          <cell r="R174" t="str">
            <v/>
          </cell>
        </row>
        <row r="175">
          <cell r="R175" t="str">
            <v/>
          </cell>
        </row>
        <row r="176">
          <cell r="R176" t="str">
            <v/>
          </cell>
        </row>
        <row r="177">
          <cell r="R177" t="str">
            <v/>
          </cell>
        </row>
        <row r="178">
          <cell r="R178" t="str">
            <v/>
          </cell>
        </row>
        <row r="179">
          <cell r="R179" t="str">
            <v/>
          </cell>
        </row>
        <row r="180">
          <cell r="R180" t="str">
            <v/>
          </cell>
        </row>
        <row r="181">
          <cell r="R181" t="str">
            <v/>
          </cell>
        </row>
        <row r="182">
          <cell r="R182" t="str">
            <v/>
          </cell>
        </row>
        <row r="183">
          <cell r="R183" t="str">
            <v/>
          </cell>
        </row>
        <row r="184">
          <cell r="R184" t="str">
            <v/>
          </cell>
        </row>
        <row r="185">
          <cell r="R185" t="str">
            <v/>
          </cell>
        </row>
        <row r="186">
          <cell r="R186" t="str">
            <v/>
          </cell>
        </row>
        <row r="187">
          <cell r="R187" t="str">
            <v/>
          </cell>
        </row>
        <row r="188">
          <cell r="R188" t="str">
            <v/>
          </cell>
        </row>
        <row r="189">
          <cell r="R189" t="str">
            <v/>
          </cell>
        </row>
        <row r="190">
          <cell r="R190" t="str">
            <v/>
          </cell>
        </row>
        <row r="191">
          <cell r="R191" t="str">
            <v/>
          </cell>
        </row>
        <row r="192">
          <cell r="R192" t="str">
            <v/>
          </cell>
        </row>
        <row r="193">
          <cell r="R193" t="str">
            <v/>
          </cell>
        </row>
        <row r="194">
          <cell r="R194" t="str">
            <v/>
          </cell>
        </row>
        <row r="195">
          <cell r="R195" t="str">
            <v/>
          </cell>
        </row>
        <row r="196">
          <cell r="R196" t="str">
            <v/>
          </cell>
        </row>
        <row r="197">
          <cell r="R197" t="str">
            <v/>
          </cell>
        </row>
        <row r="198">
          <cell r="R198" t="str">
            <v/>
          </cell>
        </row>
        <row r="199">
          <cell r="R199" t="str">
            <v/>
          </cell>
        </row>
        <row r="200">
          <cell r="R200" t="str">
            <v/>
          </cell>
        </row>
        <row r="201">
          <cell r="R201" t="str">
            <v/>
          </cell>
        </row>
        <row r="202">
          <cell r="R202" t="str">
            <v/>
          </cell>
        </row>
        <row r="203">
          <cell r="R203" t="str">
            <v/>
          </cell>
        </row>
        <row r="204">
          <cell r="R204" t="str">
            <v/>
          </cell>
        </row>
        <row r="205">
          <cell r="R205" t="str">
            <v/>
          </cell>
        </row>
        <row r="206">
          <cell r="R206" t="str">
            <v/>
          </cell>
        </row>
        <row r="207">
          <cell r="R207" t="str">
            <v/>
          </cell>
        </row>
        <row r="208">
          <cell r="R208" t="str">
            <v/>
          </cell>
        </row>
        <row r="209">
          <cell r="R209" t="str">
            <v/>
          </cell>
        </row>
        <row r="210">
          <cell r="R210" t="str">
            <v/>
          </cell>
        </row>
        <row r="211">
          <cell r="R211" t="str">
            <v/>
          </cell>
        </row>
        <row r="212">
          <cell r="R212" t="str">
            <v/>
          </cell>
        </row>
        <row r="213">
          <cell r="R213" t="str">
            <v/>
          </cell>
        </row>
        <row r="214">
          <cell r="R214" t="str">
            <v/>
          </cell>
        </row>
        <row r="215">
          <cell r="R215" t="str">
            <v/>
          </cell>
        </row>
        <row r="216">
          <cell r="R216" t="str">
            <v/>
          </cell>
        </row>
        <row r="217">
          <cell r="R217" t="str">
            <v/>
          </cell>
        </row>
        <row r="218">
          <cell r="R218" t="str">
            <v/>
          </cell>
        </row>
        <row r="219">
          <cell r="R219" t="str">
            <v/>
          </cell>
        </row>
        <row r="220">
          <cell r="R220" t="str">
            <v/>
          </cell>
        </row>
        <row r="221">
          <cell r="R221" t="str">
            <v/>
          </cell>
        </row>
        <row r="222">
          <cell r="R222" t="str">
            <v/>
          </cell>
        </row>
        <row r="223">
          <cell r="R223" t="str">
            <v/>
          </cell>
        </row>
        <row r="224">
          <cell r="R224" t="str">
            <v/>
          </cell>
        </row>
        <row r="225">
          <cell r="R225" t="str">
            <v/>
          </cell>
        </row>
        <row r="226">
          <cell r="R226" t="str">
            <v/>
          </cell>
        </row>
        <row r="227">
          <cell r="R227" t="str">
            <v/>
          </cell>
        </row>
        <row r="228">
          <cell r="R228" t="str">
            <v/>
          </cell>
        </row>
        <row r="229">
          <cell r="R229" t="str">
            <v/>
          </cell>
        </row>
        <row r="230">
          <cell r="R230" t="str">
            <v/>
          </cell>
        </row>
        <row r="231">
          <cell r="R231" t="str">
            <v/>
          </cell>
        </row>
        <row r="232">
          <cell r="R232" t="str">
            <v/>
          </cell>
        </row>
        <row r="233">
          <cell r="R233" t="str">
            <v/>
          </cell>
        </row>
        <row r="234">
          <cell r="R234" t="str">
            <v/>
          </cell>
        </row>
        <row r="235">
          <cell r="R235" t="str">
            <v/>
          </cell>
        </row>
        <row r="236">
          <cell r="R236" t="str">
            <v/>
          </cell>
        </row>
        <row r="237">
          <cell r="R237" t="str">
            <v/>
          </cell>
        </row>
        <row r="238">
          <cell r="R238" t="str">
            <v/>
          </cell>
        </row>
        <row r="239">
          <cell r="R239" t="str">
            <v/>
          </cell>
        </row>
        <row r="240">
          <cell r="R240" t="str">
            <v/>
          </cell>
        </row>
        <row r="241">
          <cell r="R241" t="str">
            <v/>
          </cell>
        </row>
        <row r="242">
          <cell r="R242" t="str">
            <v/>
          </cell>
        </row>
        <row r="243">
          <cell r="R243" t="str">
            <v/>
          </cell>
        </row>
        <row r="244">
          <cell r="R244" t="str">
            <v/>
          </cell>
        </row>
        <row r="245">
          <cell r="R245" t="str">
            <v/>
          </cell>
        </row>
        <row r="246">
          <cell r="R246" t="str">
            <v/>
          </cell>
        </row>
        <row r="247">
          <cell r="R247" t="str">
            <v/>
          </cell>
        </row>
        <row r="248">
          <cell r="R248" t="str">
            <v/>
          </cell>
        </row>
        <row r="249">
          <cell r="R249" t="str">
            <v/>
          </cell>
        </row>
        <row r="250">
          <cell r="R250" t="str">
            <v/>
          </cell>
        </row>
        <row r="251">
          <cell r="R251" t="str">
            <v/>
          </cell>
        </row>
        <row r="252">
          <cell r="R252" t="str">
            <v/>
          </cell>
        </row>
        <row r="253">
          <cell r="R253" t="str">
            <v/>
          </cell>
        </row>
        <row r="254">
          <cell r="R254" t="str">
            <v/>
          </cell>
        </row>
        <row r="255">
          <cell r="R255" t="str">
            <v/>
          </cell>
        </row>
        <row r="256">
          <cell r="R256" t="str">
            <v/>
          </cell>
        </row>
        <row r="257">
          <cell r="R257" t="str">
            <v/>
          </cell>
        </row>
        <row r="258">
          <cell r="R258" t="str">
            <v/>
          </cell>
        </row>
        <row r="259">
          <cell r="R259" t="str">
            <v/>
          </cell>
        </row>
        <row r="260">
          <cell r="R260" t="str">
            <v/>
          </cell>
        </row>
        <row r="261">
          <cell r="R261" t="str">
            <v/>
          </cell>
        </row>
        <row r="262">
          <cell r="R262" t="str">
            <v/>
          </cell>
        </row>
        <row r="263">
          <cell r="R263" t="str">
            <v/>
          </cell>
        </row>
        <row r="264">
          <cell r="R264" t="str">
            <v/>
          </cell>
        </row>
        <row r="265">
          <cell r="R265" t="str">
            <v/>
          </cell>
        </row>
        <row r="266">
          <cell r="R266" t="str">
            <v/>
          </cell>
        </row>
        <row r="267">
          <cell r="R267" t="str">
            <v/>
          </cell>
        </row>
        <row r="268">
          <cell r="R268" t="str">
            <v/>
          </cell>
        </row>
        <row r="269">
          <cell r="R269" t="str">
            <v/>
          </cell>
        </row>
        <row r="270">
          <cell r="R270" t="str">
            <v/>
          </cell>
        </row>
        <row r="271">
          <cell r="R271" t="str">
            <v/>
          </cell>
        </row>
        <row r="272">
          <cell r="R272" t="str">
            <v/>
          </cell>
        </row>
        <row r="273">
          <cell r="R273" t="str">
            <v/>
          </cell>
        </row>
        <row r="274">
          <cell r="R274" t="str">
            <v/>
          </cell>
        </row>
        <row r="275">
          <cell r="R275" t="str">
            <v/>
          </cell>
        </row>
        <row r="276">
          <cell r="R276" t="str">
            <v/>
          </cell>
        </row>
        <row r="277">
          <cell r="R277" t="str">
            <v/>
          </cell>
        </row>
        <row r="278">
          <cell r="R278" t="str">
            <v/>
          </cell>
        </row>
        <row r="279">
          <cell r="R279" t="str">
            <v/>
          </cell>
        </row>
        <row r="280">
          <cell r="R280" t="str">
            <v/>
          </cell>
        </row>
        <row r="281">
          <cell r="R281" t="str">
            <v/>
          </cell>
        </row>
        <row r="282">
          <cell r="R282" t="str">
            <v/>
          </cell>
        </row>
        <row r="283">
          <cell r="R283" t="str">
            <v/>
          </cell>
        </row>
        <row r="284">
          <cell r="R284" t="str">
            <v/>
          </cell>
        </row>
        <row r="285">
          <cell r="R285" t="str">
            <v/>
          </cell>
        </row>
        <row r="286">
          <cell r="R286" t="str">
            <v/>
          </cell>
        </row>
        <row r="287">
          <cell r="R287" t="str">
            <v/>
          </cell>
        </row>
        <row r="288">
          <cell r="R288" t="str">
            <v/>
          </cell>
        </row>
        <row r="289">
          <cell r="R289" t="str">
            <v/>
          </cell>
        </row>
        <row r="290">
          <cell r="R290" t="str">
            <v/>
          </cell>
        </row>
        <row r="291">
          <cell r="R291" t="str">
            <v/>
          </cell>
        </row>
        <row r="292">
          <cell r="R292" t="str">
            <v/>
          </cell>
        </row>
        <row r="293">
          <cell r="R293" t="str">
            <v/>
          </cell>
        </row>
        <row r="294">
          <cell r="R294" t="str">
            <v/>
          </cell>
        </row>
        <row r="295">
          <cell r="R295" t="str">
            <v/>
          </cell>
        </row>
        <row r="296">
          <cell r="R296" t="str">
            <v/>
          </cell>
        </row>
        <row r="297">
          <cell r="R297" t="str">
            <v/>
          </cell>
        </row>
        <row r="298">
          <cell r="R298" t="str">
            <v/>
          </cell>
        </row>
        <row r="299">
          <cell r="R299" t="str">
            <v/>
          </cell>
        </row>
        <row r="300">
          <cell r="R300" t="str">
            <v/>
          </cell>
        </row>
        <row r="301">
          <cell r="R301" t="str">
            <v/>
          </cell>
        </row>
        <row r="302">
          <cell r="R302" t="str">
            <v/>
          </cell>
        </row>
        <row r="303">
          <cell r="R303" t="str">
            <v/>
          </cell>
        </row>
        <row r="304">
          <cell r="R304" t="str">
            <v/>
          </cell>
        </row>
        <row r="305">
          <cell r="R305" t="str">
            <v/>
          </cell>
        </row>
        <row r="306">
          <cell r="R306" t="str">
            <v/>
          </cell>
        </row>
        <row r="307">
          <cell r="R307" t="str">
            <v/>
          </cell>
        </row>
        <row r="308">
          <cell r="R308" t="str">
            <v/>
          </cell>
        </row>
        <row r="309">
          <cell r="R309" t="str">
            <v/>
          </cell>
        </row>
        <row r="310">
          <cell r="R310" t="str">
            <v/>
          </cell>
        </row>
        <row r="311">
          <cell r="R311" t="str">
            <v/>
          </cell>
        </row>
        <row r="312">
          <cell r="R312" t="str">
            <v/>
          </cell>
        </row>
        <row r="313">
          <cell r="R313" t="str">
            <v/>
          </cell>
        </row>
        <row r="314">
          <cell r="R314" t="str">
            <v/>
          </cell>
        </row>
        <row r="315">
          <cell r="R315" t="str">
            <v/>
          </cell>
        </row>
        <row r="316">
          <cell r="R316" t="str">
            <v/>
          </cell>
        </row>
        <row r="317">
          <cell r="R317" t="str">
            <v/>
          </cell>
        </row>
        <row r="318">
          <cell r="R318" t="str">
            <v/>
          </cell>
        </row>
        <row r="319">
          <cell r="R319" t="str">
            <v/>
          </cell>
        </row>
        <row r="320">
          <cell r="R320" t="str">
            <v/>
          </cell>
        </row>
        <row r="321">
          <cell r="R321" t="str">
            <v/>
          </cell>
        </row>
        <row r="322">
          <cell r="R322" t="str">
            <v/>
          </cell>
        </row>
        <row r="323">
          <cell r="R323" t="str">
            <v/>
          </cell>
        </row>
        <row r="324">
          <cell r="R324" t="str">
            <v/>
          </cell>
        </row>
        <row r="325">
          <cell r="R325" t="str">
            <v/>
          </cell>
        </row>
        <row r="326">
          <cell r="R326" t="str">
            <v/>
          </cell>
        </row>
        <row r="327">
          <cell r="R327" t="str">
            <v/>
          </cell>
        </row>
        <row r="328">
          <cell r="R328" t="str">
            <v/>
          </cell>
        </row>
        <row r="329">
          <cell r="R329" t="str">
            <v/>
          </cell>
        </row>
        <row r="330">
          <cell r="R330" t="str">
            <v/>
          </cell>
        </row>
        <row r="331">
          <cell r="R331" t="str">
            <v/>
          </cell>
        </row>
        <row r="332">
          <cell r="R332" t="str">
            <v/>
          </cell>
        </row>
        <row r="333">
          <cell r="R333" t="str">
            <v/>
          </cell>
        </row>
        <row r="334">
          <cell r="R334" t="str">
            <v/>
          </cell>
        </row>
        <row r="335">
          <cell r="R335" t="str">
            <v/>
          </cell>
        </row>
        <row r="336">
          <cell r="R336" t="str">
            <v/>
          </cell>
        </row>
        <row r="337">
          <cell r="R337" t="str">
            <v/>
          </cell>
        </row>
        <row r="338">
          <cell r="R338" t="str">
            <v/>
          </cell>
        </row>
        <row r="339">
          <cell r="R339" t="str">
            <v/>
          </cell>
        </row>
        <row r="340">
          <cell r="R340" t="str">
            <v/>
          </cell>
        </row>
        <row r="341">
          <cell r="R341" t="str">
            <v/>
          </cell>
        </row>
        <row r="342">
          <cell r="R342" t="str">
            <v/>
          </cell>
        </row>
        <row r="343">
          <cell r="R343" t="str">
            <v/>
          </cell>
        </row>
        <row r="344">
          <cell r="R344" t="str">
            <v/>
          </cell>
        </row>
        <row r="345">
          <cell r="R345" t="str">
            <v/>
          </cell>
        </row>
        <row r="346">
          <cell r="R346" t="str">
            <v/>
          </cell>
        </row>
        <row r="347">
          <cell r="R347" t="str">
            <v/>
          </cell>
        </row>
        <row r="348">
          <cell r="R348" t="str">
            <v/>
          </cell>
        </row>
        <row r="349">
          <cell r="R349" t="str">
            <v/>
          </cell>
        </row>
        <row r="350">
          <cell r="R350" t="str">
            <v/>
          </cell>
        </row>
        <row r="351">
          <cell r="R351" t="str">
            <v/>
          </cell>
        </row>
        <row r="352">
          <cell r="R352" t="str">
            <v/>
          </cell>
        </row>
        <row r="353">
          <cell r="R353" t="str">
            <v/>
          </cell>
        </row>
        <row r="354">
          <cell r="R354" t="str">
            <v/>
          </cell>
        </row>
        <row r="355">
          <cell r="R355" t="str">
            <v/>
          </cell>
        </row>
        <row r="356">
          <cell r="R356" t="str">
            <v/>
          </cell>
        </row>
        <row r="357">
          <cell r="R357" t="str">
            <v/>
          </cell>
        </row>
        <row r="358">
          <cell r="R358" t="str">
            <v/>
          </cell>
        </row>
        <row r="359">
          <cell r="R359" t="str">
            <v/>
          </cell>
        </row>
        <row r="360">
          <cell r="R360" t="str">
            <v/>
          </cell>
        </row>
        <row r="361">
          <cell r="R361" t="str">
            <v/>
          </cell>
        </row>
        <row r="362">
          <cell r="R362" t="str">
            <v/>
          </cell>
        </row>
        <row r="363">
          <cell r="R363" t="str">
            <v/>
          </cell>
        </row>
        <row r="364">
          <cell r="R364" t="str">
            <v/>
          </cell>
        </row>
        <row r="365">
          <cell r="R365" t="str">
            <v/>
          </cell>
        </row>
        <row r="366">
          <cell r="R366" t="str">
            <v/>
          </cell>
        </row>
        <row r="367">
          <cell r="R367" t="str">
            <v/>
          </cell>
        </row>
        <row r="368">
          <cell r="R368" t="str">
            <v/>
          </cell>
        </row>
        <row r="369">
          <cell r="R369" t="str">
            <v/>
          </cell>
        </row>
        <row r="370">
          <cell r="R370" t="str">
            <v/>
          </cell>
        </row>
        <row r="371">
          <cell r="R371" t="str">
            <v/>
          </cell>
        </row>
        <row r="372">
          <cell r="R372" t="str">
            <v/>
          </cell>
        </row>
        <row r="373">
          <cell r="R373" t="str">
            <v/>
          </cell>
        </row>
        <row r="374">
          <cell r="R374" t="str">
            <v/>
          </cell>
        </row>
        <row r="375">
          <cell r="R375" t="str">
            <v/>
          </cell>
        </row>
        <row r="376">
          <cell r="R376" t="str">
            <v/>
          </cell>
        </row>
        <row r="377">
          <cell r="R377" t="str">
            <v/>
          </cell>
        </row>
        <row r="378">
          <cell r="R378" t="str">
            <v/>
          </cell>
        </row>
        <row r="379">
          <cell r="R379" t="str">
            <v/>
          </cell>
        </row>
        <row r="380">
          <cell r="R380" t="str">
            <v/>
          </cell>
        </row>
        <row r="381">
          <cell r="R381" t="str">
            <v/>
          </cell>
        </row>
        <row r="382">
          <cell r="R382" t="str">
            <v/>
          </cell>
        </row>
        <row r="383">
          <cell r="R383" t="str">
            <v/>
          </cell>
        </row>
        <row r="384">
          <cell r="R384" t="str">
            <v/>
          </cell>
        </row>
        <row r="385">
          <cell r="R385" t="str">
            <v/>
          </cell>
        </row>
        <row r="386">
          <cell r="R386" t="str">
            <v/>
          </cell>
        </row>
        <row r="387">
          <cell r="R387" t="str">
            <v/>
          </cell>
        </row>
        <row r="388">
          <cell r="R388" t="str">
            <v/>
          </cell>
        </row>
        <row r="389">
          <cell r="R389" t="str">
            <v/>
          </cell>
        </row>
        <row r="390">
          <cell r="R390" t="str">
            <v/>
          </cell>
        </row>
        <row r="391">
          <cell r="R391" t="str">
            <v/>
          </cell>
        </row>
        <row r="392">
          <cell r="R392" t="str">
            <v/>
          </cell>
        </row>
        <row r="393">
          <cell r="R393" t="str">
            <v/>
          </cell>
        </row>
        <row r="394">
          <cell r="R394" t="str">
            <v/>
          </cell>
        </row>
        <row r="395">
          <cell r="R395" t="str">
            <v/>
          </cell>
        </row>
        <row r="396">
          <cell r="R396" t="str">
            <v/>
          </cell>
        </row>
        <row r="397">
          <cell r="R397" t="str">
            <v/>
          </cell>
        </row>
        <row r="398">
          <cell r="R398" t="str">
            <v/>
          </cell>
        </row>
        <row r="399">
          <cell r="R399" t="str">
            <v/>
          </cell>
        </row>
        <row r="400">
          <cell r="R400" t="str">
            <v/>
          </cell>
        </row>
        <row r="401">
          <cell r="R401" t="str">
            <v/>
          </cell>
        </row>
        <row r="402">
          <cell r="R402" t="str">
            <v/>
          </cell>
        </row>
        <row r="403">
          <cell r="R403" t="str">
            <v/>
          </cell>
        </row>
        <row r="404">
          <cell r="R404" t="str">
            <v/>
          </cell>
        </row>
        <row r="405">
          <cell r="R405" t="str">
            <v/>
          </cell>
        </row>
        <row r="406">
          <cell r="R406" t="str">
            <v/>
          </cell>
        </row>
        <row r="407">
          <cell r="R407" t="str">
            <v/>
          </cell>
        </row>
        <row r="408">
          <cell r="R408" t="str">
            <v/>
          </cell>
        </row>
        <row r="409">
          <cell r="R409" t="str">
            <v/>
          </cell>
        </row>
        <row r="410">
          <cell r="R410" t="str">
            <v/>
          </cell>
        </row>
        <row r="411">
          <cell r="R411" t="str">
            <v/>
          </cell>
        </row>
        <row r="412">
          <cell r="R412" t="str">
            <v/>
          </cell>
        </row>
        <row r="413">
          <cell r="R413" t="str">
            <v/>
          </cell>
        </row>
        <row r="414">
          <cell r="R414" t="str">
            <v/>
          </cell>
        </row>
        <row r="415">
          <cell r="R415" t="str">
            <v/>
          </cell>
        </row>
        <row r="416">
          <cell r="R416" t="str">
            <v/>
          </cell>
        </row>
        <row r="417">
          <cell r="R417" t="str">
            <v/>
          </cell>
        </row>
        <row r="418">
          <cell r="R418" t="str">
            <v/>
          </cell>
        </row>
        <row r="419">
          <cell r="R419" t="str">
            <v/>
          </cell>
        </row>
        <row r="420">
          <cell r="R420" t="str">
            <v/>
          </cell>
        </row>
        <row r="421">
          <cell r="R421" t="str">
            <v/>
          </cell>
        </row>
        <row r="422">
          <cell r="R422" t="str">
            <v/>
          </cell>
        </row>
        <row r="423">
          <cell r="R423" t="str">
            <v/>
          </cell>
        </row>
        <row r="424">
          <cell r="R424" t="str">
            <v/>
          </cell>
        </row>
        <row r="425">
          <cell r="R425" t="str">
            <v/>
          </cell>
        </row>
        <row r="426">
          <cell r="R426" t="str">
            <v/>
          </cell>
        </row>
        <row r="427">
          <cell r="R427" t="str">
            <v/>
          </cell>
        </row>
        <row r="428">
          <cell r="R428" t="str">
            <v/>
          </cell>
        </row>
        <row r="429">
          <cell r="R429" t="str">
            <v/>
          </cell>
        </row>
        <row r="430">
          <cell r="R430" t="str">
            <v/>
          </cell>
        </row>
        <row r="431">
          <cell r="R431" t="str">
            <v/>
          </cell>
        </row>
        <row r="432">
          <cell r="R432" t="str">
            <v/>
          </cell>
        </row>
        <row r="433">
          <cell r="R433" t="str">
            <v/>
          </cell>
        </row>
        <row r="434">
          <cell r="R434" t="str">
            <v/>
          </cell>
        </row>
        <row r="435">
          <cell r="R435" t="str">
            <v/>
          </cell>
        </row>
        <row r="436">
          <cell r="R436" t="str">
            <v/>
          </cell>
        </row>
        <row r="437">
          <cell r="R437" t="str">
            <v/>
          </cell>
        </row>
        <row r="438">
          <cell r="R438" t="str">
            <v/>
          </cell>
        </row>
        <row r="439">
          <cell r="R439" t="str">
            <v/>
          </cell>
        </row>
        <row r="440">
          <cell r="R440" t="str">
            <v/>
          </cell>
        </row>
        <row r="441">
          <cell r="R441" t="str">
            <v/>
          </cell>
        </row>
        <row r="442">
          <cell r="R442" t="str">
            <v/>
          </cell>
        </row>
        <row r="443">
          <cell r="R443" t="str">
            <v/>
          </cell>
        </row>
        <row r="444">
          <cell r="R444" t="str">
            <v/>
          </cell>
        </row>
        <row r="445">
          <cell r="R445" t="str">
            <v/>
          </cell>
        </row>
        <row r="446">
          <cell r="R446" t="str">
            <v/>
          </cell>
        </row>
        <row r="447">
          <cell r="R447" t="str">
            <v/>
          </cell>
        </row>
        <row r="448">
          <cell r="R448" t="str">
            <v/>
          </cell>
        </row>
        <row r="449">
          <cell r="R449" t="str">
            <v/>
          </cell>
        </row>
        <row r="450">
          <cell r="R450" t="str">
            <v/>
          </cell>
        </row>
        <row r="451">
          <cell r="R451" t="str">
            <v/>
          </cell>
        </row>
        <row r="452">
          <cell r="R452" t="str">
            <v/>
          </cell>
        </row>
        <row r="453">
          <cell r="R453" t="str">
            <v/>
          </cell>
        </row>
        <row r="454">
          <cell r="R454" t="str">
            <v/>
          </cell>
        </row>
        <row r="455">
          <cell r="R455" t="str">
            <v/>
          </cell>
        </row>
        <row r="456">
          <cell r="R456" t="str">
            <v/>
          </cell>
        </row>
        <row r="457">
          <cell r="R457" t="str">
            <v/>
          </cell>
        </row>
        <row r="458">
          <cell r="R458" t="str">
            <v/>
          </cell>
        </row>
        <row r="459">
          <cell r="R459" t="str">
            <v/>
          </cell>
        </row>
        <row r="460">
          <cell r="R460" t="str">
            <v/>
          </cell>
        </row>
        <row r="461">
          <cell r="R461" t="str">
            <v/>
          </cell>
        </row>
        <row r="462">
          <cell r="R462" t="str">
            <v/>
          </cell>
        </row>
        <row r="463">
          <cell r="R463" t="str">
            <v/>
          </cell>
        </row>
        <row r="464">
          <cell r="R464" t="str">
            <v/>
          </cell>
        </row>
        <row r="465">
          <cell r="R465" t="str">
            <v/>
          </cell>
        </row>
        <row r="466">
          <cell r="R466" t="str">
            <v/>
          </cell>
        </row>
        <row r="467">
          <cell r="R467" t="str">
            <v/>
          </cell>
        </row>
        <row r="468">
          <cell r="R468" t="str">
            <v/>
          </cell>
        </row>
        <row r="469">
          <cell r="R469" t="str">
            <v/>
          </cell>
        </row>
        <row r="470">
          <cell r="R470" t="str">
            <v/>
          </cell>
        </row>
        <row r="471">
          <cell r="R471" t="str">
            <v/>
          </cell>
        </row>
        <row r="472">
          <cell r="R472" t="str">
            <v/>
          </cell>
        </row>
        <row r="473">
          <cell r="R473" t="str">
            <v/>
          </cell>
        </row>
        <row r="474">
          <cell r="R474" t="str">
            <v/>
          </cell>
        </row>
        <row r="475">
          <cell r="R475" t="str">
            <v/>
          </cell>
        </row>
        <row r="476">
          <cell r="R476" t="str">
            <v/>
          </cell>
        </row>
        <row r="477">
          <cell r="R477" t="str">
            <v/>
          </cell>
        </row>
        <row r="478">
          <cell r="R478" t="str">
            <v/>
          </cell>
        </row>
        <row r="479">
          <cell r="R479" t="str">
            <v/>
          </cell>
        </row>
        <row r="480">
          <cell r="R480" t="str">
            <v/>
          </cell>
        </row>
        <row r="481">
          <cell r="R481" t="str">
            <v/>
          </cell>
        </row>
        <row r="482">
          <cell r="R482" t="str">
            <v/>
          </cell>
        </row>
        <row r="483">
          <cell r="R483" t="str">
            <v/>
          </cell>
        </row>
        <row r="484">
          <cell r="R484" t="str">
            <v/>
          </cell>
        </row>
        <row r="485">
          <cell r="R485" t="str">
            <v/>
          </cell>
        </row>
        <row r="486">
          <cell r="R486" t="str">
            <v/>
          </cell>
        </row>
        <row r="487">
          <cell r="R487" t="str">
            <v/>
          </cell>
        </row>
        <row r="488">
          <cell r="R488" t="str">
            <v/>
          </cell>
        </row>
        <row r="489">
          <cell r="R489" t="str">
            <v/>
          </cell>
        </row>
        <row r="490">
          <cell r="R490" t="str">
            <v/>
          </cell>
        </row>
        <row r="491">
          <cell r="R491" t="str">
            <v/>
          </cell>
        </row>
        <row r="492">
          <cell r="R492" t="str">
            <v/>
          </cell>
        </row>
        <row r="493">
          <cell r="R493" t="str">
            <v/>
          </cell>
        </row>
        <row r="494">
          <cell r="R494" t="str">
            <v/>
          </cell>
        </row>
        <row r="495">
          <cell r="R495" t="str">
            <v/>
          </cell>
        </row>
        <row r="496">
          <cell r="R496" t="str">
            <v/>
          </cell>
        </row>
        <row r="497">
          <cell r="R497" t="str">
            <v/>
          </cell>
        </row>
        <row r="498">
          <cell r="R498" t="str">
            <v/>
          </cell>
        </row>
        <row r="499">
          <cell r="R499" t="str">
            <v/>
          </cell>
        </row>
        <row r="500">
          <cell r="R500" t="str">
            <v/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O2" t="str">
            <v xml:space="preserve">Title I-A  </v>
          </cell>
          <cell r="P2" t="str">
            <v>Instructional Program</v>
          </cell>
          <cell r="Q2" t="str">
            <v xml:space="preserve">Title I-A  </v>
          </cell>
          <cell r="AA2" t="str">
            <v>Modification 1</v>
          </cell>
        </row>
        <row r="3">
          <cell r="O3" t="str">
            <v xml:space="preserve">Title I-D  </v>
          </cell>
          <cell r="P3" t="str">
            <v>Support Program</v>
          </cell>
          <cell r="Q3" t="str">
            <v xml:space="preserve">Title II-A </v>
          </cell>
          <cell r="S3" t="str">
            <v>107 Administrator - Coordinator</v>
          </cell>
          <cell r="AA3" t="str">
            <v>Modification 2</v>
          </cell>
        </row>
        <row r="4">
          <cell r="O4" t="str">
            <v xml:space="preserve">Title II-A </v>
          </cell>
          <cell r="P4" t="str">
            <v>Improvement of Instructional Services</v>
          </cell>
          <cell r="Q4" t="str">
            <v xml:space="preserve">Title VI-B </v>
          </cell>
          <cell r="S4" t="str">
            <v>107 Administrator - Director</v>
          </cell>
          <cell r="AA4" t="str">
            <v>Modification 3</v>
          </cell>
        </row>
        <row r="5">
          <cell r="O5" t="str">
            <v>Title III-A</v>
          </cell>
          <cell r="P5" t="str">
            <v>Administration</v>
          </cell>
          <cell r="Q5" t="str">
            <v>Title II-A REAP for use in Title IA</v>
          </cell>
          <cell r="S5" t="str">
            <v>206 Classroom Teacher, CSR</v>
          </cell>
          <cell r="AA5" t="str">
            <v>Modification 4</v>
          </cell>
        </row>
        <row r="6">
          <cell r="O6" t="str">
            <v>Title III-SAI</v>
          </cell>
          <cell r="Q6" t="str">
            <v>Title II-A REAP for use in Title II-D</v>
          </cell>
          <cell r="S6" t="str">
            <v xml:space="preserve">206 Classroom Teacher, Elementary </v>
          </cell>
        </row>
        <row r="7">
          <cell r="O7" t="str">
            <v>Title III-IMI</v>
          </cell>
          <cell r="Q7" t="str">
            <v>Title II-A REAP for use in Title III</v>
          </cell>
          <cell r="S7" t="str">
            <v>206 Classroom Teacher, English Language Arts</v>
          </cell>
          <cell r="AA7" t="str">
            <v>Revision 1</v>
          </cell>
        </row>
        <row r="8">
          <cell r="O8" t="str">
            <v xml:space="preserve">Title VI-B </v>
          </cell>
          <cell r="Q8" t="str">
            <v>Title II-A REAP for use in Title III SAI</v>
          </cell>
          <cell r="S8" t="str">
            <v xml:space="preserve">206 Classroom Teacher, Math </v>
          </cell>
          <cell r="AA8" t="str">
            <v>Revision 2</v>
          </cell>
        </row>
        <row r="9">
          <cell r="O9" t="str">
            <v>Title I-A  9201 Preschool Set Aside</v>
          </cell>
          <cell r="Q9" t="str">
            <v>Title II-A REAP for use in Title IV</v>
          </cell>
          <cell r="S9" t="str">
            <v>206 Classroom Teacher, ELL</v>
          </cell>
          <cell r="AA9" t="str">
            <v>Revision 3</v>
          </cell>
        </row>
        <row r="10">
          <cell r="N10" t="str">
            <v>0100 Salary</v>
          </cell>
          <cell r="O10" t="str">
            <v>Title I-A  9202 Eligible Homeless Children Set Aside</v>
          </cell>
          <cell r="Q10" t="str">
            <v>Title II-A REAP for use in Title V</v>
          </cell>
          <cell r="S10" t="str">
            <v>206 Interventionist, English Language Arts</v>
          </cell>
        </row>
        <row r="11">
          <cell r="N11" t="str">
            <v>0200 Benefits</v>
          </cell>
          <cell r="O11" t="str">
            <v>Title I-A  9203 Family Literacy Set Aside</v>
          </cell>
          <cell r="S11" t="str">
            <v xml:space="preserve">206 Interventionist, Math </v>
          </cell>
        </row>
        <row r="12">
          <cell r="N12" t="str">
            <v>0300 Purchased Services</v>
          </cell>
          <cell r="O12" t="str">
            <v>Title I-A  9204 Neglected Institutions Set Aside</v>
          </cell>
          <cell r="S12" t="str">
            <v>206 Interventionist, ELL</v>
          </cell>
        </row>
        <row r="13">
          <cell r="N13" t="str">
            <v>0400 Purchased Property Services</v>
          </cell>
          <cell r="O13" t="str">
            <v>Title I-A  9205 Non-Public School Set Aside</v>
          </cell>
          <cell r="S13" t="str">
            <v>207 Substitutes</v>
          </cell>
        </row>
        <row r="14">
          <cell r="N14" t="str">
            <v>0500 Other Purchased Services</v>
          </cell>
          <cell r="O14" t="str">
            <v>Title I-A  9206 District Managed Activity Set Aside</v>
          </cell>
          <cell r="S14" t="str">
            <v>211 Counselor</v>
          </cell>
        </row>
        <row r="15">
          <cell r="N15" t="str">
            <v>0580 Travel Training Registration</v>
          </cell>
          <cell r="O15" t="str">
            <v>Title I-A  9207 Highly Qualified Set Aside</v>
          </cell>
          <cell r="S15" t="str">
            <v xml:space="preserve">212 Curriculum specialist </v>
          </cell>
        </row>
        <row r="16">
          <cell r="N16" t="str">
            <v>0600 Supplies</v>
          </cell>
          <cell r="O16" t="str">
            <v>Title I-A  9208 Priority Performance Challenge Set Aside</v>
          </cell>
          <cell r="S16" t="str">
            <v xml:space="preserve">216 Librarian/Media Consultant </v>
          </cell>
        </row>
        <row r="17">
          <cell r="N17" t="str">
            <v>0640 Books and Periodicals</v>
          </cell>
          <cell r="O17" t="str">
            <v>Title I-A  9209 Choice Set Aside</v>
          </cell>
          <cell r="S17" t="str">
            <v>218 Coach, Student Achievement</v>
          </cell>
        </row>
        <row r="18">
          <cell r="N18" t="str">
            <v>0730 Capitalized Equipment</v>
          </cell>
          <cell r="O18" t="str">
            <v>Title I-A  9210 Supplemental Educational Services</v>
          </cell>
          <cell r="S18" t="str">
            <v>218 Coach, Curriculum</v>
          </cell>
        </row>
        <row r="19">
          <cell r="N19" t="str">
            <v>0735 Non-Cap Equipment</v>
          </cell>
          <cell r="O19" t="str">
            <v>Title I-A  9211 Parental Activities School Set Aside</v>
          </cell>
          <cell r="S19" t="str">
            <v>218 Coach, Data</v>
          </cell>
        </row>
        <row r="20">
          <cell r="N20" t="str">
            <v>0800 Other</v>
          </cell>
          <cell r="O20" t="str">
            <v>Title I-A  9212 Parental Activities District Set Aside</v>
          </cell>
          <cell r="S20" t="str">
            <v>218 Coach, Instructional</v>
          </cell>
        </row>
        <row r="21">
          <cell r="O21" t="str">
            <v>Title II-A REAP for use in Title IA</v>
          </cell>
          <cell r="S21" t="str">
            <v>218 Coach, Instructional, Math</v>
          </cell>
        </row>
        <row r="22">
          <cell r="O22" t="str">
            <v>Title II-A REAP for use in Title II-D</v>
          </cell>
          <cell r="S22" t="str">
            <v>218 Coach, Instructional, English Language Arts</v>
          </cell>
        </row>
        <row r="23">
          <cell r="O23" t="str">
            <v>Title II-A REAP for use in Title III</v>
          </cell>
          <cell r="S23" t="str">
            <v>218 Coach, Instructional, ELL</v>
          </cell>
        </row>
        <row r="24">
          <cell r="O24" t="str">
            <v>Title II-A REAP for use in Title III SAI</v>
          </cell>
          <cell r="S24" t="str">
            <v xml:space="preserve">218 Coach, Instructional, Immigrant </v>
          </cell>
        </row>
        <row r="25">
          <cell r="O25" t="str">
            <v>Title II-A REAP for use in Title IV</v>
          </cell>
          <cell r="S25" t="str">
            <v>218 Coach, Technology</v>
          </cell>
        </row>
        <row r="26">
          <cell r="O26" t="str">
            <v>Title II-A REAP for use in Title V</v>
          </cell>
          <cell r="S26" t="str">
            <v>218 Coach, Principal</v>
          </cell>
        </row>
        <row r="27">
          <cell r="S27" t="str">
            <v>218 Mentor, Teacher</v>
          </cell>
        </row>
        <row r="28">
          <cell r="S28" t="str">
            <v>218 Mentor, Principal</v>
          </cell>
        </row>
        <row r="29">
          <cell r="S29" t="str">
            <v>237 Liaison, Homeless</v>
          </cell>
        </row>
        <row r="30">
          <cell r="S30" t="str">
            <v>237 Social Worker</v>
          </cell>
        </row>
        <row r="31">
          <cell r="S31" t="str">
            <v xml:space="preserve">334 Evaluator </v>
          </cell>
        </row>
        <row r="32">
          <cell r="S32" t="str">
            <v>344 Personnel Officer</v>
          </cell>
        </row>
        <row r="33">
          <cell r="S33" t="str">
            <v>347 Staff Developer</v>
          </cell>
        </row>
        <row r="34">
          <cell r="S34" t="str">
            <v>403 Child Care Provider</v>
          </cell>
        </row>
        <row r="35">
          <cell r="S35" t="str">
            <v>405 Liaison, Parent</v>
          </cell>
        </row>
        <row r="36">
          <cell r="S36" t="str">
            <v>405 Liaison, Family</v>
          </cell>
        </row>
        <row r="37">
          <cell r="S37" t="str">
            <v>405 Liaison, Community</v>
          </cell>
        </row>
        <row r="38">
          <cell r="S38" t="str">
            <v xml:space="preserve">409 Health Care Technician </v>
          </cell>
        </row>
        <row r="39">
          <cell r="S39" t="str">
            <v>410 Educational Interpreter/Translator</v>
          </cell>
        </row>
        <row r="40">
          <cell r="S40" t="str">
            <v>411 Library/Media Assistant</v>
          </cell>
        </row>
        <row r="41">
          <cell r="S41" t="str">
            <v xml:space="preserve">415 Teaching Assistant </v>
          </cell>
        </row>
        <row r="42">
          <cell r="S42" t="str">
            <v xml:space="preserve">419 Instructional Paraprofessional/Teaching Assistant  </v>
          </cell>
        </row>
        <row r="43">
          <cell r="S43" t="str">
            <v>501 Grant Technician/Bookkeeping/Accounting</v>
          </cell>
        </row>
        <row r="44">
          <cell r="S44" t="str">
            <v>506 General Clerical</v>
          </cell>
        </row>
        <row r="45">
          <cell r="S45" t="str">
            <v>514 Temporary/Part-time Worker</v>
          </cell>
        </row>
        <row r="46">
          <cell r="S46" t="str">
            <v>515 Records Clerk/Data Entry</v>
          </cell>
        </row>
        <row r="47">
          <cell r="S47" t="str">
            <v>000 Stipends/Extra Duty Pay</v>
          </cell>
        </row>
        <row r="48">
          <cell r="S48" t="str">
            <v>000 OTHER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BOCES-Consortium"/>
      <sheetName val="Tiered Instruction"/>
      <sheetName val="Leadership &amp; Ed Effectiveness"/>
      <sheetName val="Continuum of Services"/>
      <sheetName val="Other"/>
      <sheetName val="CSW Programs"/>
      <sheetName val="Location Totals"/>
      <sheetName val="Budget Summary"/>
      <sheetName val="Set-Aside Summary"/>
      <sheetName val="Work Notes &amp; CDE Comments"/>
      <sheetName val="Sheet 1"/>
      <sheetName val="School Mailing Address"/>
      <sheetName val="EMH"/>
      <sheetName val="DIST_IMP"/>
      <sheetName val="District Label"/>
      <sheetName val="BOCES SELECT"/>
    </sheetNames>
    <sheetDataSet>
      <sheetData sheetId="0"/>
      <sheetData sheetId="1">
        <row r="5">
          <cell r="C5" t="e">
            <v>#N/A</v>
          </cell>
        </row>
        <row r="6">
          <cell r="C6" t="e">
            <v>#N/A</v>
          </cell>
        </row>
        <row r="10">
          <cell r="C10" t="e">
            <v>#N/A</v>
          </cell>
        </row>
        <row r="11">
          <cell r="C11" t="e">
            <v>#N/A</v>
          </cell>
        </row>
      </sheetData>
      <sheetData sheetId="2"/>
      <sheetData sheetId="3">
        <row r="3">
          <cell r="N3" t="str">
            <v/>
          </cell>
          <cell r="R3" t="str">
            <v/>
          </cell>
        </row>
        <row r="4">
          <cell r="N4" t="str">
            <v/>
          </cell>
          <cell r="R4" t="str">
            <v/>
          </cell>
        </row>
        <row r="5">
          <cell r="N5" t="str">
            <v/>
          </cell>
          <cell r="R5" t="str">
            <v/>
          </cell>
        </row>
        <row r="6">
          <cell r="N6" t="str">
            <v/>
          </cell>
          <cell r="R6" t="str">
            <v/>
          </cell>
        </row>
        <row r="7">
          <cell r="N7" t="str">
            <v/>
          </cell>
          <cell r="R7" t="str">
            <v/>
          </cell>
        </row>
        <row r="8">
          <cell r="N8" t="str">
            <v/>
          </cell>
          <cell r="R8" t="str">
            <v/>
          </cell>
        </row>
        <row r="9">
          <cell r="N9" t="str">
            <v/>
          </cell>
          <cell r="R9" t="str">
            <v/>
          </cell>
        </row>
        <row r="10">
          <cell r="N10" t="str">
            <v/>
          </cell>
          <cell r="R10" t="str">
            <v/>
          </cell>
        </row>
        <row r="11">
          <cell r="N11" t="str">
            <v/>
          </cell>
          <cell r="R11" t="str">
            <v/>
          </cell>
        </row>
        <row r="12">
          <cell r="N12" t="str">
            <v/>
          </cell>
          <cell r="R12" t="str">
            <v/>
          </cell>
        </row>
        <row r="13">
          <cell r="N13" t="str">
            <v/>
          </cell>
          <cell r="R13" t="str">
            <v/>
          </cell>
        </row>
        <row r="14">
          <cell r="N14" t="str">
            <v/>
          </cell>
          <cell r="R14" t="str">
            <v/>
          </cell>
        </row>
        <row r="15">
          <cell r="N15" t="str">
            <v/>
          </cell>
          <cell r="R15" t="str">
            <v/>
          </cell>
        </row>
        <row r="16">
          <cell r="N16" t="str">
            <v/>
          </cell>
          <cell r="R16" t="str">
            <v/>
          </cell>
        </row>
        <row r="17">
          <cell r="N17" t="str">
            <v/>
          </cell>
          <cell r="R17" t="str">
            <v/>
          </cell>
        </row>
        <row r="18">
          <cell r="N18" t="str">
            <v/>
          </cell>
          <cell r="R18" t="str">
            <v/>
          </cell>
        </row>
        <row r="19">
          <cell r="N19" t="str">
            <v/>
          </cell>
          <cell r="R19" t="str">
            <v/>
          </cell>
        </row>
        <row r="20">
          <cell r="N20" t="str">
            <v/>
          </cell>
          <cell r="R20" t="str">
            <v/>
          </cell>
        </row>
        <row r="21">
          <cell r="N21" t="str">
            <v/>
          </cell>
          <cell r="R21" t="str">
            <v/>
          </cell>
        </row>
        <row r="22">
          <cell r="N22" t="str">
            <v/>
          </cell>
          <cell r="R22" t="str">
            <v/>
          </cell>
        </row>
        <row r="23">
          <cell r="N23" t="str">
            <v/>
          </cell>
          <cell r="R23" t="str">
            <v/>
          </cell>
        </row>
        <row r="24">
          <cell r="N24" t="str">
            <v/>
          </cell>
          <cell r="R24" t="str">
            <v/>
          </cell>
        </row>
        <row r="25">
          <cell r="N25" t="str">
            <v/>
          </cell>
          <cell r="R25" t="str">
            <v/>
          </cell>
        </row>
        <row r="26">
          <cell r="N26" t="str">
            <v/>
          </cell>
          <cell r="R26" t="str">
            <v/>
          </cell>
        </row>
        <row r="27">
          <cell r="N27" t="str">
            <v/>
          </cell>
          <cell r="R27" t="str">
            <v/>
          </cell>
        </row>
        <row r="28">
          <cell r="N28" t="str">
            <v/>
          </cell>
          <cell r="R28" t="str">
            <v/>
          </cell>
        </row>
        <row r="29">
          <cell r="N29" t="str">
            <v/>
          </cell>
          <cell r="R29" t="str">
            <v/>
          </cell>
        </row>
        <row r="30">
          <cell r="N30" t="str">
            <v/>
          </cell>
          <cell r="R30" t="str">
            <v/>
          </cell>
        </row>
        <row r="31">
          <cell r="N31" t="str">
            <v/>
          </cell>
          <cell r="R31" t="str">
            <v/>
          </cell>
        </row>
        <row r="32">
          <cell r="N32" t="str">
            <v/>
          </cell>
          <cell r="R32" t="str">
            <v/>
          </cell>
        </row>
        <row r="33">
          <cell r="N33" t="str">
            <v/>
          </cell>
          <cell r="R33" t="str">
            <v/>
          </cell>
        </row>
        <row r="34">
          <cell r="N34" t="str">
            <v/>
          </cell>
          <cell r="R34" t="str">
            <v/>
          </cell>
        </row>
        <row r="35">
          <cell r="N35" t="str">
            <v/>
          </cell>
          <cell r="R35" t="str">
            <v/>
          </cell>
        </row>
        <row r="36">
          <cell r="N36" t="str">
            <v/>
          </cell>
          <cell r="R36" t="str">
            <v/>
          </cell>
        </row>
        <row r="37">
          <cell r="N37" t="str">
            <v/>
          </cell>
          <cell r="R37" t="str">
            <v/>
          </cell>
        </row>
        <row r="38">
          <cell r="N38" t="str">
            <v/>
          </cell>
          <cell r="R38" t="str">
            <v/>
          </cell>
        </row>
        <row r="39">
          <cell r="N39" t="str">
            <v/>
          </cell>
          <cell r="R39" t="str">
            <v/>
          </cell>
        </row>
        <row r="40">
          <cell r="N40" t="str">
            <v/>
          </cell>
          <cell r="R40" t="str">
            <v/>
          </cell>
        </row>
        <row r="41">
          <cell r="N41" t="str">
            <v/>
          </cell>
          <cell r="R41" t="str">
            <v/>
          </cell>
        </row>
        <row r="42">
          <cell r="N42" t="str">
            <v/>
          </cell>
          <cell r="R42" t="str">
            <v/>
          </cell>
        </row>
        <row r="43">
          <cell r="N43" t="str">
            <v/>
          </cell>
          <cell r="R43" t="str">
            <v/>
          </cell>
        </row>
        <row r="44">
          <cell r="N44" t="str">
            <v/>
          </cell>
          <cell r="R44" t="str">
            <v/>
          </cell>
        </row>
        <row r="45">
          <cell r="N45" t="str">
            <v/>
          </cell>
          <cell r="R45" t="str">
            <v/>
          </cell>
        </row>
        <row r="46">
          <cell r="N46" t="str">
            <v/>
          </cell>
          <cell r="R46" t="str">
            <v/>
          </cell>
        </row>
        <row r="47">
          <cell r="N47" t="str">
            <v/>
          </cell>
          <cell r="R47" t="str">
            <v/>
          </cell>
        </row>
        <row r="48">
          <cell r="N48" t="str">
            <v/>
          </cell>
          <cell r="R48" t="str">
            <v/>
          </cell>
        </row>
        <row r="49">
          <cell r="N49" t="str">
            <v/>
          </cell>
          <cell r="R49" t="str">
            <v/>
          </cell>
        </row>
        <row r="50">
          <cell r="N50" t="str">
            <v/>
          </cell>
          <cell r="R50" t="str">
            <v/>
          </cell>
        </row>
        <row r="51">
          <cell r="N51" t="str">
            <v/>
          </cell>
          <cell r="R51" t="str">
            <v/>
          </cell>
        </row>
        <row r="52">
          <cell r="N52" t="str">
            <v/>
          </cell>
          <cell r="R52" t="str">
            <v/>
          </cell>
        </row>
        <row r="53">
          <cell r="N53" t="str">
            <v/>
          </cell>
          <cell r="R53" t="str">
            <v/>
          </cell>
        </row>
        <row r="54">
          <cell r="N54" t="str">
            <v/>
          </cell>
          <cell r="R54" t="str">
            <v/>
          </cell>
        </row>
        <row r="55">
          <cell r="N55" t="str">
            <v/>
          </cell>
          <cell r="R55" t="str">
            <v/>
          </cell>
        </row>
        <row r="56">
          <cell r="N56" t="str">
            <v/>
          </cell>
          <cell r="R56" t="str">
            <v/>
          </cell>
        </row>
        <row r="57">
          <cell r="N57" t="str">
            <v/>
          </cell>
          <cell r="R57" t="str">
            <v/>
          </cell>
        </row>
        <row r="58">
          <cell r="N58" t="str">
            <v/>
          </cell>
          <cell r="R58" t="str">
            <v/>
          </cell>
        </row>
        <row r="59">
          <cell r="N59" t="str">
            <v/>
          </cell>
          <cell r="R59" t="str">
            <v/>
          </cell>
        </row>
        <row r="60">
          <cell r="N60" t="str">
            <v/>
          </cell>
          <cell r="R60" t="str">
            <v/>
          </cell>
        </row>
        <row r="61">
          <cell r="N61" t="str">
            <v/>
          </cell>
          <cell r="R61" t="str">
            <v/>
          </cell>
        </row>
        <row r="62">
          <cell r="N62" t="str">
            <v/>
          </cell>
          <cell r="R62" t="str">
            <v/>
          </cell>
        </row>
        <row r="63">
          <cell r="N63" t="str">
            <v/>
          </cell>
          <cell r="R63" t="str">
            <v/>
          </cell>
        </row>
        <row r="64">
          <cell r="N64" t="str">
            <v/>
          </cell>
          <cell r="R64" t="str">
            <v/>
          </cell>
        </row>
        <row r="65">
          <cell r="N65" t="str">
            <v/>
          </cell>
          <cell r="R65" t="str">
            <v/>
          </cell>
        </row>
        <row r="66">
          <cell r="N66" t="str">
            <v/>
          </cell>
          <cell r="R66" t="str">
            <v/>
          </cell>
        </row>
        <row r="67">
          <cell r="N67" t="str">
            <v/>
          </cell>
          <cell r="R67" t="str">
            <v/>
          </cell>
        </row>
        <row r="68">
          <cell r="N68" t="str">
            <v/>
          </cell>
          <cell r="R68" t="str">
            <v/>
          </cell>
        </row>
        <row r="69">
          <cell r="N69" t="str">
            <v/>
          </cell>
          <cell r="R69" t="str">
            <v/>
          </cell>
        </row>
        <row r="70">
          <cell r="N70" t="str">
            <v/>
          </cell>
          <cell r="R70" t="str">
            <v/>
          </cell>
        </row>
        <row r="71">
          <cell r="N71" t="str">
            <v/>
          </cell>
          <cell r="R71" t="str">
            <v/>
          </cell>
        </row>
        <row r="72">
          <cell r="N72" t="str">
            <v/>
          </cell>
          <cell r="R72" t="str">
            <v/>
          </cell>
        </row>
        <row r="73">
          <cell r="N73" t="str">
            <v/>
          </cell>
          <cell r="R73" t="str">
            <v/>
          </cell>
        </row>
        <row r="74">
          <cell r="N74" t="str">
            <v/>
          </cell>
          <cell r="R74" t="str">
            <v/>
          </cell>
        </row>
        <row r="75">
          <cell r="N75" t="str">
            <v/>
          </cell>
          <cell r="R75" t="str">
            <v/>
          </cell>
        </row>
        <row r="76">
          <cell r="N76" t="str">
            <v/>
          </cell>
          <cell r="R76" t="str">
            <v/>
          </cell>
        </row>
        <row r="77">
          <cell r="N77" t="str">
            <v/>
          </cell>
          <cell r="R77" t="str">
            <v/>
          </cell>
        </row>
        <row r="78">
          <cell r="N78" t="str">
            <v/>
          </cell>
          <cell r="R78" t="str">
            <v/>
          </cell>
        </row>
        <row r="79">
          <cell r="N79" t="str">
            <v/>
          </cell>
          <cell r="R79" t="str">
            <v/>
          </cell>
        </row>
        <row r="80">
          <cell r="N80" t="str">
            <v/>
          </cell>
          <cell r="R80" t="str">
            <v/>
          </cell>
        </row>
        <row r="81">
          <cell r="N81" t="str">
            <v/>
          </cell>
          <cell r="R81" t="str">
            <v/>
          </cell>
        </row>
        <row r="82">
          <cell r="N82" t="str">
            <v/>
          </cell>
          <cell r="R82" t="str">
            <v/>
          </cell>
        </row>
        <row r="83">
          <cell r="N83" t="str">
            <v/>
          </cell>
          <cell r="R83" t="str">
            <v/>
          </cell>
        </row>
        <row r="84">
          <cell r="N84" t="str">
            <v/>
          </cell>
          <cell r="R84" t="str">
            <v/>
          </cell>
        </row>
        <row r="85">
          <cell r="N85" t="str">
            <v/>
          </cell>
          <cell r="R85" t="str">
            <v/>
          </cell>
        </row>
        <row r="86">
          <cell r="N86" t="str">
            <v/>
          </cell>
          <cell r="R86" t="str">
            <v/>
          </cell>
        </row>
        <row r="87">
          <cell r="N87" t="str">
            <v/>
          </cell>
          <cell r="R87" t="str">
            <v/>
          </cell>
        </row>
        <row r="88">
          <cell r="N88" t="str">
            <v/>
          </cell>
          <cell r="R88" t="str">
            <v/>
          </cell>
        </row>
        <row r="89">
          <cell r="N89" t="str">
            <v/>
          </cell>
          <cell r="R89" t="str">
            <v/>
          </cell>
        </row>
        <row r="90">
          <cell r="N90" t="str">
            <v/>
          </cell>
          <cell r="R90" t="str">
            <v/>
          </cell>
        </row>
        <row r="91">
          <cell r="N91" t="str">
            <v/>
          </cell>
          <cell r="R91" t="str">
            <v/>
          </cell>
        </row>
        <row r="92">
          <cell r="N92" t="str">
            <v/>
          </cell>
          <cell r="R92" t="str">
            <v/>
          </cell>
        </row>
        <row r="93">
          <cell r="N93" t="str">
            <v/>
          </cell>
          <cell r="R93" t="str">
            <v/>
          </cell>
        </row>
        <row r="94">
          <cell r="N94" t="str">
            <v/>
          </cell>
          <cell r="R94" t="str">
            <v/>
          </cell>
        </row>
        <row r="95">
          <cell r="N95" t="str">
            <v/>
          </cell>
          <cell r="R95" t="str">
            <v/>
          </cell>
        </row>
        <row r="96">
          <cell r="N96" t="str">
            <v/>
          </cell>
          <cell r="R96" t="str">
            <v/>
          </cell>
        </row>
        <row r="97">
          <cell r="N97" t="str">
            <v/>
          </cell>
          <cell r="R97" t="str">
            <v/>
          </cell>
        </row>
        <row r="98">
          <cell r="N98" t="str">
            <v/>
          </cell>
          <cell r="R98" t="str">
            <v/>
          </cell>
        </row>
        <row r="99">
          <cell r="N99" t="str">
            <v/>
          </cell>
          <cell r="R99" t="str">
            <v/>
          </cell>
        </row>
        <row r="100">
          <cell r="N100" t="str">
            <v/>
          </cell>
          <cell r="R100" t="str">
            <v/>
          </cell>
        </row>
        <row r="101">
          <cell r="N101" t="str">
            <v/>
          </cell>
          <cell r="R101" t="str">
            <v/>
          </cell>
        </row>
        <row r="102">
          <cell r="N102" t="str">
            <v/>
          </cell>
          <cell r="R102" t="str">
            <v/>
          </cell>
        </row>
        <row r="103">
          <cell r="N103" t="str">
            <v/>
          </cell>
          <cell r="R103" t="str">
            <v/>
          </cell>
        </row>
        <row r="104">
          <cell r="N104" t="str">
            <v/>
          </cell>
          <cell r="R104" t="str">
            <v/>
          </cell>
        </row>
        <row r="105">
          <cell r="N105" t="str">
            <v/>
          </cell>
          <cell r="R105" t="str">
            <v/>
          </cell>
        </row>
        <row r="106">
          <cell r="N106" t="str">
            <v/>
          </cell>
          <cell r="R106" t="str">
            <v/>
          </cell>
        </row>
        <row r="107">
          <cell r="N107" t="str">
            <v/>
          </cell>
          <cell r="R107" t="str">
            <v/>
          </cell>
        </row>
        <row r="108">
          <cell r="N108" t="str">
            <v/>
          </cell>
          <cell r="R108" t="str">
            <v/>
          </cell>
        </row>
        <row r="109">
          <cell r="N109" t="str">
            <v/>
          </cell>
          <cell r="R109" t="str">
            <v/>
          </cell>
        </row>
        <row r="110">
          <cell r="N110" t="str">
            <v/>
          </cell>
          <cell r="R110" t="str">
            <v/>
          </cell>
        </row>
        <row r="111">
          <cell r="N111" t="str">
            <v/>
          </cell>
          <cell r="R111" t="str">
            <v/>
          </cell>
        </row>
        <row r="112">
          <cell r="N112" t="str">
            <v/>
          </cell>
          <cell r="R112" t="str">
            <v/>
          </cell>
        </row>
        <row r="113">
          <cell r="N113" t="str">
            <v/>
          </cell>
          <cell r="R113" t="str">
            <v/>
          </cell>
        </row>
        <row r="114">
          <cell r="N114" t="str">
            <v/>
          </cell>
          <cell r="R114" t="str">
            <v/>
          </cell>
        </row>
        <row r="115">
          <cell r="N115" t="str">
            <v/>
          </cell>
          <cell r="R115" t="str">
            <v/>
          </cell>
        </row>
        <row r="116">
          <cell r="N116" t="str">
            <v/>
          </cell>
          <cell r="R116" t="str">
            <v/>
          </cell>
        </row>
        <row r="117">
          <cell r="N117" t="str">
            <v/>
          </cell>
          <cell r="R117" t="str">
            <v/>
          </cell>
        </row>
        <row r="118">
          <cell r="N118" t="str">
            <v/>
          </cell>
          <cell r="R118" t="str">
            <v/>
          </cell>
        </row>
        <row r="119">
          <cell r="N119" t="str">
            <v/>
          </cell>
          <cell r="R119" t="str">
            <v/>
          </cell>
        </row>
        <row r="120">
          <cell r="N120" t="str">
            <v/>
          </cell>
          <cell r="R120" t="str">
            <v/>
          </cell>
        </row>
        <row r="121">
          <cell r="N121" t="str">
            <v/>
          </cell>
          <cell r="R121" t="str">
            <v/>
          </cell>
        </row>
        <row r="122">
          <cell r="N122" t="str">
            <v/>
          </cell>
          <cell r="R122" t="str">
            <v/>
          </cell>
        </row>
        <row r="123">
          <cell r="N123" t="str">
            <v/>
          </cell>
          <cell r="R123" t="str">
            <v/>
          </cell>
        </row>
        <row r="124">
          <cell r="N124" t="str">
            <v/>
          </cell>
          <cell r="R124" t="str">
            <v/>
          </cell>
        </row>
        <row r="125">
          <cell r="N125" t="str">
            <v/>
          </cell>
          <cell r="R125" t="str">
            <v/>
          </cell>
        </row>
        <row r="126">
          <cell r="N126" t="str">
            <v/>
          </cell>
          <cell r="R126" t="str">
            <v/>
          </cell>
        </row>
        <row r="127">
          <cell r="N127" t="str">
            <v/>
          </cell>
          <cell r="R127" t="str">
            <v/>
          </cell>
        </row>
        <row r="128">
          <cell r="N128" t="str">
            <v/>
          </cell>
          <cell r="R128" t="str">
            <v/>
          </cell>
        </row>
        <row r="129">
          <cell r="N129" t="str">
            <v/>
          </cell>
          <cell r="R129" t="str">
            <v/>
          </cell>
        </row>
        <row r="130">
          <cell r="N130" t="str">
            <v/>
          </cell>
          <cell r="R130" t="str">
            <v/>
          </cell>
        </row>
        <row r="131">
          <cell r="N131" t="str">
            <v/>
          </cell>
          <cell r="R131" t="str">
            <v/>
          </cell>
        </row>
        <row r="132">
          <cell r="N132" t="str">
            <v/>
          </cell>
          <cell r="R132" t="str">
            <v/>
          </cell>
        </row>
        <row r="133">
          <cell r="N133" t="str">
            <v/>
          </cell>
          <cell r="R133" t="str">
            <v/>
          </cell>
        </row>
        <row r="134">
          <cell r="N134" t="str">
            <v/>
          </cell>
          <cell r="R134" t="str">
            <v/>
          </cell>
        </row>
        <row r="135">
          <cell r="N135" t="str">
            <v/>
          </cell>
          <cell r="R135" t="str">
            <v/>
          </cell>
        </row>
        <row r="136">
          <cell r="N136" t="str">
            <v/>
          </cell>
          <cell r="R136" t="str">
            <v/>
          </cell>
        </row>
        <row r="137">
          <cell r="N137" t="str">
            <v/>
          </cell>
          <cell r="R137" t="str">
            <v/>
          </cell>
        </row>
        <row r="138">
          <cell r="N138" t="str">
            <v/>
          </cell>
          <cell r="R138" t="str">
            <v/>
          </cell>
        </row>
        <row r="139">
          <cell r="N139" t="str">
            <v/>
          </cell>
          <cell r="R139" t="str">
            <v/>
          </cell>
        </row>
        <row r="140">
          <cell r="N140" t="str">
            <v/>
          </cell>
          <cell r="R140" t="str">
            <v/>
          </cell>
        </row>
        <row r="141">
          <cell r="N141" t="str">
            <v/>
          </cell>
          <cell r="R141" t="str">
            <v/>
          </cell>
        </row>
        <row r="142">
          <cell r="N142" t="str">
            <v/>
          </cell>
          <cell r="R142" t="str">
            <v/>
          </cell>
        </row>
        <row r="143">
          <cell r="N143" t="str">
            <v/>
          </cell>
          <cell r="R143" t="str">
            <v/>
          </cell>
        </row>
        <row r="144">
          <cell r="N144" t="str">
            <v/>
          </cell>
          <cell r="R144" t="str">
            <v/>
          </cell>
        </row>
        <row r="145">
          <cell r="N145" t="str">
            <v/>
          </cell>
          <cell r="R145" t="str">
            <v/>
          </cell>
        </row>
        <row r="146">
          <cell r="N146" t="str">
            <v/>
          </cell>
          <cell r="R146" t="str">
            <v/>
          </cell>
        </row>
        <row r="147">
          <cell r="N147" t="str">
            <v/>
          </cell>
          <cell r="R147" t="str">
            <v/>
          </cell>
        </row>
        <row r="148">
          <cell r="N148" t="str">
            <v/>
          </cell>
          <cell r="R148" t="str">
            <v/>
          </cell>
        </row>
        <row r="149">
          <cell r="N149" t="str">
            <v/>
          </cell>
          <cell r="R149" t="str">
            <v/>
          </cell>
        </row>
        <row r="150">
          <cell r="N150" t="str">
            <v/>
          </cell>
          <cell r="R150" t="str">
            <v/>
          </cell>
        </row>
        <row r="151">
          <cell r="N151" t="str">
            <v/>
          </cell>
          <cell r="R151" t="str">
            <v/>
          </cell>
        </row>
        <row r="152">
          <cell r="N152" t="str">
            <v/>
          </cell>
          <cell r="R152" t="str">
            <v/>
          </cell>
        </row>
        <row r="153">
          <cell r="N153" t="str">
            <v/>
          </cell>
          <cell r="R153" t="str">
            <v/>
          </cell>
        </row>
        <row r="154">
          <cell r="N154" t="str">
            <v/>
          </cell>
          <cell r="R154" t="str">
            <v/>
          </cell>
        </row>
        <row r="155">
          <cell r="N155" t="str">
            <v/>
          </cell>
          <cell r="R155" t="str">
            <v/>
          </cell>
        </row>
        <row r="156">
          <cell r="N156" t="str">
            <v/>
          </cell>
          <cell r="R156" t="str">
            <v/>
          </cell>
        </row>
        <row r="157">
          <cell r="N157" t="str">
            <v/>
          </cell>
          <cell r="R157" t="str">
            <v/>
          </cell>
        </row>
        <row r="158">
          <cell r="N158" t="str">
            <v/>
          </cell>
          <cell r="R158" t="str">
            <v/>
          </cell>
        </row>
        <row r="159">
          <cell r="N159" t="str">
            <v/>
          </cell>
          <cell r="R159" t="str">
            <v/>
          </cell>
        </row>
        <row r="160">
          <cell r="N160" t="str">
            <v/>
          </cell>
          <cell r="R160" t="str">
            <v/>
          </cell>
        </row>
        <row r="161">
          <cell r="N161" t="str">
            <v/>
          </cell>
          <cell r="R161" t="str">
            <v/>
          </cell>
        </row>
        <row r="162">
          <cell r="N162" t="str">
            <v/>
          </cell>
          <cell r="R162" t="str">
            <v/>
          </cell>
        </row>
        <row r="163">
          <cell r="N163" t="str">
            <v/>
          </cell>
          <cell r="R163" t="str">
            <v/>
          </cell>
        </row>
        <row r="164">
          <cell r="N164" t="str">
            <v/>
          </cell>
          <cell r="R164" t="str">
            <v/>
          </cell>
        </row>
        <row r="165">
          <cell r="N165" t="str">
            <v/>
          </cell>
          <cell r="R165" t="str">
            <v/>
          </cell>
        </row>
        <row r="166">
          <cell r="N166" t="str">
            <v/>
          </cell>
          <cell r="R166" t="str">
            <v/>
          </cell>
        </row>
        <row r="167">
          <cell r="N167" t="str">
            <v/>
          </cell>
          <cell r="R167" t="str">
            <v/>
          </cell>
        </row>
        <row r="168">
          <cell r="N168" t="str">
            <v/>
          </cell>
          <cell r="R168" t="str">
            <v/>
          </cell>
        </row>
        <row r="169">
          <cell r="N169" t="str">
            <v/>
          </cell>
          <cell r="R169" t="str">
            <v/>
          </cell>
        </row>
        <row r="170">
          <cell r="N170" t="str">
            <v/>
          </cell>
          <cell r="R170" t="str">
            <v/>
          </cell>
        </row>
        <row r="171">
          <cell r="N171" t="str">
            <v/>
          </cell>
          <cell r="R171" t="str">
            <v/>
          </cell>
        </row>
        <row r="172">
          <cell r="N172" t="str">
            <v/>
          </cell>
          <cell r="R172" t="str">
            <v/>
          </cell>
        </row>
        <row r="173">
          <cell r="N173" t="str">
            <v/>
          </cell>
          <cell r="R173" t="str">
            <v/>
          </cell>
        </row>
        <row r="174">
          <cell r="N174" t="str">
            <v/>
          </cell>
          <cell r="R174" t="str">
            <v/>
          </cell>
        </row>
        <row r="175">
          <cell r="N175" t="str">
            <v/>
          </cell>
          <cell r="R175" t="str">
            <v/>
          </cell>
        </row>
        <row r="176">
          <cell r="N176" t="str">
            <v/>
          </cell>
          <cell r="R176" t="str">
            <v/>
          </cell>
        </row>
        <row r="177">
          <cell r="N177" t="str">
            <v/>
          </cell>
          <cell r="R177" t="str">
            <v/>
          </cell>
        </row>
        <row r="178">
          <cell r="N178" t="str">
            <v/>
          </cell>
          <cell r="R178" t="str">
            <v/>
          </cell>
        </row>
        <row r="179">
          <cell r="N179" t="str">
            <v/>
          </cell>
          <cell r="R179" t="str">
            <v/>
          </cell>
        </row>
        <row r="180">
          <cell r="N180" t="str">
            <v/>
          </cell>
          <cell r="R180" t="str">
            <v/>
          </cell>
        </row>
        <row r="181">
          <cell r="N181" t="str">
            <v/>
          </cell>
          <cell r="R181" t="str">
            <v/>
          </cell>
        </row>
        <row r="182">
          <cell r="N182" t="str">
            <v/>
          </cell>
          <cell r="R182" t="str">
            <v/>
          </cell>
        </row>
        <row r="183">
          <cell r="N183" t="str">
            <v/>
          </cell>
          <cell r="R183" t="str">
            <v/>
          </cell>
        </row>
        <row r="184">
          <cell r="N184" t="str">
            <v/>
          </cell>
          <cell r="R184" t="str">
            <v/>
          </cell>
        </row>
        <row r="185">
          <cell r="N185" t="str">
            <v/>
          </cell>
          <cell r="R185" t="str">
            <v/>
          </cell>
        </row>
        <row r="186">
          <cell r="N186" t="str">
            <v/>
          </cell>
          <cell r="R186" t="str">
            <v/>
          </cell>
        </row>
        <row r="187">
          <cell r="N187" t="str">
            <v/>
          </cell>
          <cell r="R187" t="str">
            <v/>
          </cell>
        </row>
        <row r="188">
          <cell r="N188" t="str">
            <v/>
          </cell>
          <cell r="R188" t="str">
            <v/>
          </cell>
        </row>
        <row r="189">
          <cell r="N189" t="str">
            <v/>
          </cell>
          <cell r="R189" t="str">
            <v/>
          </cell>
        </row>
        <row r="190">
          <cell r="N190" t="str">
            <v/>
          </cell>
          <cell r="R190" t="str">
            <v/>
          </cell>
        </row>
        <row r="191">
          <cell r="N191" t="str">
            <v/>
          </cell>
          <cell r="R191" t="str">
            <v/>
          </cell>
        </row>
        <row r="192">
          <cell r="N192" t="str">
            <v/>
          </cell>
          <cell r="R192" t="str">
            <v/>
          </cell>
        </row>
        <row r="193">
          <cell r="N193" t="str">
            <v/>
          </cell>
          <cell r="R193" t="str">
            <v/>
          </cell>
        </row>
        <row r="194">
          <cell r="N194" t="str">
            <v/>
          </cell>
          <cell r="R194" t="str">
            <v/>
          </cell>
        </row>
        <row r="195">
          <cell r="N195" t="str">
            <v/>
          </cell>
          <cell r="R195" t="str">
            <v/>
          </cell>
        </row>
        <row r="196">
          <cell r="N196" t="str">
            <v/>
          </cell>
          <cell r="R196" t="str">
            <v/>
          </cell>
        </row>
        <row r="197">
          <cell r="N197" t="str">
            <v/>
          </cell>
          <cell r="R197" t="str">
            <v/>
          </cell>
        </row>
        <row r="198">
          <cell r="N198" t="str">
            <v/>
          </cell>
          <cell r="R198" t="str">
            <v/>
          </cell>
        </row>
        <row r="199">
          <cell r="N199" t="str">
            <v/>
          </cell>
          <cell r="R199" t="str">
            <v/>
          </cell>
        </row>
        <row r="200">
          <cell r="N200" t="str">
            <v/>
          </cell>
          <cell r="R200" t="str">
            <v/>
          </cell>
        </row>
        <row r="201">
          <cell r="N201" t="str">
            <v/>
          </cell>
          <cell r="R201" t="str">
            <v/>
          </cell>
        </row>
        <row r="202">
          <cell r="N202" t="str">
            <v/>
          </cell>
          <cell r="R202" t="str">
            <v/>
          </cell>
        </row>
        <row r="203">
          <cell r="N203" t="str">
            <v/>
          </cell>
          <cell r="R203" t="str">
            <v/>
          </cell>
        </row>
        <row r="204">
          <cell r="N204" t="str">
            <v/>
          </cell>
          <cell r="R204" t="str">
            <v/>
          </cell>
        </row>
        <row r="205">
          <cell r="N205" t="str">
            <v/>
          </cell>
          <cell r="R205" t="str">
            <v/>
          </cell>
        </row>
        <row r="206">
          <cell r="N206" t="str">
            <v/>
          </cell>
          <cell r="R206" t="str">
            <v/>
          </cell>
        </row>
        <row r="207">
          <cell r="N207" t="str">
            <v/>
          </cell>
          <cell r="R207" t="str">
            <v/>
          </cell>
        </row>
        <row r="208">
          <cell r="N208" t="str">
            <v/>
          </cell>
          <cell r="R208" t="str">
            <v/>
          </cell>
        </row>
        <row r="209">
          <cell r="N209" t="str">
            <v/>
          </cell>
          <cell r="R209" t="str">
            <v/>
          </cell>
        </row>
        <row r="210">
          <cell r="N210" t="str">
            <v/>
          </cell>
          <cell r="R210" t="str">
            <v/>
          </cell>
        </row>
        <row r="211">
          <cell r="N211" t="str">
            <v/>
          </cell>
          <cell r="R211" t="str">
            <v/>
          </cell>
        </row>
        <row r="212">
          <cell r="N212" t="str">
            <v/>
          </cell>
          <cell r="R212" t="str">
            <v/>
          </cell>
        </row>
        <row r="213">
          <cell r="N213" t="str">
            <v/>
          </cell>
          <cell r="R213" t="str">
            <v/>
          </cell>
        </row>
        <row r="214">
          <cell r="N214" t="str">
            <v/>
          </cell>
          <cell r="R214" t="str">
            <v/>
          </cell>
        </row>
        <row r="215">
          <cell r="N215" t="str">
            <v/>
          </cell>
          <cell r="R215" t="str">
            <v/>
          </cell>
        </row>
        <row r="216">
          <cell r="N216" t="str">
            <v/>
          </cell>
          <cell r="R216" t="str">
            <v/>
          </cell>
        </row>
        <row r="217">
          <cell r="N217" t="str">
            <v/>
          </cell>
          <cell r="R217" t="str">
            <v/>
          </cell>
        </row>
        <row r="218">
          <cell r="N218" t="str">
            <v/>
          </cell>
          <cell r="R218" t="str">
            <v/>
          </cell>
        </row>
        <row r="219">
          <cell r="N219" t="str">
            <v/>
          </cell>
          <cell r="R219" t="str">
            <v/>
          </cell>
        </row>
        <row r="220">
          <cell r="N220" t="str">
            <v/>
          </cell>
          <cell r="R220" t="str">
            <v/>
          </cell>
        </row>
        <row r="221">
          <cell r="N221" t="str">
            <v/>
          </cell>
          <cell r="R221" t="str">
            <v/>
          </cell>
        </row>
        <row r="222">
          <cell r="N222" t="str">
            <v/>
          </cell>
          <cell r="R222" t="str">
            <v/>
          </cell>
        </row>
        <row r="223">
          <cell r="N223" t="str">
            <v/>
          </cell>
          <cell r="R223" t="str">
            <v/>
          </cell>
        </row>
        <row r="224">
          <cell r="N224" t="str">
            <v/>
          </cell>
          <cell r="R224" t="str">
            <v/>
          </cell>
        </row>
        <row r="225">
          <cell r="N225" t="str">
            <v/>
          </cell>
          <cell r="R225" t="str">
            <v/>
          </cell>
        </row>
        <row r="226">
          <cell r="N226" t="str">
            <v/>
          </cell>
          <cell r="R226" t="str">
            <v/>
          </cell>
        </row>
        <row r="227">
          <cell r="N227" t="str">
            <v/>
          </cell>
          <cell r="R227" t="str">
            <v/>
          </cell>
        </row>
        <row r="228">
          <cell r="N228" t="str">
            <v/>
          </cell>
          <cell r="R228" t="str">
            <v/>
          </cell>
        </row>
        <row r="229">
          <cell r="N229" t="str">
            <v/>
          </cell>
          <cell r="R229" t="str">
            <v/>
          </cell>
        </row>
        <row r="230">
          <cell r="N230" t="str">
            <v/>
          </cell>
          <cell r="R230" t="str">
            <v/>
          </cell>
        </row>
        <row r="231">
          <cell r="N231" t="str">
            <v/>
          </cell>
          <cell r="R231" t="str">
            <v/>
          </cell>
        </row>
        <row r="232">
          <cell r="N232" t="str">
            <v/>
          </cell>
          <cell r="R232" t="str">
            <v/>
          </cell>
        </row>
        <row r="233">
          <cell r="N233" t="str">
            <v/>
          </cell>
          <cell r="R233" t="str">
            <v/>
          </cell>
        </row>
        <row r="234">
          <cell r="N234" t="str">
            <v/>
          </cell>
          <cell r="R234" t="str">
            <v/>
          </cell>
        </row>
        <row r="235">
          <cell r="N235" t="str">
            <v/>
          </cell>
          <cell r="R235" t="str">
            <v/>
          </cell>
        </row>
        <row r="236">
          <cell r="N236" t="str">
            <v/>
          </cell>
          <cell r="R236" t="str">
            <v/>
          </cell>
        </row>
        <row r="237">
          <cell r="N237" t="str">
            <v/>
          </cell>
          <cell r="R237" t="str">
            <v/>
          </cell>
        </row>
        <row r="238">
          <cell r="N238" t="str">
            <v/>
          </cell>
          <cell r="R238" t="str">
            <v/>
          </cell>
        </row>
        <row r="239">
          <cell r="N239" t="str">
            <v/>
          </cell>
          <cell r="R239" t="str">
            <v/>
          </cell>
        </row>
        <row r="240">
          <cell r="N240" t="str">
            <v/>
          </cell>
          <cell r="R240" t="str">
            <v/>
          </cell>
        </row>
        <row r="241">
          <cell r="N241" t="str">
            <v/>
          </cell>
          <cell r="R241" t="str">
            <v/>
          </cell>
        </row>
        <row r="242">
          <cell r="N242" t="str">
            <v/>
          </cell>
          <cell r="R242" t="str">
            <v/>
          </cell>
        </row>
        <row r="243">
          <cell r="N243" t="str">
            <v/>
          </cell>
          <cell r="R243" t="str">
            <v/>
          </cell>
        </row>
        <row r="244">
          <cell r="N244" t="str">
            <v/>
          </cell>
          <cell r="R244" t="str">
            <v/>
          </cell>
        </row>
        <row r="245">
          <cell r="N245" t="str">
            <v/>
          </cell>
          <cell r="R245" t="str">
            <v/>
          </cell>
        </row>
        <row r="246">
          <cell r="N246" t="str">
            <v/>
          </cell>
          <cell r="R246" t="str">
            <v/>
          </cell>
        </row>
        <row r="247">
          <cell r="N247" t="str">
            <v/>
          </cell>
          <cell r="R247" t="str">
            <v/>
          </cell>
        </row>
        <row r="248">
          <cell r="N248" t="str">
            <v/>
          </cell>
          <cell r="R248" t="str">
            <v/>
          </cell>
        </row>
        <row r="249">
          <cell r="N249" t="str">
            <v/>
          </cell>
          <cell r="R249" t="str">
            <v/>
          </cell>
        </row>
        <row r="250">
          <cell r="N250" t="str">
            <v/>
          </cell>
          <cell r="R250" t="str">
            <v/>
          </cell>
        </row>
        <row r="251">
          <cell r="N251" t="str">
            <v/>
          </cell>
          <cell r="R251" t="str">
            <v/>
          </cell>
        </row>
        <row r="252">
          <cell r="N252" t="str">
            <v/>
          </cell>
          <cell r="R252" t="str">
            <v/>
          </cell>
        </row>
        <row r="253">
          <cell r="N253" t="str">
            <v/>
          </cell>
          <cell r="R253" t="str">
            <v/>
          </cell>
        </row>
        <row r="254">
          <cell r="N254" t="str">
            <v/>
          </cell>
          <cell r="R254" t="str">
            <v/>
          </cell>
        </row>
        <row r="255">
          <cell r="N255" t="str">
            <v/>
          </cell>
          <cell r="R255" t="str">
            <v/>
          </cell>
        </row>
        <row r="256">
          <cell r="N256" t="str">
            <v/>
          </cell>
          <cell r="R256" t="str">
            <v/>
          </cell>
        </row>
        <row r="257">
          <cell r="N257" t="str">
            <v/>
          </cell>
          <cell r="R257" t="str">
            <v/>
          </cell>
        </row>
        <row r="258">
          <cell r="N258" t="str">
            <v/>
          </cell>
          <cell r="R258" t="str">
            <v/>
          </cell>
        </row>
        <row r="259">
          <cell r="N259" t="str">
            <v/>
          </cell>
          <cell r="R259" t="str">
            <v/>
          </cell>
        </row>
        <row r="260">
          <cell r="N260" t="str">
            <v/>
          </cell>
          <cell r="R260" t="str">
            <v/>
          </cell>
        </row>
        <row r="261">
          <cell r="N261" t="str">
            <v/>
          </cell>
          <cell r="R261" t="str">
            <v/>
          </cell>
        </row>
        <row r="262">
          <cell r="N262" t="str">
            <v/>
          </cell>
          <cell r="R262" t="str">
            <v/>
          </cell>
        </row>
        <row r="263">
          <cell r="N263" t="str">
            <v/>
          </cell>
          <cell r="R263" t="str">
            <v/>
          </cell>
        </row>
        <row r="264">
          <cell r="N264" t="str">
            <v/>
          </cell>
          <cell r="R264" t="str">
            <v/>
          </cell>
        </row>
        <row r="265">
          <cell r="N265" t="str">
            <v/>
          </cell>
          <cell r="R265" t="str">
            <v/>
          </cell>
        </row>
        <row r="266">
          <cell r="N266" t="str">
            <v/>
          </cell>
          <cell r="R266" t="str">
            <v/>
          </cell>
        </row>
        <row r="267">
          <cell r="N267" t="str">
            <v/>
          </cell>
          <cell r="R267" t="str">
            <v/>
          </cell>
        </row>
        <row r="268">
          <cell r="N268" t="str">
            <v/>
          </cell>
          <cell r="R268" t="str">
            <v/>
          </cell>
        </row>
        <row r="269">
          <cell r="N269" t="str">
            <v/>
          </cell>
          <cell r="R269" t="str">
            <v/>
          </cell>
        </row>
        <row r="270">
          <cell r="N270" t="str">
            <v/>
          </cell>
          <cell r="R270" t="str">
            <v/>
          </cell>
        </row>
        <row r="271">
          <cell r="N271" t="str">
            <v/>
          </cell>
          <cell r="R271" t="str">
            <v/>
          </cell>
        </row>
        <row r="272">
          <cell r="N272" t="str">
            <v/>
          </cell>
          <cell r="R272" t="str">
            <v/>
          </cell>
        </row>
        <row r="273">
          <cell r="N273" t="str">
            <v/>
          </cell>
          <cell r="R273" t="str">
            <v/>
          </cell>
        </row>
        <row r="274">
          <cell r="N274" t="str">
            <v/>
          </cell>
          <cell r="R274" t="str">
            <v/>
          </cell>
        </row>
        <row r="275">
          <cell r="N275" t="str">
            <v/>
          </cell>
          <cell r="R275" t="str">
            <v/>
          </cell>
        </row>
        <row r="276">
          <cell r="N276" t="str">
            <v/>
          </cell>
          <cell r="R276" t="str">
            <v/>
          </cell>
        </row>
        <row r="277">
          <cell r="N277" t="str">
            <v/>
          </cell>
          <cell r="R277" t="str">
            <v/>
          </cell>
        </row>
        <row r="278">
          <cell r="N278" t="str">
            <v/>
          </cell>
          <cell r="R278" t="str">
            <v/>
          </cell>
        </row>
        <row r="279">
          <cell r="N279" t="str">
            <v/>
          </cell>
          <cell r="R279" t="str">
            <v/>
          </cell>
        </row>
        <row r="280">
          <cell r="N280" t="str">
            <v/>
          </cell>
          <cell r="R280" t="str">
            <v/>
          </cell>
        </row>
        <row r="281">
          <cell r="N281" t="str">
            <v/>
          </cell>
          <cell r="R281" t="str">
            <v/>
          </cell>
        </row>
        <row r="282">
          <cell r="N282" t="str">
            <v/>
          </cell>
          <cell r="R282" t="str">
            <v/>
          </cell>
        </row>
        <row r="283">
          <cell r="N283" t="str">
            <v/>
          </cell>
          <cell r="R283" t="str">
            <v/>
          </cell>
        </row>
        <row r="284">
          <cell r="N284" t="str">
            <v/>
          </cell>
          <cell r="R284" t="str">
            <v/>
          </cell>
        </row>
        <row r="285">
          <cell r="N285" t="str">
            <v/>
          </cell>
          <cell r="R285" t="str">
            <v/>
          </cell>
        </row>
        <row r="286">
          <cell r="N286" t="str">
            <v/>
          </cell>
          <cell r="R286" t="str">
            <v/>
          </cell>
        </row>
        <row r="287">
          <cell r="N287" t="str">
            <v/>
          </cell>
          <cell r="R287" t="str">
            <v/>
          </cell>
        </row>
        <row r="288">
          <cell r="N288" t="str">
            <v/>
          </cell>
          <cell r="R288" t="str">
            <v/>
          </cell>
        </row>
        <row r="289">
          <cell r="N289" t="str">
            <v/>
          </cell>
          <cell r="R289" t="str">
            <v/>
          </cell>
        </row>
        <row r="290">
          <cell r="N290" t="str">
            <v/>
          </cell>
          <cell r="R290" t="str">
            <v/>
          </cell>
        </row>
        <row r="291">
          <cell r="N291" t="str">
            <v/>
          </cell>
          <cell r="R291" t="str">
            <v/>
          </cell>
        </row>
        <row r="292">
          <cell r="N292" t="str">
            <v/>
          </cell>
          <cell r="R292" t="str">
            <v/>
          </cell>
        </row>
        <row r="293">
          <cell r="N293" t="str">
            <v/>
          </cell>
          <cell r="R293" t="str">
            <v/>
          </cell>
        </row>
        <row r="294">
          <cell r="N294" t="str">
            <v/>
          </cell>
          <cell r="R294" t="str">
            <v/>
          </cell>
        </row>
        <row r="295">
          <cell r="N295" t="str">
            <v/>
          </cell>
          <cell r="R295" t="str">
            <v/>
          </cell>
        </row>
        <row r="296">
          <cell r="N296" t="str">
            <v/>
          </cell>
          <cell r="R296" t="str">
            <v/>
          </cell>
        </row>
        <row r="297">
          <cell r="N297" t="str">
            <v/>
          </cell>
          <cell r="R297" t="str">
            <v/>
          </cell>
        </row>
        <row r="298">
          <cell r="N298" t="str">
            <v/>
          </cell>
          <cell r="R298" t="str">
            <v/>
          </cell>
        </row>
        <row r="299">
          <cell r="N299" t="str">
            <v/>
          </cell>
          <cell r="R299" t="str">
            <v/>
          </cell>
        </row>
        <row r="300">
          <cell r="N300" t="str">
            <v/>
          </cell>
          <cell r="R300" t="str">
            <v/>
          </cell>
        </row>
        <row r="301">
          <cell r="N301" t="str">
            <v/>
          </cell>
          <cell r="R301" t="str">
            <v/>
          </cell>
        </row>
        <row r="302">
          <cell r="N302" t="str">
            <v/>
          </cell>
          <cell r="R302" t="str">
            <v/>
          </cell>
        </row>
        <row r="303">
          <cell r="N303" t="str">
            <v/>
          </cell>
          <cell r="R303" t="str">
            <v/>
          </cell>
        </row>
        <row r="304">
          <cell r="N304" t="str">
            <v/>
          </cell>
          <cell r="R304" t="str">
            <v/>
          </cell>
        </row>
        <row r="305">
          <cell r="N305" t="str">
            <v/>
          </cell>
          <cell r="R305" t="str">
            <v/>
          </cell>
        </row>
        <row r="306">
          <cell r="N306" t="str">
            <v/>
          </cell>
          <cell r="R306" t="str">
            <v/>
          </cell>
        </row>
        <row r="307">
          <cell r="N307" t="str">
            <v/>
          </cell>
          <cell r="R307" t="str">
            <v/>
          </cell>
        </row>
        <row r="308">
          <cell r="N308" t="str">
            <v/>
          </cell>
          <cell r="R308" t="str">
            <v/>
          </cell>
        </row>
        <row r="309">
          <cell r="N309" t="str">
            <v/>
          </cell>
          <cell r="R309" t="str">
            <v/>
          </cell>
        </row>
        <row r="310">
          <cell r="N310" t="str">
            <v/>
          </cell>
          <cell r="R310" t="str">
            <v/>
          </cell>
        </row>
        <row r="311">
          <cell r="N311" t="str">
            <v/>
          </cell>
          <cell r="R311" t="str">
            <v/>
          </cell>
        </row>
        <row r="312">
          <cell r="N312" t="str">
            <v/>
          </cell>
          <cell r="R312" t="str">
            <v/>
          </cell>
        </row>
        <row r="313">
          <cell r="N313" t="str">
            <v/>
          </cell>
          <cell r="R313" t="str">
            <v/>
          </cell>
        </row>
        <row r="314">
          <cell r="N314" t="str">
            <v/>
          </cell>
          <cell r="R314" t="str">
            <v/>
          </cell>
        </row>
        <row r="315">
          <cell r="N315" t="str">
            <v/>
          </cell>
          <cell r="R315" t="str">
            <v/>
          </cell>
        </row>
        <row r="316">
          <cell r="N316" t="str">
            <v/>
          </cell>
          <cell r="R316" t="str">
            <v/>
          </cell>
        </row>
        <row r="317">
          <cell r="N317" t="str">
            <v/>
          </cell>
          <cell r="R317" t="str">
            <v/>
          </cell>
        </row>
        <row r="318">
          <cell r="N318" t="str">
            <v/>
          </cell>
          <cell r="R318" t="str">
            <v/>
          </cell>
        </row>
        <row r="319">
          <cell r="N319" t="str">
            <v/>
          </cell>
          <cell r="R319" t="str">
            <v/>
          </cell>
        </row>
        <row r="320">
          <cell r="N320" t="str">
            <v/>
          </cell>
          <cell r="R320" t="str">
            <v/>
          </cell>
        </row>
        <row r="321">
          <cell r="N321" t="str">
            <v/>
          </cell>
          <cell r="R321" t="str">
            <v/>
          </cell>
        </row>
        <row r="322">
          <cell r="N322" t="str">
            <v/>
          </cell>
          <cell r="R322" t="str">
            <v/>
          </cell>
        </row>
        <row r="323">
          <cell r="N323" t="str">
            <v/>
          </cell>
          <cell r="R323" t="str">
            <v/>
          </cell>
        </row>
        <row r="324">
          <cell r="N324" t="str">
            <v/>
          </cell>
          <cell r="R324" t="str">
            <v/>
          </cell>
        </row>
        <row r="325">
          <cell r="N325" t="str">
            <v/>
          </cell>
          <cell r="R325" t="str">
            <v/>
          </cell>
        </row>
        <row r="326">
          <cell r="N326" t="str">
            <v/>
          </cell>
          <cell r="R326" t="str">
            <v/>
          </cell>
        </row>
        <row r="327">
          <cell r="N327" t="str">
            <v/>
          </cell>
          <cell r="R327" t="str">
            <v/>
          </cell>
        </row>
        <row r="328">
          <cell r="N328" t="str">
            <v/>
          </cell>
          <cell r="R328" t="str">
            <v/>
          </cell>
        </row>
        <row r="329">
          <cell r="N329" t="str">
            <v/>
          </cell>
          <cell r="R329" t="str">
            <v/>
          </cell>
        </row>
        <row r="330">
          <cell r="N330" t="str">
            <v/>
          </cell>
          <cell r="R330" t="str">
            <v/>
          </cell>
        </row>
        <row r="331">
          <cell r="N331" t="str">
            <v/>
          </cell>
          <cell r="R331" t="str">
            <v/>
          </cell>
        </row>
        <row r="332">
          <cell r="N332" t="str">
            <v/>
          </cell>
          <cell r="R332" t="str">
            <v/>
          </cell>
        </row>
        <row r="333">
          <cell r="N333" t="str">
            <v/>
          </cell>
          <cell r="R333" t="str">
            <v/>
          </cell>
        </row>
        <row r="334">
          <cell r="N334" t="str">
            <v/>
          </cell>
          <cell r="R334" t="str">
            <v/>
          </cell>
        </row>
        <row r="335">
          <cell r="N335" t="str">
            <v/>
          </cell>
          <cell r="R335" t="str">
            <v/>
          </cell>
        </row>
        <row r="336">
          <cell r="N336" t="str">
            <v/>
          </cell>
          <cell r="R336" t="str">
            <v/>
          </cell>
        </row>
        <row r="337">
          <cell r="N337" t="str">
            <v/>
          </cell>
          <cell r="R337" t="str">
            <v/>
          </cell>
        </row>
        <row r="338">
          <cell r="N338" t="str">
            <v/>
          </cell>
          <cell r="R338" t="str">
            <v/>
          </cell>
        </row>
        <row r="339">
          <cell r="N339" t="str">
            <v/>
          </cell>
          <cell r="R339" t="str">
            <v/>
          </cell>
        </row>
        <row r="340">
          <cell r="N340" t="str">
            <v/>
          </cell>
          <cell r="R340" t="str">
            <v/>
          </cell>
        </row>
        <row r="341">
          <cell r="N341" t="str">
            <v/>
          </cell>
          <cell r="R341" t="str">
            <v/>
          </cell>
        </row>
        <row r="342">
          <cell r="N342" t="str">
            <v/>
          </cell>
          <cell r="R342" t="str">
            <v/>
          </cell>
        </row>
        <row r="343">
          <cell r="N343" t="str">
            <v/>
          </cell>
          <cell r="R343" t="str">
            <v/>
          </cell>
        </row>
        <row r="344">
          <cell r="N344" t="str">
            <v/>
          </cell>
          <cell r="R344" t="str">
            <v/>
          </cell>
        </row>
        <row r="345">
          <cell r="N345" t="str">
            <v/>
          </cell>
          <cell r="R345" t="str">
            <v/>
          </cell>
        </row>
        <row r="346">
          <cell r="N346" t="str">
            <v/>
          </cell>
          <cell r="R346" t="str">
            <v/>
          </cell>
        </row>
        <row r="347">
          <cell r="N347" t="str">
            <v/>
          </cell>
          <cell r="R347" t="str">
            <v/>
          </cell>
        </row>
        <row r="348">
          <cell r="N348" t="str">
            <v/>
          </cell>
          <cell r="R348" t="str">
            <v/>
          </cell>
        </row>
        <row r="349">
          <cell r="N349" t="str">
            <v/>
          </cell>
          <cell r="R349" t="str">
            <v/>
          </cell>
        </row>
        <row r="350">
          <cell r="N350" t="str">
            <v/>
          </cell>
          <cell r="R350" t="str">
            <v/>
          </cell>
        </row>
        <row r="351">
          <cell r="N351" t="str">
            <v/>
          </cell>
          <cell r="R351" t="str">
            <v/>
          </cell>
        </row>
        <row r="352">
          <cell r="N352" t="str">
            <v/>
          </cell>
          <cell r="R352" t="str">
            <v/>
          </cell>
        </row>
        <row r="353">
          <cell r="N353" t="str">
            <v/>
          </cell>
          <cell r="R353" t="str">
            <v/>
          </cell>
        </row>
        <row r="354">
          <cell r="N354" t="str">
            <v/>
          </cell>
          <cell r="R354" t="str">
            <v/>
          </cell>
        </row>
        <row r="355">
          <cell r="N355" t="str">
            <v/>
          </cell>
          <cell r="R355" t="str">
            <v/>
          </cell>
        </row>
        <row r="356">
          <cell r="N356" t="str">
            <v/>
          </cell>
          <cell r="R356" t="str">
            <v/>
          </cell>
        </row>
        <row r="357">
          <cell r="N357" t="str">
            <v/>
          </cell>
          <cell r="R357" t="str">
            <v/>
          </cell>
        </row>
        <row r="358">
          <cell r="N358" t="str">
            <v/>
          </cell>
          <cell r="R358" t="str">
            <v/>
          </cell>
        </row>
        <row r="359">
          <cell r="N359" t="str">
            <v/>
          </cell>
          <cell r="R359" t="str">
            <v/>
          </cell>
        </row>
        <row r="360">
          <cell r="N360" t="str">
            <v/>
          </cell>
          <cell r="R360" t="str">
            <v/>
          </cell>
        </row>
        <row r="361">
          <cell r="N361" t="str">
            <v/>
          </cell>
          <cell r="R361" t="str">
            <v/>
          </cell>
        </row>
        <row r="362">
          <cell r="N362" t="str">
            <v/>
          </cell>
          <cell r="R362" t="str">
            <v/>
          </cell>
        </row>
        <row r="363">
          <cell r="N363" t="str">
            <v/>
          </cell>
          <cell r="R363" t="str">
            <v/>
          </cell>
        </row>
        <row r="364">
          <cell r="N364" t="str">
            <v/>
          </cell>
          <cell r="R364" t="str">
            <v/>
          </cell>
        </row>
        <row r="365">
          <cell r="N365" t="str">
            <v/>
          </cell>
          <cell r="R365" t="str">
            <v/>
          </cell>
        </row>
        <row r="366">
          <cell r="N366" t="str">
            <v/>
          </cell>
          <cell r="R366" t="str">
            <v/>
          </cell>
        </row>
        <row r="367">
          <cell r="N367" t="str">
            <v/>
          </cell>
          <cell r="R367" t="str">
            <v/>
          </cell>
        </row>
        <row r="368">
          <cell r="N368" t="str">
            <v/>
          </cell>
          <cell r="R368" t="str">
            <v/>
          </cell>
        </row>
        <row r="369">
          <cell r="N369" t="str">
            <v/>
          </cell>
          <cell r="R369" t="str">
            <v/>
          </cell>
        </row>
        <row r="370">
          <cell r="N370" t="str">
            <v/>
          </cell>
          <cell r="R370" t="str">
            <v/>
          </cell>
        </row>
        <row r="371">
          <cell r="N371" t="str">
            <v/>
          </cell>
          <cell r="R371" t="str">
            <v/>
          </cell>
        </row>
        <row r="372">
          <cell r="N372" t="str">
            <v/>
          </cell>
          <cell r="R372" t="str">
            <v/>
          </cell>
        </row>
        <row r="373">
          <cell r="N373" t="str">
            <v/>
          </cell>
          <cell r="R373" t="str">
            <v/>
          </cell>
        </row>
        <row r="374">
          <cell r="N374" t="str">
            <v/>
          </cell>
          <cell r="R374" t="str">
            <v/>
          </cell>
        </row>
        <row r="375">
          <cell r="N375" t="str">
            <v/>
          </cell>
          <cell r="R375" t="str">
            <v/>
          </cell>
        </row>
        <row r="376">
          <cell r="N376" t="str">
            <v/>
          </cell>
          <cell r="R376" t="str">
            <v/>
          </cell>
        </row>
        <row r="377">
          <cell r="N377" t="str">
            <v/>
          </cell>
          <cell r="R377" t="str">
            <v/>
          </cell>
        </row>
        <row r="378">
          <cell r="N378" t="str">
            <v/>
          </cell>
          <cell r="R378" t="str">
            <v/>
          </cell>
        </row>
        <row r="379">
          <cell r="N379" t="str">
            <v/>
          </cell>
          <cell r="R379" t="str">
            <v/>
          </cell>
        </row>
        <row r="380">
          <cell r="N380" t="str">
            <v/>
          </cell>
          <cell r="R380" t="str">
            <v/>
          </cell>
        </row>
        <row r="381">
          <cell r="N381" t="str">
            <v/>
          </cell>
          <cell r="R381" t="str">
            <v/>
          </cell>
        </row>
        <row r="382">
          <cell r="N382" t="str">
            <v/>
          </cell>
          <cell r="R382" t="str">
            <v/>
          </cell>
        </row>
        <row r="383">
          <cell r="N383" t="str">
            <v/>
          </cell>
          <cell r="R383" t="str">
            <v/>
          </cell>
        </row>
        <row r="384">
          <cell r="N384" t="str">
            <v/>
          </cell>
          <cell r="R384" t="str">
            <v/>
          </cell>
        </row>
        <row r="385">
          <cell r="N385" t="str">
            <v/>
          </cell>
          <cell r="R385" t="str">
            <v/>
          </cell>
        </row>
        <row r="386">
          <cell r="N386" t="str">
            <v/>
          </cell>
          <cell r="R386" t="str">
            <v/>
          </cell>
        </row>
        <row r="387">
          <cell r="N387" t="str">
            <v/>
          </cell>
          <cell r="R387" t="str">
            <v/>
          </cell>
        </row>
        <row r="388">
          <cell r="N388" t="str">
            <v/>
          </cell>
          <cell r="R388" t="str">
            <v/>
          </cell>
        </row>
        <row r="389">
          <cell r="N389" t="str">
            <v/>
          </cell>
          <cell r="R389" t="str">
            <v/>
          </cell>
        </row>
        <row r="390">
          <cell r="N390" t="str">
            <v/>
          </cell>
          <cell r="R390" t="str">
            <v/>
          </cell>
        </row>
        <row r="391">
          <cell r="N391" t="str">
            <v/>
          </cell>
          <cell r="R391" t="str">
            <v/>
          </cell>
        </row>
        <row r="392">
          <cell r="N392" t="str">
            <v/>
          </cell>
          <cell r="R392" t="str">
            <v/>
          </cell>
        </row>
        <row r="393">
          <cell r="N393" t="str">
            <v/>
          </cell>
          <cell r="R393" t="str">
            <v/>
          </cell>
        </row>
        <row r="394">
          <cell r="N394" t="str">
            <v/>
          </cell>
          <cell r="R394" t="str">
            <v/>
          </cell>
        </row>
        <row r="395">
          <cell r="N395" t="str">
            <v/>
          </cell>
          <cell r="R395" t="str">
            <v/>
          </cell>
        </row>
        <row r="396">
          <cell r="N396" t="str">
            <v/>
          </cell>
          <cell r="R396" t="str">
            <v/>
          </cell>
        </row>
        <row r="397">
          <cell r="N397" t="str">
            <v/>
          </cell>
          <cell r="R397" t="str">
            <v/>
          </cell>
        </row>
        <row r="398">
          <cell r="N398" t="str">
            <v/>
          </cell>
          <cell r="R398" t="str">
            <v/>
          </cell>
        </row>
        <row r="399">
          <cell r="N399" t="str">
            <v/>
          </cell>
          <cell r="R399" t="str">
            <v/>
          </cell>
        </row>
        <row r="400">
          <cell r="N400" t="str">
            <v/>
          </cell>
          <cell r="R400" t="str">
            <v/>
          </cell>
        </row>
        <row r="401">
          <cell r="N401" t="str">
            <v/>
          </cell>
          <cell r="R401" t="str">
            <v/>
          </cell>
        </row>
        <row r="402">
          <cell r="N402" t="str">
            <v/>
          </cell>
          <cell r="R402" t="str">
            <v/>
          </cell>
        </row>
        <row r="403">
          <cell r="N403" t="str">
            <v/>
          </cell>
          <cell r="R403" t="str">
            <v/>
          </cell>
        </row>
        <row r="404">
          <cell r="N404" t="str">
            <v/>
          </cell>
          <cell r="R404" t="str">
            <v/>
          </cell>
        </row>
        <row r="405">
          <cell r="N405" t="str">
            <v/>
          </cell>
          <cell r="R405" t="str">
            <v/>
          </cell>
        </row>
        <row r="406">
          <cell r="N406" t="str">
            <v/>
          </cell>
          <cell r="R406" t="str">
            <v/>
          </cell>
        </row>
        <row r="407">
          <cell r="N407" t="str">
            <v/>
          </cell>
          <cell r="R407" t="str">
            <v/>
          </cell>
        </row>
        <row r="408">
          <cell r="N408" t="str">
            <v/>
          </cell>
          <cell r="R408" t="str">
            <v/>
          </cell>
        </row>
        <row r="409">
          <cell r="N409" t="str">
            <v/>
          </cell>
          <cell r="R409" t="str">
            <v/>
          </cell>
        </row>
        <row r="410">
          <cell r="N410" t="str">
            <v/>
          </cell>
          <cell r="R410" t="str">
            <v/>
          </cell>
        </row>
        <row r="411">
          <cell r="N411" t="str">
            <v/>
          </cell>
          <cell r="R411" t="str">
            <v/>
          </cell>
        </row>
        <row r="412">
          <cell r="N412" t="str">
            <v/>
          </cell>
          <cell r="R412" t="str">
            <v/>
          </cell>
        </row>
        <row r="413">
          <cell r="N413" t="str">
            <v/>
          </cell>
          <cell r="R413" t="str">
            <v/>
          </cell>
        </row>
        <row r="414">
          <cell r="N414" t="str">
            <v/>
          </cell>
          <cell r="R414" t="str">
            <v/>
          </cell>
        </row>
        <row r="415">
          <cell r="N415" t="str">
            <v/>
          </cell>
          <cell r="R415" t="str">
            <v/>
          </cell>
        </row>
        <row r="416">
          <cell r="N416" t="str">
            <v/>
          </cell>
          <cell r="R416" t="str">
            <v/>
          </cell>
        </row>
        <row r="417">
          <cell r="N417" t="str">
            <v/>
          </cell>
          <cell r="R417" t="str">
            <v/>
          </cell>
        </row>
        <row r="418">
          <cell r="N418" t="str">
            <v/>
          </cell>
          <cell r="R418" t="str">
            <v/>
          </cell>
        </row>
        <row r="419">
          <cell r="N419" t="str">
            <v/>
          </cell>
          <cell r="R419" t="str">
            <v/>
          </cell>
        </row>
        <row r="420">
          <cell r="N420" t="str">
            <v/>
          </cell>
          <cell r="R420" t="str">
            <v/>
          </cell>
        </row>
        <row r="421">
          <cell r="N421" t="str">
            <v/>
          </cell>
          <cell r="R421" t="str">
            <v/>
          </cell>
        </row>
        <row r="422">
          <cell r="N422" t="str">
            <v/>
          </cell>
          <cell r="R422" t="str">
            <v/>
          </cell>
        </row>
        <row r="423">
          <cell r="N423" t="str">
            <v/>
          </cell>
          <cell r="R423" t="str">
            <v/>
          </cell>
        </row>
        <row r="424">
          <cell r="N424" t="str">
            <v/>
          </cell>
          <cell r="R424" t="str">
            <v/>
          </cell>
        </row>
        <row r="425">
          <cell r="N425" t="str">
            <v/>
          </cell>
          <cell r="R425" t="str">
            <v/>
          </cell>
        </row>
        <row r="426">
          <cell r="N426" t="str">
            <v/>
          </cell>
          <cell r="R426" t="str">
            <v/>
          </cell>
        </row>
        <row r="427">
          <cell r="N427" t="str">
            <v/>
          </cell>
          <cell r="R427" t="str">
            <v/>
          </cell>
        </row>
        <row r="428">
          <cell r="N428" t="str">
            <v/>
          </cell>
          <cell r="R428" t="str">
            <v/>
          </cell>
        </row>
        <row r="429">
          <cell r="N429" t="str">
            <v/>
          </cell>
          <cell r="R429" t="str">
            <v/>
          </cell>
        </row>
        <row r="430">
          <cell r="N430" t="str">
            <v/>
          </cell>
          <cell r="R430" t="str">
            <v/>
          </cell>
        </row>
        <row r="431">
          <cell r="N431" t="str">
            <v/>
          </cell>
          <cell r="R431" t="str">
            <v/>
          </cell>
        </row>
        <row r="432">
          <cell r="N432" t="str">
            <v/>
          </cell>
          <cell r="R432" t="str">
            <v/>
          </cell>
        </row>
        <row r="433">
          <cell r="N433" t="str">
            <v/>
          </cell>
          <cell r="R433" t="str">
            <v/>
          </cell>
        </row>
        <row r="434">
          <cell r="N434" t="str">
            <v/>
          </cell>
          <cell r="R434" t="str">
            <v/>
          </cell>
        </row>
        <row r="435">
          <cell r="N435" t="str">
            <v/>
          </cell>
          <cell r="R435" t="str">
            <v/>
          </cell>
        </row>
        <row r="436">
          <cell r="N436" t="str">
            <v/>
          </cell>
          <cell r="R436" t="str">
            <v/>
          </cell>
        </row>
        <row r="437">
          <cell r="N437" t="str">
            <v/>
          </cell>
          <cell r="R437" t="str">
            <v/>
          </cell>
        </row>
        <row r="438">
          <cell r="N438" t="str">
            <v/>
          </cell>
          <cell r="R438" t="str">
            <v/>
          </cell>
        </row>
        <row r="439">
          <cell r="N439" t="str">
            <v/>
          </cell>
          <cell r="R439" t="str">
            <v/>
          </cell>
        </row>
        <row r="440">
          <cell r="N440" t="str">
            <v/>
          </cell>
          <cell r="R440" t="str">
            <v/>
          </cell>
        </row>
        <row r="441">
          <cell r="N441" t="str">
            <v/>
          </cell>
          <cell r="R441" t="str">
            <v/>
          </cell>
        </row>
        <row r="442">
          <cell r="N442" t="str">
            <v/>
          </cell>
          <cell r="R442" t="str">
            <v/>
          </cell>
        </row>
        <row r="443">
          <cell r="N443" t="str">
            <v/>
          </cell>
          <cell r="R443" t="str">
            <v/>
          </cell>
        </row>
        <row r="444">
          <cell r="N444" t="str">
            <v/>
          </cell>
          <cell r="R444" t="str">
            <v/>
          </cell>
        </row>
        <row r="445">
          <cell r="N445" t="str">
            <v/>
          </cell>
          <cell r="R445" t="str">
            <v/>
          </cell>
        </row>
        <row r="446">
          <cell r="N446" t="str">
            <v/>
          </cell>
          <cell r="R446" t="str">
            <v/>
          </cell>
        </row>
        <row r="447">
          <cell r="N447" t="str">
            <v/>
          </cell>
          <cell r="R447" t="str">
            <v/>
          </cell>
        </row>
        <row r="448">
          <cell r="N448" t="str">
            <v/>
          </cell>
          <cell r="R448" t="str">
            <v/>
          </cell>
        </row>
        <row r="449">
          <cell r="N449" t="str">
            <v/>
          </cell>
          <cell r="R449" t="str">
            <v/>
          </cell>
        </row>
        <row r="450">
          <cell r="N450" t="str">
            <v/>
          </cell>
          <cell r="R450" t="str">
            <v/>
          </cell>
        </row>
        <row r="451">
          <cell r="N451" t="str">
            <v/>
          </cell>
          <cell r="R451" t="str">
            <v/>
          </cell>
        </row>
        <row r="452">
          <cell r="N452" t="str">
            <v/>
          </cell>
          <cell r="R452" t="str">
            <v/>
          </cell>
        </row>
        <row r="453">
          <cell r="N453" t="str">
            <v/>
          </cell>
          <cell r="R453" t="str">
            <v/>
          </cell>
        </row>
        <row r="454">
          <cell r="N454" t="str">
            <v/>
          </cell>
          <cell r="R454" t="str">
            <v/>
          </cell>
        </row>
        <row r="455">
          <cell r="N455" t="str">
            <v/>
          </cell>
          <cell r="R455" t="str">
            <v/>
          </cell>
        </row>
        <row r="456">
          <cell r="N456" t="str">
            <v/>
          </cell>
          <cell r="R456" t="str">
            <v/>
          </cell>
        </row>
        <row r="457">
          <cell r="N457" t="str">
            <v/>
          </cell>
          <cell r="R457" t="str">
            <v/>
          </cell>
        </row>
        <row r="458">
          <cell r="N458" t="str">
            <v/>
          </cell>
          <cell r="R458" t="str">
            <v/>
          </cell>
        </row>
        <row r="459">
          <cell r="N459" t="str">
            <v/>
          </cell>
          <cell r="R459" t="str">
            <v/>
          </cell>
        </row>
        <row r="460">
          <cell r="N460" t="str">
            <v/>
          </cell>
          <cell r="R460" t="str">
            <v/>
          </cell>
        </row>
        <row r="461">
          <cell r="N461" t="str">
            <v/>
          </cell>
          <cell r="R461" t="str">
            <v/>
          </cell>
        </row>
        <row r="462">
          <cell r="N462" t="str">
            <v/>
          </cell>
          <cell r="R462" t="str">
            <v/>
          </cell>
        </row>
        <row r="463">
          <cell r="N463" t="str">
            <v/>
          </cell>
          <cell r="R463" t="str">
            <v/>
          </cell>
        </row>
        <row r="464">
          <cell r="N464" t="str">
            <v/>
          </cell>
          <cell r="R464" t="str">
            <v/>
          </cell>
        </row>
        <row r="465">
          <cell r="N465" t="str">
            <v/>
          </cell>
          <cell r="R465" t="str">
            <v/>
          </cell>
        </row>
        <row r="466">
          <cell r="N466" t="str">
            <v/>
          </cell>
          <cell r="R466" t="str">
            <v/>
          </cell>
        </row>
        <row r="467">
          <cell r="N467" t="str">
            <v/>
          </cell>
          <cell r="R467" t="str">
            <v/>
          </cell>
        </row>
        <row r="468">
          <cell r="N468" t="str">
            <v/>
          </cell>
          <cell r="R468" t="str">
            <v/>
          </cell>
        </row>
        <row r="469">
          <cell r="N469" t="str">
            <v/>
          </cell>
          <cell r="R469" t="str">
            <v/>
          </cell>
        </row>
        <row r="470">
          <cell r="N470" t="str">
            <v/>
          </cell>
          <cell r="R470" t="str">
            <v/>
          </cell>
        </row>
        <row r="471">
          <cell r="N471" t="str">
            <v/>
          </cell>
          <cell r="R471" t="str">
            <v/>
          </cell>
        </row>
        <row r="472">
          <cell r="N472" t="str">
            <v/>
          </cell>
          <cell r="R472" t="str">
            <v/>
          </cell>
        </row>
        <row r="473">
          <cell r="N473" t="str">
            <v/>
          </cell>
          <cell r="R473" t="str">
            <v/>
          </cell>
        </row>
        <row r="474">
          <cell r="N474" t="str">
            <v/>
          </cell>
          <cell r="R474" t="str">
            <v/>
          </cell>
        </row>
        <row r="475">
          <cell r="N475" t="str">
            <v/>
          </cell>
          <cell r="R475" t="str">
            <v/>
          </cell>
        </row>
        <row r="476">
          <cell r="N476" t="str">
            <v/>
          </cell>
          <cell r="R476" t="str">
            <v/>
          </cell>
        </row>
        <row r="477">
          <cell r="N477" t="str">
            <v/>
          </cell>
          <cell r="R477" t="str">
            <v/>
          </cell>
        </row>
        <row r="478">
          <cell r="N478" t="str">
            <v/>
          </cell>
          <cell r="R478" t="str">
            <v/>
          </cell>
        </row>
        <row r="479">
          <cell r="N479" t="str">
            <v/>
          </cell>
          <cell r="R479" t="str">
            <v/>
          </cell>
        </row>
        <row r="480">
          <cell r="N480" t="str">
            <v/>
          </cell>
          <cell r="R480" t="str">
            <v/>
          </cell>
        </row>
        <row r="481">
          <cell r="N481" t="str">
            <v/>
          </cell>
          <cell r="R481" t="str">
            <v/>
          </cell>
        </row>
        <row r="482">
          <cell r="N482" t="str">
            <v/>
          </cell>
          <cell r="R482" t="str">
            <v/>
          </cell>
        </row>
        <row r="483">
          <cell r="N483" t="str">
            <v/>
          </cell>
          <cell r="R483" t="str">
            <v/>
          </cell>
        </row>
        <row r="484">
          <cell r="N484" t="str">
            <v/>
          </cell>
          <cell r="R484" t="str">
            <v/>
          </cell>
        </row>
        <row r="485">
          <cell r="N485" t="str">
            <v/>
          </cell>
          <cell r="R485" t="str">
            <v/>
          </cell>
        </row>
        <row r="486">
          <cell r="N486" t="str">
            <v/>
          </cell>
          <cell r="R486" t="str">
            <v/>
          </cell>
        </row>
        <row r="487">
          <cell r="N487" t="str">
            <v/>
          </cell>
          <cell r="R487" t="str">
            <v/>
          </cell>
        </row>
        <row r="488">
          <cell r="N488" t="str">
            <v/>
          </cell>
          <cell r="R488" t="str">
            <v/>
          </cell>
        </row>
        <row r="489">
          <cell r="N489" t="str">
            <v/>
          </cell>
          <cell r="R489" t="str">
            <v/>
          </cell>
        </row>
        <row r="490">
          <cell r="N490" t="str">
            <v/>
          </cell>
          <cell r="R490" t="str">
            <v/>
          </cell>
        </row>
        <row r="491">
          <cell r="N491" t="str">
            <v/>
          </cell>
          <cell r="R491" t="str">
            <v/>
          </cell>
        </row>
        <row r="492">
          <cell r="N492" t="str">
            <v/>
          </cell>
          <cell r="R492" t="str">
            <v/>
          </cell>
        </row>
        <row r="493">
          <cell r="N493" t="str">
            <v/>
          </cell>
          <cell r="R493" t="str">
            <v/>
          </cell>
        </row>
        <row r="494">
          <cell r="N494" t="str">
            <v/>
          </cell>
          <cell r="R494" t="str">
            <v/>
          </cell>
        </row>
        <row r="495">
          <cell r="N495" t="str">
            <v/>
          </cell>
          <cell r="R495" t="str">
            <v/>
          </cell>
        </row>
        <row r="496">
          <cell r="N496" t="str">
            <v/>
          </cell>
          <cell r="R496" t="str">
            <v/>
          </cell>
        </row>
        <row r="497">
          <cell r="N497" t="str">
            <v/>
          </cell>
          <cell r="R497" t="str">
            <v/>
          </cell>
        </row>
        <row r="498">
          <cell r="N498" t="str">
            <v/>
          </cell>
          <cell r="R498" t="str">
            <v/>
          </cell>
        </row>
        <row r="499">
          <cell r="N499" t="str">
            <v/>
          </cell>
          <cell r="R499" t="str">
            <v/>
          </cell>
        </row>
        <row r="500">
          <cell r="N500" t="str">
            <v/>
          </cell>
          <cell r="R500" t="str">
            <v/>
          </cell>
        </row>
        <row r="501">
          <cell r="N501" t="str">
            <v/>
          </cell>
          <cell r="R501" t="str">
            <v/>
          </cell>
        </row>
        <row r="502">
          <cell r="N502" t="str">
            <v/>
          </cell>
          <cell r="R502" t="str">
            <v/>
          </cell>
        </row>
        <row r="503">
          <cell r="N503" t="str">
            <v/>
          </cell>
          <cell r="R503" t="str">
            <v/>
          </cell>
        </row>
        <row r="504">
          <cell r="N504" t="str">
            <v/>
          </cell>
          <cell r="R504" t="str">
            <v/>
          </cell>
        </row>
        <row r="505">
          <cell r="N505" t="str">
            <v/>
          </cell>
          <cell r="R505" t="str">
            <v/>
          </cell>
        </row>
        <row r="506">
          <cell r="N506" t="str">
            <v/>
          </cell>
          <cell r="R506" t="str">
            <v/>
          </cell>
        </row>
        <row r="507">
          <cell r="N507" t="str">
            <v/>
          </cell>
          <cell r="R507" t="str">
            <v/>
          </cell>
        </row>
        <row r="508">
          <cell r="N508" t="str">
            <v/>
          </cell>
          <cell r="R508" t="str">
            <v/>
          </cell>
        </row>
        <row r="509">
          <cell r="N509" t="str">
            <v/>
          </cell>
          <cell r="R509" t="str">
            <v/>
          </cell>
        </row>
        <row r="510">
          <cell r="N510" t="str">
            <v/>
          </cell>
          <cell r="R510" t="str">
            <v/>
          </cell>
        </row>
        <row r="511">
          <cell r="N511" t="str">
            <v/>
          </cell>
          <cell r="R511" t="str">
            <v/>
          </cell>
        </row>
        <row r="512">
          <cell r="N512" t="str">
            <v/>
          </cell>
          <cell r="R512" t="str">
            <v/>
          </cell>
        </row>
        <row r="513">
          <cell r="N513" t="str">
            <v/>
          </cell>
          <cell r="R513" t="str">
            <v/>
          </cell>
        </row>
        <row r="514">
          <cell r="N514" t="str">
            <v/>
          </cell>
          <cell r="R514" t="str">
            <v/>
          </cell>
        </row>
        <row r="515">
          <cell r="N515" t="str">
            <v/>
          </cell>
          <cell r="R515" t="str">
            <v/>
          </cell>
        </row>
        <row r="516">
          <cell r="N516" t="str">
            <v/>
          </cell>
          <cell r="R516" t="str">
            <v/>
          </cell>
        </row>
        <row r="517">
          <cell r="N517" t="str">
            <v/>
          </cell>
          <cell r="R517" t="str">
            <v/>
          </cell>
        </row>
        <row r="518">
          <cell r="N518" t="str">
            <v/>
          </cell>
          <cell r="R518" t="str">
            <v/>
          </cell>
        </row>
        <row r="519">
          <cell r="N519" t="str">
            <v/>
          </cell>
          <cell r="R519" t="str">
            <v/>
          </cell>
        </row>
        <row r="520">
          <cell r="N520" t="str">
            <v/>
          </cell>
          <cell r="R520" t="str">
            <v/>
          </cell>
        </row>
        <row r="521">
          <cell r="N521" t="str">
            <v/>
          </cell>
          <cell r="R521" t="str">
            <v/>
          </cell>
        </row>
        <row r="522">
          <cell r="N522" t="str">
            <v/>
          </cell>
          <cell r="R522" t="str">
            <v/>
          </cell>
        </row>
        <row r="523">
          <cell r="N523" t="str">
            <v/>
          </cell>
          <cell r="R523" t="str">
            <v/>
          </cell>
        </row>
        <row r="524">
          <cell r="N524" t="str">
            <v/>
          </cell>
          <cell r="R524" t="str">
            <v/>
          </cell>
        </row>
        <row r="525">
          <cell r="N525" t="str">
            <v/>
          </cell>
          <cell r="R525" t="str">
            <v/>
          </cell>
        </row>
        <row r="526">
          <cell r="N526" t="str">
            <v/>
          </cell>
          <cell r="R526" t="str">
            <v/>
          </cell>
        </row>
        <row r="527">
          <cell r="N527" t="str">
            <v/>
          </cell>
          <cell r="R527" t="str">
            <v/>
          </cell>
        </row>
        <row r="528">
          <cell r="N528" t="str">
            <v/>
          </cell>
          <cell r="R528" t="str">
            <v/>
          </cell>
        </row>
        <row r="529">
          <cell r="N529" t="str">
            <v/>
          </cell>
          <cell r="R529" t="str">
            <v/>
          </cell>
        </row>
        <row r="530">
          <cell r="N530" t="str">
            <v/>
          </cell>
          <cell r="R530" t="str">
            <v/>
          </cell>
        </row>
        <row r="531">
          <cell r="N531" t="str">
            <v/>
          </cell>
          <cell r="R531" t="str">
            <v/>
          </cell>
        </row>
        <row r="532">
          <cell r="N532" t="str">
            <v/>
          </cell>
          <cell r="R532" t="str">
            <v/>
          </cell>
        </row>
        <row r="533">
          <cell r="N533" t="str">
            <v/>
          </cell>
          <cell r="R533" t="str">
            <v/>
          </cell>
        </row>
        <row r="534">
          <cell r="N534" t="str">
            <v/>
          </cell>
          <cell r="R534" t="str">
            <v/>
          </cell>
        </row>
        <row r="535">
          <cell r="N535" t="str">
            <v/>
          </cell>
          <cell r="R535" t="str">
            <v/>
          </cell>
        </row>
        <row r="536">
          <cell r="N536" t="str">
            <v/>
          </cell>
          <cell r="R536" t="str">
            <v/>
          </cell>
        </row>
        <row r="537">
          <cell r="N537" t="str">
            <v/>
          </cell>
          <cell r="R537" t="str">
            <v/>
          </cell>
        </row>
        <row r="538">
          <cell r="N538" t="str">
            <v/>
          </cell>
          <cell r="R538" t="str">
            <v/>
          </cell>
        </row>
        <row r="539">
          <cell r="N539" t="str">
            <v/>
          </cell>
          <cell r="R539" t="str">
            <v/>
          </cell>
        </row>
        <row r="540">
          <cell r="N540" t="str">
            <v/>
          </cell>
          <cell r="R540" t="str">
            <v/>
          </cell>
        </row>
        <row r="541">
          <cell r="N541" t="str">
            <v/>
          </cell>
          <cell r="R541" t="str">
            <v/>
          </cell>
        </row>
        <row r="542">
          <cell r="N542" t="str">
            <v/>
          </cell>
          <cell r="R542" t="str">
            <v/>
          </cell>
        </row>
        <row r="543">
          <cell r="N543" t="str">
            <v/>
          </cell>
          <cell r="R543" t="str">
            <v/>
          </cell>
        </row>
        <row r="544">
          <cell r="N544" t="str">
            <v/>
          </cell>
          <cell r="R544" t="str">
            <v/>
          </cell>
        </row>
        <row r="545">
          <cell r="N545" t="str">
            <v/>
          </cell>
          <cell r="R545" t="str">
            <v/>
          </cell>
        </row>
        <row r="546">
          <cell r="N546" t="str">
            <v/>
          </cell>
          <cell r="R546" t="str">
            <v/>
          </cell>
        </row>
        <row r="547">
          <cell r="N547" t="str">
            <v/>
          </cell>
          <cell r="R547" t="str">
            <v/>
          </cell>
        </row>
        <row r="548">
          <cell r="N548" t="str">
            <v/>
          </cell>
          <cell r="R548" t="str">
            <v/>
          </cell>
        </row>
        <row r="549">
          <cell r="N549" t="str">
            <v/>
          </cell>
          <cell r="R549" t="str">
            <v/>
          </cell>
        </row>
        <row r="550">
          <cell r="N550" t="str">
            <v/>
          </cell>
          <cell r="R550" t="str">
            <v/>
          </cell>
        </row>
        <row r="551">
          <cell r="N551" t="str">
            <v/>
          </cell>
          <cell r="R551" t="str">
            <v/>
          </cell>
        </row>
        <row r="552">
          <cell r="N552" t="str">
            <v/>
          </cell>
          <cell r="R552" t="str">
            <v/>
          </cell>
        </row>
        <row r="553">
          <cell r="N553" t="str">
            <v/>
          </cell>
          <cell r="R553" t="str">
            <v/>
          </cell>
        </row>
        <row r="554">
          <cell r="N554" t="str">
            <v/>
          </cell>
          <cell r="R554" t="str">
            <v/>
          </cell>
        </row>
        <row r="555">
          <cell r="N555" t="str">
            <v/>
          </cell>
          <cell r="R555" t="str">
            <v/>
          </cell>
        </row>
        <row r="556">
          <cell r="N556" t="str">
            <v/>
          </cell>
          <cell r="R556" t="str">
            <v/>
          </cell>
        </row>
        <row r="557">
          <cell r="N557" t="str">
            <v/>
          </cell>
          <cell r="R557" t="str">
            <v/>
          </cell>
        </row>
        <row r="558">
          <cell r="N558" t="str">
            <v/>
          </cell>
          <cell r="R558" t="str">
            <v/>
          </cell>
        </row>
        <row r="559">
          <cell r="N559" t="str">
            <v/>
          </cell>
          <cell r="R559" t="str">
            <v/>
          </cell>
        </row>
        <row r="560">
          <cell r="N560" t="str">
            <v/>
          </cell>
          <cell r="R560" t="str">
            <v/>
          </cell>
        </row>
        <row r="561">
          <cell r="N561" t="str">
            <v/>
          </cell>
          <cell r="R561" t="str">
            <v/>
          </cell>
        </row>
        <row r="562">
          <cell r="N562" t="str">
            <v/>
          </cell>
          <cell r="R562" t="str">
            <v/>
          </cell>
        </row>
        <row r="563">
          <cell r="N563" t="str">
            <v/>
          </cell>
          <cell r="R563" t="str">
            <v/>
          </cell>
        </row>
        <row r="564">
          <cell r="N564" t="str">
            <v/>
          </cell>
          <cell r="R564" t="str">
            <v/>
          </cell>
        </row>
        <row r="565">
          <cell r="N565" t="str">
            <v/>
          </cell>
          <cell r="R565" t="str">
            <v/>
          </cell>
        </row>
        <row r="566">
          <cell r="N566" t="str">
            <v/>
          </cell>
          <cell r="R566" t="str">
            <v/>
          </cell>
        </row>
        <row r="567">
          <cell r="N567" t="str">
            <v/>
          </cell>
          <cell r="R567" t="str">
            <v/>
          </cell>
        </row>
        <row r="568">
          <cell r="N568" t="str">
            <v/>
          </cell>
          <cell r="R568" t="str">
            <v/>
          </cell>
        </row>
        <row r="569">
          <cell r="N569" t="str">
            <v/>
          </cell>
          <cell r="R569" t="str">
            <v/>
          </cell>
        </row>
        <row r="570">
          <cell r="N570" t="str">
            <v/>
          </cell>
          <cell r="R570" t="str">
            <v/>
          </cell>
        </row>
        <row r="571">
          <cell r="N571" t="str">
            <v/>
          </cell>
          <cell r="R571" t="str">
            <v/>
          </cell>
        </row>
        <row r="572">
          <cell r="N572" t="str">
            <v/>
          </cell>
          <cell r="R572" t="str">
            <v/>
          </cell>
        </row>
        <row r="573">
          <cell r="N573" t="str">
            <v/>
          </cell>
          <cell r="R573" t="str">
            <v/>
          </cell>
        </row>
        <row r="574">
          <cell r="N574" t="str">
            <v/>
          </cell>
          <cell r="R574" t="str">
            <v/>
          </cell>
        </row>
        <row r="575">
          <cell r="N575" t="str">
            <v/>
          </cell>
          <cell r="R575" t="str">
            <v/>
          </cell>
        </row>
        <row r="576">
          <cell r="N576" t="str">
            <v/>
          </cell>
          <cell r="R576" t="str">
            <v/>
          </cell>
        </row>
        <row r="577">
          <cell r="N577" t="str">
            <v/>
          </cell>
          <cell r="R577" t="str">
            <v/>
          </cell>
        </row>
        <row r="578">
          <cell r="N578" t="str">
            <v/>
          </cell>
          <cell r="R578" t="str">
            <v/>
          </cell>
        </row>
        <row r="579">
          <cell r="N579" t="str">
            <v/>
          </cell>
          <cell r="R579" t="str">
            <v/>
          </cell>
        </row>
        <row r="580">
          <cell r="N580" t="str">
            <v/>
          </cell>
          <cell r="R580" t="str">
            <v/>
          </cell>
        </row>
        <row r="581">
          <cell r="N581" t="str">
            <v/>
          </cell>
          <cell r="R581" t="str">
            <v/>
          </cell>
        </row>
        <row r="582">
          <cell r="N582" t="str">
            <v/>
          </cell>
          <cell r="R582" t="str">
            <v/>
          </cell>
        </row>
        <row r="583">
          <cell r="N583" t="str">
            <v/>
          </cell>
          <cell r="R583" t="str">
            <v/>
          </cell>
        </row>
        <row r="584">
          <cell r="N584" t="str">
            <v/>
          </cell>
          <cell r="R584" t="str">
            <v/>
          </cell>
        </row>
        <row r="585">
          <cell r="N585" t="str">
            <v/>
          </cell>
          <cell r="R585" t="str">
            <v/>
          </cell>
        </row>
        <row r="586">
          <cell r="N586" t="str">
            <v/>
          </cell>
          <cell r="R586" t="str">
            <v/>
          </cell>
        </row>
        <row r="587">
          <cell r="N587" t="str">
            <v/>
          </cell>
          <cell r="R587" t="str">
            <v/>
          </cell>
        </row>
        <row r="588">
          <cell r="N588" t="str">
            <v/>
          </cell>
          <cell r="R588" t="str">
            <v/>
          </cell>
        </row>
        <row r="589">
          <cell r="N589" t="str">
            <v/>
          </cell>
          <cell r="R589" t="str">
            <v/>
          </cell>
        </row>
        <row r="590">
          <cell r="N590" t="str">
            <v/>
          </cell>
          <cell r="R590" t="str">
            <v/>
          </cell>
        </row>
        <row r="591">
          <cell r="N591" t="str">
            <v/>
          </cell>
          <cell r="R591" t="str">
            <v/>
          </cell>
        </row>
        <row r="592">
          <cell r="N592" t="str">
            <v/>
          </cell>
          <cell r="R592" t="str">
            <v/>
          </cell>
        </row>
        <row r="593">
          <cell r="N593" t="str">
            <v/>
          </cell>
          <cell r="R593" t="str">
            <v/>
          </cell>
        </row>
        <row r="594">
          <cell r="N594" t="str">
            <v/>
          </cell>
          <cell r="R594" t="str">
            <v/>
          </cell>
        </row>
        <row r="595">
          <cell r="N595" t="str">
            <v/>
          </cell>
          <cell r="R595" t="str">
            <v/>
          </cell>
        </row>
        <row r="596">
          <cell r="N596" t="str">
            <v/>
          </cell>
          <cell r="R596" t="str">
            <v/>
          </cell>
        </row>
        <row r="597">
          <cell r="N597" t="str">
            <v/>
          </cell>
          <cell r="R597" t="str">
            <v/>
          </cell>
        </row>
        <row r="598">
          <cell r="N598" t="str">
            <v/>
          </cell>
          <cell r="R598" t="str">
            <v/>
          </cell>
        </row>
        <row r="599">
          <cell r="N599" t="str">
            <v/>
          </cell>
          <cell r="R599" t="str">
            <v/>
          </cell>
        </row>
        <row r="600">
          <cell r="N600" t="str">
            <v/>
          </cell>
          <cell r="R600" t="str">
            <v/>
          </cell>
        </row>
        <row r="601">
          <cell r="N601" t="str">
            <v/>
          </cell>
          <cell r="R601" t="str">
            <v/>
          </cell>
        </row>
        <row r="602">
          <cell r="N602" t="str">
            <v/>
          </cell>
          <cell r="R602" t="str">
            <v/>
          </cell>
        </row>
        <row r="603">
          <cell r="N603" t="str">
            <v/>
          </cell>
          <cell r="R603" t="str">
            <v/>
          </cell>
        </row>
        <row r="604">
          <cell r="N604" t="str">
            <v/>
          </cell>
          <cell r="R604" t="str">
            <v/>
          </cell>
        </row>
        <row r="605">
          <cell r="N605" t="str">
            <v/>
          </cell>
          <cell r="R605" t="str">
            <v/>
          </cell>
        </row>
        <row r="606">
          <cell r="N606" t="str">
            <v/>
          </cell>
          <cell r="R606" t="str">
            <v/>
          </cell>
        </row>
        <row r="607">
          <cell r="N607" t="str">
            <v/>
          </cell>
          <cell r="R607" t="str">
            <v/>
          </cell>
        </row>
        <row r="608">
          <cell r="N608" t="str">
            <v/>
          </cell>
          <cell r="R608" t="str">
            <v/>
          </cell>
        </row>
        <row r="609">
          <cell r="N609" t="str">
            <v/>
          </cell>
          <cell r="R609" t="str">
            <v/>
          </cell>
        </row>
        <row r="610">
          <cell r="N610" t="str">
            <v/>
          </cell>
          <cell r="R610" t="str">
            <v/>
          </cell>
        </row>
        <row r="611">
          <cell r="N611" t="str">
            <v/>
          </cell>
          <cell r="R611" t="str">
            <v/>
          </cell>
        </row>
        <row r="612">
          <cell r="N612" t="str">
            <v/>
          </cell>
          <cell r="R612" t="str">
            <v/>
          </cell>
        </row>
        <row r="613">
          <cell r="N613" t="str">
            <v/>
          </cell>
          <cell r="R613" t="str">
            <v/>
          </cell>
        </row>
        <row r="614">
          <cell r="N614" t="str">
            <v/>
          </cell>
          <cell r="R614" t="str">
            <v/>
          </cell>
        </row>
        <row r="615">
          <cell r="N615" t="str">
            <v/>
          </cell>
          <cell r="R615" t="str">
            <v/>
          </cell>
        </row>
        <row r="616">
          <cell r="N616" t="str">
            <v/>
          </cell>
          <cell r="R616" t="str">
            <v/>
          </cell>
        </row>
        <row r="617">
          <cell r="N617" t="str">
            <v/>
          </cell>
          <cell r="R617" t="str">
            <v/>
          </cell>
        </row>
        <row r="618">
          <cell r="N618" t="str">
            <v/>
          </cell>
          <cell r="R618" t="str">
            <v/>
          </cell>
        </row>
        <row r="619">
          <cell r="N619" t="str">
            <v/>
          </cell>
          <cell r="R619" t="str">
            <v/>
          </cell>
        </row>
        <row r="620">
          <cell r="N620" t="str">
            <v/>
          </cell>
          <cell r="R620" t="str">
            <v/>
          </cell>
        </row>
        <row r="621">
          <cell r="N621" t="str">
            <v/>
          </cell>
          <cell r="R621" t="str">
            <v/>
          </cell>
        </row>
        <row r="622">
          <cell r="N622" t="str">
            <v/>
          </cell>
          <cell r="R622" t="str">
            <v/>
          </cell>
        </row>
        <row r="623">
          <cell r="N623" t="str">
            <v/>
          </cell>
          <cell r="R623" t="str">
            <v/>
          </cell>
        </row>
        <row r="624">
          <cell r="N624" t="str">
            <v/>
          </cell>
          <cell r="R624" t="str">
            <v/>
          </cell>
        </row>
        <row r="625">
          <cell r="N625" t="str">
            <v/>
          </cell>
          <cell r="R625" t="str">
            <v/>
          </cell>
        </row>
        <row r="626">
          <cell r="N626" t="str">
            <v/>
          </cell>
          <cell r="R626" t="str">
            <v/>
          </cell>
        </row>
        <row r="627">
          <cell r="N627" t="str">
            <v/>
          </cell>
          <cell r="R627" t="str">
            <v/>
          </cell>
        </row>
        <row r="628">
          <cell r="N628" t="str">
            <v/>
          </cell>
          <cell r="R628" t="str">
            <v/>
          </cell>
        </row>
        <row r="629">
          <cell r="N629" t="str">
            <v/>
          </cell>
          <cell r="R629" t="str">
            <v/>
          </cell>
        </row>
        <row r="630">
          <cell r="N630" t="str">
            <v/>
          </cell>
          <cell r="R630" t="str">
            <v/>
          </cell>
        </row>
        <row r="631">
          <cell r="N631" t="str">
            <v/>
          </cell>
          <cell r="R631" t="str">
            <v/>
          </cell>
        </row>
        <row r="632">
          <cell r="N632" t="str">
            <v/>
          </cell>
          <cell r="R632" t="str">
            <v/>
          </cell>
        </row>
        <row r="633">
          <cell r="N633" t="str">
            <v/>
          </cell>
          <cell r="R633" t="str">
            <v/>
          </cell>
        </row>
        <row r="634">
          <cell r="N634" t="str">
            <v/>
          </cell>
          <cell r="R634" t="str">
            <v/>
          </cell>
        </row>
        <row r="635">
          <cell r="N635" t="str">
            <v/>
          </cell>
          <cell r="R635" t="str">
            <v/>
          </cell>
        </row>
        <row r="636">
          <cell r="N636" t="str">
            <v/>
          </cell>
          <cell r="R636" t="str">
            <v/>
          </cell>
        </row>
        <row r="637">
          <cell r="N637" t="str">
            <v/>
          </cell>
          <cell r="R637" t="str">
            <v/>
          </cell>
        </row>
        <row r="638">
          <cell r="N638" t="str">
            <v/>
          </cell>
          <cell r="R638" t="str">
            <v/>
          </cell>
        </row>
        <row r="639">
          <cell r="N639" t="str">
            <v/>
          </cell>
          <cell r="R639" t="str">
            <v/>
          </cell>
        </row>
        <row r="640">
          <cell r="N640" t="str">
            <v/>
          </cell>
          <cell r="R640" t="str">
            <v/>
          </cell>
        </row>
        <row r="641">
          <cell r="N641" t="str">
            <v/>
          </cell>
          <cell r="R641" t="str">
            <v/>
          </cell>
        </row>
        <row r="642">
          <cell r="N642" t="str">
            <v/>
          </cell>
          <cell r="R642" t="str">
            <v/>
          </cell>
        </row>
        <row r="643">
          <cell r="N643" t="str">
            <v/>
          </cell>
          <cell r="R643" t="str">
            <v/>
          </cell>
        </row>
        <row r="644">
          <cell r="N644" t="str">
            <v/>
          </cell>
          <cell r="R644" t="str">
            <v/>
          </cell>
        </row>
        <row r="645">
          <cell r="N645" t="str">
            <v/>
          </cell>
          <cell r="R645" t="str">
            <v/>
          </cell>
        </row>
        <row r="646">
          <cell r="N646" t="str">
            <v/>
          </cell>
          <cell r="R646" t="str">
            <v/>
          </cell>
        </row>
        <row r="647">
          <cell r="N647" t="str">
            <v/>
          </cell>
          <cell r="R647" t="str">
            <v/>
          </cell>
        </row>
        <row r="648">
          <cell r="N648" t="str">
            <v/>
          </cell>
          <cell r="R648" t="str">
            <v/>
          </cell>
        </row>
        <row r="649">
          <cell r="N649" t="str">
            <v/>
          </cell>
          <cell r="R649" t="str">
            <v/>
          </cell>
        </row>
        <row r="650">
          <cell r="N650" t="str">
            <v/>
          </cell>
          <cell r="R650" t="str">
            <v/>
          </cell>
        </row>
        <row r="651">
          <cell r="N651" t="str">
            <v/>
          </cell>
          <cell r="R651" t="str">
            <v/>
          </cell>
        </row>
        <row r="652">
          <cell r="N652" t="str">
            <v/>
          </cell>
          <cell r="R652" t="str">
            <v/>
          </cell>
        </row>
        <row r="653">
          <cell r="N653" t="str">
            <v/>
          </cell>
          <cell r="R653" t="str">
            <v/>
          </cell>
        </row>
        <row r="654">
          <cell r="N654" t="str">
            <v/>
          </cell>
          <cell r="R654" t="str">
            <v/>
          </cell>
        </row>
        <row r="655">
          <cell r="N655" t="str">
            <v/>
          </cell>
          <cell r="R655" t="str">
            <v/>
          </cell>
        </row>
        <row r="656">
          <cell r="N656" t="str">
            <v/>
          </cell>
          <cell r="R656" t="str">
            <v/>
          </cell>
        </row>
        <row r="657">
          <cell r="N657" t="str">
            <v/>
          </cell>
          <cell r="R657" t="str">
            <v/>
          </cell>
        </row>
        <row r="658">
          <cell r="N658" t="str">
            <v/>
          </cell>
          <cell r="R658" t="str">
            <v/>
          </cell>
        </row>
        <row r="659">
          <cell r="N659" t="str">
            <v/>
          </cell>
          <cell r="R659" t="str">
            <v/>
          </cell>
        </row>
        <row r="660">
          <cell r="N660" t="str">
            <v/>
          </cell>
          <cell r="R660" t="str">
            <v/>
          </cell>
        </row>
        <row r="661">
          <cell r="N661" t="str">
            <v/>
          </cell>
          <cell r="R661" t="str">
            <v/>
          </cell>
        </row>
        <row r="662">
          <cell r="N662" t="str">
            <v/>
          </cell>
          <cell r="R662" t="str">
            <v/>
          </cell>
        </row>
        <row r="663">
          <cell r="N663" t="str">
            <v/>
          </cell>
          <cell r="R663" t="str">
            <v/>
          </cell>
        </row>
        <row r="664">
          <cell r="N664" t="str">
            <v/>
          </cell>
          <cell r="R664" t="str">
            <v/>
          </cell>
        </row>
        <row r="665">
          <cell r="N665" t="str">
            <v/>
          </cell>
          <cell r="R665" t="str">
            <v/>
          </cell>
        </row>
        <row r="666">
          <cell r="N666" t="str">
            <v/>
          </cell>
          <cell r="R666" t="str">
            <v/>
          </cell>
        </row>
        <row r="667">
          <cell r="N667" t="str">
            <v/>
          </cell>
          <cell r="R667" t="str">
            <v/>
          </cell>
        </row>
        <row r="668">
          <cell r="N668" t="str">
            <v/>
          </cell>
          <cell r="R668" t="str">
            <v/>
          </cell>
        </row>
        <row r="669">
          <cell r="N669" t="str">
            <v/>
          </cell>
          <cell r="R669" t="str">
            <v/>
          </cell>
        </row>
        <row r="670">
          <cell r="N670" t="str">
            <v/>
          </cell>
          <cell r="R670" t="str">
            <v/>
          </cell>
        </row>
        <row r="671">
          <cell r="N671" t="str">
            <v/>
          </cell>
          <cell r="R671" t="str">
            <v/>
          </cell>
        </row>
        <row r="672">
          <cell r="N672" t="str">
            <v/>
          </cell>
          <cell r="R672" t="str">
            <v/>
          </cell>
        </row>
        <row r="673">
          <cell r="N673" t="str">
            <v/>
          </cell>
          <cell r="R673" t="str">
            <v/>
          </cell>
        </row>
        <row r="674">
          <cell r="N674" t="str">
            <v/>
          </cell>
          <cell r="R674" t="str">
            <v/>
          </cell>
        </row>
        <row r="675">
          <cell r="N675" t="str">
            <v/>
          </cell>
          <cell r="R675" t="str">
            <v/>
          </cell>
        </row>
        <row r="676">
          <cell r="N676" t="str">
            <v/>
          </cell>
          <cell r="R676" t="str">
            <v/>
          </cell>
        </row>
        <row r="677">
          <cell r="N677" t="str">
            <v/>
          </cell>
          <cell r="R677" t="str">
            <v/>
          </cell>
        </row>
        <row r="678">
          <cell r="N678" t="str">
            <v/>
          </cell>
          <cell r="R678" t="str">
            <v/>
          </cell>
        </row>
        <row r="679">
          <cell r="N679" t="str">
            <v/>
          </cell>
          <cell r="R679" t="str">
            <v/>
          </cell>
        </row>
        <row r="680">
          <cell r="N680" t="str">
            <v/>
          </cell>
          <cell r="R680" t="str">
            <v/>
          </cell>
        </row>
        <row r="681">
          <cell r="N681" t="str">
            <v/>
          </cell>
          <cell r="R681" t="str">
            <v/>
          </cell>
        </row>
        <row r="682">
          <cell r="N682" t="str">
            <v/>
          </cell>
          <cell r="R682" t="str">
            <v/>
          </cell>
        </row>
        <row r="683">
          <cell r="N683" t="str">
            <v/>
          </cell>
          <cell r="R683" t="str">
            <v/>
          </cell>
        </row>
        <row r="684">
          <cell r="N684" t="str">
            <v/>
          </cell>
          <cell r="R684" t="str">
            <v/>
          </cell>
        </row>
        <row r="685">
          <cell r="N685" t="str">
            <v/>
          </cell>
          <cell r="R685" t="str">
            <v/>
          </cell>
        </row>
        <row r="686">
          <cell r="N686" t="str">
            <v/>
          </cell>
          <cell r="R686" t="str">
            <v/>
          </cell>
        </row>
        <row r="687">
          <cell r="N687" t="str">
            <v/>
          </cell>
          <cell r="R687" t="str">
            <v/>
          </cell>
        </row>
        <row r="688">
          <cell r="N688" t="str">
            <v/>
          </cell>
          <cell r="R688" t="str">
            <v/>
          </cell>
        </row>
        <row r="689">
          <cell r="N689" t="str">
            <v/>
          </cell>
          <cell r="R689" t="str">
            <v/>
          </cell>
        </row>
        <row r="690">
          <cell r="N690" t="str">
            <v/>
          </cell>
          <cell r="R690" t="str">
            <v/>
          </cell>
        </row>
        <row r="691">
          <cell r="N691" t="str">
            <v/>
          </cell>
          <cell r="R691" t="str">
            <v/>
          </cell>
        </row>
        <row r="692">
          <cell r="N692" t="str">
            <v/>
          </cell>
          <cell r="R692" t="str">
            <v/>
          </cell>
        </row>
        <row r="693">
          <cell r="N693" t="str">
            <v/>
          </cell>
          <cell r="R693" t="str">
            <v/>
          </cell>
        </row>
        <row r="694">
          <cell r="N694" t="str">
            <v/>
          </cell>
          <cell r="R694" t="str">
            <v/>
          </cell>
        </row>
        <row r="695">
          <cell r="N695" t="str">
            <v/>
          </cell>
          <cell r="R695" t="str">
            <v/>
          </cell>
        </row>
        <row r="696">
          <cell r="N696" t="str">
            <v/>
          </cell>
          <cell r="R696" t="str">
            <v/>
          </cell>
        </row>
        <row r="697">
          <cell r="N697" t="str">
            <v/>
          </cell>
          <cell r="R697" t="str">
            <v/>
          </cell>
        </row>
        <row r="698">
          <cell r="N698" t="str">
            <v/>
          </cell>
          <cell r="R698" t="str">
            <v/>
          </cell>
        </row>
        <row r="699">
          <cell r="N699" t="str">
            <v/>
          </cell>
          <cell r="R699" t="str">
            <v/>
          </cell>
        </row>
        <row r="700">
          <cell r="N700" t="str">
            <v/>
          </cell>
          <cell r="R700" t="str">
            <v/>
          </cell>
        </row>
        <row r="701">
          <cell r="N701" t="str">
            <v/>
          </cell>
          <cell r="R701" t="str">
            <v/>
          </cell>
        </row>
        <row r="702">
          <cell r="N702" t="str">
            <v/>
          </cell>
          <cell r="R702" t="str">
            <v/>
          </cell>
        </row>
        <row r="703">
          <cell r="N703" t="str">
            <v/>
          </cell>
          <cell r="R703" t="str">
            <v/>
          </cell>
        </row>
        <row r="704">
          <cell r="N704" t="str">
            <v/>
          </cell>
          <cell r="R704" t="str">
            <v/>
          </cell>
        </row>
        <row r="705">
          <cell r="N705" t="str">
            <v/>
          </cell>
          <cell r="R705" t="str">
            <v/>
          </cell>
        </row>
        <row r="706">
          <cell r="N706" t="str">
            <v/>
          </cell>
          <cell r="R706" t="str">
            <v/>
          </cell>
        </row>
        <row r="707">
          <cell r="N707" t="str">
            <v/>
          </cell>
          <cell r="R707" t="str">
            <v/>
          </cell>
        </row>
        <row r="708">
          <cell r="N708" t="str">
            <v/>
          </cell>
          <cell r="R708" t="str">
            <v/>
          </cell>
        </row>
        <row r="709">
          <cell r="N709" t="str">
            <v/>
          </cell>
          <cell r="R709" t="str">
            <v/>
          </cell>
        </row>
        <row r="710">
          <cell r="N710" t="str">
            <v/>
          </cell>
          <cell r="R710" t="str">
            <v/>
          </cell>
        </row>
        <row r="711">
          <cell r="N711" t="str">
            <v/>
          </cell>
          <cell r="R711" t="str">
            <v/>
          </cell>
        </row>
        <row r="712">
          <cell r="N712" t="str">
            <v/>
          </cell>
          <cell r="R712" t="str">
            <v/>
          </cell>
        </row>
        <row r="713">
          <cell r="N713" t="str">
            <v/>
          </cell>
          <cell r="R713" t="str">
            <v/>
          </cell>
        </row>
        <row r="714">
          <cell r="N714" t="str">
            <v/>
          </cell>
          <cell r="R714" t="str">
            <v/>
          </cell>
        </row>
        <row r="715">
          <cell r="N715" t="str">
            <v/>
          </cell>
          <cell r="R715" t="str">
            <v/>
          </cell>
        </row>
        <row r="716">
          <cell r="N716" t="str">
            <v/>
          </cell>
          <cell r="R716" t="str">
            <v/>
          </cell>
        </row>
        <row r="717">
          <cell r="N717" t="str">
            <v/>
          </cell>
          <cell r="R717" t="str">
            <v/>
          </cell>
        </row>
        <row r="718">
          <cell r="N718" t="str">
            <v/>
          </cell>
          <cell r="R718" t="str">
            <v/>
          </cell>
        </row>
        <row r="719">
          <cell r="N719" t="str">
            <v/>
          </cell>
          <cell r="R719" t="str">
            <v/>
          </cell>
        </row>
        <row r="720">
          <cell r="N720" t="str">
            <v/>
          </cell>
          <cell r="R720" t="str">
            <v/>
          </cell>
        </row>
        <row r="721">
          <cell r="N721" t="str">
            <v/>
          </cell>
          <cell r="R721" t="str">
            <v/>
          </cell>
        </row>
        <row r="722">
          <cell r="N722" t="str">
            <v/>
          </cell>
          <cell r="R722" t="str">
            <v/>
          </cell>
        </row>
        <row r="723">
          <cell r="N723" t="str">
            <v/>
          </cell>
          <cell r="R723" t="str">
            <v/>
          </cell>
        </row>
        <row r="724">
          <cell r="N724" t="str">
            <v/>
          </cell>
          <cell r="R724" t="str">
            <v/>
          </cell>
        </row>
        <row r="725">
          <cell r="N725" t="str">
            <v/>
          </cell>
          <cell r="R725" t="str">
            <v/>
          </cell>
        </row>
        <row r="726">
          <cell r="N726" t="str">
            <v/>
          </cell>
          <cell r="R726" t="str">
            <v/>
          </cell>
        </row>
        <row r="727">
          <cell r="N727" t="str">
            <v/>
          </cell>
          <cell r="R727" t="str">
            <v/>
          </cell>
        </row>
        <row r="728">
          <cell r="N728" t="str">
            <v/>
          </cell>
          <cell r="R728" t="str">
            <v/>
          </cell>
        </row>
        <row r="729">
          <cell r="N729" t="str">
            <v/>
          </cell>
          <cell r="R729" t="str">
            <v/>
          </cell>
        </row>
        <row r="730">
          <cell r="N730" t="str">
            <v/>
          </cell>
          <cell r="R730" t="str">
            <v/>
          </cell>
        </row>
        <row r="731">
          <cell r="N731" t="str">
            <v/>
          </cell>
          <cell r="R731" t="str">
            <v/>
          </cell>
        </row>
        <row r="732">
          <cell r="N732" t="str">
            <v/>
          </cell>
          <cell r="R732" t="str">
            <v/>
          </cell>
        </row>
        <row r="733">
          <cell r="N733" t="str">
            <v/>
          </cell>
          <cell r="R733" t="str">
            <v/>
          </cell>
        </row>
        <row r="734">
          <cell r="N734" t="str">
            <v/>
          </cell>
          <cell r="R734" t="str">
            <v/>
          </cell>
        </row>
        <row r="735">
          <cell r="N735" t="str">
            <v/>
          </cell>
          <cell r="R735" t="str">
            <v/>
          </cell>
        </row>
        <row r="736">
          <cell r="N736" t="str">
            <v/>
          </cell>
          <cell r="R736" t="str">
            <v/>
          </cell>
        </row>
        <row r="737">
          <cell r="N737" t="str">
            <v/>
          </cell>
          <cell r="R737" t="str">
            <v/>
          </cell>
        </row>
        <row r="738">
          <cell r="N738" t="str">
            <v/>
          </cell>
          <cell r="R738" t="str">
            <v/>
          </cell>
        </row>
        <row r="739">
          <cell r="N739" t="str">
            <v/>
          </cell>
          <cell r="R739" t="str">
            <v/>
          </cell>
        </row>
        <row r="740">
          <cell r="N740" t="str">
            <v/>
          </cell>
          <cell r="R740" t="str">
            <v/>
          </cell>
        </row>
        <row r="741">
          <cell r="N741" t="str">
            <v/>
          </cell>
          <cell r="R741" t="str">
            <v/>
          </cell>
        </row>
        <row r="742">
          <cell r="N742" t="str">
            <v/>
          </cell>
          <cell r="R742" t="str">
            <v/>
          </cell>
        </row>
        <row r="743">
          <cell r="N743" t="str">
            <v/>
          </cell>
          <cell r="R743" t="str">
            <v/>
          </cell>
        </row>
        <row r="744">
          <cell r="N744" t="str">
            <v/>
          </cell>
          <cell r="R744" t="str">
            <v/>
          </cell>
        </row>
        <row r="745">
          <cell r="N745" t="str">
            <v/>
          </cell>
          <cell r="R745" t="str">
            <v/>
          </cell>
        </row>
        <row r="746">
          <cell r="N746" t="str">
            <v/>
          </cell>
          <cell r="R746" t="str">
            <v/>
          </cell>
        </row>
        <row r="747">
          <cell r="N747" t="str">
            <v/>
          </cell>
          <cell r="R747" t="str">
            <v/>
          </cell>
        </row>
        <row r="748">
          <cell r="N748" t="str">
            <v/>
          </cell>
          <cell r="R748" t="str">
            <v/>
          </cell>
        </row>
        <row r="749">
          <cell r="N749" t="str">
            <v/>
          </cell>
          <cell r="R749" t="str">
            <v/>
          </cell>
        </row>
        <row r="750">
          <cell r="N750" t="str">
            <v/>
          </cell>
          <cell r="R750" t="str">
            <v/>
          </cell>
        </row>
        <row r="751">
          <cell r="N751" t="str">
            <v/>
          </cell>
          <cell r="R751" t="str">
            <v/>
          </cell>
        </row>
        <row r="752">
          <cell r="N752" t="str">
            <v/>
          </cell>
          <cell r="R752" t="str">
            <v/>
          </cell>
        </row>
        <row r="753">
          <cell r="N753" t="str">
            <v/>
          </cell>
          <cell r="R753" t="str">
            <v/>
          </cell>
        </row>
        <row r="754">
          <cell r="N754" t="str">
            <v/>
          </cell>
          <cell r="R754" t="str">
            <v/>
          </cell>
        </row>
        <row r="755">
          <cell r="N755" t="str">
            <v/>
          </cell>
          <cell r="R755" t="str">
            <v/>
          </cell>
        </row>
        <row r="756">
          <cell r="N756" t="str">
            <v/>
          </cell>
          <cell r="R756" t="str">
            <v/>
          </cell>
        </row>
        <row r="757">
          <cell r="N757" t="str">
            <v/>
          </cell>
          <cell r="R757" t="str">
            <v/>
          </cell>
        </row>
        <row r="758">
          <cell r="N758" t="str">
            <v/>
          </cell>
          <cell r="R758" t="str">
            <v/>
          </cell>
        </row>
        <row r="759">
          <cell r="N759" t="str">
            <v/>
          </cell>
          <cell r="R759" t="str">
            <v/>
          </cell>
        </row>
        <row r="760">
          <cell r="N760" t="str">
            <v/>
          </cell>
          <cell r="R760" t="str">
            <v/>
          </cell>
        </row>
        <row r="761">
          <cell r="N761" t="str">
            <v/>
          </cell>
          <cell r="R761" t="str">
            <v/>
          </cell>
        </row>
        <row r="762">
          <cell r="N762" t="str">
            <v/>
          </cell>
          <cell r="R762" t="str">
            <v/>
          </cell>
        </row>
        <row r="763">
          <cell r="N763" t="str">
            <v/>
          </cell>
          <cell r="R763" t="str">
            <v/>
          </cell>
        </row>
        <row r="764">
          <cell r="N764" t="str">
            <v/>
          </cell>
          <cell r="R764" t="str">
            <v/>
          </cell>
        </row>
        <row r="765">
          <cell r="N765" t="str">
            <v/>
          </cell>
          <cell r="R765" t="str">
            <v/>
          </cell>
        </row>
        <row r="766">
          <cell r="N766" t="str">
            <v/>
          </cell>
          <cell r="R766" t="str">
            <v/>
          </cell>
        </row>
        <row r="767">
          <cell r="N767" t="str">
            <v/>
          </cell>
          <cell r="R767" t="str">
            <v/>
          </cell>
        </row>
        <row r="768">
          <cell r="N768" t="str">
            <v/>
          </cell>
          <cell r="R768" t="str">
            <v/>
          </cell>
        </row>
        <row r="769">
          <cell r="N769" t="str">
            <v/>
          </cell>
          <cell r="R769" t="str">
            <v/>
          </cell>
        </row>
        <row r="770">
          <cell r="N770" t="str">
            <v/>
          </cell>
          <cell r="R770" t="str">
            <v/>
          </cell>
        </row>
        <row r="771">
          <cell r="N771" t="str">
            <v/>
          </cell>
          <cell r="R771" t="str">
            <v/>
          </cell>
        </row>
        <row r="772">
          <cell r="N772" t="str">
            <v/>
          </cell>
          <cell r="R772" t="str">
            <v/>
          </cell>
        </row>
        <row r="773">
          <cell r="N773" t="str">
            <v/>
          </cell>
          <cell r="R773" t="str">
            <v/>
          </cell>
        </row>
        <row r="774">
          <cell r="N774" t="str">
            <v/>
          </cell>
          <cell r="R774" t="str">
            <v/>
          </cell>
        </row>
        <row r="775">
          <cell r="N775" t="str">
            <v/>
          </cell>
          <cell r="R775" t="str">
            <v/>
          </cell>
        </row>
        <row r="776">
          <cell r="N776" t="str">
            <v/>
          </cell>
          <cell r="R776" t="str">
            <v/>
          </cell>
        </row>
        <row r="777">
          <cell r="N777" t="str">
            <v/>
          </cell>
          <cell r="R777" t="str">
            <v/>
          </cell>
        </row>
        <row r="778">
          <cell r="N778" t="str">
            <v/>
          </cell>
          <cell r="R778" t="str">
            <v/>
          </cell>
        </row>
        <row r="779">
          <cell r="N779" t="str">
            <v/>
          </cell>
          <cell r="R779" t="str">
            <v/>
          </cell>
        </row>
        <row r="780">
          <cell r="N780" t="str">
            <v/>
          </cell>
          <cell r="R780" t="str">
            <v/>
          </cell>
        </row>
        <row r="781">
          <cell r="N781" t="str">
            <v/>
          </cell>
          <cell r="R781" t="str">
            <v/>
          </cell>
        </row>
        <row r="782">
          <cell r="N782" t="str">
            <v/>
          </cell>
          <cell r="R782" t="str">
            <v/>
          </cell>
        </row>
        <row r="783">
          <cell r="N783" t="str">
            <v/>
          </cell>
          <cell r="R783" t="str">
            <v/>
          </cell>
        </row>
        <row r="784">
          <cell r="N784" t="str">
            <v/>
          </cell>
          <cell r="R784" t="str">
            <v/>
          </cell>
        </row>
        <row r="785">
          <cell r="N785" t="str">
            <v/>
          </cell>
          <cell r="R785" t="str">
            <v/>
          </cell>
        </row>
        <row r="786">
          <cell r="N786" t="str">
            <v/>
          </cell>
          <cell r="R786" t="str">
            <v/>
          </cell>
        </row>
        <row r="787">
          <cell r="N787" t="str">
            <v/>
          </cell>
          <cell r="R787" t="str">
            <v/>
          </cell>
        </row>
        <row r="788">
          <cell r="N788" t="str">
            <v/>
          </cell>
          <cell r="R788" t="str">
            <v/>
          </cell>
        </row>
        <row r="789">
          <cell r="N789" t="str">
            <v/>
          </cell>
          <cell r="R789" t="str">
            <v/>
          </cell>
        </row>
        <row r="790">
          <cell r="N790" t="str">
            <v/>
          </cell>
          <cell r="R790" t="str">
            <v/>
          </cell>
        </row>
        <row r="791">
          <cell r="N791" t="str">
            <v/>
          </cell>
          <cell r="R791" t="str">
            <v/>
          </cell>
        </row>
        <row r="792">
          <cell r="N792" t="str">
            <v/>
          </cell>
          <cell r="R792" t="str">
            <v/>
          </cell>
        </row>
        <row r="793">
          <cell r="N793" t="str">
            <v/>
          </cell>
          <cell r="R793" t="str">
            <v/>
          </cell>
        </row>
        <row r="794">
          <cell r="N794" t="str">
            <v/>
          </cell>
          <cell r="R794" t="str">
            <v/>
          </cell>
        </row>
        <row r="795">
          <cell r="N795" t="str">
            <v/>
          </cell>
          <cell r="R795" t="str">
            <v/>
          </cell>
        </row>
        <row r="796">
          <cell r="N796" t="str">
            <v/>
          </cell>
          <cell r="R796" t="str">
            <v/>
          </cell>
        </row>
        <row r="797">
          <cell r="N797" t="str">
            <v/>
          </cell>
          <cell r="R797" t="str">
            <v/>
          </cell>
        </row>
        <row r="798">
          <cell r="N798" t="str">
            <v/>
          </cell>
          <cell r="R798" t="str">
            <v/>
          </cell>
        </row>
        <row r="799">
          <cell r="N799" t="str">
            <v/>
          </cell>
          <cell r="R799" t="str">
            <v/>
          </cell>
        </row>
        <row r="800">
          <cell r="N800" t="str">
            <v/>
          </cell>
          <cell r="R800" t="str">
            <v/>
          </cell>
        </row>
        <row r="801">
          <cell r="N801" t="str">
            <v/>
          </cell>
          <cell r="R801" t="str">
            <v/>
          </cell>
        </row>
        <row r="802">
          <cell r="N802" t="str">
            <v/>
          </cell>
          <cell r="R802" t="str">
            <v/>
          </cell>
        </row>
        <row r="803">
          <cell r="N803" t="str">
            <v/>
          </cell>
          <cell r="R803" t="str">
            <v/>
          </cell>
        </row>
        <row r="804">
          <cell r="N804" t="str">
            <v/>
          </cell>
          <cell r="R804" t="str">
            <v/>
          </cell>
        </row>
        <row r="805">
          <cell r="N805" t="str">
            <v/>
          </cell>
          <cell r="R805" t="str">
            <v/>
          </cell>
        </row>
        <row r="806">
          <cell r="N806" t="str">
            <v/>
          </cell>
          <cell r="R806" t="str">
            <v/>
          </cell>
        </row>
        <row r="807">
          <cell r="N807" t="str">
            <v/>
          </cell>
          <cell r="R807" t="str">
            <v/>
          </cell>
        </row>
        <row r="808">
          <cell r="N808" t="str">
            <v/>
          </cell>
          <cell r="R808" t="str">
            <v/>
          </cell>
        </row>
        <row r="809">
          <cell r="N809" t="str">
            <v/>
          </cell>
          <cell r="R809" t="str">
            <v/>
          </cell>
        </row>
        <row r="810">
          <cell r="N810" t="str">
            <v/>
          </cell>
          <cell r="R810" t="str">
            <v/>
          </cell>
        </row>
        <row r="811">
          <cell r="N811" t="str">
            <v/>
          </cell>
          <cell r="R811" t="str">
            <v/>
          </cell>
        </row>
        <row r="812">
          <cell r="N812" t="str">
            <v/>
          </cell>
          <cell r="R812" t="str">
            <v/>
          </cell>
        </row>
        <row r="813">
          <cell r="N813" t="str">
            <v/>
          </cell>
          <cell r="R813" t="str">
            <v/>
          </cell>
        </row>
        <row r="814">
          <cell r="N814" t="str">
            <v/>
          </cell>
          <cell r="R814" t="str">
            <v/>
          </cell>
        </row>
        <row r="815">
          <cell r="N815" t="str">
            <v/>
          </cell>
          <cell r="R815" t="str">
            <v/>
          </cell>
        </row>
        <row r="816">
          <cell r="N816" t="str">
            <v/>
          </cell>
          <cell r="R816" t="str">
            <v/>
          </cell>
        </row>
        <row r="817">
          <cell r="N817" t="str">
            <v/>
          </cell>
          <cell r="R817" t="str">
            <v/>
          </cell>
        </row>
        <row r="818">
          <cell r="N818" t="str">
            <v/>
          </cell>
          <cell r="R818" t="str">
            <v/>
          </cell>
        </row>
        <row r="819">
          <cell r="N819" t="str">
            <v/>
          </cell>
          <cell r="R819" t="str">
            <v/>
          </cell>
        </row>
        <row r="820">
          <cell r="N820" t="str">
            <v/>
          </cell>
          <cell r="R820" t="str">
            <v/>
          </cell>
        </row>
        <row r="821">
          <cell r="N821" t="str">
            <v/>
          </cell>
          <cell r="R821" t="str">
            <v/>
          </cell>
        </row>
        <row r="822">
          <cell r="N822" t="str">
            <v/>
          </cell>
          <cell r="R822" t="str">
            <v/>
          </cell>
        </row>
        <row r="823">
          <cell r="N823" t="str">
            <v/>
          </cell>
          <cell r="R823" t="str">
            <v/>
          </cell>
        </row>
        <row r="824">
          <cell r="N824" t="str">
            <v/>
          </cell>
          <cell r="R824" t="str">
            <v/>
          </cell>
        </row>
        <row r="825">
          <cell r="N825" t="str">
            <v/>
          </cell>
          <cell r="R825" t="str">
            <v/>
          </cell>
        </row>
        <row r="826">
          <cell r="N826" t="str">
            <v/>
          </cell>
          <cell r="R826" t="str">
            <v/>
          </cell>
        </row>
        <row r="827">
          <cell r="N827" t="str">
            <v/>
          </cell>
          <cell r="R827" t="str">
            <v/>
          </cell>
        </row>
        <row r="828">
          <cell r="N828" t="str">
            <v/>
          </cell>
          <cell r="R828" t="str">
            <v/>
          </cell>
        </row>
        <row r="829">
          <cell r="N829" t="str">
            <v/>
          </cell>
          <cell r="R829" t="str">
            <v/>
          </cell>
        </row>
        <row r="830">
          <cell r="N830" t="str">
            <v/>
          </cell>
          <cell r="R830" t="str">
            <v/>
          </cell>
        </row>
        <row r="831">
          <cell r="N831" t="str">
            <v/>
          </cell>
          <cell r="R831" t="str">
            <v/>
          </cell>
        </row>
        <row r="832">
          <cell r="N832" t="str">
            <v/>
          </cell>
          <cell r="R832" t="str">
            <v/>
          </cell>
        </row>
        <row r="833">
          <cell r="N833" t="str">
            <v/>
          </cell>
          <cell r="R833" t="str">
            <v/>
          </cell>
        </row>
        <row r="834">
          <cell r="N834" t="str">
            <v/>
          </cell>
          <cell r="R834" t="str">
            <v/>
          </cell>
        </row>
        <row r="835">
          <cell r="N835" t="str">
            <v/>
          </cell>
          <cell r="R835" t="str">
            <v/>
          </cell>
        </row>
        <row r="836">
          <cell r="N836" t="str">
            <v/>
          </cell>
          <cell r="R836" t="str">
            <v/>
          </cell>
        </row>
        <row r="837">
          <cell r="N837" t="str">
            <v/>
          </cell>
          <cell r="R837" t="str">
            <v/>
          </cell>
        </row>
        <row r="838">
          <cell r="N838" t="str">
            <v/>
          </cell>
          <cell r="R838" t="str">
            <v/>
          </cell>
        </row>
        <row r="839">
          <cell r="N839" t="str">
            <v/>
          </cell>
          <cell r="R839" t="str">
            <v/>
          </cell>
        </row>
        <row r="840">
          <cell r="N840" t="str">
            <v/>
          </cell>
          <cell r="R840" t="str">
            <v/>
          </cell>
        </row>
        <row r="841">
          <cell r="N841" t="str">
            <v/>
          </cell>
          <cell r="R841" t="str">
            <v/>
          </cell>
        </row>
        <row r="842">
          <cell r="N842" t="str">
            <v/>
          </cell>
          <cell r="R842" t="str">
            <v/>
          </cell>
        </row>
        <row r="843">
          <cell r="N843" t="str">
            <v/>
          </cell>
          <cell r="R843" t="str">
            <v/>
          </cell>
        </row>
        <row r="844">
          <cell r="N844" t="str">
            <v/>
          </cell>
          <cell r="R844" t="str">
            <v/>
          </cell>
        </row>
        <row r="845">
          <cell r="N845" t="str">
            <v/>
          </cell>
          <cell r="R845" t="str">
            <v/>
          </cell>
        </row>
        <row r="846">
          <cell r="N846" t="str">
            <v/>
          </cell>
          <cell r="R846" t="str">
            <v/>
          </cell>
        </row>
        <row r="847">
          <cell r="N847" t="str">
            <v/>
          </cell>
          <cell r="R847" t="str">
            <v/>
          </cell>
        </row>
        <row r="848">
          <cell r="N848" t="str">
            <v/>
          </cell>
          <cell r="R848" t="str">
            <v/>
          </cell>
        </row>
        <row r="849">
          <cell r="N849" t="str">
            <v/>
          </cell>
          <cell r="R849" t="str">
            <v/>
          </cell>
        </row>
        <row r="850">
          <cell r="N850" t="str">
            <v/>
          </cell>
          <cell r="R850" t="str">
            <v/>
          </cell>
        </row>
        <row r="851">
          <cell r="N851" t="str">
            <v/>
          </cell>
          <cell r="R851" t="str">
            <v/>
          </cell>
        </row>
        <row r="852">
          <cell r="N852" t="str">
            <v/>
          </cell>
          <cell r="R852" t="str">
            <v/>
          </cell>
        </row>
        <row r="853">
          <cell r="N853" t="str">
            <v/>
          </cell>
          <cell r="R853" t="str">
            <v/>
          </cell>
        </row>
        <row r="854">
          <cell r="N854" t="str">
            <v/>
          </cell>
          <cell r="R854" t="str">
            <v/>
          </cell>
        </row>
        <row r="855">
          <cell r="N855" t="str">
            <v/>
          </cell>
          <cell r="R855" t="str">
            <v/>
          </cell>
        </row>
        <row r="856">
          <cell r="N856" t="str">
            <v/>
          </cell>
          <cell r="R856" t="str">
            <v/>
          </cell>
        </row>
        <row r="857">
          <cell r="N857" t="str">
            <v/>
          </cell>
          <cell r="R857" t="str">
            <v/>
          </cell>
        </row>
        <row r="858">
          <cell r="N858" t="str">
            <v/>
          </cell>
          <cell r="R858" t="str">
            <v/>
          </cell>
        </row>
        <row r="859">
          <cell r="N859" t="str">
            <v/>
          </cell>
          <cell r="R859" t="str">
            <v/>
          </cell>
        </row>
        <row r="860">
          <cell r="N860" t="str">
            <v/>
          </cell>
          <cell r="R860" t="str">
            <v/>
          </cell>
        </row>
        <row r="861">
          <cell r="N861" t="str">
            <v/>
          </cell>
          <cell r="R861" t="str">
            <v/>
          </cell>
        </row>
        <row r="862">
          <cell r="N862" t="str">
            <v/>
          </cell>
          <cell r="R862" t="str">
            <v/>
          </cell>
        </row>
        <row r="863">
          <cell r="N863" t="str">
            <v/>
          </cell>
          <cell r="R863" t="str">
            <v/>
          </cell>
        </row>
        <row r="864">
          <cell r="N864" t="str">
            <v/>
          </cell>
          <cell r="R864" t="str">
            <v/>
          </cell>
        </row>
        <row r="865">
          <cell r="N865" t="str">
            <v/>
          </cell>
          <cell r="R865" t="str">
            <v/>
          </cell>
        </row>
        <row r="866">
          <cell r="N866" t="str">
            <v/>
          </cell>
          <cell r="R866" t="str">
            <v/>
          </cell>
        </row>
        <row r="867">
          <cell r="N867" t="str">
            <v/>
          </cell>
          <cell r="R867" t="str">
            <v/>
          </cell>
        </row>
        <row r="868">
          <cell r="N868" t="str">
            <v/>
          </cell>
          <cell r="R868" t="str">
            <v/>
          </cell>
        </row>
        <row r="869">
          <cell r="N869" t="str">
            <v/>
          </cell>
          <cell r="R869" t="str">
            <v/>
          </cell>
        </row>
        <row r="870">
          <cell r="N870" t="str">
            <v/>
          </cell>
          <cell r="R870" t="str">
            <v/>
          </cell>
        </row>
        <row r="871">
          <cell r="N871" t="str">
            <v/>
          </cell>
          <cell r="R871" t="str">
            <v/>
          </cell>
        </row>
        <row r="872">
          <cell r="N872" t="str">
            <v/>
          </cell>
          <cell r="R872" t="str">
            <v/>
          </cell>
        </row>
        <row r="873">
          <cell r="N873" t="str">
            <v/>
          </cell>
          <cell r="R873" t="str">
            <v/>
          </cell>
        </row>
        <row r="874">
          <cell r="N874" t="str">
            <v/>
          </cell>
          <cell r="R874" t="str">
            <v/>
          </cell>
        </row>
        <row r="875">
          <cell r="N875" t="str">
            <v/>
          </cell>
          <cell r="R875" t="str">
            <v/>
          </cell>
        </row>
        <row r="876">
          <cell r="N876" t="str">
            <v/>
          </cell>
          <cell r="R876" t="str">
            <v/>
          </cell>
        </row>
        <row r="877">
          <cell r="N877" t="str">
            <v/>
          </cell>
          <cell r="R877" t="str">
            <v/>
          </cell>
        </row>
        <row r="878">
          <cell r="N878" t="str">
            <v/>
          </cell>
          <cell r="R878" t="str">
            <v/>
          </cell>
        </row>
        <row r="879">
          <cell r="N879" t="str">
            <v/>
          </cell>
          <cell r="R879" t="str">
            <v/>
          </cell>
        </row>
        <row r="880">
          <cell r="N880" t="str">
            <v/>
          </cell>
          <cell r="R880" t="str">
            <v/>
          </cell>
        </row>
        <row r="881">
          <cell r="N881" t="str">
            <v/>
          </cell>
          <cell r="R881" t="str">
            <v/>
          </cell>
        </row>
        <row r="882">
          <cell r="N882" t="str">
            <v/>
          </cell>
          <cell r="R882" t="str">
            <v/>
          </cell>
        </row>
        <row r="883">
          <cell r="N883" t="str">
            <v/>
          </cell>
          <cell r="R883" t="str">
            <v/>
          </cell>
        </row>
        <row r="884">
          <cell r="N884" t="str">
            <v/>
          </cell>
          <cell r="R884" t="str">
            <v/>
          </cell>
        </row>
        <row r="885">
          <cell r="N885" t="str">
            <v/>
          </cell>
          <cell r="R885" t="str">
            <v/>
          </cell>
        </row>
        <row r="886">
          <cell r="N886" t="str">
            <v/>
          </cell>
          <cell r="R886" t="str">
            <v/>
          </cell>
        </row>
        <row r="887">
          <cell r="N887" t="str">
            <v/>
          </cell>
          <cell r="R887" t="str">
            <v/>
          </cell>
        </row>
        <row r="888">
          <cell r="N888" t="str">
            <v/>
          </cell>
          <cell r="R888" t="str">
            <v/>
          </cell>
        </row>
        <row r="889">
          <cell r="N889" t="str">
            <v/>
          </cell>
          <cell r="R889" t="str">
            <v/>
          </cell>
        </row>
        <row r="890">
          <cell r="N890" t="str">
            <v/>
          </cell>
          <cell r="R890" t="str">
            <v/>
          </cell>
        </row>
        <row r="891">
          <cell r="N891" t="str">
            <v/>
          </cell>
          <cell r="R891" t="str">
            <v/>
          </cell>
        </row>
        <row r="892">
          <cell r="N892" t="str">
            <v/>
          </cell>
          <cell r="R892" t="str">
            <v/>
          </cell>
        </row>
        <row r="893">
          <cell r="N893" t="str">
            <v/>
          </cell>
          <cell r="R893" t="str">
            <v/>
          </cell>
        </row>
        <row r="894">
          <cell r="N894" t="str">
            <v/>
          </cell>
          <cell r="R894" t="str">
            <v/>
          </cell>
        </row>
        <row r="895">
          <cell r="N895" t="str">
            <v/>
          </cell>
          <cell r="R895" t="str">
            <v/>
          </cell>
        </row>
        <row r="896">
          <cell r="N896" t="str">
            <v/>
          </cell>
          <cell r="R896" t="str">
            <v/>
          </cell>
        </row>
        <row r="897">
          <cell r="N897" t="str">
            <v/>
          </cell>
          <cell r="R897" t="str">
            <v/>
          </cell>
        </row>
        <row r="898">
          <cell r="N898" t="str">
            <v/>
          </cell>
          <cell r="R898" t="str">
            <v/>
          </cell>
        </row>
        <row r="899">
          <cell r="N899" t="str">
            <v/>
          </cell>
          <cell r="R899" t="str">
            <v/>
          </cell>
        </row>
        <row r="900">
          <cell r="N900" t="str">
            <v/>
          </cell>
          <cell r="R900" t="str">
            <v/>
          </cell>
        </row>
        <row r="901">
          <cell r="N901" t="str">
            <v/>
          </cell>
          <cell r="R901" t="str">
            <v/>
          </cell>
        </row>
        <row r="902">
          <cell r="N902" t="str">
            <v/>
          </cell>
          <cell r="R902" t="str">
            <v/>
          </cell>
        </row>
        <row r="903">
          <cell r="N903" t="str">
            <v/>
          </cell>
          <cell r="R903" t="str">
            <v/>
          </cell>
        </row>
        <row r="904">
          <cell r="N904" t="str">
            <v/>
          </cell>
          <cell r="R904" t="str">
            <v/>
          </cell>
        </row>
        <row r="905">
          <cell r="N905" t="str">
            <v/>
          </cell>
          <cell r="R905" t="str">
            <v/>
          </cell>
        </row>
        <row r="906">
          <cell r="N906" t="str">
            <v/>
          </cell>
          <cell r="R906" t="str">
            <v/>
          </cell>
        </row>
        <row r="907">
          <cell r="N907" t="str">
            <v/>
          </cell>
          <cell r="R907" t="str">
            <v/>
          </cell>
        </row>
        <row r="908">
          <cell r="N908" t="str">
            <v/>
          </cell>
          <cell r="R908" t="str">
            <v/>
          </cell>
        </row>
        <row r="909">
          <cell r="N909" t="str">
            <v/>
          </cell>
          <cell r="R909" t="str">
            <v/>
          </cell>
        </row>
        <row r="910">
          <cell r="N910" t="str">
            <v/>
          </cell>
          <cell r="R910" t="str">
            <v/>
          </cell>
        </row>
        <row r="911">
          <cell r="N911" t="str">
            <v/>
          </cell>
          <cell r="R911" t="str">
            <v/>
          </cell>
        </row>
        <row r="912">
          <cell r="N912" t="str">
            <v/>
          </cell>
          <cell r="R912" t="str">
            <v/>
          </cell>
        </row>
        <row r="913">
          <cell r="N913" t="str">
            <v/>
          </cell>
          <cell r="R913" t="str">
            <v/>
          </cell>
        </row>
        <row r="914">
          <cell r="N914" t="str">
            <v/>
          </cell>
          <cell r="R914" t="str">
            <v/>
          </cell>
        </row>
        <row r="915">
          <cell r="N915" t="str">
            <v/>
          </cell>
          <cell r="R915" t="str">
            <v/>
          </cell>
        </row>
        <row r="916">
          <cell r="N916" t="str">
            <v/>
          </cell>
          <cell r="R916" t="str">
            <v/>
          </cell>
        </row>
        <row r="917">
          <cell r="N917" t="str">
            <v/>
          </cell>
          <cell r="R917" t="str">
            <v/>
          </cell>
        </row>
        <row r="918">
          <cell r="N918" t="str">
            <v/>
          </cell>
          <cell r="R918" t="str">
            <v/>
          </cell>
        </row>
        <row r="919">
          <cell r="N919" t="str">
            <v/>
          </cell>
          <cell r="R919" t="str">
            <v/>
          </cell>
        </row>
        <row r="920">
          <cell r="N920" t="str">
            <v/>
          </cell>
          <cell r="R920" t="str">
            <v/>
          </cell>
        </row>
        <row r="921">
          <cell r="N921" t="str">
            <v/>
          </cell>
          <cell r="R921" t="str">
            <v/>
          </cell>
        </row>
        <row r="922">
          <cell r="N922" t="str">
            <v/>
          </cell>
          <cell r="R922" t="str">
            <v/>
          </cell>
        </row>
        <row r="923">
          <cell r="N923" t="str">
            <v/>
          </cell>
          <cell r="R923" t="str">
            <v/>
          </cell>
        </row>
        <row r="924">
          <cell r="N924" t="str">
            <v/>
          </cell>
          <cell r="R924" t="str">
            <v/>
          </cell>
        </row>
        <row r="925">
          <cell r="N925" t="str">
            <v/>
          </cell>
          <cell r="R925" t="str">
            <v/>
          </cell>
        </row>
        <row r="926">
          <cell r="N926" t="str">
            <v/>
          </cell>
          <cell r="R926" t="str">
            <v/>
          </cell>
        </row>
        <row r="927">
          <cell r="N927" t="str">
            <v/>
          </cell>
          <cell r="R927" t="str">
            <v/>
          </cell>
        </row>
        <row r="928">
          <cell r="N928" t="str">
            <v/>
          </cell>
          <cell r="R928" t="str">
            <v/>
          </cell>
        </row>
        <row r="929">
          <cell r="N929" t="str">
            <v/>
          </cell>
          <cell r="R929" t="str">
            <v/>
          </cell>
        </row>
        <row r="930">
          <cell r="N930" t="str">
            <v/>
          </cell>
          <cell r="R930" t="str">
            <v/>
          </cell>
        </row>
        <row r="931">
          <cell r="N931" t="str">
            <v/>
          </cell>
          <cell r="R931" t="str">
            <v/>
          </cell>
        </row>
        <row r="932">
          <cell r="N932" t="str">
            <v/>
          </cell>
          <cell r="R932" t="str">
            <v/>
          </cell>
        </row>
        <row r="933">
          <cell r="N933" t="str">
            <v/>
          </cell>
          <cell r="R933" t="str">
            <v/>
          </cell>
        </row>
        <row r="934">
          <cell r="N934" t="str">
            <v/>
          </cell>
          <cell r="R934" t="str">
            <v/>
          </cell>
        </row>
        <row r="935">
          <cell r="N935" t="str">
            <v/>
          </cell>
          <cell r="R935" t="str">
            <v/>
          </cell>
        </row>
        <row r="936">
          <cell r="N936" t="str">
            <v/>
          </cell>
          <cell r="R936" t="str">
            <v/>
          </cell>
        </row>
        <row r="937">
          <cell r="N937" t="str">
            <v/>
          </cell>
          <cell r="R937" t="str">
            <v/>
          </cell>
        </row>
        <row r="938">
          <cell r="N938" t="str">
            <v/>
          </cell>
          <cell r="R938" t="str">
            <v/>
          </cell>
        </row>
        <row r="939">
          <cell r="N939" t="str">
            <v/>
          </cell>
          <cell r="R939" t="str">
            <v/>
          </cell>
        </row>
        <row r="940">
          <cell r="N940" t="str">
            <v/>
          </cell>
          <cell r="R940" t="str">
            <v/>
          </cell>
        </row>
        <row r="941">
          <cell r="N941" t="str">
            <v/>
          </cell>
          <cell r="R941" t="str">
            <v/>
          </cell>
        </row>
        <row r="942">
          <cell r="N942" t="str">
            <v/>
          </cell>
          <cell r="R942" t="str">
            <v/>
          </cell>
        </row>
        <row r="943">
          <cell r="N943" t="str">
            <v/>
          </cell>
          <cell r="R943" t="str">
            <v/>
          </cell>
        </row>
        <row r="944">
          <cell r="N944" t="str">
            <v/>
          </cell>
          <cell r="R944" t="str">
            <v/>
          </cell>
        </row>
        <row r="945">
          <cell r="N945" t="str">
            <v/>
          </cell>
          <cell r="R945" t="str">
            <v/>
          </cell>
        </row>
        <row r="946">
          <cell r="N946" t="str">
            <v/>
          </cell>
          <cell r="R946" t="str">
            <v/>
          </cell>
        </row>
        <row r="947">
          <cell r="N947" t="str">
            <v/>
          </cell>
          <cell r="R947" t="str">
            <v/>
          </cell>
        </row>
        <row r="948">
          <cell r="N948" t="str">
            <v/>
          </cell>
          <cell r="R948" t="str">
            <v/>
          </cell>
        </row>
        <row r="949">
          <cell r="N949" t="str">
            <v/>
          </cell>
          <cell r="R949" t="str">
            <v/>
          </cell>
        </row>
        <row r="950">
          <cell r="N950" t="str">
            <v/>
          </cell>
          <cell r="R950" t="str">
            <v/>
          </cell>
        </row>
        <row r="951">
          <cell r="N951" t="str">
            <v/>
          </cell>
          <cell r="R951" t="str">
            <v/>
          </cell>
        </row>
        <row r="952">
          <cell r="N952" t="str">
            <v/>
          </cell>
          <cell r="R952" t="str">
            <v/>
          </cell>
        </row>
        <row r="953">
          <cell r="N953" t="str">
            <v/>
          </cell>
          <cell r="R953" t="str">
            <v/>
          </cell>
        </row>
        <row r="954">
          <cell r="N954" t="str">
            <v/>
          </cell>
          <cell r="R954" t="str">
            <v/>
          </cell>
        </row>
        <row r="955">
          <cell r="N955" t="str">
            <v/>
          </cell>
          <cell r="R955" t="str">
            <v/>
          </cell>
        </row>
        <row r="956">
          <cell r="N956" t="str">
            <v/>
          </cell>
          <cell r="R956" t="str">
            <v/>
          </cell>
        </row>
        <row r="957">
          <cell r="N957" t="str">
            <v/>
          </cell>
          <cell r="R957" t="str">
            <v/>
          </cell>
        </row>
        <row r="958">
          <cell r="N958" t="str">
            <v/>
          </cell>
          <cell r="R958" t="str">
            <v/>
          </cell>
        </row>
        <row r="959">
          <cell r="N959" t="str">
            <v/>
          </cell>
          <cell r="R959" t="str">
            <v/>
          </cell>
        </row>
        <row r="960">
          <cell r="N960" t="str">
            <v/>
          </cell>
          <cell r="R960" t="str">
            <v/>
          </cell>
        </row>
        <row r="961">
          <cell r="N961" t="str">
            <v/>
          </cell>
          <cell r="R961" t="str">
            <v/>
          </cell>
        </row>
        <row r="962">
          <cell r="N962" t="str">
            <v/>
          </cell>
          <cell r="R962" t="str">
            <v/>
          </cell>
        </row>
        <row r="963">
          <cell r="N963" t="str">
            <v/>
          </cell>
          <cell r="R963" t="str">
            <v/>
          </cell>
        </row>
        <row r="964">
          <cell r="N964" t="str">
            <v/>
          </cell>
          <cell r="R964" t="str">
            <v/>
          </cell>
        </row>
        <row r="965">
          <cell r="N965" t="str">
            <v/>
          </cell>
          <cell r="R965" t="str">
            <v/>
          </cell>
        </row>
        <row r="966">
          <cell r="N966" t="str">
            <v/>
          </cell>
          <cell r="R966" t="str">
            <v/>
          </cell>
        </row>
        <row r="967">
          <cell r="N967" t="str">
            <v/>
          </cell>
          <cell r="R967" t="str">
            <v/>
          </cell>
        </row>
        <row r="968">
          <cell r="N968" t="str">
            <v/>
          </cell>
          <cell r="R968" t="str">
            <v/>
          </cell>
        </row>
        <row r="969">
          <cell r="N969" t="str">
            <v/>
          </cell>
          <cell r="R969" t="str">
            <v/>
          </cell>
        </row>
        <row r="970">
          <cell r="N970" t="str">
            <v/>
          </cell>
          <cell r="R970" t="str">
            <v/>
          </cell>
        </row>
        <row r="971">
          <cell r="N971" t="str">
            <v/>
          </cell>
          <cell r="R971" t="str">
            <v/>
          </cell>
        </row>
        <row r="972">
          <cell r="N972" t="str">
            <v/>
          </cell>
          <cell r="R972" t="str">
            <v/>
          </cell>
        </row>
        <row r="973">
          <cell r="N973" t="str">
            <v/>
          </cell>
          <cell r="R973" t="str">
            <v/>
          </cell>
        </row>
        <row r="974">
          <cell r="N974" t="str">
            <v/>
          </cell>
          <cell r="R974" t="str">
            <v/>
          </cell>
        </row>
        <row r="975">
          <cell r="N975" t="str">
            <v/>
          </cell>
          <cell r="R975" t="str">
            <v/>
          </cell>
        </row>
        <row r="976">
          <cell r="N976" t="str">
            <v/>
          </cell>
          <cell r="R976" t="str">
            <v/>
          </cell>
        </row>
        <row r="977">
          <cell r="N977" t="str">
            <v/>
          </cell>
          <cell r="R977" t="str">
            <v/>
          </cell>
        </row>
        <row r="978">
          <cell r="N978" t="str">
            <v/>
          </cell>
          <cell r="R978" t="str">
            <v/>
          </cell>
        </row>
        <row r="979">
          <cell r="N979" t="str">
            <v/>
          </cell>
          <cell r="R979" t="str">
            <v/>
          </cell>
        </row>
        <row r="980">
          <cell r="N980" t="str">
            <v/>
          </cell>
          <cell r="R980" t="str">
            <v/>
          </cell>
        </row>
        <row r="981">
          <cell r="N981" t="str">
            <v/>
          </cell>
          <cell r="R981" t="str">
            <v/>
          </cell>
        </row>
        <row r="982">
          <cell r="N982" t="str">
            <v/>
          </cell>
          <cell r="R982" t="str">
            <v/>
          </cell>
        </row>
        <row r="983">
          <cell r="N983" t="str">
            <v/>
          </cell>
          <cell r="R983" t="str">
            <v/>
          </cell>
        </row>
        <row r="984">
          <cell r="N984" t="str">
            <v/>
          </cell>
          <cell r="R984" t="str">
            <v/>
          </cell>
        </row>
        <row r="985">
          <cell r="N985" t="str">
            <v/>
          </cell>
          <cell r="R985" t="str">
            <v/>
          </cell>
        </row>
        <row r="986">
          <cell r="N986" t="str">
            <v/>
          </cell>
          <cell r="R986" t="str">
            <v/>
          </cell>
        </row>
        <row r="987">
          <cell r="N987" t="str">
            <v/>
          </cell>
          <cell r="R987" t="str">
            <v/>
          </cell>
        </row>
        <row r="988">
          <cell r="N988" t="str">
            <v/>
          </cell>
          <cell r="R988" t="str">
            <v/>
          </cell>
        </row>
        <row r="989">
          <cell r="N989" t="str">
            <v/>
          </cell>
          <cell r="R989" t="str">
            <v/>
          </cell>
        </row>
        <row r="990">
          <cell r="N990" t="str">
            <v/>
          </cell>
          <cell r="R990" t="str">
            <v/>
          </cell>
        </row>
        <row r="991">
          <cell r="N991" t="str">
            <v/>
          </cell>
          <cell r="R991" t="str">
            <v/>
          </cell>
        </row>
        <row r="992">
          <cell r="N992" t="str">
            <v/>
          </cell>
          <cell r="R992" t="str">
            <v/>
          </cell>
        </row>
        <row r="993">
          <cell r="N993" t="str">
            <v/>
          </cell>
          <cell r="R993" t="str">
            <v/>
          </cell>
        </row>
        <row r="994">
          <cell r="N994" t="str">
            <v/>
          </cell>
          <cell r="R994" t="str">
            <v/>
          </cell>
        </row>
        <row r="995">
          <cell r="N995" t="str">
            <v/>
          </cell>
          <cell r="R995" t="str">
            <v/>
          </cell>
        </row>
        <row r="996">
          <cell r="N996" t="str">
            <v/>
          </cell>
          <cell r="R996" t="str">
            <v/>
          </cell>
        </row>
        <row r="997">
          <cell r="N997" t="str">
            <v/>
          </cell>
          <cell r="R997" t="str">
            <v/>
          </cell>
        </row>
        <row r="998">
          <cell r="N998" t="str">
            <v/>
          </cell>
          <cell r="R998" t="str">
            <v/>
          </cell>
        </row>
        <row r="999">
          <cell r="N999" t="str">
            <v/>
          </cell>
          <cell r="R999" t="str">
            <v/>
          </cell>
        </row>
        <row r="1000">
          <cell r="N1000" t="str">
            <v/>
          </cell>
          <cell r="R1000" t="str">
            <v/>
          </cell>
        </row>
      </sheetData>
      <sheetData sheetId="4">
        <row r="3">
          <cell r="N3" t="str">
            <v/>
          </cell>
          <cell r="R3" t="str">
            <v/>
          </cell>
        </row>
        <row r="4">
          <cell r="N4" t="str">
            <v/>
          </cell>
          <cell r="R4" t="str">
            <v/>
          </cell>
        </row>
        <row r="5">
          <cell r="N5" t="str">
            <v/>
          </cell>
          <cell r="R5" t="str">
            <v/>
          </cell>
        </row>
        <row r="6">
          <cell r="N6" t="str">
            <v/>
          </cell>
          <cell r="R6" t="str">
            <v/>
          </cell>
        </row>
        <row r="7">
          <cell r="N7" t="str">
            <v/>
          </cell>
          <cell r="R7" t="str">
            <v/>
          </cell>
        </row>
        <row r="8">
          <cell r="N8" t="str">
            <v/>
          </cell>
          <cell r="R8" t="str">
            <v/>
          </cell>
        </row>
        <row r="9">
          <cell r="N9" t="str">
            <v/>
          </cell>
          <cell r="R9" t="str">
            <v/>
          </cell>
        </row>
        <row r="10">
          <cell r="N10" t="str">
            <v/>
          </cell>
          <cell r="R10" t="str">
            <v/>
          </cell>
        </row>
        <row r="11">
          <cell r="N11" t="str">
            <v/>
          </cell>
          <cell r="R11" t="str">
            <v/>
          </cell>
        </row>
        <row r="12">
          <cell r="N12" t="str">
            <v/>
          </cell>
          <cell r="R12" t="str">
            <v/>
          </cell>
        </row>
        <row r="13">
          <cell r="N13" t="str">
            <v/>
          </cell>
          <cell r="R13" t="str">
            <v/>
          </cell>
        </row>
        <row r="14">
          <cell r="N14" t="str">
            <v/>
          </cell>
          <cell r="R14" t="str">
            <v/>
          </cell>
        </row>
        <row r="15">
          <cell r="N15" t="str">
            <v/>
          </cell>
          <cell r="R15" t="str">
            <v/>
          </cell>
        </row>
        <row r="16">
          <cell r="N16" t="str">
            <v/>
          </cell>
          <cell r="R16" t="str">
            <v/>
          </cell>
        </row>
        <row r="17">
          <cell r="N17" t="str">
            <v/>
          </cell>
          <cell r="R17" t="str">
            <v/>
          </cell>
        </row>
        <row r="18">
          <cell r="N18" t="str">
            <v/>
          </cell>
          <cell r="R18" t="str">
            <v/>
          </cell>
        </row>
        <row r="19">
          <cell r="N19" t="str">
            <v/>
          </cell>
          <cell r="R19" t="str">
            <v/>
          </cell>
        </row>
        <row r="20">
          <cell r="N20" t="str">
            <v/>
          </cell>
          <cell r="R20" t="str">
            <v/>
          </cell>
        </row>
        <row r="21">
          <cell r="N21" t="str">
            <v/>
          </cell>
          <cell r="R21" t="str">
            <v/>
          </cell>
        </row>
        <row r="22">
          <cell r="N22" t="str">
            <v/>
          </cell>
          <cell r="R22" t="str">
            <v/>
          </cell>
        </row>
        <row r="23">
          <cell r="N23" t="str">
            <v/>
          </cell>
          <cell r="R23" t="str">
            <v/>
          </cell>
        </row>
        <row r="24">
          <cell r="N24" t="str">
            <v/>
          </cell>
          <cell r="R24" t="str">
            <v/>
          </cell>
        </row>
        <row r="25">
          <cell r="N25" t="str">
            <v/>
          </cell>
          <cell r="R25" t="str">
            <v/>
          </cell>
        </row>
        <row r="26">
          <cell r="N26" t="str">
            <v/>
          </cell>
          <cell r="R26" t="str">
            <v/>
          </cell>
        </row>
        <row r="27">
          <cell r="N27" t="str">
            <v/>
          </cell>
          <cell r="R27" t="str">
            <v/>
          </cell>
        </row>
        <row r="28">
          <cell r="N28" t="str">
            <v/>
          </cell>
          <cell r="R28" t="str">
            <v/>
          </cell>
        </row>
        <row r="29">
          <cell r="N29" t="str">
            <v/>
          </cell>
          <cell r="R29" t="str">
            <v/>
          </cell>
        </row>
        <row r="30">
          <cell r="N30" t="str">
            <v/>
          </cell>
          <cell r="R30" t="str">
            <v/>
          </cell>
        </row>
        <row r="31">
          <cell r="N31" t="str">
            <v/>
          </cell>
          <cell r="R31" t="str">
            <v/>
          </cell>
        </row>
        <row r="32">
          <cell r="N32" t="str">
            <v/>
          </cell>
          <cell r="R32" t="str">
            <v/>
          </cell>
        </row>
        <row r="33">
          <cell r="N33" t="str">
            <v/>
          </cell>
          <cell r="R33" t="str">
            <v/>
          </cell>
        </row>
        <row r="34">
          <cell r="N34" t="str">
            <v/>
          </cell>
          <cell r="R34" t="str">
            <v/>
          </cell>
        </row>
        <row r="35">
          <cell r="N35" t="str">
            <v/>
          </cell>
          <cell r="R35" t="str">
            <v/>
          </cell>
        </row>
        <row r="36">
          <cell r="N36" t="str">
            <v/>
          </cell>
          <cell r="R36" t="str">
            <v/>
          </cell>
        </row>
        <row r="37">
          <cell r="N37" t="str">
            <v/>
          </cell>
          <cell r="R37" t="str">
            <v/>
          </cell>
        </row>
        <row r="38">
          <cell r="N38" t="str">
            <v/>
          </cell>
          <cell r="R38" t="str">
            <v/>
          </cell>
        </row>
        <row r="39">
          <cell r="N39" t="str">
            <v/>
          </cell>
          <cell r="R39" t="str">
            <v/>
          </cell>
        </row>
        <row r="40">
          <cell r="N40" t="str">
            <v/>
          </cell>
          <cell r="R40" t="str">
            <v/>
          </cell>
        </row>
        <row r="41">
          <cell r="N41" t="str">
            <v/>
          </cell>
          <cell r="R41" t="str">
            <v/>
          </cell>
        </row>
        <row r="42">
          <cell r="N42" t="str">
            <v/>
          </cell>
          <cell r="R42" t="str">
            <v/>
          </cell>
        </row>
        <row r="43">
          <cell r="N43" t="str">
            <v/>
          </cell>
          <cell r="R43" t="str">
            <v/>
          </cell>
        </row>
        <row r="44">
          <cell r="N44" t="str">
            <v/>
          </cell>
          <cell r="R44" t="str">
            <v/>
          </cell>
        </row>
        <row r="45">
          <cell r="N45" t="str">
            <v/>
          </cell>
          <cell r="R45" t="str">
            <v/>
          </cell>
        </row>
        <row r="46">
          <cell r="N46" t="str">
            <v/>
          </cell>
          <cell r="R46" t="str">
            <v/>
          </cell>
        </row>
        <row r="47">
          <cell r="N47" t="str">
            <v/>
          </cell>
          <cell r="R47" t="str">
            <v/>
          </cell>
        </row>
        <row r="48">
          <cell r="N48" t="str">
            <v/>
          </cell>
          <cell r="R48" t="str">
            <v/>
          </cell>
        </row>
        <row r="49">
          <cell r="N49" t="str">
            <v/>
          </cell>
          <cell r="R49" t="str">
            <v/>
          </cell>
        </row>
        <row r="50">
          <cell r="N50" t="str">
            <v/>
          </cell>
          <cell r="R50" t="str">
            <v/>
          </cell>
        </row>
        <row r="51">
          <cell r="N51" t="str">
            <v/>
          </cell>
          <cell r="R51" t="str">
            <v/>
          </cell>
        </row>
        <row r="52">
          <cell r="N52" t="str">
            <v/>
          </cell>
          <cell r="R52" t="str">
            <v/>
          </cell>
        </row>
        <row r="53">
          <cell r="N53" t="str">
            <v/>
          </cell>
          <cell r="R53" t="str">
            <v/>
          </cell>
        </row>
        <row r="54">
          <cell r="N54" t="str">
            <v/>
          </cell>
          <cell r="R54" t="str">
            <v/>
          </cell>
        </row>
        <row r="55">
          <cell r="N55" t="str">
            <v/>
          </cell>
          <cell r="R55" t="str">
            <v/>
          </cell>
        </row>
        <row r="56">
          <cell r="N56" t="str">
            <v/>
          </cell>
          <cell r="R56" t="str">
            <v/>
          </cell>
        </row>
        <row r="57">
          <cell r="N57" t="str">
            <v/>
          </cell>
          <cell r="R57" t="str">
            <v/>
          </cell>
        </row>
        <row r="58">
          <cell r="N58" t="str">
            <v/>
          </cell>
          <cell r="R58" t="str">
            <v/>
          </cell>
        </row>
        <row r="59">
          <cell r="N59" t="str">
            <v/>
          </cell>
          <cell r="R59" t="str">
            <v/>
          </cell>
        </row>
        <row r="60">
          <cell r="N60" t="str">
            <v/>
          </cell>
          <cell r="R60" t="str">
            <v/>
          </cell>
        </row>
        <row r="61">
          <cell r="N61" t="str">
            <v/>
          </cell>
          <cell r="R61" t="str">
            <v/>
          </cell>
        </row>
        <row r="62">
          <cell r="N62" t="str">
            <v/>
          </cell>
          <cell r="R62" t="str">
            <v/>
          </cell>
        </row>
        <row r="63">
          <cell r="N63" t="str">
            <v/>
          </cell>
          <cell r="R63" t="str">
            <v/>
          </cell>
        </row>
        <row r="64">
          <cell r="N64" t="str">
            <v/>
          </cell>
          <cell r="R64" t="str">
            <v/>
          </cell>
        </row>
        <row r="65">
          <cell r="N65" t="str">
            <v/>
          </cell>
          <cell r="R65" t="str">
            <v/>
          </cell>
        </row>
        <row r="66">
          <cell r="N66" t="str">
            <v/>
          </cell>
          <cell r="R66" t="str">
            <v/>
          </cell>
        </row>
        <row r="67">
          <cell r="N67" t="str">
            <v/>
          </cell>
          <cell r="R67" t="str">
            <v/>
          </cell>
        </row>
        <row r="68">
          <cell r="N68" t="str">
            <v/>
          </cell>
          <cell r="R68" t="str">
            <v/>
          </cell>
        </row>
        <row r="69">
          <cell r="N69" t="str">
            <v/>
          </cell>
          <cell r="R69" t="str">
            <v/>
          </cell>
        </row>
        <row r="70">
          <cell r="N70" t="str">
            <v/>
          </cell>
          <cell r="R70" t="str">
            <v/>
          </cell>
        </row>
        <row r="71">
          <cell r="N71" t="str">
            <v/>
          </cell>
          <cell r="R71" t="str">
            <v/>
          </cell>
        </row>
        <row r="72">
          <cell r="N72" t="str">
            <v/>
          </cell>
          <cell r="R72" t="str">
            <v/>
          </cell>
        </row>
        <row r="73">
          <cell r="N73" t="str">
            <v/>
          </cell>
          <cell r="R73" t="str">
            <v/>
          </cell>
        </row>
        <row r="74">
          <cell r="N74" t="str">
            <v/>
          </cell>
          <cell r="R74" t="str">
            <v/>
          </cell>
        </row>
        <row r="75">
          <cell r="N75" t="str">
            <v/>
          </cell>
          <cell r="R75" t="str">
            <v/>
          </cell>
        </row>
        <row r="76">
          <cell r="N76" t="str">
            <v/>
          </cell>
          <cell r="R76" t="str">
            <v/>
          </cell>
        </row>
        <row r="77">
          <cell r="N77" t="str">
            <v/>
          </cell>
          <cell r="R77" t="str">
            <v/>
          </cell>
        </row>
        <row r="78">
          <cell r="N78" t="str">
            <v/>
          </cell>
          <cell r="R78" t="str">
            <v/>
          </cell>
        </row>
        <row r="79">
          <cell r="N79" t="str">
            <v/>
          </cell>
          <cell r="R79" t="str">
            <v/>
          </cell>
        </row>
        <row r="80">
          <cell r="N80" t="str">
            <v/>
          </cell>
          <cell r="R80" t="str">
            <v/>
          </cell>
        </row>
        <row r="81">
          <cell r="N81" t="str">
            <v/>
          </cell>
          <cell r="R81" t="str">
            <v/>
          </cell>
        </row>
        <row r="82">
          <cell r="N82" t="str">
            <v/>
          </cell>
          <cell r="R82" t="str">
            <v/>
          </cell>
        </row>
        <row r="83">
          <cell r="N83" t="str">
            <v/>
          </cell>
          <cell r="R83" t="str">
            <v/>
          </cell>
        </row>
        <row r="84">
          <cell r="N84" t="str">
            <v/>
          </cell>
          <cell r="R84" t="str">
            <v/>
          </cell>
        </row>
        <row r="85">
          <cell r="N85" t="str">
            <v/>
          </cell>
          <cell r="R85" t="str">
            <v/>
          </cell>
        </row>
        <row r="86">
          <cell r="N86" t="str">
            <v/>
          </cell>
          <cell r="R86" t="str">
            <v/>
          </cell>
        </row>
        <row r="87">
          <cell r="N87" t="str">
            <v/>
          </cell>
          <cell r="R87" t="str">
            <v/>
          </cell>
        </row>
        <row r="88">
          <cell r="N88" t="str">
            <v/>
          </cell>
          <cell r="R88" t="str">
            <v/>
          </cell>
        </row>
        <row r="89">
          <cell r="N89" t="str">
            <v/>
          </cell>
          <cell r="R89" t="str">
            <v/>
          </cell>
        </row>
        <row r="90">
          <cell r="N90" t="str">
            <v/>
          </cell>
          <cell r="R90" t="str">
            <v/>
          </cell>
        </row>
        <row r="91">
          <cell r="N91" t="str">
            <v/>
          </cell>
          <cell r="R91" t="str">
            <v/>
          </cell>
        </row>
        <row r="92">
          <cell r="N92" t="str">
            <v/>
          </cell>
          <cell r="R92" t="str">
            <v/>
          </cell>
        </row>
        <row r="93">
          <cell r="N93" t="str">
            <v/>
          </cell>
          <cell r="R93" t="str">
            <v/>
          </cell>
        </row>
        <row r="94">
          <cell r="N94" t="str">
            <v/>
          </cell>
          <cell r="R94" t="str">
            <v/>
          </cell>
        </row>
        <row r="95">
          <cell r="N95" t="str">
            <v/>
          </cell>
          <cell r="R95" t="str">
            <v/>
          </cell>
        </row>
        <row r="96">
          <cell r="N96" t="str">
            <v/>
          </cell>
          <cell r="R96" t="str">
            <v/>
          </cell>
        </row>
        <row r="97">
          <cell r="N97" t="str">
            <v/>
          </cell>
          <cell r="R97" t="str">
            <v/>
          </cell>
        </row>
        <row r="98">
          <cell r="N98" t="str">
            <v/>
          </cell>
          <cell r="R98" t="str">
            <v/>
          </cell>
        </row>
        <row r="99">
          <cell r="N99" t="str">
            <v/>
          </cell>
          <cell r="R99" t="str">
            <v/>
          </cell>
        </row>
        <row r="100">
          <cell r="N100" t="str">
            <v/>
          </cell>
          <cell r="R100" t="str">
            <v/>
          </cell>
        </row>
        <row r="101">
          <cell r="N101" t="str">
            <v/>
          </cell>
          <cell r="R101" t="str">
            <v/>
          </cell>
        </row>
        <row r="102">
          <cell r="N102" t="str">
            <v/>
          </cell>
          <cell r="R102" t="str">
            <v/>
          </cell>
        </row>
        <row r="103">
          <cell r="N103" t="str">
            <v/>
          </cell>
          <cell r="R103" t="str">
            <v/>
          </cell>
        </row>
        <row r="104">
          <cell r="N104" t="str">
            <v/>
          </cell>
          <cell r="R104" t="str">
            <v/>
          </cell>
        </row>
        <row r="105">
          <cell r="N105" t="str">
            <v/>
          </cell>
          <cell r="R105" t="str">
            <v/>
          </cell>
        </row>
        <row r="106">
          <cell r="N106" t="str">
            <v/>
          </cell>
          <cell r="R106" t="str">
            <v/>
          </cell>
        </row>
        <row r="107">
          <cell r="N107" t="str">
            <v/>
          </cell>
          <cell r="R107" t="str">
            <v/>
          </cell>
        </row>
        <row r="108">
          <cell r="N108" t="str">
            <v/>
          </cell>
          <cell r="R108" t="str">
            <v/>
          </cell>
        </row>
        <row r="109">
          <cell r="N109" t="str">
            <v/>
          </cell>
          <cell r="R109" t="str">
            <v/>
          </cell>
        </row>
        <row r="110">
          <cell r="N110" t="str">
            <v/>
          </cell>
          <cell r="R110" t="str">
            <v/>
          </cell>
        </row>
        <row r="111">
          <cell r="N111" t="str">
            <v/>
          </cell>
          <cell r="R111" t="str">
            <v/>
          </cell>
        </row>
        <row r="112">
          <cell r="N112" t="str">
            <v/>
          </cell>
          <cell r="R112" t="str">
            <v/>
          </cell>
        </row>
        <row r="113">
          <cell r="N113" t="str">
            <v/>
          </cell>
          <cell r="R113" t="str">
            <v/>
          </cell>
        </row>
        <row r="114">
          <cell r="N114" t="str">
            <v/>
          </cell>
          <cell r="R114" t="str">
            <v/>
          </cell>
        </row>
        <row r="115">
          <cell r="N115" t="str">
            <v/>
          </cell>
          <cell r="R115" t="str">
            <v/>
          </cell>
        </row>
        <row r="116">
          <cell r="N116" t="str">
            <v/>
          </cell>
          <cell r="R116" t="str">
            <v/>
          </cell>
        </row>
        <row r="117">
          <cell r="N117" t="str">
            <v/>
          </cell>
          <cell r="R117" t="str">
            <v/>
          </cell>
        </row>
        <row r="118">
          <cell r="N118" t="str">
            <v/>
          </cell>
          <cell r="R118" t="str">
            <v/>
          </cell>
        </row>
        <row r="119">
          <cell r="N119" t="str">
            <v/>
          </cell>
          <cell r="R119" t="str">
            <v/>
          </cell>
        </row>
        <row r="120">
          <cell r="N120" t="str">
            <v/>
          </cell>
          <cell r="R120" t="str">
            <v/>
          </cell>
        </row>
        <row r="121">
          <cell r="N121" t="str">
            <v/>
          </cell>
          <cell r="R121" t="str">
            <v/>
          </cell>
        </row>
        <row r="122">
          <cell r="N122" t="str">
            <v/>
          </cell>
          <cell r="R122" t="str">
            <v/>
          </cell>
        </row>
        <row r="123">
          <cell r="N123" t="str">
            <v/>
          </cell>
          <cell r="R123" t="str">
            <v/>
          </cell>
        </row>
        <row r="124">
          <cell r="N124" t="str">
            <v/>
          </cell>
          <cell r="R124" t="str">
            <v/>
          </cell>
        </row>
        <row r="125">
          <cell r="N125" t="str">
            <v/>
          </cell>
          <cell r="R125" t="str">
            <v/>
          </cell>
        </row>
        <row r="126">
          <cell r="N126" t="str">
            <v/>
          </cell>
          <cell r="R126" t="str">
            <v/>
          </cell>
        </row>
        <row r="127">
          <cell r="N127" t="str">
            <v/>
          </cell>
          <cell r="R127" t="str">
            <v/>
          </cell>
        </row>
        <row r="128">
          <cell r="N128" t="str">
            <v/>
          </cell>
          <cell r="R128" t="str">
            <v/>
          </cell>
        </row>
        <row r="129">
          <cell r="N129" t="str">
            <v/>
          </cell>
          <cell r="R129" t="str">
            <v/>
          </cell>
        </row>
        <row r="130">
          <cell r="N130" t="str">
            <v/>
          </cell>
          <cell r="R130" t="str">
            <v/>
          </cell>
        </row>
        <row r="131">
          <cell r="N131" t="str">
            <v/>
          </cell>
          <cell r="R131" t="str">
            <v/>
          </cell>
        </row>
        <row r="132">
          <cell r="N132" t="str">
            <v/>
          </cell>
          <cell r="R132" t="str">
            <v/>
          </cell>
        </row>
        <row r="133">
          <cell r="N133" t="str">
            <v/>
          </cell>
          <cell r="R133" t="str">
            <v/>
          </cell>
        </row>
        <row r="134">
          <cell r="N134" t="str">
            <v/>
          </cell>
          <cell r="R134" t="str">
            <v/>
          </cell>
        </row>
        <row r="135">
          <cell r="N135" t="str">
            <v/>
          </cell>
          <cell r="R135" t="str">
            <v/>
          </cell>
        </row>
        <row r="136">
          <cell r="N136" t="str">
            <v/>
          </cell>
          <cell r="R136" t="str">
            <v/>
          </cell>
        </row>
        <row r="137">
          <cell r="N137" t="str">
            <v/>
          </cell>
          <cell r="R137" t="str">
            <v/>
          </cell>
        </row>
        <row r="138">
          <cell r="N138" t="str">
            <v/>
          </cell>
          <cell r="R138" t="str">
            <v/>
          </cell>
        </row>
        <row r="139">
          <cell r="N139" t="str">
            <v/>
          </cell>
          <cell r="R139" t="str">
            <v/>
          </cell>
        </row>
        <row r="140">
          <cell r="N140" t="str">
            <v/>
          </cell>
          <cell r="R140" t="str">
            <v/>
          </cell>
        </row>
        <row r="141">
          <cell r="N141" t="str">
            <v/>
          </cell>
          <cell r="R141" t="str">
            <v/>
          </cell>
        </row>
        <row r="142">
          <cell r="N142" t="str">
            <v/>
          </cell>
          <cell r="R142" t="str">
            <v/>
          </cell>
        </row>
        <row r="143">
          <cell r="N143" t="str">
            <v/>
          </cell>
          <cell r="R143" t="str">
            <v/>
          </cell>
        </row>
        <row r="144">
          <cell r="N144" t="str">
            <v/>
          </cell>
          <cell r="R144" t="str">
            <v/>
          </cell>
        </row>
        <row r="145">
          <cell r="N145" t="str">
            <v/>
          </cell>
          <cell r="R145" t="str">
            <v/>
          </cell>
        </row>
        <row r="146">
          <cell r="N146" t="str">
            <v/>
          </cell>
          <cell r="R146" t="str">
            <v/>
          </cell>
        </row>
        <row r="147">
          <cell r="N147" t="str">
            <v/>
          </cell>
          <cell r="R147" t="str">
            <v/>
          </cell>
        </row>
        <row r="148">
          <cell r="N148" t="str">
            <v/>
          </cell>
          <cell r="R148" t="str">
            <v/>
          </cell>
        </row>
        <row r="149">
          <cell r="N149" t="str">
            <v/>
          </cell>
          <cell r="R149" t="str">
            <v/>
          </cell>
        </row>
        <row r="150">
          <cell r="N150" t="str">
            <v/>
          </cell>
          <cell r="R150" t="str">
            <v/>
          </cell>
        </row>
        <row r="151">
          <cell r="N151" t="str">
            <v/>
          </cell>
          <cell r="R151" t="str">
            <v/>
          </cell>
        </row>
        <row r="152">
          <cell r="N152" t="str">
            <v/>
          </cell>
          <cell r="R152" t="str">
            <v/>
          </cell>
        </row>
        <row r="153">
          <cell r="N153" t="str">
            <v/>
          </cell>
          <cell r="R153" t="str">
            <v/>
          </cell>
        </row>
        <row r="154">
          <cell r="N154" t="str">
            <v/>
          </cell>
          <cell r="R154" t="str">
            <v/>
          </cell>
        </row>
        <row r="155">
          <cell r="N155" t="str">
            <v/>
          </cell>
          <cell r="R155" t="str">
            <v/>
          </cell>
        </row>
        <row r="156">
          <cell r="N156" t="str">
            <v/>
          </cell>
          <cell r="R156" t="str">
            <v/>
          </cell>
        </row>
        <row r="157">
          <cell r="N157" t="str">
            <v/>
          </cell>
          <cell r="R157" t="str">
            <v/>
          </cell>
        </row>
        <row r="158">
          <cell r="N158" t="str">
            <v/>
          </cell>
          <cell r="R158" t="str">
            <v/>
          </cell>
        </row>
        <row r="159">
          <cell r="N159" t="str">
            <v/>
          </cell>
          <cell r="R159" t="str">
            <v/>
          </cell>
        </row>
        <row r="160">
          <cell r="N160" t="str">
            <v/>
          </cell>
          <cell r="R160" t="str">
            <v/>
          </cell>
        </row>
        <row r="161">
          <cell r="N161" t="str">
            <v/>
          </cell>
          <cell r="R161" t="str">
            <v/>
          </cell>
        </row>
        <row r="162">
          <cell r="N162" t="str">
            <v/>
          </cell>
          <cell r="R162" t="str">
            <v/>
          </cell>
        </row>
        <row r="163">
          <cell r="N163" t="str">
            <v/>
          </cell>
          <cell r="R163" t="str">
            <v/>
          </cell>
        </row>
        <row r="164">
          <cell r="N164" t="str">
            <v/>
          </cell>
          <cell r="R164" t="str">
            <v/>
          </cell>
        </row>
        <row r="165">
          <cell r="N165" t="str">
            <v/>
          </cell>
          <cell r="R165" t="str">
            <v/>
          </cell>
        </row>
        <row r="166">
          <cell r="N166" t="str">
            <v/>
          </cell>
          <cell r="R166" t="str">
            <v/>
          </cell>
        </row>
        <row r="167">
          <cell r="N167" t="str">
            <v/>
          </cell>
          <cell r="R167" t="str">
            <v/>
          </cell>
        </row>
        <row r="168">
          <cell r="N168" t="str">
            <v/>
          </cell>
          <cell r="R168" t="str">
            <v/>
          </cell>
        </row>
        <row r="169">
          <cell r="N169" t="str">
            <v/>
          </cell>
          <cell r="R169" t="str">
            <v/>
          </cell>
        </row>
        <row r="170">
          <cell r="N170" t="str">
            <v/>
          </cell>
          <cell r="R170" t="str">
            <v/>
          </cell>
        </row>
        <row r="171">
          <cell r="N171" t="str">
            <v/>
          </cell>
          <cell r="R171" t="str">
            <v/>
          </cell>
        </row>
        <row r="172">
          <cell r="N172" t="str">
            <v/>
          </cell>
          <cell r="R172" t="str">
            <v/>
          </cell>
        </row>
        <row r="173">
          <cell r="N173" t="str">
            <v/>
          </cell>
          <cell r="R173" t="str">
            <v/>
          </cell>
        </row>
        <row r="174">
          <cell r="N174" t="str">
            <v/>
          </cell>
          <cell r="R174" t="str">
            <v/>
          </cell>
        </row>
        <row r="175">
          <cell r="N175" t="str">
            <v/>
          </cell>
          <cell r="R175" t="str">
            <v/>
          </cell>
        </row>
        <row r="176">
          <cell r="N176" t="str">
            <v/>
          </cell>
          <cell r="R176" t="str">
            <v/>
          </cell>
        </row>
        <row r="177">
          <cell r="N177" t="str">
            <v/>
          </cell>
          <cell r="R177" t="str">
            <v/>
          </cell>
        </row>
        <row r="178">
          <cell r="N178" t="str">
            <v/>
          </cell>
          <cell r="R178" t="str">
            <v/>
          </cell>
        </row>
        <row r="179">
          <cell r="N179" t="str">
            <v/>
          </cell>
          <cell r="R179" t="str">
            <v/>
          </cell>
        </row>
        <row r="180">
          <cell r="N180" t="str">
            <v/>
          </cell>
          <cell r="R180" t="str">
            <v/>
          </cell>
        </row>
        <row r="181">
          <cell r="N181" t="str">
            <v/>
          </cell>
          <cell r="R181" t="str">
            <v/>
          </cell>
        </row>
        <row r="182">
          <cell r="N182" t="str">
            <v/>
          </cell>
          <cell r="R182" t="str">
            <v/>
          </cell>
        </row>
        <row r="183">
          <cell r="N183" t="str">
            <v/>
          </cell>
          <cell r="R183" t="str">
            <v/>
          </cell>
        </row>
        <row r="184">
          <cell r="N184" t="str">
            <v/>
          </cell>
          <cell r="R184" t="str">
            <v/>
          </cell>
        </row>
        <row r="185">
          <cell r="N185" t="str">
            <v/>
          </cell>
          <cell r="R185" t="str">
            <v/>
          </cell>
        </row>
        <row r="186">
          <cell r="N186" t="str">
            <v/>
          </cell>
          <cell r="R186" t="str">
            <v/>
          </cell>
        </row>
        <row r="187">
          <cell r="N187" t="str">
            <v/>
          </cell>
          <cell r="R187" t="str">
            <v/>
          </cell>
        </row>
        <row r="188">
          <cell r="N188" t="str">
            <v/>
          </cell>
          <cell r="R188" t="str">
            <v/>
          </cell>
        </row>
        <row r="189">
          <cell r="N189" t="str">
            <v/>
          </cell>
          <cell r="R189" t="str">
            <v/>
          </cell>
        </row>
        <row r="190">
          <cell r="N190" t="str">
            <v/>
          </cell>
          <cell r="R190" t="str">
            <v/>
          </cell>
        </row>
        <row r="191">
          <cell r="N191" t="str">
            <v/>
          </cell>
          <cell r="R191" t="str">
            <v/>
          </cell>
        </row>
        <row r="192">
          <cell r="N192" t="str">
            <v/>
          </cell>
          <cell r="R192" t="str">
            <v/>
          </cell>
        </row>
        <row r="193">
          <cell r="N193" t="str">
            <v/>
          </cell>
          <cell r="R193" t="str">
            <v/>
          </cell>
        </row>
        <row r="194">
          <cell r="N194" t="str">
            <v/>
          </cell>
          <cell r="R194" t="str">
            <v/>
          </cell>
        </row>
        <row r="195">
          <cell r="N195" t="str">
            <v/>
          </cell>
          <cell r="R195" t="str">
            <v/>
          </cell>
        </row>
        <row r="196">
          <cell r="N196" t="str">
            <v/>
          </cell>
          <cell r="R196" t="str">
            <v/>
          </cell>
        </row>
        <row r="197">
          <cell r="N197" t="str">
            <v/>
          </cell>
          <cell r="R197" t="str">
            <v/>
          </cell>
        </row>
        <row r="198">
          <cell r="N198" t="str">
            <v/>
          </cell>
          <cell r="R198" t="str">
            <v/>
          </cell>
        </row>
        <row r="199">
          <cell r="N199" t="str">
            <v/>
          </cell>
          <cell r="R199" t="str">
            <v/>
          </cell>
        </row>
        <row r="200">
          <cell r="N200" t="str">
            <v/>
          </cell>
          <cell r="R200" t="str">
            <v/>
          </cell>
        </row>
        <row r="201">
          <cell r="N201" t="str">
            <v/>
          </cell>
          <cell r="R201" t="str">
            <v/>
          </cell>
        </row>
        <row r="202">
          <cell r="N202" t="str">
            <v/>
          </cell>
          <cell r="R202" t="str">
            <v/>
          </cell>
        </row>
        <row r="203">
          <cell r="N203" t="str">
            <v/>
          </cell>
          <cell r="R203" t="str">
            <v/>
          </cell>
        </row>
        <row r="204">
          <cell r="N204" t="str">
            <v/>
          </cell>
          <cell r="R204" t="str">
            <v/>
          </cell>
        </row>
        <row r="205">
          <cell r="N205" t="str">
            <v/>
          </cell>
          <cell r="R205" t="str">
            <v/>
          </cell>
        </row>
        <row r="206">
          <cell r="N206" t="str">
            <v/>
          </cell>
          <cell r="R206" t="str">
            <v/>
          </cell>
        </row>
        <row r="207">
          <cell r="N207" t="str">
            <v/>
          </cell>
          <cell r="R207" t="str">
            <v/>
          </cell>
        </row>
        <row r="208">
          <cell r="N208" t="str">
            <v/>
          </cell>
          <cell r="R208" t="str">
            <v/>
          </cell>
        </row>
        <row r="209">
          <cell r="N209" t="str">
            <v/>
          </cell>
          <cell r="R209" t="str">
            <v/>
          </cell>
        </row>
        <row r="210">
          <cell r="N210" t="str">
            <v/>
          </cell>
          <cell r="R210" t="str">
            <v/>
          </cell>
        </row>
        <row r="211">
          <cell r="N211" t="str">
            <v/>
          </cell>
          <cell r="R211" t="str">
            <v/>
          </cell>
        </row>
        <row r="212">
          <cell r="N212" t="str">
            <v/>
          </cell>
          <cell r="R212" t="str">
            <v/>
          </cell>
        </row>
        <row r="213">
          <cell r="N213" t="str">
            <v/>
          </cell>
          <cell r="R213" t="str">
            <v/>
          </cell>
        </row>
        <row r="214">
          <cell r="N214" t="str">
            <v/>
          </cell>
          <cell r="R214" t="str">
            <v/>
          </cell>
        </row>
        <row r="215">
          <cell r="N215" t="str">
            <v/>
          </cell>
          <cell r="R215" t="str">
            <v/>
          </cell>
        </row>
        <row r="216">
          <cell r="N216" t="str">
            <v/>
          </cell>
          <cell r="R216" t="str">
            <v/>
          </cell>
        </row>
        <row r="217">
          <cell r="N217" t="str">
            <v/>
          </cell>
          <cell r="R217" t="str">
            <v/>
          </cell>
        </row>
        <row r="218">
          <cell r="N218" t="str">
            <v/>
          </cell>
          <cell r="R218" t="str">
            <v/>
          </cell>
        </row>
        <row r="219">
          <cell r="N219" t="str">
            <v/>
          </cell>
          <cell r="R219" t="str">
            <v/>
          </cell>
        </row>
        <row r="220">
          <cell r="N220" t="str">
            <v/>
          </cell>
          <cell r="R220" t="str">
            <v/>
          </cell>
        </row>
        <row r="221">
          <cell r="N221" t="str">
            <v/>
          </cell>
          <cell r="R221" t="str">
            <v/>
          </cell>
        </row>
        <row r="222">
          <cell r="N222" t="str">
            <v/>
          </cell>
          <cell r="R222" t="str">
            <v/>
          </cell>
        </row>
        <row r="223">
          <cell r="N223" t="str">
            <v/>
          </cell>
          <cell r="R223" t="str">
            <v/>
          </cell>
        </row>
        <row r="224">
          <cell r="N224" t="str">
            <v/>
          </cell>
          <cell r="R224" t="str">
            <v/>
          </cell>
        </row>
        <row r="225">
          <cell r="N225" t="str">
            <v/>
          </cell>
          <cell r="R225" t="str">
            <v/>
          </cell>
        </row>
        <row r="226">
          <cell r="N226" t="str">
            <v/>
          </cell>
          <cell r="R226" t="str">
            <v/>
          </cell>
        </row>
        <row r="227">
          <cell r="N227" t="str">
            <v/>
          </cell>
          <cell r="R227" t="str">
            <v/>
          </cell>
        </row>
        <row r="228">
          <cell r="N228" t="str">
            <v/>
          </cell>
          <cell r="R228" t="str">
            <v/>
          </cell>
        </row>
        <row r="229">
          <cell r="N229" t="str">
            <v/>
          </cell>
          <cell r="R229" t="str">
            <v/>
          </cell>
        </row>
        <row r="230">
          <cell r="N230" t="str">
            <v/>
          </cell>
          <cell r="R230" t="str">
            <v/>
          </cell>
        </row>
        <row r="231">
          <cell r="N231" t="str">
            <v/>
          </cell>
          <cell r="R231" t="str">
            <v/>
          </cell>
        </row>
        <row r="232">
          <cell r="N232" t="str">
            <v/>
          </cell>
          <cell r="R232" t="str">
            <v/>
          </cell>
        </row>
        <row r="233">
          <cell r="N233" t="str">
            <v/>
          </cell>
          <cell r="R233" t="str">
            <v/>
          </cell>
        </row>
        <row r="234">
          <cell r="N234" t="str">
            <v/>
          </cell>
          <cell r="R234" t="str">
            <v/>
          </cell>
        </row>
        <row r="235">
          <cell r="N235" t="str">
            <v/>
          </cell>
          <cell r="R235" t="str">
            <v/>
          </cell>
        </row>
        <row r="236">
          <cell r="N236" t="str">
            <v/>
          </cell>
          <cell r="R236" t="str">
            <v/>
          </cell>
        </row>
        <row r="237">
          <cell r="N237" t="str">
            <v/>
          </cell>
          <cell r="R237" t="str">
            <v/>
          </cell>
        </row>
        <row r="238">
          <cell r="N238" t="str">
            <v/>
          </cell>
          <cell r="R238" t="str">
            <v/>
          </cell>
        </row>
        <row r="239">
          <cell r="N239" t="str">
            <v/>
          </cell>
          <cell r="R239" t="str">
            <v/>
          </cell>
        </row>
        <row r="240">
          <cell r="N240" t="str">
            <v/>
          </cell>
          <cell r="R240" t="str">
            <v/>
          </cell>
        </row>
        <row r="241">
          <cell r="N241" t="str">
            <v/>
          </cell>
          <cell r="R241" t="str">
            <v/>
          </cell>
        </row>
        <row r="242">
          <cell r="N242" t="str">
            <v/>
          </cell>
          <cell r="R242" t="str">
            <v/>
          </cell>
        </row>
        <row r="243">
          <cell r="N243" t="str">
            <v/>
          </cell>
          <cell r="R243" t="str">
            <v/>
          </cell>
        </row>
        <row r="244">
          <cell r="N244" t="str">
            <v/>
          </cell>
          <cell r="R244" t="str">
            <v/>
          </cell>
        </row>
        <row r="245">
          <cell r="N245" t="str">
            <v/>
          </cell>
          <cell r="R245" t="str">
            <v/>
          </cell>
        </row>
        <row r="246">
          <cell r="N246" t="str">
            <v/>
          </cell>
          <cell r="R246" t="str">
            <v/>
          </cell>
        </row>
        <row r="247">
          <cell r="N247" t="str">
            <v/>
          </cell>
          <cell r="R247" t="str">
            <v/>
          </cell>
        </row>
        <row r="248">
          <cell r="N248" t="str">
            <v/>
          </cell>
          <cell r="R248" t="str">
            <v/>
          </cell>
        </row>
        <row r="249">
          <cell r="N249" t="str">
            <v/>
          </cell>
          <cell r="R249" t="str">
            <v/>
          </cell>
        </row>
        <row r="250">
          <cell r="N250" t="str">
            <v/>
          </cell>
          <cell r="R250" t="str">
            <v/>
          </cell>
        </row>
        <row r="251">
          <cell r="N251" t="str">
            <v/>
          </cell>
          <cell r="R251" t="str">
            <v/>
          </cell>
        </row>
        <row r="252">
          <cell r="N252" t="str">
            <v/>
          </cell>
          <cell r="R252" t="str">
            <v/>
          </cell>
        </row>
        <row r="253">
          <cell r="N253" t="str">
            <v/>
          </cell>
          <cell r="R253" t="str">
            <v/>
          </cell>
        </row>
        <row r="254">
          <cell r="N254" t="str">
            <v/>
          </cell>
          <cell r="R254" t="str">
            <v/>
          </cell>
        </row>
        <row r="255">
          <cell r="N255" t="str">
            <v/>
          </cell>
          <cell r="R255" t="str">
            <v/>
          </cell>
        </row>
        <row r="256">
          <cell r="N256" t="str">
            <v/>
          </cell>
          <cell r="R256" t="str">
            <v/>
          </cell>
        </row>
        <row r="257">
          <cell r="N257" t="str">
            <v/>
          </cell>
          <cell r="R257" t="str">
            <v/>
          </cell>
        </row>
        <row r="258">
          <cell r="N258" t="str">
            <v/>
          </cell>
          <cell r="R258" t="str">
            <v/>
          </cell>
        </row>
        <row r="259">
          <cell r="N259" t="str">
            <v/>
          </cell>
          <cell r="R259" t="str">
            <v/>
          </cell>
        </row>
        <row r="260">
          <cell r="N260" t="str">
            <v/>
          </cell>
          <cell r="R260" t="str">
            <v/>
          </cell>
        </row>
        <row r="261">
          <cell r="N261" t="str">
            <v/>
          </cell>
          <cell r="R261" t="str">
            <v/>
          </cell>
        </row>
        <row r="262">
          <cell r="N262" t="str">
            <v/>
          </cell>
          <cell r="R262" t="str">
            <v/>
          </cell>
        </row>
        <row r="263">
          <cell r="N263" t="str">
            <v/>
          </cell>
          <cell r="R263" t="str">
            <v/>
          </cell>
        </row>
        <row r="264">
          <cell r="N264" t="str">
            <v/>
          </cell>
          <cell r="R264" t="str">
            <v/>
          </cell>
        </row>
        <row r="265">
          <cell r="N265" t="str">
            <v/>
          </cell>
          <cell r="R265" t="str">
            <v/>
          </cell>
        </row>
        <row r="266">
          <cell r="N266" t="str">
            <v/>
          </cell>
          <cell r="R266" t="str">
            <v/>
          </cell>
        </row>
        <row r="267">
          <cell r="N267" t="str">
            <v/>
          </cell>
          <cell r="R267" t="str">
            <v/>
          </cell>
        </row>
        <row r="268">
          <cell r="N268" t="str">
            <v/>
          </cell>
          <cell r="R268" t="str">
            <v/>
          </cell>
        </row>
        <row r="269">
          <cell r="N269" t="str">
            <v/>
          </cell>
          <cell r="R269" t="str">
            <v/>
          </cell>
        </row>
        <row r="270">
          <cell r="N270" t="str">
            <v/>
          </cell>
          <cell r="R270" t="str">
            <v/>
          </cell>
        </row>
        <row r="271">
          <cell r="N271" t="str">
            <v/>
          </cell>
          <cell r="R271" t="str">
            <v/>
          </cell>
        </row>
        <row r="272">
          <cell r="N272" t="str">
            <v/>
          </cell>
          <cell r="R272" t="str">
            <v/>
          </cell>
        </row>
        <row r="273">
          <cell r="N273" t="str">
            <v/>
          </cell>
          <cell r="R273" t="str">
            <v/>
          </cell>
        </row>
        <row r="274">
          <cell r="N274" t="str">
            <v/>
          </cell>
          <cell r="R274" t="str">
            <v/>
          </cell>
        </row>
        <row r="275">
          <cell r="N275" t="str">
            <v/>
          </cell>
          <cell r="R275" t="str">
            <v/>
          </cell>
        </row>
        <row r="276">
          <cell r="N276" t="str">
            <v/>
          </cell>
          <cell r="R276" t="str">
            <v/>
          </cell>
        </row>
        <row r="277">
          <cell r="N277" t="str">
            <v/>
          </cell>
          <cell r="R277" t="str">
            <v/>
          </cell>
        </row>
        <row r="278">
          <cell r="N278" t="str">
            <v/>
          </cell>
          <cell r="R278" t="str">
            <v/>
          </cell>
        </row>
        <row r="279">
          <cell r="N279" t="str">
            <v/>
          </cell>
          <cell r="R279" t="str">
            <v/>
          </cell>
        </row>
        <row r="280">
          <cell r="N280" t="str">
            <v/>
          </cell>
          <cell r="R280" t="str">
            <v/>
          </cell>
        </row>
        <row r="281">
          <cell r="N281" t="str">
            <v/>
          </cell>
          <cell r="R281" t="str">
            <v/>
          </cell>
        </row>
        <row r="282">
          <cell r="N282" t="str">
            <v/>
          </cell>
          <cell r="R282" t="str">
            <v/>
          </cell>
        </row>
        <row r="283">
          <cell r="N283" t="str">
            <v/>
          </cell>
          <cell r="R283" t="str">
            <v/>
          </cell>
        </row>
        <row r="284">
          <cell r="N284" t="str">
            <v/>
          </cell>
          <cell r="R284" t="str">
            <v/>
          </cell>
        </row>
        <row r="285">
          <cell r="N285" t="str">
            <v/>
          </cell>
          <cell r="R285" t="str">
            <v/>
          </cell>
        </row>
        <row r="286">
          <cell r="N286" t="str">
            <v/>
          </cell>
          <cell r="R286" t="str">
            <v/>
          </cell>
        </row>
        <row r="287">
          <cell r="N287" t="str">
            <v/>
          </cell>
          <cell r="R287" t="str">
            <v/>
          </cell>
        </row>
        <row r="288">
          <cell r="N288" t="str">
            <v/>
          </cell>
          <cell r="R288" t="str">
            <v/>
          </cell>
        </row>
        <row r="289">
          <cell r="N289" t="str">
            <v/>
          </cell>
          <cell r="R289" t="str">
            <v/>
          </cell>
        </row>
        <row r="290">
          <cell r="N290" t="str">
            <v/>
          </cell>
          <cell r="R290" t="str">
            <v/>
          </cell>
        </row>
        <row r="291">
          <cell r="N291" t="str">
            <v/>
          </cell>
          <cell r="R291" t="str">
            <v/>
          </cell>
        </row>
        <row r="292">
          <cell r="N292" t="str">
            <v/>
          </cell>
          <cell r="R292" t="str">
            <v/>
          </cell>
        </row>
        <row r="293">
          <cell r="N293" t="str">
            <v/>
          </cell>
          <cell r="R293" t="str">
            <v/>
          </cell>
        </row>
        <row r="294">
          <cell r="N294" t="str">
            <v/>
          </cell>
          <cell r="R294" t="str">
            <v/>
          </cell>
        </row>
        <row r="295">
          <cell r="N295" t="str">
            <v/>
          </cell>
          <cell r="R295" t="str">
            <v/>
          </cell>
        </row>
        <row r="296">
          <cell r="N296" t="str">
            <v/>
          </cell>
          <cell r="R296" t="str">
            <v/>
          </cell>
        </row>
        <row r="297">
          <cell r="N297" t="str">
            <v/>
          </cell>
          <cell r="R297" t="str">
            <v/>
          </cell>
        </row>
        <row r="298">
          <cell r="N298" t="str">
            <v/>
          </cell>
          <cell r="R298" t="str">
            <v/>
          </cell>
        </row>
        <row r="299">
          <cell r="N299" t="str">
            <v/>
          </cell>
          <cell r="R299" t="str">
            <v/>
          </cell>
        </row>
        <row r="300">
          <cell r="N300" t="str">
            <v/>
          </cell>
          <cell r="R300" t="str">
            <v/>
          </cell>
        </row>
        <row r="301">
          <cell r="N301" t="str">
            <v/>
          </cell>
          <cell r="R301" t="str">
            <v/>
          </cell>
        </row>
        <row r="302">
          <cell r="N302" t="str">
            <v/>
          </cell>
          <cell r="R302" t="str">
            <v/>
          </cell>
        </row>
        <row r="303">
          <cell r="N303" t="str">
            <v/>
          </cell>
          <cell r="R303" t="str">
            <v/>
          </cell>
        </row>
        <row r="304">
          <cell r="N304" t="str">
            <v/>
          </cell>
          <cell r="R304" t="str">
            <v/>
          </cell>
        </row>
        <row r="305">
          <cell r="N305" t="str">
            <v/>
          </cell>
          <cell r="R305" t="str">
            <v/>
          </cell>
        </row>
        <row r="306">
          <cell r="N306" t="str">
            <v/>
          </cell>
          <cell r="R306" t="str">
            <v/>
          </cell>
        </row>
        <row r="307">
          <cell r="N307" t="str">
            <v/>
          </cell>
          <cell r="R307" t="str">
            <v/>
          </cell>
        </row>
        <row r="308">
          <cell r="N308" t="str">
            <v/>
          </cell>
          <cell r="R308" t="str">
            <v/>
          </cell>
        </row>
        <row r="309">
          <cell r="N309" t="str">
            <v/>
          </cell>
          <cell r="R309" t="str">
            <v/>
          </cell>
        </row>
        <row r="310">
          <cell r="N310" t="str">
            <v/>
          </cell>
          <cell r="R310" t="str">
            <v/>
          </cell>
        </row>
        <row r="311">
          <cell r="N311" t="str">
            <v/>
          </cell>
          <cell r="R311" t="str">
            <v/>
          </cell>
        </row>
        <row r="312">
          <cell r="N312" t="str">
            <v/>
          </cell>
          <cell r="R312" t="str">
            <v/>
          </cell>
        </row>
        <row r="313">
          <cell r="N313" t="str">
            <v/>
          </cell>
          <cell r="R313" t="str">
            <v/>
          </cell>
        </row>
        <row r="314">
          <cell r="N314" t="str">
            <v/>
          </cell>
          <cell r="R314" t="str">
            <v/>
          </cell>
        </row>
        <row r="315">
          <cell r="N315" t="str">
            <v/>
          </cell>
          <cell r="R315" t="str">
            <v/>
          </cell>
        </row>
        <row r="316">
          <cell r="N316" t="str">
            <v/>
          </cell>
          <cell r="R316" t="str">
            <v/>
          </cell>
        </row>
        <row r="317">
          <cell r="N317" t="str">
            <v/>
          </cell>
          <cell r="R317" t="str">
            <v/>
          </cell>
        </row>
        <row r="318">
          <cell r="N318" t="str">
            <v/>
          </cell>
          <cell r="R318" t="str">
            <v/>
          </cell>
        </row>
        <row r="319">
          <cell r="N319" t="str">
            <v/>
          </cell>
          <cell r="R319" t="str">
            <v/>
          </cell>
        </row>
        <row r="320">
          <cell r="N320" t="str">
            <v/>
          </cell>
          <cell r="R320" t="str">
            <v/>
          </cell>
        </row>
        <row r="321">
          <cell r="N321" t="str">
            <v/>
          </cell>
          <cell r="R321" t="str">
            <v/>
          </cell>
        </row>
        <row r="322">
          <cell r="N322" t="str">
            <v/>
          </cell>
          <cell r="R322" t="str">
            <v/>
          </cell>
        </row>
        <row r="323">
          <cell r="N323" t="str">
            <v/>
          </cell>
          <cell r="R323" t="str">
            <v/>
          </cell>
        </row>
        <row r="324">
          <cell r="N324" t="str">
            <v/>
          </cell>
          <cell r="R324" t="str">
            <v/>
          </cell>
        </row>
        <row r="325">
          <cell r="N325" t="str">
            <v/>
          </cell>
          <cell r="R325" t="str">
            <v/>
          </cell>
        </row>
        <row r="326">
          <cell r="N326" t="str">
            <v/>
          </cell>
          <cell r="R326" t="str">
            <v/>
          </cell>
        </row>
        <row r="327">
          <cell r="N327" t="str">
            <v/>
          </cell>
          <cell r="R327" t="str">
            <v/>
          </cell>
        </row>
        <row r="328">
          <cell r="N328" t="str">
            <v/>
          </cell>
          <cell r="R328" t="str">
            <v/>
          </cell>
        </row>
        <row r="329">
          <cell r="N329" t="str">
            <v/>
          </cell>
          <cell r="R329" t="str">
            <v/>
          </cell>
        </row>
        <row r="330">
          <cell r="N330" t="str">
            <v/>
          </cell>
          <cell r="R330" t="str">
            <v/>
          </cell>
        </row>
        <row r="331">
          <cell r="N331" t="str">
            <v/>
          </cell>
          <cell r="R331" t="str">
            <v/>
          </cell>
        </row>
        <row r="332">
          <cell r="N332" t="str">
            <v/>
          </cell>
          <cell r="R332" t="str">
            <v/>
          </cell>
        </row>
        <row r="333">
          <cell r="N333" t="str">
            <v/>
          </cell>
          <cell r="R333" t="str">
            <v/>
          </cell>
        </row>
        <row r="334">
          <cell r="N334" t="str">
            <v/>
          </cell>
          <cell r="R334" t="str">
            <v/>
          </cell>
        </row>
        <row r="335">
          <cell r="N335" t="str">
            <v/>
          </cell>
          <cell r="R335" t="str">
            <v/>
          </cell>
        </row>
        <row r="336">
          <cell r="N336" t="str">
            <v/>
          </cell>
          <cell r="R336" t="str">
            <v/>
          </cell>
        </row>
        <row r="337">
          <cell r="N337" t="str">
            <v/>
          </cell>
          <cell r="R337" t="str">
            <v/>
          </cell>
        </row>
        <row r="338">
          <cell r="N338" t="str">
            <v/>
          </cell>
          <cell r="R338" t="str">
            <v/>
          </cell>
        </row>
        <row r="339">
          <cell r="N339" t="str">
            <v/>
          </cell>
          <cell r="R339" t="str">
            <v/>
          </cell>
        </row>
        <row r="340">
          <cell r="N340" t="str">
            <v/>
          </cell>
          <cell r="R340" t="str">
            <v/>
          </cell>
        </row>
        <row r="341">
          <cell r="N341" t="str">
            <v/>
          </cell>
          <cell r="R341" t="str">
            <v/>
          </cell>
        </row>
        <row r="342">
          <cell r="N342" t="str">
            <v/>
          </cell>
          <cell r="R342" t="str">
            <v/>
          </cell>
        </row>
        <row r="343">
          <cell r="N343" t="str">
            <v/>
          </cell>
          <cell r="R343" t="str">
            <v/>
          </cell>
        </row>
        <row r="344">
          <cell r="N344" t="str">
            <v/>
          </cell>
          <cell r="R344" t="str">
            <v/>
          </cell>
        </row>
        <row r="345">
          <cell r="N345" t="str">
            <v/>
          </cell>
          <cell r="R345" t="str">
            <v/>
          </cell>
        </row>
        <row r="346">
          <cell r="N346" t="str">
            <v/>
          </cell>
          <cell r="R346" t="str">
            <v/>
          </cell>
        </row>
        <row r="347">
          <cell r="N347" t="str">
            <v/>
          </cell>
          <cell r="R347" t="str">
            <v/>
          </cell>
        </row>
        <row r="348">
          <cell r="N348" t="str">
            <v/>
          </cell>
          <cell r="R348" t="str">
            <v/>
          </cell>
        </row>
        <row r="349">
          <cell r="N349" t="str">
            <v/>
          </cell>
          <cell r="R349" t="str">
            <v/>
          </cell>
        </row>
        <row r="350">
          <cell r="N350" t="str">
            <v/>
          </cell>
          <cell r="R350" t="str">
            <v/>
          </cell>
        </row>
        <row r="351">
          <cell r="N351" t="str">
            <v/>
          </cell>
          <cell r="R351" t="str">
            <v/>
          </cell>
        </row>
        <row r="352">
          <cell r="N352" t="str">
            <v/>
          </cell>
          <cell r="R352" t="str">
            <v/>
          </cell>
        </row>
        <row r="353">
          <cell r="N353" t="str">
            <v/>
          </cell>
          <cell r="R353" t="str">
            <v/>
          </cell>
        </row>
        <row r="354">
          <cell r="N354" t="str">
            <v/>
          </cell>
          <cell r="R354" t="str">
            <v/>
          </cell>
        </row>
        <row r="355">
          <cell r="N355" t="str">
            <v/>
          </cell>
          <cell r="R355" t="str">
            <v/>
          </cell>
        </row>
        <row r="356">
          <cell r="N356" t="str">
            <v/>
          </cell>
          <cell r="R356" t="str">
            <v/>
          </cell>
        </row>
        <row r="357">
          <cell r="N357" t="str">
            <v/>
          </cell>
          <cell r="R357" t="str">
            <v/>
          </cell>
        </row>
        <row r="358">
          <cell r="N358" t="str">
            <v/>
          </cell>
          <cell r="R358" t="str">
            <v/>
          </cell>
        </row>
        <row r="359">
          <cell r="N359" t="str">
            <v/>
          </cell>
          <cell r="R359" t="str">
            <v/>
          </cell>
        </row>
        <row r="360">
          <cell r="N360" t="str">
            <v/>
          </cell>
          <cell r="R360" t="str">
            <v/>
          </cell>
        </row>
        <row r="361">
          <cell r="N361" t="str">
            <v/>
          </cell>
          <cell r="R361" t="str">
            <v/>
          </cell>
        </row>
        <row r="362">
          <cell r="N362" t="str">
            <v/>
          </cell>
          <cell r="R362" t="str">
            <v/>
          </cell>
        </row>
        <row r="363">
          <cell r="N363" t="str">
            <v/>
          </cell>
          <cell r="R363" t="str">
            <v/>
          </cell>
        </row>
        <row r="364">
          <cell r="N364" t="str">
            <v/>
          </cell>
          <cell r="R364" t="str">
            <v/>
          </cell>
        </row>
        <row r="365">
          <cell r="N365" t="str">
            <v/>
          </cell>
          <cell r="R365" t="str">
            <v/>
          </cell>
        </row>
        <row r="366">
          <cell r="N366" t="str">
            <v/>
          </cell>
          <cell r="R366" t="str">
            <v/>
          </cell>
        </row>
        <row r="367">
          <cell r="N367" t="str">
            <v/>
          </cell>
          <cell r="R367" t="str">
            <v/>
          </cell>
        </row>
        <row r="368">
          <cell r="N368" t="str">
            <v/>
          </cell>
          <cell r="R368" t="str">
            <v/>
          </cell>
        </row>
        <row r="369">
          <cell r="N369" t="str">
            <v/>
          </cell>
          <cell r="R369" t="str">
            <v/>
          </cell>
        </row>
        <row r="370">
          <cell r="N370" t="str">
            <v/>
          </cell>
          <cell r="R370" t="str">
            <v/>
          </cell>
        </row>
        <row r="371">
          <cell r="N371" t="str">
            <v/>
          </cell>
          <cell r="R371" t="str">
            <v/>
          </cell>
        </row>
        <row r="372">
          <cell r="N372" t="str">
            <v/>
          </cell>
          <cell r="R372" t="str">
            <v/>
          </cell>
        </row>
        <row r="373">
          <cell r="N373" t="str">
            <v/>
          </cell>
          <cell r="R373" t="str">
            <v/>
          </cell>
        </row>
        <row r="374">
          <cell r="N374" t="str">
            <v/>
          </cell>
          <cell r="R374" t="str">
            <v/>
          </cell>
        </row>
        <row r="375">
          <cell r="N375" t="str">
            <v/>
          </cell>
          <cell r="R375" t="str">
            <v/>
          </cell>
        </row>
        <row r="376">
          <cell r="N376" t="str">
            <v/>
          </cell>
          <cell r="R376" t="str">
            <v/>
          </cell>
        </row>
        <row r="377">
          <cell r="N377" t="str">
            <v/>
          </cell>
          <cell r="R377" t="str">
            <v/>
          </cell>
        </row>
        <row r="378">
          <cell r="N378" t="str">
            <v/>
          </cell>
          <cell r="R378" t="str">
            <v/>
          </cell>
        </row>
        <row r="379">
          <cell r="N379" t="str">
            <v/>
          </cell>
          <cell r="R379" t="str">
            <v/>
          </cell>
        </row>
        <row r="380">
          <cell r="N380" t="str">
            <v/>
          </cell>
          <cell r="R380" t="str">
            <v/>
          </cell>
        </row>
        <row r="381">
          <cell r="N381" t="str">
            <v/>
          </cell>
          <cell r="R381" t="str">
            <v/>
          </cell>
        </row>
        <row r="382">
          <cell r="N382" t="str">
            <v/>
          </cell>
          <cell r="R382" t="str">
            <v/>
          </cell>
        </row>
        <row r="383">
          <cell r="N383" t="str">
            <v/>
          </cell>
          <cell r="R383" t="str">
            <v/>
          </cell>
        </row>
        <row r="384">
          <cell r="N384" t="str">
            <v/>
          </cell>
          <cell r="R384" t="str">
            <v/>
          </cell>
        </row>
        <row r="385">
          <cell r="N385" t="str">
            <v/>
          </cell>
          <cell r="R385" t="str">
            <v/>
          </cell>
        </row>
        <row r="386">
          <cell r="N386" t="str">
            <v/>
          </cell>
          <cell r="R386" t="str">
            <v/>
          </cell>
        </row>
        <row r="387">
          <cell r="N387" t="str">
            <v/>
          </cell>
          <cell r="R387" t="str">
            <v/>
          </cell>
        </row>
        <row r="388">
          <cell r="N388" t="str">
            <v/>
          </cell>
          <cell r="R388" t="str">
            <v/>
          </cell>
        </row>
        <row r="389">
          <cell r="N389" t="str">
            <v/>
          </cell>
          <cell r="R389" t="str">
            <v/>
          </cell>
        </row>
        <row r="390">
          <cell r="N390" t="str">
            <v/>
          </cell>
          <cell r="R390" t="str">
            <v/>
          </cell>
        </row>
        <row r="391">
          <cell r="N391" t="str">
            <v/>
          </cell>
          <cell r="R391" t="str">
            <v/>
          </cell>
        </row>
        <row r="392">
          <cell r="N392" t="str">
            <v/>
          </cell>
          <cell r="R392" t="str">
            <v/>
          </cell>
        </row>
        <row r="393">
          <cell r="N393" t="str">
            <v/>
          </cell>
          <cell r="R393" t="str">
            <v/>
          </cell>
        </row>
        <row r="394">
          <cell r="N394" t="str">
            <v/>
          </cell>
          <cell r="R394" t="str">
            <v/>
          </cell>
        </row>
        <row r="395">
          <cell r="N395" t="str">
            <v/>
          </cell>
          <cell r="R395" t="str">
            <v/>
          </cell>
        </row>
        <row r="396">
          <cell r="N396" t="str">
            <v/>
          </cell>
          <cell r="R396" t="str">
            <v/>
          </cell>
        </row>
        <row r="397">
          <cell r="N397" t="str">
            <v/>
          </cell>
          <cell r="R397" t="str">
            <v/>
          </cell>
        </row>
        <row r="398">
          <cell r="N398" t="str">
            <v/>
          </cell>
          <cell r="R398" t="str">
            <v/>
          </cell>
        </row>
        <row r="399">
          <cell r="N399" t="str">
            <v/>
          </cell>
          <cell r="R399" t="str">
            <v/>
          </cell>
        </row>
        <row r="400">
          <cell r="N400" t="str">
            <v/>
          </cell>
          <cell r="R400" t="str">
            <v/>
          </cell>
        </row>
        <row r="401">
          <cell r="N401" t="str">
            <v/>
          </cell>
          <cell r="R401" t="str">
            <v/>
          </cell>
        </row>
        <row r="402">
          <cell r="N402" t="str">
            <v/>
          </cell>
          <cell r="R402" t="str">
            <v/>
          </cell>
        </row>
        <row r="403">
          <cell r="N403" t="str">
            <v/>
          </cell>
          <cell r="R403" t="str">
            <v/>
          </cell>
        </row>
        <row r="404">
          <cell r="N404" t="str">
            <v/>
          </cell>
          <cell r="R404" t="str">
            <v/>
          </cell>
        </row>
        <row r="405">
          <cell r="N405" t="str">
            <v/>
          </cell>
          <cell r="R405" t="str">
            <v/>
          </cell>
        </row>
        <row r="406">
          <cell r="N406" t="str">
            <v/>
          </cell>
          <cell r="R406" t="str">
            <v/>
          </cell>
        </row>
        <row r="407">
          <cell r="N407" t="str">
            <v/>
          </cell>
          <cell r="R407" t="str">
            <v/>
          </cell>
        </row>
        <row r="408">
          <cell r="N408" t="str">
            <v/>
          </cell>
          <cell r="R408" t="str">
            <v/>
          </cell>
        </row>
        <row r="409">
          <cell r="N409" t="str">
            <v/>
          </cell>
          <cell r="R409" t="str">
            <v/>
          </cell>
        </row>
        <row r="410">
          <cell r="N410" t="str">
            <v/>
          </cell>
          <cell r="R410" t="str">
            <v/>
          </cell>
        </row>
        <row r="411">
          <cell r="N411" t="str">
            <v/>
          </cell>
          <cell r="R411" t="str">
            <v/>
          </cell>
        </row>
        <row r="412">
          <cell r="N412" t="str">
            <v/>
          </cell>
          <cell r="R412" t="str">
            <v/>
          </cell>
        </row>
        <row r="413">
          <cell r="N413" t="str">
            <v/>
          </cell>
          <cell r="R413" t="str">
            <v/>
          </cell>
        </row>
        <row r="414">
          <cell r="N414" t="str">
            <v/>
          </cell>
          <cell r="R414" t="str">
            <v/>
          </cell>
        </row>
        <row r="415">
          <cell r="N415" t="str">
            <v/>
          </cell>
          <cell r="R415" t="str">
            <v/>
          </cell>
        </row>
        <row r="416">
          <cell r="N416" t="str">
            <v/>
          </cell>
          <cell r="R416" t="str">
            <v/>
          </cell>
        </row>
        <row r="417">
          <cell r="N417" t="str">
            <v/>
          </cell>
          <cell r="R417" t="str">
            <v/>
          </cell>
        </row>
        <row r="418">
          <cell r="N418" t="str">
            <v/>
          </cell>
          <cell r="R418" t="str">
            <v/>
          </cell>
        </row>
        <row r="419">
          <cell r="N419" t="str">
            <v/>
          </cell>
          <cell r="R419" t="str">
            <v/>
          </cell>
        </row>
        <row r="420">
          <cell r="N420" t="str">
            <v/>
          </cell>
          <cell r="R420" t="str">
            <v/>
          </cell>
        </row>
        <row r="421">
          <cell r="N421" t="str">
            <v/>
          </cell>
          <cell r="R421" t="str">
            <v/>
          </cell>
        </row>
        <row r="422">
          <cell r="N422" t="str">
            <v/>
          </cell>
          <cell r="R422" t="str">
            <v/>
          </cell>
        </row>
        <row r="423">
          <cell r="N423" t="str">
            <v/>
          </cell>
          <cell r="R423" t="str">
            <v/>
          </cell>
        </row>
        <row r="424">
          <cell r="N424" t="str">
            <v/>
          </cell>
          <cell r="R424" t="str">
            <v/>
          </cell>
        </row>
        <row r="425">
          <cell r="N425" t="str">
            <v/>
          </cell>
          <cell r="R425" t="str">
            <v/>
          </cell>
        </row>
        <row r="426">
          <cell r="N426" t="str">
            <v/>
          </cell>
          <cell r="R426" t="str">
            <v/>
          </cell>
        </row>
        <row r="427">
          <cell r="N427" t="str">
            <v/>
          </cell>
          <cell r="R427" t="str">
            <v/>
          </cell>
        </row>
        <row r="428">
          <cell r="N428" t="str">
            <v/>
          </cell>
          <cell r="R428" t="str">
            <v/>
          </cell>
        </row>
        <row r="429">
          <cell r="N429" t="str">
            <v/>
          </cell>
          <cell r="R429" t="str">
            <v/>
          </cell>
        </row>
        <row r="430">
          <cell r="N430" t="str">
            <v/>
          </cell>
          <cell r="R430" t="str">
            <v/>
          </cell>
        </row>
        <row r="431">
          <cell r="N431" t="str">
            <v/>
          </cell>
          <cell r="R431" t="str">
            <v/>
          </cell>
        </row>
        <row r="432">
          <cell r="N432" t="str">
            <v/>
          </cell>
          <cell r="R432" t="str">
            <v/>
          </cell>
        </row>
        <row r="433">
          <cell r="N433" t="str">
            <v/>
          </cell>
          <cell r="R433" t="str">
            <v/>
          </cell>
        </row>
        <row r="434">
          <cell r="N434" t="str">
            <v/>
          </cell>
          <cell r="R434" t="str">
            <v/>
          </cell>
        </row>
        <row r="435">
          <cell r="N435" t="str">
            <v/>
          </cell>
          <cell r="R435" t="str">
            <v/>
          </cell>
        </row>
        <row r="436">
          <cell r="N436" t="str">
            <v/>
          </cell>
          <cell r="R436" t="str">
            <v/>
          </cell>
        </row>
        <row r="437">
          <cell r="N437" t="str">
            <v/>
          </cell>
          <cell r="R437" t="str">
            <v/>
          </cell>
        </row>
        <row r="438">
          <cell r="N438" t="str">
            <v/>
          </cell>
          <cell r="R438" t="str">
            <v/>
          </cell>
        </row>
        <row r="439">
          <cell r="N439" t="str">
            <v/>
          </cell>
          <cell r="R439" t="str">
            <v/>
          </cell>
        </row>
        <row r="440">
          <cell r="N440" t="str">
            <v/>
          </cell>
          <cell r="R440" t="str">
            <v/>
          </cell>
        </row>
        <row r="441">
          <cell r="N441" t="str">
            <v/>
          </cell>
          <cell r="R441" t="str">
            <v/>
          </cell>
        </row>
        <row r="442">
          <cell r="N442" t="str">
            <v/>
          </cell>
          <cell r="R442" t="str">
            <v/>
          </cell>
        </row>
        <row r="443">
          <cell r="N443" t="str">
            <v/>
          </cell>
          <cell r="R443" t="str">
            <v/>
          </cell>
        </row>
        <row r="444">
          <cell r="N444" t="str">
            <v/>
          </cell>
          <cell r="R444" t="str">
            <v/>
          </cell>
        </row>
        <row r="445">
          <cell r="N445" t="str">
            <v/>
          </cell>
          <cell r="R445" t="str">
            <v/>
          </cell>
        </row>
        <row r="446">
          <cell r="N446" t="str">
            <v/>
          </cell>
          <cell r="R446" t="str">
            <v/>
          </cell>
        </row>
        <row r="447">
          <cell r="N447" t="str">
            <v/>
          </cell>
          <cell r="R447" t="str">
            <v/>
          </cell>
        </row>
        <row r="448">
          <cell r="N448" t="str">
            <v/>
          </cell>
          <cell r="R448" t="str">
            <v/>
          </cell>
        </row>
        <row r="449">
          <cell r="N449" t="str">
            <v/>
          </cell>
          <cell r="R449" t="str">
            <v/>
          </cell>
        </row>
        <row r="450">
          <cell r="N450" t="str">
            <v/>
          </cell>
          <cell r="R450" t="str">
            <v/>
          </cell>
        </row>
        <row r="451">
          <cell r="N451" t="str">
            <v/>
          </cell>
          <cell r="R451" t="str">
            <v/>
          </cell>
        </row>
        <row r="452">
          <cell r="N452" t="str">
            <v/>
          </cell>
          <cell r="R452" t="str">
            <v/>
          </cell>
        </row>
        <row r="453">
          <cell r="N453" t="str">
            <v/>
          </cell>
          <cell r="R453" t="str">
            <v/>
          </cell>
        </row>
        <row r="454">
          <cell r="N454" t="str">
            <v/>
          </cell>
          <cell r="R454" t="str">
            <v/>
          </cell>
        </row>
        <row r="455">
          <cell r="N455" t="str">
            <v/>
          </cell>
          <cell r="R455" t="str">
            <v/>
          </cell>
        </row>
        <row r="456">
          <cell r="N456" t="str">
            <v/>
          </cell>
          <cell r="R456" t="str">
            <v/>
          </cell>
        </row>
        <row r="457">
          <cell r="N457" t="str">
            <v/>
          </cell>
          <cell r="R457" t="str">
            <v/>
          </cell>
        </row>
        <row r="458">
          <cell r="N458" t="str">
            <v/>
          </cell>
          <cell r="R458" t="str">
            <v/>
          </cell>
        </row>
        <row r="459">
          <cell r="N459" t="str">
            <v/>
          </cell>
          <cell r="R459" t="str">
            <v/>
          </cell>
        </row>
        <row r="460">
          <cell r="N460" t="str">
            <v/>
          </cell>
          <cell r="R460" t="str">
            <v/>
          </cell>
        </row>
        <row r="461">
          <cell r="N461" t="str">
            <v/>
          </cell>
          <cell r="R461" t="str">
            <v/>
          </cell>
        </row>
        <row r="462">
          <cell r="N462" t="str">
            <v/>
          </cell>
          <cell r="R462" t="str">
            <v/>
          </cell>
        </row>
        <row r="463">
          <cell r="N463" t="str">
            <v/>
          </cell>
          <cell r="R463" t="str">
            <v/>
          </cell>
        </row>
        <row r="464">
          <cell r="N464" t="str">
            <v/>
          </cell>
          <cell r="R464" t="str">
            <v/>
          </cell>
        </row>
        <row r="465">
          <cell r="N465" t="str">
            <v/>
          </cell>
          <cell r="R465" t="str">
            <v/>
          </cell>
        </row>
        <row r="466">
          <cell r="N466" t="str">
            <v/>
          </cell>
          <cell r="R466" t="str">
            <v/>
          </cell>
        </row>
        <row r="467">
          <cell r="N467" t="str">
            <v/>
          </cell>
          <cell r="R467" t="str">
            <v/>
          </cell>
        </row>
        <row r="468">
          <cell r="N468" t="str">
            <v/>
          </cell>
          <cell r="R468" t="str">
            <v/>
          </cell>
        </row>
        <row r="469">
          <cell r="N469" t="str">
            <v/>
          </cell>
          <cell r="R469" t="str">
            <v/>
          </cell>
        </row>
        <row r="470">
          <cell r="N470" t="str">
            <v/>
          </cell>
          <cell r="R470" t="str">
            <v/>
          </cell>
        </row>
        <row r="471">
          <cell r="N471" t="str">
            <v/>
          </cell>
          <cell r="R471" t="str">
            <v/>
          </cell>
        </row>
        <row r="472">
          <cell r="N472" t="str">
            <v/>
          </cell>
          <cell r="R472" t="str">
            <v/>
          </cell>
        </row>
        <row r="473">
          <cell r="N473" t="str">
            <v/>
          </cell>
          <cell r="R473" t="str">
            <v/>
          </cell>
        </row>
        <row r="474">
          <cell r="N474" t="str">
            <v/>
          </cell>
          <cell r="R474" t="str">
            <v/>
          </cell>
        </row>
        <row r="475">
          <cell r="N475" t="str">
            <v/>
          </cell>
          <cell r="R475" t="str">
            <v/>
          </cell>
        </row>
        <row r="476">
          <cell r="N476" t="str">
            <v/>
          </cell>
          <cell r="R476" t="str">
            <v/>
          </cell>
        </row>
        <row r="477">
          <cell r="N477" t="str">
            <v/>
          </cell>
          <cell r="R477" t="str">
            <v/>
          </cell>
        </row>
        <row r="478">
          <cell r="N478" t="str">
            <v/>
          </cell>
          <cell r="R478" t="str">
            <v/>
          </cell>
        </row>
        <row r="479">
          <cell r="N479" t="str">
            <v/>
          </cell>
          <cell r="R479" t="str">
            <v/>
          </cell>
        </row>
        <row r="480">
          <cell r="N480" t="str">
            <v/>
          </cell>
          <cell r="R480" t="str">
            <v/>
          </cell>
        </row>
        <row r="481">
          <cell r="N481" t="str">
            <v/>
          </cell>
          <cell r="R481" t="str">
            <v/>
          </cell>
        </row>
        <row r="482">
          <cell r="N482" t="str">
            <v/>
          </cell>
          <cell r="R482" t="str">
            <v/>
          </cell>
        </row>
        <row r="483">
          <cell r="N483" t="str">
            <v/>
          </cell>
          <cell r="R483" t="str">
            <v/>
          </cell>
        </row>
        <row r="484">
          <cell r="N484" t="str">
            <v/>
          </cell>
          <cell r="R484" t="str">
            <v/>
          </cell>
        </row>
        <row r="485">
          <cell r="N485" t="str">
            <v/>
          </cell>
          <cell r="R485" t="str">
            <v/>
          </cell>
        </row>
        <row r="486">
          <cell r="N486" t="str">
            <v/>
          </cell>
          <cell r="R486" t="str">
            <v/>
          </cell>
        </row>
        <row r="487">
          <cell r="N487" t="str">
            <v/>
          </cell>
          <cell r="R487" t="str">
            <v/>
          </cell>
        </row>
        <row r="488">
          <cell r="N488" t="str">
            <v/>
          </cell>
          <cell r="R488" t="str">
            <v/>
          </cell>
        </row>
        <row r="489">
          <cell r="N489" t="str">
            <v/>
          </cell>
          <cell r="R489" t="str">
            <v/>
          </cell>
        </row>
        <row r="490">
          <cell r="N490" t="str">
            <v/>
          </cell>
          <cell r="R490" t="str">
            <v/>
          </cell>
        </row>
        <row r="491">
          <cell r="N491" t="str">
            <v/>
          </cell>
          <cell r="R491" t="str">
            <v/>
          </cell>
        </row>
        <row r="492">
          <cell r="N492" t="str">
            <v/>
          </cell>
          <cell r="R492" t="str">
            <v/>
          </cell>
        </row>
        <row r="493">
          <cell r="N493" t="str">
            <v/>
          </cell>
          <cell r="R493" t="str">
            <v/>
          </cell>
        </row>
        <row r="494">
          <cell r="N494" t="str">
            <v/>
          </cell>
          <cell r="R494" t="str">
            <v/>
          </cell>
        </row>
        <row r="495">
          <cell r="N495" t="str">
            <v/>
          </cell>
          <cell r="R495" t="str">
            <v/>
          </cell>
        </row>
        <row r="496">
          <cell r="N496" t="str">
            <v/>
          </cell>
          <cell r="R496" t="str">
            <v/>
          </cell>
        </row>
        <row r="497">
          <cell r="N497" t="str">
            <v/>
          </cell>
          <cell r="R497" t="str">
            <v/>
          </cell>
        </row>
        <row r="498">
          <cell r="N498" t="str">
            <v/>
          </cell>
          <cell r="R498" t="str">
            <v/>
          </cell>
        </row>
        <row r="499">
          <cell r="N499" t="str">
            <v/>
          </cell>
          <cell r="R499" t="str">
            <v/>
          </cell>
        </row>
        <row r="500">
          <cell r="N500" t="str">
            <v/>
          </cell>
          <cell r="R500" t="str">
            <v/>
          </cell>
        </row>
        <row r="501">
          <cell r="N501" t="str">
            <v/>
          </cell>
          <cell r="R501" t="str">
            <v/>
          </cell>
        </row>
        <row r="502">
          <cell r="N502" t="str">
            <v/>
          </cell>
          <cell r="R502" t="str">
            <v/>
          </cell>
        </row>
        <row r="503">
          <cell r="N503" t="str">
            <v/>
          </cell>
          <cell r="R503" t="str">
            <v/>
          </cell>
        </row>
        <row r="504">
          <cell r="N504" t="str">
            <v/>
          </cell>
          <cell r="R504" t="str">
            <v/>
          </cell>
        </row>
        <row r="505">
          <cell r="N505" t="str">
            <v/>
          </cell>
          <cell r="R505" t="str">
            <v/>
          </cell>
        </row>
        <row r="506">
          <cell r="N506" t="str">
            <v/>
          </cell>
          <cell r="R506" t="str">
            <v/>
          </cell>
        </row>
        <row r="507">
          <cell r="N507" t="str">
            <v/>
          </cell>
          <cell r="R507" t="str">
            <v/>
          </cell>
        </row>
        <row r="508">
          <cell r="N508" t="str">
            <v/>
          </cell>
          <cell r="R508" t="str">
            <v/>
          </cell>
        </row>
        <row r="509">
          <cell r="N509" t="str">
            <v/>
          </cell>
          <cell r="R509" t="str">
            <v/>
          </cell>
        </row>
        <row r="510">
          <cell r="N510" t="str">
            <v/>
          </cell>
          <cell r="R510" t="str">
            <v/>
          </cell>
        </row>
        <row r="511">
          <cell r="N511" t="str">
            <v/>
          </cell>
          <cell r="R511" t="str">
            <v/>
          </cell>
        </row>
        <row r="512">
          <cell r="N512" t="str">
            <v/>
          </cell>
          <cell r="R512" t="str">
            <v/>
          </cell>
        </row>
        <row r="513">
          <cell r="N513" t="str">
            <v/>
          </cell>
          <cell r="R513" t="str">
            <v/>
          </cell>
        </row>
        <row r="514">
          <cell r="N514" t="str">
            <v/>
          </cell>
          <cell r="R514" t="str">
            <v/>
          </cell>
        </row>
        <row r="515">
          <cell r="N515" t="str">
            <v/>
          </cell>
          <cell r="R515" t="str">
            <v/>
          </cell>
        </row>
        <row r="516">
          <cell r="N516" t="str">
            <v/>
          </cell>
          <cell r="R516" t="str">
            <v/>
          </cell>
        </row>
        <row r="517">
          <cell r="N517" t="str">
            <v/>
          </cell>
          <cell r="R517" t="str">
            <v/>
          </cell>
        </row>
        <row r="518">
          <cell r="N518" t="str">
            <v/>
          </cell>
          <cell r="R518" t="str">
            <v/>
          </cell>
        </row>
        <row r="519">
          <cell r="N519" t="str">
            <v/>
          </cell>
          <cell r="R519" t="str">
            <v/>
          </cell>
        </row>
        <row r="520">
          <cell r="N520" t="str">
            <v/>
          </cell>
          <cell r="R520" t="str">
            <v/>
          </cell>
        </row>
        <row r="521">
          <cell r="N521" t="str">
            <v/>
          </cell>
          <cell r="R521" t="str">
            <v/>
          </cell>
        </row>
        <row r="522">
          <cell r="N522" t="str">
            <v/>
          </cell>
          <cell r="R522" t="str">
            <v/>
          </cell>
        </row>
        <row r="523">
          <cell r="N523" t="str">
            <v/>
          </cell>
          <cell r="R523" t="str">
            <v/>
          </cell>
        </row>
        <row r="524">
          <cell r="N524" t="str">
            <v/>
          </cell>
          <cell r="R524" t="str">
            <v/>
          </cell>
        </row>
        <row r="525">
          <cell r="N525" t="str">
            <v/>
          </cell>
          <cell r="R525" t="str">
            <v/>
          </cell>
        </row>
        <row r="526">
          <cell r="N526" t="str">
            <v/>
          </cell>
          <cell r="R526" t="str">
            <v/>
          </cell>
        </row>
        <row r="527">
          <cell r="N527" t="str">
            <v/>
          </cell>
          <cell r="R527" t="str">
            <v/>
          </cell>
        </row>
        <row r="528">
          <cell r="N528" t="str">
            <v/>
          </cell>
          <cell r="R528" t="str">
            <v/>
          </cell>
        </row>
        <row r="529">
          <cell r="N529" t="str">
            <v/>
          </cell>
          <cell r="R529" t="str">
            <v/>
          </cell>
        </row>
        <row r="530">
          <cell r="N530" t="str">
            <v/>
          </cell>
          <cell r="R530" t="str">
            <v/>
          </cell>
        </row>
        <row r="531">
          <cell r="N531" t="str">
            <v/>
          </cell>
          <cell r="R531" t="str">
            <v/>
          </cell>
        </row>
        <row r="532">
          <cell r="N532" t="str">
            <v/>
          </cell>
          <cell r="R532" t="str">
            <v/>
          </cell>
        </row>
        <row r="533">
          <cell r="N533" t="str">
            <v/>
          </cell>
          <cell r="R533" t="str">
            <v/>
          </cell>
        </row>
        <row r="534">
          <cell r="N534" t="str">
            <v/>
          </cell>
          <cell r="R534" t="str">
            <v/>
          </cell>
        </row>
        <row r="535">
          <cell r="N535" t="str">
            <v/>
          </cell>
          <cell r="R535" t="str">
            <v/>
          </cell>
        </row>
        <row r="536">
          <cell r="N536" t="str">
            <v/>
          </cell>
          <cell r="R536" t="str">
            <v/>
          </cell>
        </row>
        <row r="537">
          <cell r="N537" t="str">
            <v/>
          </cell>
          <cell r="R537" t="str">
            <v/>
          </cell>
        </row>
        <row r="538">
          <cell r="N538" t="str">
            <v/>
          </cell>
          <cell r="R538" t="str">
            <v/>
          </cell>
        </row>
        <row r="539">
          <cell r="N539" t="str">
            <v/>
          </cell>
          <cell r="R539" t="str">
            <v/>
          </cell>
        </row>
        <row r="540">
          <cell r="N540" t="str">
            <v/>
          </cell>
          <cell r="R540" t="str">
            <v/>
          </cell>
        </row>
        <row r="541">
          <cell r="N541" t="str">
            <v/>
          </cell>
          <cell r="R541" t="str">
            <v/>
          </cell>
        </row>
        <row r="542">
          <cell r="N542" t="str">
            <v/>
          </cell>
          <cell r="R542" t="str">
            <v/>
          </cell>
        </row>
        <row r="543">
          <cell r="N543" t="str">
            <v/>
          </cell>
          <cell r="R543" t="str">
            <v/>
          </cell>
        </row>
        <row r="544">
          <cell r="N544" t="str">
            <v/>
          </cell>
          <cell r="R544" t="str">
            <v/>
          </cell>
        </row>
        <row r="545">
          <cell r="N545" t="str">
            <v/>
          </cell>
          <cell r="R545" t="str">
            <v/>
          </cell>
        </row>
        <row r="546">
          <cell r="N546" t="str">
            <v/>
          </cell>
          <cell r="R546" t="str">
            <v/>
          </cell>
        </row>
        <row r="547">
          <cell r="N547" t="str">
            <v/>
          </cell>
          <cell r="R547" t="str">
            <v/>
          </cell>
        </row>
        <row r="548">
          <cell r="N548" t="str">
            <v/>
          </cell>
          <cell r="R548" t="str">
            <v/>
          </cell>
        </row>
        <row r="549">
          <cell r="N549" t="str">
            <v/>
          </cell>
          <cell r="R549" t="str">
            <v/>
          </cell>
        </row>
        <row r="550">
          <cell r="N550" t="str">
            <v/>
          </cell>
          <cell r="R550" t="str">
            <v/>
          </cell>
        </row>
        <row r="551">
          <cell r="N551" t="str">
            <v/>
          </cell>
          <cell r="R551" t="str">
            <v/>
          </cell>
        </row>
        <row r="552">
          <cell r="N552" t="str">
            <v/>
          </cell>
          <cell r="R552" t="str">
            <v/>
          </cell>
        </row>
        <row r="553">
          <cell r="N553" t="str">
            <v/>
          </cell>
          <cell r="R553" t="str">
            <v/>
          </cell>
        </row>
        <row r="554">
          <cell r="N554" t="str">
            <v/>
          </cell>
          <cell r="R554" t="str">
            <v/>
          </cell>
        </row>
        <row r="555">
          <cell r="N555" t="str">
            <v/>
          </cell>
          <cell r="R555" t="str">
            <v/>
          </cell>
        </row>
        <row r="556">
          <cell r="N556" t="str">
            <v/>
          </cell>
          <cell r="R556" t="str">
            <v/>
          </cell>
        </row>
        <row r="557">
          <cell r="N557" t="str">
            <v/>
          </cell>
          <cell r="R557" t="str">
            <v/>
          </cell>
        </row>
        <row r="558">
          <cell r="N558" t="str">
            <v/>
          </cell>
          <cell r="R558" t="str">
            <v/>
          </cell>
        </row>
        <row r="559">
          <cell r="N559" t="str">
            <v/>
          </cell>
          <cell r="R559" t="str">
            <v/>
          </cell>
        </row>
        <row r="560">
          <cell r="N560" t="str">
            <v/>
          </cell>
          <cell r="R560" t="str">
            <v/>
          </cell>
        </row>
        <row r="561">
          <cell r="N561" t="str">
            <v/>
          </cell>
          <cell r="R561" t="str">
            <v/>
          </cell>
        </row>
        <row r="562">
          <cell r="N562" t="str">
            <v/>
          </cell>
          <cell r="R562" t="str">
            <v/>
          </cell>
        </row>
        <row r="563">
          <cell r="N563" t="str">
            <v/>
          </cell>
          <cell r="R563" t="str">
            <v/>
          </cell>
        </row>
        <row r="564">
          <cell r="N564" t="str">
            <v/>
          </cell>
          <cell r="R564" t="str">
            <v/>
          </cell>
        </row>
        <row r="565">
          <cell r="N565" t="str">
            <v/>
          </cell>
          <cell r="R565" t="str">
            <v/>
          </cell>
        </row>
        <row r="566">
          <cell r="N566" t="str">
            <v/>
          </cell>
          <cell r="R566" t="str">
            <v/>
          </cell>
        </row>
        <row r="567">
          <cell r="N567" t="str">
            <v/>
          </cell>
          <cell r="R567" t="str">
            <v/>
          </cell>
        </row>
        <row r="568">
          <cell r="N568" t="str">
            <v/>
          </cell>
          <cell r="R568" t="str">
            <v/>
          </cell>
        </row>
        <row r="569">
          <cell r="N569" t="str">
            <v/>
          </cell>
          <cell r="R569" t="str">
            <v/>
          </cell>
        </row>
        <row r="570">
          <cell r="N570" t="str">
            <v/>
          </cell>
          <cell r="R570" t="str">
            <v/>
          </cell>
        </row>
        <row r="571">
          <cell r="N571" t="str">
            <v/>
          </cell>
          <cell r="R571" t="str">
            <v/>
          </cell>
        </row>
        <row r="572">
          <cell r="N572" t="str">
            <v/>
          </cell>
          <cell r="R572" t="str">
            <v/>
          </cell>
        </row>
        <row r="573">
          <cell r="N573" t="str">
            <v/>
          </cell>
          <cell r="R573" t="str">
            <v/>
          </cell>
        </row>
        <row r="574">
          <cell r="N574" t="str">
            <v/>
          </cell>
          <cell r="R574" t="str">
            <v/>
          </cell>
        </row>
        <row r="575">
          <cell r="N575" t="str">
            <v/>
          </cell>
          <cell r="R575" t="str">
            <v/>
          </cell>
        </row>
        <row r="576">
          <cell r="N576" t="str">
            <v/>
          </cell>
          <cell r="R576" t="str">
            <v/>
          </cell>
        </row>
        <row r="577">
          <cell r="N577" t="str">
            <v/>
          </cell>
          <cell r="R577" t="str">
            <v/>
          </cell>
        </row>
        <row r="578">
          <cell r="N578" t="str">
            <v/>
          </cell>
          <cell r="R578" t="str">
            <v/>
          </cell>
        </row>
        <row r="579">
          <cell r="N579" t="str">
            <v/>
          </cell>
          <cell r="R579" t="str">
            <v/>
          </cell>
        </row>
        <row r="580">
          <cell r="N580" t="str">
            <v/>
          </cell>
          <cell r="R580" t="str">
            <v/>
          </cell>
        </row>
        <row r="581">
          <cell r="N581" t="str">
            <v/>
          </cell>
          <cell r="R581" t="str">
            <v/>
          </cell>
        </row>
        <row r="582">
          <cell r="N582" t="str">
            <v/>
          </cell>
          <cell r="R582" t="str">
            <v/>
          </cell>
        </row>
        <row r="583">
          <cell r="N583" t="str">
            <v/>
          </cell>
          <cell r="R583" t="str">
            <v/>
          </cell>
        </row>
        <row r="584">
          <cell r="N584" t="str">
            <v/>
          </cell>
          <cell r="R584" t="str">
            <v/>
          </cell>
        </row>
        <row r="585">
          <cell r="N585" t="str">
            <v/>
          </cell>
          <cell r="R585" t="str">
            <v/>
          </cell>
        </row>
        <row r="586">
          <cell r="N586" t="str">
            <v/>
          </cell>
          <cell r="R586" t="str">
            <v/>
          </cell>
        </row>
        <row r="587">
          <cell r="N587" t="str">
            <v/>
          </cell>
          <cell r="R587" t="str">
            <v/>
          </cell>
        </row>
        <row r="588">
          <cell r="N588" t="str">
            <v/>
          </cell>
          <cell r="R588" t="str">
            <v/>
          </cell>
        </row>
        <row r="589">
          <cell r="N589" t="str">
            <v/>
          </cell>
          <cell r="R589" t="str">
            <v/>
          </cell>
        </row>
        <row r="590">
          <cell r="N590" t="str">
            <v/>
          </cell>
          <cell r="R590" t="str">
            <v/>
          </cell>
        </row>
        <row r="591">
          <cell r="N591" t="str">
            <v/>
          </cell>
          <cell r="R591" t="str">
            <v/>
          </cell>
        </row>
        <row r="592">
          <cell r="N592" t="str">
            <v/>
          </cell>
          <cell r="R592" t="str">
            <v/>
          </cell>
        </row>
        <row r="593">
          <cell r="N593" t="str">
            <v/>
          </cell>
          <cell r="R593" t="str">
            <v/>
          </cell>
        </row>
        <row r="594">
          <cell r="N594" t="str">
            <v/>
          </cell>
          <cell r="R594" t="str">
            <v/>
          </cell>
        </row>
        <row r="595">
          <cell r="N595" t="str">
            <v/>
          </cell>
          <cell r="R595" t="str">
            <v/>
          </cell>
        </row>
        <row r="596">
          <cell r="N596" t="str">
            <v/>
          </cell>
          <cell r="R596" t="str">
            <v/>
          </cell>
        </row>
        <row r="597">
          <cell r="N597" t="str">
            <v/>
          </cell>
          <cell r="R597" t="str">
            <v/>
          </cell>
        </row>
        <row r="598">
          <cell r="N598" t="str">
            <v/>
          </cell>
          <cell r="R598" t="str">
            <v/>
          </cell>
        </row>
        <row r="599">
          <cell r="N599" t="str">
            <v/>
          </cell>
          <cell r="R599" t="str">
            <v/>
          </cell>
        </row>
        <row r="600">
          <cell r="N600" t="str">
            <v/>
          </cell>
          <cell r="R600" t="str">
            <v/>
          </cell>
        </row>
        <row r="601">
          <cell r="N601" t="str">
            <v/>
          </cell>
          <cell r="R601" t="str">
            <v/>
          </cell>
        </row>
        <row r="602">
          <cell r="N602" t="str">
            <v/>
          </cell>
          <cell r="R602" t="str">
            <v/>
          </cell>
        </row>
        <row r="603">
          <cell r="N603" t="str">
            <v/>
          </cell>
          <cell r="R603" t="str">
            <v/>
          </cell>
        </row>
        <row r="604">
          <cell r="N604" t="str">
            <v/>
          </cell>
          <cell r="R604" t="str">
            <v/>
          </cell>
        </row>
        <row r="605">
          <cell r="N605" t="str">
            <v/>
          </cell>
          <cell r="R605" t="str">
            <v/>
          </cell>
        </row>
        <row r="606">
          <cell r="N606" t="str">
            <v/>
          </cell>
          <cell r="R606" t="str">
            <v/>
          </cell>
        </row>
        <row r="607">
          <cell r="N607" t="str">
            <v/>
          </cell>
          <cell r="R607" t="str">
            <v/>
          </cell>
        </row>
        <row r="608">
          <cell r="N608" t="str">
            <v/>
          </cell>
          <cell r="R608" t="str">
            <v/>
          </cell>
        </row>
        <row r="609">
          <cell r="N609" t="str">
            <v/>
          </cell>
          <cell r="R609" t="str">
            <v/>
          </cell>
        </row>
        <row r="610">
          <cell r="N610" t="str">
            <v/>
          </cell>
          <cell r="R610" t="str">
            <v/>
          </cell>
        </row>
        <row r="611">
          <cell r="N611" t="str">
            <v/>
          </cell>
          <cell r="R611" t="str">
            <v/>
          </cell>
        </row>
        <row r="612">
          <cell r="N612" t="str">
            <v/>
          </cell>
          <cell r="R612" t="str">
            <v/>
          </cell>
        </row>
        <row r="613">
          <cell r="N613" t="str">
            <v/>
          </cell>
          <cell r="R613" t="str">
            <v/>
          </cell>
        </row>
        <row r="614">
          <cell r="N614" t="str">
            <v/>
          </cell>
          <cell r="R614" t="str">
            <v/>
          </cell>
        </row>
        <row r="615">
          <cell r="N615" t="str">
            <v/>
          </cell>
          <cell r="R615" t="str">
            <v/>
          </cell>
        </row>
        <row r="616">
          <cell r="N616" t="str">
            <v/>
          </cell>
          <cell r="R616" t="str">
            <v/>
          </cell>
        </row>
        <row r="617">
          <cell r="N617" t="str">
            <v/>
          </cell>
          <cell r="R617" t="str">
            <v/>
          </cell>
        </row>
        <row r="618">
          <cell r="N618" t="str">
            <v/>
          </cell>
          <cell r="R618" t="str">
            <v/>
          </cell>
        </row>
        <row r="619">
          <cell r="N619" t="str">
            <v/>
          </cell>
          <cell r="R619" t="str">
            <v/>
          </cell>
        </row>
        <row r="620">
          <cell r="N620" t="str">
            <v/>
          </cell>
          <cell r="R620" t="str">
            <v/>
          </cell>
        </row>
        <row r="621">
          <cell r="N621" t="str">
            <v/>
          </cell>
          <cell r="R621" t="str">
            <v/>
          </cell>
        </row>
        <row r="622">
          <cell r="N622" t="str">
            <v/>
          </cell>
          <cell r="R622" t="str">
            <v/>
          </cell>
        </row>
        <row r="623">
          <cell r="N623" t="str">
            <v/>
          </cell>
          <cell r="R623" t="str">
            <v/>
          </cell>
        </row>
        <row r="624">
          <cell r="N624" t="str">
            <v/>
          </cell>
          <cell r="R624" t="str">
            <v/>
          </cell>
        </row>
        <row r="625">
          <cell r="N625" t="str">
            <v/>
          </cell>
          <cell r="R625" t="str">
            <v/>
          </cell>
        </row>
        <row r="626">
          <cell r="N626" t="str">
            <v/>
          </cell>
          <cell r="R626" t="str">
            <v/>
          </cell>
        </row>
        <row r="627">
          <cell r="N627" t="str">
            <v/>
          </cell>
          <cell r="R627" t="str">
            <v/>
          </cell>
        </row>
        <row r="628">
          <cell r="N628" t="str">
            <v/>
          </cell>
          <cell r="R628" t="str">
            <v/>
          </cell>
        </row>
        <row r="629">
          <cell r="N629" t="str">
            <v/>
          </cell>
          <cell r="R629" t="str">
            <v/>
          </cell>
        </row>
        <row r="630">
          <cell r="N630" t="str">
            <v/>
          </cell>
          <cell r="R630" t="str">
            <v/>
          </cell>
        </row>
        <row r="631">
          <cell r="N631" t="str">
            <v/>
          </cell>
          <cell r="R631" t="str">
            <v/>
          </cell>
        </row>
        <row r="632">
          <cell r="N632" t="str">
            <v/>
          </cell>
          <cell r="R632" t="str">
            <v/>
          </cell>
        </row>
        <row r="633">
          <cell r="N633" t="str">
            <v/>
          </cell>
          <cell r="R633" t="str">
            <v/>
          </cell>
        </row>
        <row r="634">
          <cell r="N634" t="str">
            <v/>
          </cell>
          <cell r="R634" t="str">
            <v/>
          </cell>
        </row>
        <row r="635">
          <cell r="N635" t="str">
            <v/>
          </cell>
          <cell r="R635" t="str">
            <v/>
          </cell>
        </row>
        <row r="636">
          <cell r="N636" t="str">
            <v/>
          </cell>
          <cell r="R636" t="str">
            <v/>
          </cell>
        </row>
        <row r="637">
          <cell r="N637" t="str">
            <v/>
          </cell>
          <cell r="R637" t="str">
            <v/>
          </cell>
        </row>
        <row r="638">
          <cell r="N638" t="str">
            <v/>
          </cell>
          <cell r="R638" t="str">
            <v/>
          </cell>
        </row>
        <row r="639">
          <cell r="N639" t="str">
            <v/>
          </cell>
          <cell r="R639" t="str">
            <v/>
          </cell>
        </row>
        <row r="640">
          <cell r="N640" t="str">
            <v/>
          </cell>
          <cell r="R640" t="str">
            <v/>
          </cell>
        </row>
        <row r="641">
          <cell r="N641" t="str">
            <v/>
          </cell>
          <cell r="R641" t="str">
            <v/>
          </cell>
        </row>
        <row r="642">
          <cell r="N642" t="str">
            <v/>
          </cell>
          <cell r="R642" t="str">
            <v/>
          </cell>
        </row>
        <row r="643">
          <cell r="N643" t="str">
            <v/>
          </cell>
          <cell r="R643" t="str">
            <v/>
          </cell>
        </row>
        <row r="644">
          <cell r="N644" t="str">
            <v/>
          </cell>
          <cell r="R644" t="str">
            <v/>
          </cell>
        </row>
        <row r="645">
          <cell r="N645" t="str">
            <v/>
          </cell>
          <cell r="R645" t="str">
            <v/>
          </cell>
        </row>
        <row r="646">
          <cell r="N646" t="str">
            <v/>
          </cell>
          <cell r="R646" t="str">
            <v/>
          </cell>
        </row>
        <row r="647">
          <cell r="N647" t="str">
            <v/>
          </cell>
          <cell r="R647" t="str">
            <v/>
          </cell>
        </row>
        <row r="648">
          <cell r="N648" t="str">
            <v/>
          </cell>
          <cell r="R648" t="str">
            <v/>
          </cell>
        </row>
        <row r="649">
          <cell r="N649" t="str">
            <v/>
          </cell>
          <cell r="R649" t="str">
            <v/>
          </cell>
        </row>
        <row r="650">
          <cell r="N650" t="str">
            <v/>
          </cell>
          <cell r="R650" t="str">
            <v/>
          </cell>
        </row>
        <row r="651">
          <cell r="N651" t="str">
            <v/>
          </cell>
          <cell r="R651" t="str">
            <v/>
          </cell>
        </row>
        <row r="652">
          <cell r="N652" t="str">
            <v/>
          </cell>
          <cell r="R652" t="str">
            <v/>
          </cell>
        </row>
        <row r="653">
          <cell r="N653" t="str">
            <v/>
          </cell>
          <cell r="R653" t="str">
            <v/>
          </cell>
        </row>
        <row r="654">
          <cell r="N654" t="str">
            <v/>
          </cell>
          <cell r="R654" t="str">
            <v/>
          </cell>
        </row>
        <row r="655">
          <cell r="N655" t="str">
            <v/>
          </cell>
          <cell r="R655" t="str">
            <v/>
          </cell>
        </row>
        <row r="656">
          <cell r="N656" t="str">
            <v/>
          </cell>
          <cell r="R656" t="str">
            <v/>
          </cell>
        </row>
        <row r="657">
          <cell r="N657" t="str">
            <v/>
          </cell>
          <cell r="R657" t="str">
            <v/>
          </cell>
        </row>
        <row r="658">
          <cell r="N658" t="str">
            <v/>
          </cell>
          <cell r="R658" t="str">
            <v/>
          </cell>
        </row>
        <row r="659">
          <cell r="N659" t="str">
            <v/>
          </cell>
          <cell r="R659" t="str">
            <v/>
          </cell>
        </row>
        <row r="660">
          <cell r="N660" t="str">
            <v/>
          </cell>
          <cell r="R660" t="str">
            <v/>
          </cell>
        </row>
        <row r="661">
          <cell r="N661" t="str">
            <v/>
          </cell>
          <cell r="R661" t="str">
            <v/>
          </cell>
        </row>
        <row r="662">
          <cell r="N662" t="str">
            <v/>
          </cell>
          <cell r="R662" t="str">
            <v/>
          </cell>
        </row>
        <row r="663">
          <cell r="N663" t="str">
            <v/>
          </cell>
          <cell r="R663" t="str">
            <v/>
          </cell>
        </row>
        <row r="664">
          <cell r="N664" t="str">
            <v/>
          </cell>
          <cell r="R664" t="str">
            <v/>
          </cell>
        </row>
        <row r="665">
          <cell r="N665" t="str">
            <v/>
          </cell>
          <cell r="R665" t="str">
            <v/>
          </cell>
        </row>
        <row r="666">
          <cell r="N666" t="str">
            <v/>
          </cell>
          <cell r="R666" t="str">
            <v/>
          </cell>
        </row>
        <row r="667">
          <cell r="N667" t="str">
            <v/>
          </cell>
          <cell r="R667" t="str">
            <v/>
          </cell>
        </row>
        <row r="668">
          <cell r="N668" t="str">
            <v/>
          </cell>
          <cell r="R668" t="str">
            <v/>
          </cell>
        </row>
        <row r="669">
          <cell r="N669" t="str">
            <v/>
          </cell>
          <cell r="R669" t="str">
            <v/>
          </cell>
        </row>
        <row r="670">
          <cell r="N670" t="str">
            <v/>
          </cell>
          <cell r="R670" t="str">
            <v/>
          </cell>
        </row>
        <row r="671">
          <cell r="N671" t="str">
            <v/>
          </cell>
          <cell r="R671" t="str">
            <v/>
          </cell>
        </row>
        <row r="672">
          <cell r="N672" t="str">
            <v/>
          </cell>
          <cell r="R672" t="str">
            <v/>
          </cell>
        </row>
        <row r="673">
          <cell r="N673" t="str">
            <v/>
          </cell>
          <cell r="R673" t="str">
            <v/>
          </cell>
        </row>
        <row r="674">
          <cell r="N674" t="str">
            <v/>
          </cell>
          <cell r="R674" t="str">
            <v/>
          </cell>
        </row>
        <row r="675">
          <cell r="N675" t="str">
            <v/>
          </cell>
          <cell r="R675" t="str">
            <v/>
          </cell>
        </row>
        <row r="676">
          <cell r="N676" t="str">
            <v/>
          </cell>
          <cell r="R676" t="str">
            <v/>
          </cell>
        </row>
        <row r="677">
          <cell r="N677" t="str">
            <v/>
          </cell>
          <cell r="R677" t="str">
            <v/>
          </cell>
        </row>
        <row r="678">
          <cell r="N678" t="str">
            <v/>
          </cell>
          <cell r="R678" t="str">
            <v/>
          </cell>
        </row>
        <row r="679">
          <cell r="N679" t="str">
            <v/>
          </cell>
          <cell r="R679" t="str">
            <v/>
          </cell>
        </row>
        <row r="680">
          <cell r="N680" t="str">
            <v/>
          </cell>
          <cell r="R680" t="str">
            <v/>
          </cell>
        </row>
        <row r="681">
          <cell r="N681" t="str">
            <v/>
          </cell>
          <cell r="R681" t="str">
            <v/>
          </cell>
        </row>
        <row r="682">
          <cell r="N682" t="str">
            <v/>
          </cell>
          <cell r="R682" t="str">
            <v/>
          </cell>
        </row>
        <row r="683">
          <cell r="N683" t="str">
            <v/>
          </cell>
          <cell r="R683" t="str">
            <v/>
          </cell>
        </row>
        <row r="684">
          <cell r="N684" t="str">
            <v/>
          </cell>
          <cell r="R684" t="str">
            <v/>
          </cell>
        </row>
        <row r="685">
          <cell r="N685" t="str">
            <v/>
          </cell>
          <cell r="R685" t="str">
            <v/>
          </cell>
        </row>
        <row r="686">
          <cell r="N686" t="str">
            <v/>
          </cell>
          <cell r="R686" t="str">
            <v/>
          </cell>
        </row>
        <row r="687">
          <cell r="N687" t="str">
            <v/>
          </cell>
          <cell r="R687" t="str">
            <v/>
          </cell>
        </row>
        <row r="688">
          <cell r="N688" t="str">
            <v/>
          </cell>
          <cell r="R688" t="str">
            <v/>
          </cell>
        </row>
        <row r="689">
          <cell r="N689" t="str">
            <v/>
          </cell>
          <cell r="R689" t="str">
            <v/>
          </cell>
        </row>
        <row r="690">
          <cell r="N690" t="str">
            <v/>
          </cell>
          <cell r="R690" t="str">
            <v/>
          </cell>
        </row>
        <row r="691">
          <cell r="N691" t="str">
            <v/>
          </cell>
          <cell r="R691" t="str">
            <v/>
          </cell>
        </row>
        <row r="692">
          <cell r="N692" t="str">
            <v/>
          </cell>
          <cell r="R692" t="str">
            <v/>
          </cell>
        </row>
        <row r="693">
          <cell r="N693" t="str">
            <v/>
          </cell>
          <cell r="R693" t="str">
            <v/>
          </cell>
        </row>
        <row r="694">
          <cell r="N694" t="str">
            <v/>
          </cell>
          <cell r="R694" t="str">
            <v/>
          </cell>
        </row>
        <row r="695">
          <cell r="N695" t="str">
            <v/>
          </cell>
          <cell r="R695" t="str">
            <v/>
          </cell>
        </row>
        <row r="696">
          <cell r="N696" t="str">
            <v/>
          </cell>
          <cell r="R696" t="str">
            <v/>
          </cell>
        </row>
        <row r="697">
          <cell r="N697" t="str">
            <v/>
          </cell>
          <cell r="R697" t="str">
            <v/>
          </cell>
        </row>
        <row r="698">
          <cell r="N698" t="str">
            <v/>
          </cell>
          <cell r="R698" t="str">
            <v/>
          </cell>
        </row>
        <row r="699">
          <cell r="N699" t="str">
            <v/>
          </cell>
          <cell r="R699" t="str">
            <v/>
          </cell>
        </row>
        <row r="700">
          <cell r="N700" t="str">
            <v/>
          </cell>
          <cell r="R700" t="str">
            <v/>
          </cell>
        </row>
        <row r="701">
          <cell r="N701" t="str">
            <v/>
          </cell>
          <cell r="R701" t="str">
            <v/>
          </cell>
        </row>
        <row r="702">
          <cell r="N702" t="str">
            <v/>
          </cell>
          <cell r="R702" t="str">
            <v/>
          </cell>
        </row>
        <row r="703">
          <cell r="N703" t="str">
            <v/>
          </cell>
          <cell r="R703" t="str">
            <v/>
          </cell>
        </row>
        <row r="704">
          <cell r="N704" t="str">
            <v/>
          </cell>
          <cell r="R704" t="str">
            <v/>
          </cell>
        </row>
        <row r="705">
          <cell r="N705" t="str">
            <v/>
          </cell>
          <cell r="R705" t="str">
            <v/>
          </cell>
        </row>
        <row r="706">
          <cell r="N706" t="str">
            <v/>
          </cell>
          <cell r="R706" t="str">
            <v/>
          </cell>
        </row>
        <row r="707">
          <cell r="N707" t="str">
            <v/>
          </cell>
          <cell r="R707" t="str">
            <v/>
          </cell>
        </row>
        <row r="708">
          <cell r="N708" t="str">
            <v/>
          </cell>
          <cell r="R708" t="str">
            <v/>
          </cell>
        </row>
        <row r="709">
          <cell r="N709" t="str">
            <v/>
          </cell>
          <cell r="R709" t="str">
            <v/>
          </cell>
        </row>
        <row r="710">
          <cell r="N710" t="str">
            <v/>
          </cell>
          <cell r="R710" t="str">
            <v/>
          </cell>
        </row>
        <row r="711">
          <cell r="N711" t="str">
            <v/>
          </cell>
          <cell r="R711" t="str">
            <v/>
          </cell>
        </row>
        <row r="712">
          <cell r="N712" t="str">
            <v/>
          </cell>
          <cell r="R712" t="str">
            <v/>
          </cell>
        </row>
        <row r="713">
          <cell r="N713" t="str">
            <v/>
          </cell>
          <cell r="R713" t="str">
            <v/>
          </cell>
        </row>
        <row r="714">
          <cell r="N714" t="str">
            <v/>
          </cell>
          <cell r="R714" t="str">
            <v/>
          </cell>
        </row>
        <row r="715">
          <cell r="N715" t="str">
            <v/>
          </cell>
          <cell r="R715" t="str">
            <v/>
          </cell>
        </row>
        <row r="716">
          <cell r="N716" t="str">
            <v/>
          </cell>
          <cell r="R716" t="str">
            <v/>
          </cell>
        </row>
        <row r="717">
          <cell r="N717" t="str">
            <v/>
          </cell>
          <cell r="R717" t="str">
            <v/>
          </cell>
        </row>
        <row r="718">
          <cell r="N718" t="str">
            <v/>
          </cell>
          <cell r="R718" t="str">
            <v/>
          </cell>
        </row>
        <row r="719">
          <cell r="N719" t="str">
            <v/>
          </cell>
          <cell r="R719" t="str">
            <v/>
          </cell>
        </row>
        <row r="720">
          <cell r="N720" t="str">
            <v/>
          </cell>
          <cell r="R720" t="str">
            <v/>
          </cell>
        </row>
        <row r="721">
          <cell r="N721" t="str">
            <v/>
          </cell>
          <cell r="R721" t="str">
            <v/>
          </cell>
        </row>
        <row r="722">
          <cell r="N722" t="str">
            <v/>
          </cell>
          <cell r="R722" t="str">
            <v/>
          </cell>
        </row>
        <row r="723">
          <cell r="N723" t="str">
            <v/>
          </cell>
          <cell r="R723" t="str">
            <v/>
          </cell>
        </row>
        <row r="724">
          <cell r="N724" t="str">
            <v/>
          </cell>
          <cell r="R724" t="str">
            <v/>
          </cell>
        </row>
        <row r="725">
          <cell r="N725" t="str">
            <v/>
          </cell>
          <cell r="R725" t="str">
            <v/>
          </cell>
        </row>
        <row r="726">
          <cell r="N726" t="str">
            <v/>
          </cell>
          <cell r="R726" t="str">
            <v/>
          </cell>
        </row>
        <row r="727">
          <cell r="N727" t="str">
            <v/>
          </cell>
          <cell r="R727" t="str">
            <v/>
          </cell>
        </row>
        <row r="728">
          <cell r="N728" t="str">
            <v/>
          </cell>
          <cell r="R728" t="str">
            <v/>
          </cell>
        </row>
        <row r="729">
          <cell r="N729" t="str">
            <v/>
          </cell>
          <cell r="R729" t="str">
            <v/>
          </cell>
        </row>
        <row r="730">
          <cell r="N730" t="str">
            <v/>
          </cell>
          <cell r="R730" t="str">
            <v/>
          </cell>
        </row>
        <row r="731">
          <cell r="N731" t="str">
            <v/>
          </cell>
          <cell r="R731" t="str">
            <v/>
          </cell>
        </row>
        <row r="732">
          <cell r="N732" t="str">
            <v/>
          </cell>
          <cell r="R732" t="str">
            <v/>
          </cell>
        </row>
        <row r="733">
          <cell r="N733" t="str">
            <v/>
          </cell>
          <cell r="R733" t="str">
            <v/>
          </cell>
        </row>
        <row r="734">
          <cell r="N734" t="str">
            <v/>
          </cell>
          <cell r="R734" t="str">
            <v/>
          </cell>
        </row>
        <row r="735">
          <cell r="N735" t="str">
            <v/>
          </cell>
          <cell r="R735" t="str">
            <v/>
          </cell>
        </row>
        <row r="736">
          <cell r="N736" t="str">
            <v/>
          </cell>
          <cell r="R736" t="str">
            <v/>
          </cell>
        </row>
        <row r="737">
          <cell r="N737" t="str">
            <v/>
          </cell>
          <cell r="R737" t="str">
            <v/>
          </cell>
        </row>
        <row r="738">
          <cell r="N738" t="str">
            <v/>
          </cell>
          <cell r="R738" t="str">
            <v/>
          </cell>
        </row>
        <row r="739">
          <cell r="N739" t="str">
            <v/>
          </cell>
          <cell r="R739" t="str">
            <v/>
          </cell>
        </row>
        <row r="740">
          <cell r="N740" t="str">
            <v/>
          </cell>
          <cell r="R740" t="str">
            <v/>
          </cell>
        </row>
        <row r="741">
          <cell r="N741" t="str">
            <v/>
          </cell>
          <cell r="R741" t="str">
            <v/>
          </cell>
        </row>
        <row r="742">
          <cell r="N742" t="str">
            <v/>
          </cell>
          <cell r="R742" t="str">
            <v/>
          </cell>
        </row>
        <row r="743">
          <cell r="N743" t="str">
            <v/>
          </cell>
          <cell r="R743" t="str">
            <v/>
          </cell>
        </row>
        <row r="744">
          <cell r="N744" t="str">
            <v/>
          </cell>
          <cell r="R744" t="str">
            <v/>
          </cell>
        </row>
        <row r="745">
          <cell r="N745" t="str">
            <v/>
          </cell>
          <cell r="R745" t="str">
            <v/>
          </cell>
        </row>
        <row r="746">
          <cell r="N746" t="str">
            <v/>
          </cell>
          <cell r="R746" t="str">
            <v/>
          </cell>
        </row>
        <row r="747">
          <cell r="N747" t="str">
            <v/>
          </cell>
          <cell r="R747" t="str">
            <v/>
          </cell>
        </row>
        <row r="748">
          <cell r="N748" t="str">
            <v/>
          </cell>
          <cell r="R748" t="str">
            <v/>
          </cell>
        </row>
        <row r="749">
          <cell r="N749" t="str">
            <v/>
          </cell>
          <cell r="R749" t="str">
            <v/>
          </cell>
        </row>
        <row r="750">
          <cell r="N750" t="str">
            <v/>
          </cell>
          <cell r="R750" t="str">
            <v/>
          </cell>
        </row>
        <row r="751">
          <cell r="N751" t="str">
            <v/>
          </cell>
          <cell r="R751" t="str">
            <v/>
          </cell>
        </row>
        <row r="752">
          <cell r="N752" t="str">
            <v/>
          </cell>
          <cell r="R752" t="str">
            <v/>
          </cell>
        </row>
        <row r="753">
          <cell r="N753" t="str">
            <v/>
          </cell>
          <cell r="R753" t="str">
            <v/>
          </cell>
        </row>
        <row r="754">
          <cell r="N754" t="str">
            <v/>
          </cell>
          <cell r="R754" t="str">
            <v/>
          </cell>
        </row>
        <row r="755">
          <cell r="N755" t="str">
            <v/>
          </cell>
          <cell r="R755" t="str">
            <v/>
          </cell>
        </row>
        <row r="756">
          <cell r="N756" t="str">
            <v/>
          </cell>
          <cell r="R756" t="str">
            <v/>
          </cell>
        </row>
        <row r="757">
          <cell r="N757" t="str">
            <v/>
          </cell>
          <cell r="R757" t="str">
            <v/>
          </cell>
        </row>
        <row r="758">
          <cell r="N758" t="str">
            <v/>
          </cell>
          <cell r="R758" t="str">
            <v/>
          </cell>
        </row>
        <row r="759">
          <cell r="N759" t="str">
            <v/>
          </cell>
          <cell r="R759" t="str">
            <v/>
          </cell>
        </row>
        <row r="760">
          <cell r="N760" t="str">
            <v/>
          </cell>
          <cell r="R760" t="str">
            <v/>
          </cell>
        </row>
        <row r="761">
          <cell r="N761" t="str">
            <v/>
          </cell>
          <cell r="R761" t="str">
            <v/>
          </cell>
        </row>
        <row r="762">
          <cell r="N762" t="str">
            <v/>
          </cell>
          <cell r="R762" t="str">
            <v/>
          </cell>
        </row>
        <row r="763">
          <cell r="N763" t="str">
            <v/>
          </cell>
          <cell r="R763" t="str">
            <v/>
          </cell>
        </row>
        <row r="764">
          <cell r="N764" t="str">
            <v/>
          </cell>
          <cell r="R764" t="str">
            <v/>
          </cell>
        </row>
        <row r="765">
          <cell r="N765" t="str">
            <v/>
          </cell>
          <cell r="R765" t="str">
            <v/>
          </cell>
        </row>
        <row r="766">
          <cell r="N766" t="str">
            <v/>
          </cell>
          <cell r="R766" t="str">
            <v/>
          </cell>
        </row>
        <row r="767">
          <cell r="N767" t="str">
            <v/>
          </cell>
          <cell r="R767" t="str">
            <v/>
          </cell>
        </row>
        <row r="768">
          <cell r="N768" t="str">
            <v/>
          </cell>
          <cell r="R768" t="str">
            <v/>
          </cell>
        </row>
        <row r="769">
          <cell r="N769" t="str">
            <v/>
          </cell>
          <cell r="R769" t="str">
            <v/>
          </cell>
        </row>
        <row r="770">
          <cell r="N770" t="str">
            <v/>
          </cell>
          <cell r="R770" t="str">
            <v/>
          </cell>
        </row>
        <row r="771">
          <cell r="N771" t="str">
            <v/>
          </cell>
          <cell r="R771" t="str">
            <v/>
          </cell>
        </row>
        <row r="772">
          <cell r="N772" t="str">
            <v/>
          </cell>
          <cell r="R772" t="str">
            <v/>
          </cell>
        </row>
        <row r="773">
          <cell r="N773" t="str">
            <v/>
          </cell>
          <cell r="R773" t="str">
            <v/>
          </cell>
        </row>
        <row r="774">
          <cell r="N774" t="str">
            <v/>
          </cell>
          <cell r="R774" t="str">
            <v/>
          </cell>
        </row>
        <row r="775">
          <cell r="N775" t="str">
            <v/>
          </cell>
          <cell r="R775" t="str">
            <v/>
          </cell>
        </row>
        <row r="776">
          <cell r="N776" t="str">
            <v/>
          </cell>
          <cell r="R776" t="str">
            <v/>
          </cell>
        </row>
        <row r="777">
          <cell r="N777" t="str">
            <v/>
          </cell>
          <cell r="R777" t="str">
            <v/>
          </cell>
        </row>
        <row r="778">
          <cell r="N778" t="str">
            <v/>
          </cell>
          <cell r="R778" t="str">
            <v/>
          </cell>
        </row>
        <row r="779">
          <cell r="N779" t="str">
            <v/>
          </cell>
          <cell r="R779" t="str">
            <v/>
          </cell>
        </row>
        <row r="780">
          <cell r="N780" t="str">
            <v/>
          </cell>
          <cell r="R780" t="str">
            <v/>
          </cell>
        </row>
        <row r="781">
          <cell r="N781" t="str">
            <v/>
          </cell>
          <cell r="R781" t="str">
            <v/>
          </cell>
        </row>
        <row r="782">
          <cell r="N782" t="str">
            <v/>
          </cell>
          <cell r="R782" t="str">
            <v/>
          </cell>
        </row>
        <row r="783">
          <cell r="N783" t="str">
            <v/>
          </cell>
          <cell r="R783" t="str">
            <v/>
          </cell>
        </row>
        <row r="784">
          <cell r="N784" t="str">
            <v/>
          </cell>
          <cell r="R784" t="str">
            <v/>
          </cell>
        </row>
        <row r="785">
          <cell r="N785" t="str">
            <v/>
          </cell>
          <cell r="R785" t="str">
            <v/>
          </cell>
        </row>
        <row r="786">
          <cell r="N786" t="str">
            <v/>
          </cell>
          <cell r="R786" t="str">
            <v/>
          </cell>
        </row>
        <row r="787">
          <cell r="N787" t="str">
            <v/>
          </cell>
          <cell r="R787" t="str">
            <v/>
          </cell>
        </row>
        <row r="788">
          <cell r="N788" t="str">
            <v/>
          </cell>
          <cell r="R788" t="str">
            <v/>
          </cell>
        </row>
        <row r="789">
          <cell r="N789" t="str">
            <v/>
          </cell>
          <cell r="R789" t="str">
            <v/>
          </cell>
        </row>
        <row r="790">
          <cell r="N790" t="str">
            <v/>
          </cell>
          <cell r="R790" t="str">
            <v/>
          </cell>
        </row>
        <row r="791">
          <cell r="N791" t="str">
            <v/>
          </cell>
          <cell r="R791" t="str">
            <v/>
          </cell>
        </row>
        <row r="792">
          <cell r="N792" t="str">
            <v/>
          </cell>
          <cell r="R792" t="str">
            <v/>
          </cell>
        </row>
        <row r="793">
          <cell r="N793" t="str">
            <v/>
          </cell>
          <cell r="R793" t="str">
            <v/>
          </cell>
        </row>
        <row r="794">
          <cell r="N794" t="str">
            <v/>
          </cell>
          <cell r="R794" t="str">
            <v/>
          </cell>
        </row>
        <row r="795">
          <cell r="N795" t="str">
            <v/>
          </cell>
          <cell r="R795" t="str">
            <v/>
          </cell>
        </row>
        <row r="796">
          <cell r="N796" t="str">
            <v/>
          </cell>
          <cell r="R796" t="str">
            <v/>
          </cell>
        </row>
        <row r="797">
          <cell r="N797" t="str">
            <v/>
          </cell>
          <cell r="R797" t="str">
            <v/>
          </cell>
        </row>
        <row r="798">
          <cell r="N798" t="str">
            <v/>
          </cell>
          <cell r="R798" t="str">
            <v/>
          </cell>
        </row>
        <row r="799">
          <cell r="N799" t="str">
            <v/>
          </cell>
          <cell r="R799" t="str">
            <v/>
          </cell>
        </row>
        <row r="800">
          <cell r="N800" t="str">
            <v/>
          </cell>
          <cell r="R800" t="str">
            <v/>
          </cell>
        </row>
        <row r="801">
          <cell r="N801" t="str">
            <v/>
          </cell>
          <cell r="R801" t="str">
            <v/>
          </cell>
        </row>
        <row r="802">
          <cell r="N802" t="str">
            <v/>
          </cell>
          <cell r="R802" t="str">
            <v/>
          </cell>
        </row>
        <row r="803">
          <cell r="N803" t="str">
            <v/>
          </cell>
          <cell r="R803" t="str">
            <v/>
          </cell>
        </row>
        <row r="804">
          <cell r="N804" t="str">
            <v/>
          </cell>
          <cell r="R804" t="str">
            <v/>
          </cell>
        </row>
        <row r="805">
          <cell r="N805" t="str">
            <v/>
          </cell>
          <cell r="R805" t="str">
            <v/>
          </cell>
        </row>
        <row r="806">
          <cell r="N806" t="str">
            <v/>
          </cell>
          <cell r="R806" t="str">
            <v/>
          </cell>
        </row>
        <row r="807">
          <cell r="N807" t="str">
            <v/>
          </cell>
          <cell r="R807" t="str">
            <v/>
          </cell>
        </row>
        <row r="808">
          <cell r="N808" t="str">
            <v/>
          </cell>
          <cell r="R808" t="str">
            <v/>
          </cell>
        </row>
        <row r="809">
          <cell r="N809" t="str">
            <v/>
          </cell>
          <cell r="R809" t="str">
            <v/>
          </cell>
        </row>
        <row r="810">
          <cell r="N810" t="str">
            <v/>
          </cell>
          <cell r="R810" t="str">
            <v/>
          </cell>
        </row>
        <row r="811">
          <cell r="N811" t="str">
            <v/>
          </cell>
          <cell r="R811" t="str">
            <v/>
          </cell>
        </row>
        <row r="812">
          <cell r="N812" t="str">
            <v/>
          </cell>
          <cell r="R812" t="str">
            <v/>
          </cell>
        </row>
        <row r="813">
          <cell r="N813" t="str">
            <v/>
          </cell>
          <cell r="R813" t="str">
            <v/>
          </cell>
        </row>
        <row r="814">
          <cell r="N814" t="str">
            <v/>
          </cell>
          <cell r="R814" t="str">
            <v/>
          </cell>
        </row>
        <row r="815">
          <cell r="N815" t="str">
            <v/>
          </cell>
          <cell r="R815" t="str">
            <v/>
          </cell>
        </row>
        <row r="816">
          <cell r="N816" t="str">
            <v/>
          </cell>
          <cell r="R816" t="str">
            <v/>
          </cell>
        </row>
        <row r="817">
          <cell r="N817" t="str">
            <v/>
          </cell>
          <cell r="R817" t="str">
            <v/>
          </cell>
        </row>
        <row r="818">
          <cell r="N818" t="str">
            <v/>
          </cell>
          <cell r="R818" t="str">
            <v/>
          </cell>
        </row>
        <row r="819">
          <cell r="N819" t="str">
            <v/>
          </cell>
          <cell r="R819" t="str">
            <v/>
          </cell>
        </row>
        <row r="820">
          <cell r="N820" t="str">
            <v/>
          </cell>
          <cell r="R820" t="str">
            <v/>
          </cell>
        </row>
        <row r="821">
          <cell r="N821" t="str">
            <v/>
          </cell>
          <cell r="R821" t="str">
            <v/>
          </cell>
        </row>
        <row r="822">
          <cell r="N822" t="str">
            <v/>
          </cell>
          <cell r="R822" t="str">
            <v/>
          </cell>
        </row>
        <row r="823">
          <cell r="N823" t="str">
            <v/>
          </cell>
          <cell r="R823" t="str">
            <v/>
          </cell>
        </row>
        <row r="824">
          <cell r="N824" t="str">
            <v/>
          </cell>
          <cell r="R824" t="str">
            <v/>
          </cell>
        </row>
        <row r="825">
          <cell r="N825" t="str">
            <v/>
          </cell>
          <cell r="R825" t="str">
            <v/>
          </cell>
        </row>
        <row r="826">
          <cell r="N826" t="str">
            <v/>
          </cell>
          <cell r="R826" t="str">
            <v/>
          </cell>
        </row>
        <row r="827">
          <cell r="N827" t="str">
            <v/>
          </cell>
          <cell r="R827" t="str">
            <v/>
          </cell>
        </row>
        <row r="828">
          <cell r="N828" t="str">
            <v/>
          </cell>
          <cell r="R828" t="str">
            <v/>
          </cell>
        </row>
        <row r="829">
          <cell r="N829" t="str">
            <v/>
          </cell>
          <cell r="R829" t="str">
            <v/>
          </cell>
        </row>
        <row r="830">
          <cell r="N830" t="str">
            <v/>
          </cell>
          <cell r="R830" t="str">
            <v/>
          </cell>
        </row>
        <row r="831">
          <cell r="N831" t="str">
            <v/>
          </cell>
          <cell r="R831" t="str">
            <v/>
          </cell>
        </row>
        <row r="832">
          <cell r="N832" t="str">
            <v/>
          </cell>
          <cell r="R832" t="str">
            <v/>
          </cell>
        </row>
        <row r="833">
          <cell r="N833" t="str">
            <v/>
          </cell>
          <cell r="R833" t="str">
            <v/>
          </cell>
        </row>
        <row r="834">
          <cell r="N834" t="str">
            <v/>
          </cell>
          <cell r="R834" t="str">
            <v/>
          </cell>
        </row>
        <row r="835">
          <cell r="N835" t="str">
            <v/>
          </cell>
          <cell r="R835" t="str">
            <v/>
          </cell>
        </row>
        <row r="836">
          <cell r="N836" t="str">
            <v/>
          </cell>
          <cell r="R836" t="str">
            <v/>
          </cell>
        </row>
        <row r="837">
          <cell r="N837" t="str">
            <v/>
          </cell>
          <cell r="R837" t="str">
            <v/>
          </cell>
        </row>
        <row r="838">
          <cell r="N838" t="str">
            <v/>
          </cell>
          <cell r="R838" t="str">
            <v/>
          </cell>
        </row>
        <row r="839">
          <cell r="N839" t="str">
            <v/>
          </cell>
          <cell r="R839" t="str">
            <v/>
          </cell>
        </row>
        <row r="840">
          <cell r="N840" t="str">
            <v/>
          </cell>
          <cell r="R840" t="str">
            <v/>
          </cell>
        </row>
        <row r="841">
          <cell r="N841" t="str">
            <v/>
          </cell>
          <cell r="R841" t="str">
            <v/>
          </cell>
        </row>
        <row r="842">
          <cell r="N842" t="str">
            <v/>
          </cell>
          <cell r="R842" t="str">
            <v/>
          </cell>
        </row>
        <row r="843">
          <cell r="N843" t="str">
            <v/>
          </cell>
          <cell r="R843" t="str">
            <v/>
          </cell>
        </row>
        <row r="844">
          <cell r="N844" t="str">
            <v/>
          </cell>
          <cell r="R844" t="str">
            <v/>
          </cell>
        </row>
        <row r="845">
          <cell r="N845" t="str">
            <v/>
          </cell>
          <cell r="R845" t="str">
            <v/>
          </cell>
        </row>
        <row r="846">
          <cell r="N846" t="str">
            <v/>
          </cell>
          <cell r="R846" t="str">
            <v/>
          </cell>
        </row>
        <row r="847">
          <cell r="N847" t="str">
            <v/>
          </cell>
          <cell r="R847" t="str">
            <v/>
          </cell>
        </row>
        <row r="848">
          <cell r="N848" t="str">
            <v/>
          </cell>
          <cell r="R848" t="str">
            <v/>
          </cell>
        </row>
        <row r="849">
          <cell r="N849" t="str">
            <v/>
          </cell>
          <cell r="R849" t="str">
            <v/>
          </cell>
        </row>
        <row r="850">
          <cell r="N850" t="str">
            <v/>
          </cell>
          <cell r="R850" t="str">
            <v/>
          </cell>
        </row>
        <row r="851">
          <cell r="N851" t="str">
            <v/>
          </cell>
          <cell r="R851" t="str">
            <v/>
          </cell>
        </row>
        <row r="852">
          <cell r="N852" t="str">
            <v/>
          </cell>
          <cell r="R852" t="str">
            <v/>
          </cell>
        </row>
        <row r="853">
          <cell r="N853" t="str">
            <v/>
          </cell>
          <cell r="R853" t="str">
            <v/>
          </cell>
        </row>
        <row r="854">
          <cell r="N854" t="str">
            <v/>
          </cell>
          <cell r="R854" t="str">
            <v/>
          </cell>
        </row>
        <row r="855">
          <cell r="N855" t="str">
            <v/>
          </cell>
          <cell r="R855" t="str">
            <v/>
          </cell>
        </row>
        <row r="856">
          <cell r="N856" t="str">
            <v/>
          </cell>
          <cell r="R856" t="str">
            <v/>
          </cell>
        </row>
        <row r="857">
          <cell r="N857" t="str">
            <v/>
          </cell>
          <cell r="R857" t="str">
            <v/>
          </cell>
        </row>
        <row r="858">
          <cell r="N858" t="str">
            <v/>
          </cell>
          <cell r="R858" t="str">
            <v/>
          </cell>
        </row>
        <row r="859">
          <cell r="N859" t="str">
            <v/>
          </cell>
          <cell r="R859" t="str">
            <v/>
          </cell>
        </row>
        <row r="860">
          <cell r="N860" t="str">
            <v/>
          </cell>
          <cell r="R860" t="str">
            <v/>
          </cell>
        </row>
        <row r="861">
          <cell r="N861" t="str">
            <v/>
          </cell>
          <cell r="R861" t="str">
            <v/>
          </cell>
        </row>
        <row r="862">
          <cell r="N862" t="str">
            <v/>
          </cell>
          <cell r="R862" t="str">
            <v/>
          </cell>
        </row>
        <row r="863">
          <cell r="N863" t="str">
            <v/>
          </cell>
          <cell r="R863" t="str">
            <v/>
          </cell>
        </row>
        <row r="864">
          <cell r="N864" t="str">
            <v/>
          </cell>
          <cell r="R864" t="str">
            <v/>
          </cell>
        </row>
        <row r="865">
          <cell r="N865" t="str">
            <v/>
          </cell>
          <cell r="R865" t="str">
            <v/>
          </cell>
        </row>
        <row r="866">
          <cell r="N866" t="str">
            <v/>
          </cell>
          <cell r="R866" t="str">
            <v/>
          </cell>
        </row>
        <row r="867">
          <cell r="N867" t="str">
            <v/>
          </cell>
          <cell r="R867" t="str">
            <v/>
          </cell>
        </row>
        <row r="868">
          <cell r="N868" t="str">
            <v/>
          </cell>
          <cell r="R868" t="str">
            <v/>
          </cell>
        </row>
        <row r="869">
          <cell r="N869" t="str">
            <v/>
          </cell>
          <cell r="R869" t="str">
            <v/>
          </cell>
        </row>
        <row r="870">
          <cell r="N870" t="str">
            <v/>
          </cell>
          <cell r="R870" t="str">
            <v/>
          </cell>
        </row>
        <row r="871">
          <cell r="N871" t="str">
            <v/>
          </cell>
          <cell r="R871" t="str">
            <v/>
          </cell>
        </row>
        <row r="872">
          <cell r="N872" t="str">
            <v/>
          </cell>
          <cell r="R872" t="str">
            <v/>
          </cell>
        </row>
        <row r="873">
          <cell r="N873" t="str">
            <v/>
          </cell>
          <cell r="R873" t="str">
            <v/>
          </cell>
        </row>
        <row r="874">
          <cell r="N874" t="str">
            <v/>
          </cell>
          <cell r="R874" t="str">
            <v/>
          </cell>
        </row>
        <row r="875">
          <cell r="N875" t="str">
            <v/>
          </cell>
          <cell r="R875" t="str">
            <v/>
          </cell>
        </row>
        <row r="876">
          <cell r="N876" t="str">
            <v/>
          </cell>
          <cell r="R876" t="str">
            <v/>
          </cell>
        </row>
        <row r="877">
          <cell r="N877" t="str">
            <v/>
          </cell>
          <cell r="R877" t="str">
            <v/>
          </cell>
        </row>
        <row r="878">
          <cell r="N878" t="str">
            <v/>
          </cell>
          <cell r="R878" t="str">
            <v/>
          </cell>
        </row>
        <row r="879">
          <cell r="N879" t="str">
            <v/>
          </cell>
          <cell r="R879" t="str">
            <v/>
          </cell>
        </row>
        <row r="880">
          <cell r="N880" t="str">
            <v/>
          </cell>
          <cell r="R880" t="str">
            <v/>
          </cell>
        </row>
        <row r="881">
          <cell r="N881" t="str">
            <v/>
          </cell>
          <cell r="R881" t="str">
            <v/>
          </cell>
        </row>
        <row r="882">
          <cell r="N882" t="str">
            <v/>
          </cell>
          <cell r="R882" t="str">
            <v/>
          </cell>
        </row>
        <row r="883">
          <cell r="N883" t="str">
            <v/>
          </cell>
          <cell r="R883" t="str">
            <v/>
          </cell>
        </row>
        <row r="884">
          <cell r="N884" t="str">
            <v/>
          </cell>
          <cell r="R884" t="str">
            <v/>
          </cell>
        </row>
        <row r="885">
          <cell r="N885" t="str">
            <v/>
          </cell>
          <cell r="R885" t="str">
            <v/>
          </cell>
        </row>
        <row r="886">
          <cell r="N886" t="str">
            <v/>
          </cell>
          <cell r="R886" t="str">
            <v/>
          </cell>
        </row>
        <row r="887">
          <cell r="N887" t="str">
            <v/>
          </cell>
          <cell r="R887" t="str">
            <v/>
          </cell>
        </row>
        <row r="888">
          <cell r="N888" t="str">
            <v/>
          </cell>
          <cell r="R888" t="str">
            <v/>
          </cell>
        </row>
        <row r="889">
          <cell r="N889" t="str">
            <v/>
          </cell>
          <cell r="R889" t="str">
            <v/>
          </cell>
        </row>
        <row r="890">
          <cell r="N890" t="str">
            <v/>
          </cell>
          <cell r="R890" t="str">
            <v/>
          </cell>
        </row>
        <row r="891">
          <cell r="N891" t="str">
            <v/>
          </cell>
          <cell r="R891" t="str">
            <v/>
          </cell>
        </row>
        <row r="892">
          <cell r="N892" t="str">
            <v/>
          </cell>
          <cell r="R892" t="str">
            <v/>
          </cell>
        </row>
        <row r="893">
          <cell r="N893" t="str">
            <v/>
          </cell>
          <cell r="R893" t="str">
            <v/>
          </cell>
        </row>
        <row r="894">
          <cell r="N894" t="str">
            <v/>
          </cell>
          <cell r="R894" t="str">
            <v/>
          </cell>
        </row>
        <row r="895">
          <cell r="N895" t="str">
            <v/>
          </cell>
          <cell r="R895" t="str">
            <v/>
          </cell>
        </row>
        <row r="896">
          <cell r="N896" t="str">
            <v/>
          </cell>
          <cell r="R896" t="str">
            <v/>
          </cell>
        </row>
        <row r="897">
          <cell r="N897" t="str">
            <v/>
          </cell>
          <cell r="R897" t="str">
            <v/>
          </cell>
        </row>
        <row r="898">
          <cell r="N898" t="str">
            <v/>
          </cell>
          <cell r="R898" t="str">
            <v/>
          </cell>
        </row>
        <row r="899">
          <cell r="N899" t="str">
            <v/>
          </cell>
          <cell r="R899" t="str">
            <v/>
          </cell>
        </row>
        <row r="900">
          <cell r="N900" t="str">
            <v/>
          </cell>
          <cell r="R900" t="str">
            <v/>
          </cell>
        </row>
        <row r="901">
          <cell r="N901" t="str">
            <v/>
          </cell>
          <cell r="R901" t="str">
            <v/>
          </cell>
        </row>
        <row r="902">
          <cell r="N902" t="str">
            <v/>
          </cell>
          <cell r="R902" t="str">
            <v/>
          </cell>
        </row>
        <row r="903">
          <cell r="N903" t="str">
            <v/>
          </cell>
          <cell r="R903" t="str">
            <v/>
          </cell>
        </row>
        <row r="904">
          <cell r="N904" t="str">
            <v/>
          </cell>
          <cell r="R904" t="str">
            <v/>
          </cell>
        </row>
        <row r="905">
          <cell r="N905" t="str">
            <v/>
          </cell>
          <cell r="R905" t="str">
            <v/>
          </cell>
        </row>
        <row r="906">
          <cell r="N906" t="str">
            <v/>
          </cell>
          <cell r="R906" t="str">
            <v/>
          </cell>
        </row>
        <row r="907">
          <cell r="N907" t="str">
            <v/>
          </cell>
          <cell r="R907" t="str">
            <v/>
          </cell>
        </row>
        <row r="908">
          <cell r="N908" t="str">
            <v/>
          </cell>
          <cell r="R908" t="str">
            <v/>
          </cell>
        </row>
        <row r="909">
          <cell r="N909" t="str">
            <v/>
          </cell>
          <cell r="R909" t="str">
            <v/>
          </cell>
        </row>
        <row r="910">
          <cell r="N910" t="str">
            <v/>
          </cell>
          <cell r="R910" t="str">
            <v/>
          </cell>
        </row>
        <row r="911">
          <cell r="N911" t="str">
            <v/>
          </cell>
          <cell r="R911" t="str">
            <v/>
          </cell>
        </row>
        <row r="912">
          <cell r="N912" t="str">
            <v/>
          </cell>
          <cell r="R912" t="str">
            <v/>
          </cell>
        </row>
        <row r="913">
          <cell r="N913" t="str">
            <v/>
          </cell>
          <cell r="R913" t="str">
            <v/>
          </cell>
        </row>
        <row r="914">
          <cell r="N914" t="str">
            <v/>
          </cell>
          <cell r="R914" t="str">
            <v/>
          </cell>
        </row>
        <row r="915">
          <cell r="N915" t="str">
            <v/>
          </cell>
          <cell r="R915" t="str">
            <v/>
          </cell>
        </row>
        <row r="916">
          <cell r="N916" t="str">
            <v/>
          </cell>
          <cell r="R916" t="str">
            <v/>
          </cell>
        </row>
        <row r="917">
          <cell r="N917" t="str">
            <v/>
          </cell>
          <cell r="R917" t="str">
            <v/>
          </cell>
        </row>
        <row r="918">
          <cell r="N918" t="str">
            <v/>
          </cell>
          <cell r="R918" t="str">
            <v/>
          </cell>
        </row>
        <row r="919">
          <cell r="N919" t="str">
            <v/>
          </cell>
          <cell r="R919" t="str">
            <v/>
          </cell>
        </row>
        <row r="920">
          <cell r="N920" t="str">
            <v/>
          </cell>
          <cell r="R920" t="str">
            <v/>
          </cell>
        </row>
        <row r="921">
          <cell r="N921" t="str">
            <v/>
          </cell>
          <cell r="R921" t="str">
            <v/>
          </cell>
        </row>
        <row r="922">
          <cell r="N922" t="str">
            <v/>
          </cell>
          <cell r="R922" t="str">
            <v/>
          </cell>
        </row>
        <row r="923">
          <cell r="N923" t="str">
            <v/>
          </cell>
          <cell r="R923" t="str">
            <v/>
          </cell>
        </row>
        <row r="924">
          <cell r="N924" t="str">
            <v/>
          </cell>
          <cell r="R924" t="str">
            <v/>
          </cell>
        </row>
        <row r="925">
          <cell r="N925" t="str">
            <v/>
          </cell>
          <cell r="R925" t="str">
            <v/>
          </cell>
        </row>
        <row r="926">
          <cell r="N926" t="str">
            <v/>
          </cell>
          <cell r="R926" t="str">
            <v/>
          </cell>
        </row>
        <row r="927">
          <cell r="N927" t="str">
            <v/>
          </cell>
          <cell r="R927" t="str">
            <v/>
          </cell>
        </row>
        <row r="928">
          <cell r="N928" t="str">
            <v/>
          </cell>
          <cell r="R928" t="str">
            <v/>
          </cell>
        </row>
        <row r="929">
          <cell r="N929" t="str">
            <v/>
          </cell>
          <cell r="R929" t="str">
            <v/>
          </cell>
        </row>
        <row r="930">
          <cell r="N930" t="str">
            <v/>
          </cell>
          <cell r="R930" t="str">
            <v/>
          </cell>
        </row>
        <row r="931">
          <cell r="N931" t="str">
            <v/>
          </cell>
          <cell r="R931" t="str">
            <v/>
          </cell>
        </row>
        <row r="932">
          <cell r="N932" t="str">
            <v/>
          </cell>
          <cell r="R932" t="str">
            <v/>
          </cell>
        </row>
        <row r="933">
          <cell r="N933" t="str">
            <v/>
          </cell>
          <cell r="R933" t="str">
            <v/>
          </cell>
        </row>
        <row r="934">
          <cell r="N934" t="str">
            <v/>
          </cell>
          <cell r="R934" t="str">
            <v/>
          </cell>
        </row>
        <row r="935">
          <cell r="N935" t="str">
            <v/>
          </cell>
          <cell r="R935" t="str">
            <v/>
          </cell>
        </row>
        <row r="936">
          <cell r="N936" t="str">
            <v/>
          </cell>
          <cell r="R936" t="str">
            <v/>
          </cell>
        </row>
        <row r="937">
          <cell r="N937" t="str">
            <v/>
          </cell>
          <cell r="R937" t="str">
            <v/>
          </cell>
        </row>
        <row r="938">
          <cell r="N938" t="str">
            <v/>
          </cell>
          <cell r="R938" t="str">
            <v/>
          </cell>
        </row>
        <row r="939">
          <cell r="N939" t="str">
            <v/>
          </cell>
          <cell r="R939" t="str">
            <v/>
          </cell>
        </row>
        <row r="940">
          <cell r="N940" t="str">
            <v/>
          </cell>
          <cell r="R940" t="str">
            <v/>
          </cell>
        </row>
        <row r="941">
          <cell r="N941" t="str">
            <v/>
          </cell>
          <cell r="R941" t="str">
            <v/>
          </cell>
        </row>
        <row r="942">
          <cell r="N942" t="str">
            <v/>
          </cell>
          <cell r="R942" t="str">
            <v/>
          </cell>
        </row>
        <row r="943">
          <cell r="N943" t="str">
            <v/>
          </cell>
          <cell r="R943" t="str">
            <v/>
          </cell>
        </row>
        <row r="944">
          <cell r="N944" t="str">
            <v/>
          </cell>
          <cell r="R944" t="str">
            <v/>
          </cell>
        </row>
        <row r="945">
          <cell r="N945" t="str">
            <v/>
          </cell>
          <cell r="R945" t="str">
            <v/>
          </cell>
        </row>
        <row r="946">
          <cell r="N946" t="str">
            <v/>
          </cell>
          <cell r="R946" t="str">
            <v/>
          </cell>
        </row>
        <row r="947">
          <cell r="N947" t="str">
            <v/>
          </cell>
          <cell r="R947" t="str">
            <v/>
          </cell>
        </row>
        <row r="948">
          <cell r="N948" t="str">
            <v/>
          </cell>
          <cell r="R948" t="str">
            <v/>
          </cell>
        </row>
        <row r="949">
          <cell r="N949" t="str">
            <v/>
          </cell>
          <cell r="R949" t="str">
            <v/>
          </cell>
        </row>
        <row r="950">
          <cell r="N950" t="str">
            <v/>
          </cell>
          <cell r="R950" t="str">
            <v/>
          </cell>
        </row>
        <row r="951">
          <cell r="N951" t="str">
            <v/>
          </cell>
          <cell r="R951" t="str">
            <v/>
          </cell>
        </row>
        <row r="952">
          <cell r="N952" t="str">
            <v/>
          </cell>
          <cell r="R952" t="str">
            <v/>
          </cell>
        </row>
        <row r="953">
          <cell r="N953" t="str">
            <v/>
          </cell>
          <cell r="R953" t="str">
            <v/>
          </cell>
        </row>
        <row r="954">
          <cell r="N954" t="str">
            <v/>
          </cell>
          <cell r="R954" t="str">
            <v/>
          </cell>
        </row>
        <row r="955">
          <cell r="N955" t="str">
            <v/>
          </cell>
          <cell r="R955" t="str">
            <v/>
          </cell>
        </row>
        <row r="956">
          <cell r="N956" t="str">
            <v/>
          </cell>
          <cell r="R956" t="str">
            <v/>
          </cell>
        </row>
        <row r="957">
          <cell r="N957" t="str">
            <v/>
          </cell>
          <cell r="R957" t="str">
            <v/>
          </cell>
        </row>
        <row r="958">
          <cell r="N958" t="str">
            <v/>
          </cell>
          <cell r="R958" t="str">
            <v/>
          </cell>
        </row>
        <row r="959">
          <cell r="N959" t="str">
            <v/>
          </cell>
          <cell r="R959" t="str">
            <v/>
          </cell>
        </row>
        <row r="960">
          <cell r="N960" t="str">
            <v/>
          </cell>
          <cell r="R960" t="str">
            <v/>
          </cell>
        </row>
        <row r="961">
          <cell r="N961" t="str">
            <v/>
          </cell>
          <cell r="R961" t="str">
            <v/>
          </cell>
        </row>
        <row r="962">
          <cell r="N962" t="str">
            <v/>
          </cell>
          <cell r="R962" t="str">
            <v/>
          </cell>
        </row>
        <row r="963">
          <cell r="N963" t="str">
            <v/>
          </cell>
          <cell r="R963" t="str">
            <v/>
          </cell>
        </row>
        <row r="964">
          <cell r="N964" t="str">
            <v/>
          </cell>
          <cell r="R964" t="str">
            <v/>
          </cell>
        </row>
        <row r="965">
          <cell r="N965" t="str">
            <v/>
          </cell>
          <cell r="R965" t="str">
            <v/>
          </cell>
        </row>
        <row r="966">
          <cell r="N966" t="str">
            <v/>
          </cell>
          <cell r="R966" t="str">
            <v/>
          </cell>
        </row>
        <row r="967">
          <cell r="N967" t="str">
            <v/>
          </cell>
          <cell r="R967" t="str">
            <v/>
          </cell>
        </row>
        <row r="968">
          <cell r="N968" t="str">
            <v/>
          </cell>
          <cell r="R968" t="str">
            <v/>
          </cell>
        </row>
        <row r="969">
          <cell r="N969" t="str">
            <v/>
          </cell>
          <cell r="R969" t="str">
            <v/>
          </cell>
        </row>
        <row r="970">
          <cell r="N970" t="str">
            <v/>
          </cell>
          <cell r="R970" t="str">
            <v/>
          </cell>
        </row>
        <row r="971">
          <cell r="N971" t="str">
            <v/>
          </cell>
          <cell r="R971" t="str">
            <v/>
          </cell>
        </row>
        <row r="972">
          <cell r="N972" t="str">
            <v/>
          </cell>
          <cell r="R972" t="str">
            <v/>
          </cell>
        </row>
        <row r="973">
          <cell r="N973" t="str">
            <v/>
          </cell>
          <cell r="R973" t="str">
            <v/>
          </cell>
        </row>
        <row r="974">
          <cell r="N974" t="str">
            <v/>
          </cell>
          <cell r="R974" t="str">
            <v/>
          </cell>
        </row>
        <row r="975">
          <cell r="N975" t="str">
            <v/>
          </cell>
          <cell r="R975" t="str">
            <v/>
          </cell>
        </row>
        <row r="976">
          <cell r="N976" t="str">
            <v/>
          </cell>
          <cell r="R976" t="str">
            <v/>
          </cell>
        </row>
        <row r="977">
          <cell r="N977" t="str">
            <v/>
          </cell>
          <cell r="R977" t="str">
            <v/>
          </cell>
        </row>
        <row r="978">
          <cell r="N978" t="str">
            <v/>
          </cell>
          <cell r="R978" t="str">
            <v/>
          </cell>
        </row>
        <row r="979">
          <cell r="N979" t="str">
            <v/>
          </cell>
          <cell r="R979" t="str">
            <v/>
          </cell>
        </row>
        <row r="980">
          <cell r="N980" t="str">
            <v/>
          </cell>
          <cell r="R980" t="str">
            <v/>
          </cell>
        </row>
        <row r="981">
          <cell r="N981" t="str">
            <v/>
          </cell>
          <cell r="R981" t="str">
            <v/>
          </cell>
        </row>
        <row r="982">
          <cell r="N982" t="str">
            <v/>
          </cell>
          <cell r="R982" t="str">
            <v/>
          </cell>
        </row>
        <row r="983">
          <cell r="N983" t="str">
            <v/>
          </cell>
          <cell r="R983" t="str">
            <v/>
          </cell>
        </row>
        <row r="984">
          <cell r="N984" t="str">
            <v/>
          </cell>
          <cell r="R984" t="str">
            <v/>
          </cell>
        </row>
        <row r="985">
          <cell r="N985" t="str">
            <v/>
          </cell>
          <cell r="R985" t="str">
            <v/>
          </cell>
        </row>
        <row r="986">
          <cell r="N986" t="str">
            <v/>
          </cell>
          <cell r="R986" t="str">
            <v/>
          </cell>
        </row>
        <row r="987">
          <cell r="N987" t="str">
            <v/>
          </cell>
          <cell r="R987" t="str">
            <v/>
          </cell>
        </row>
        <row r="988">
          <cell r="N988" t="str">
            <v/>
          </cell>
          <cell r="R988" t="str">
            <v/>
          </cell>
        </row>
        <row r="989">
          <cell r="N989" t="str">
            <v/>
          </cell>
          <cell r="R989" t="str">
            <v/>
          </cell>
        </row>
        <row r="990">
          <cell r="N990" t="str">
            <v/>
          </cell>
          <cell r="R990" t="str">
            <v/>
          </cell>
        </row>
        <row r="991">
          <cell r="N991" t="str">
            <v/>
          </cell>
          <cell r="R991" t="str">
            <v/>
          </cell>
        </row>
        <row r="992">
          <cell r="N992" t="str">
            <v/>
          </cell>
          <cell r="R992" t="str">
            <v/>
          </cell>
        </row>
        <row r="993">
          <cell r="N993" t="str">
            <v/>
          </cell>
          <cell r="R993" t="str">
            <v/>
          </cell>
        </row>
        <row r="994">
          <cell r="N994" t="str">
            <v/>
          </cell>
          <cell r="R994" t="str">
            <v/>
          </cell>
        </row>
        <row r="995">
          <cell r="N995" t="str">
            <v/>
          </cell>
          <cell r="R995" t="str">
            <v/>
          </cell>
        </row>
        <row r="996">
          <cell r="N996" t="str">
            <v/>
          </cell>
          <cell r="R996" t="str">
            <v/>
          </cell>
        </row>
        <row r="997">
          <cell r="N997" t="str">
            <v/>
          </cell>
          <cell r="R997" t="str">
            <v/>
          </cell>
        </row>
        <row r="998">
          <cell r="N998" t="str">
            <v/>
          </cell>
          <cell r="R998" t="str">
            <v/>
          </cell>
        </row>
        <row r="999">
          <cell r="N999" t="str">
            <v/>
          </cell>
          <cell r="R999" t="str">
            <v/>
          </cell>
        </row>
        <row r="1000">
          <cell r="N1000" t="str">
            <v/>
          </cell>
          <cell r="R1000" t="str">
            <v/>
          </cell>
        </row>
      </sheetData>
      <sheetData sheetId="5">
        <row r="3">
          <cell r="N3" t="str">
            <v/>
          </cell>
          <cell r="R3" t="str">
            <v/>
          </cell>
        </row>
        <row r="4">
          <cell r="N4" t="str">
            <v/>
          </cell>
          <cell r="R4" t="str">
            <v/>
          </cell>
        </row>
        <row r="5">
          <cell r="N5" t="str">
            <v/>
          </cell>
          <cell r="R5" t="str">
            <v/>
          </cell>
        </row>
        <row r="6">
          <cell r="N6" t="str">
            <v/>
          </cell>
          <cell r="R6" t="str">
            <v/>
          </cell>
        </row>
        <row r="7">
          <cell r="N7" t="str">
            <v/>
          </cell>
          <cell r="R7" t="str">
            <v/>
          </cell>
        </row>
        <row r="8">
          <cell r="N8" t="str">
            <v/>
          </cell>
          <cell r="R8" t="str">
            <v/>
          </cell>
        </row>
        <row r="9">
          <cell r="N9" t="str">
            <v/>
          </cell>
          <cell r="R9" t="str">
            <v/>
          </cell>
        </row>
        <row r="10">
          <cell r="N10" t="str">
            <v/>
          </cell>
          <cell r="R10" t="str">
            <v/>
          </cell>
        </row>
        <row r="11">
          <cell r="N11" t="str">
            <v/>
          </cell>
          <cell r="R11" t="str">
            <v/>
          </cell>
        </row>
        <row r="12">
          <cell r="N12" t="str">
            <v/>
          </cell>
          <cell r="R12" t="str">
            <v/>
          </cell>
        </row>
        <row r="13">
          <cell r="N13" t="str">
            <v/>
          </cell>
          <cell r="R13" t="str">
            <v/>
          </cell>
        </row>
        <row r="14">
          <cell r="N14" t="str">
            <v/>
          </cell>
          <cell r="R14" t="str">
            <v/>
          </cell>
        </row>
        <row r="15">
          <cell r="N15" t="str">
            <v/>
          </cell>
          <cell r="R15" t="str">
            <v/>
          </cell>
        </row>
        <row r="16">
          <cell r="N16" t="str">
            <v/>
          </cell>
          <cell r="R16" t="str">
            <v/>
          </cell>
        </row>
        <row r="17">
          <cell r="N17" t="str">
            <v/>
          </cell>
          <cell r="R17" t="str">
            <v/>
          </cell>
        </row>
        <row r="18">
          <cell r="N18" t="str">
            <v/>
          </cell>
          <cell r="R18" t="str">
            <v/>
          </cell>
        </row>
        <row r="19">
          <cell r="N19" t="str">
            <v/>
          </cell>
          <cell r="R19" t="str">
            <v/>
          </cell>
        </row>
        <row r="20">
          <cell r="N20" t="str">
            <v/>
          </cell>
          <cell r="R20" t="str">
            <v/>
          </cell>
        </row>
        <row r="21">
          <cell r="N21" t="str">
            <v/>
          </cell>
          <cell r="R21" t="str">
            <v/>
          </cell>
        </row>
        <row r="22">
          <cell r="N22" t="str">
            <v/>
          </cell>
          <cell r="R22" t="str">
            <v/>
          </cell>
        </row>
        <row r="23">
          <cell r="N23" t="str">
            <v/>
          </cell>
          <cell r="R23" t="str">
            <v/>
          </cell>
        </row>
        <row r="24">
          <cell r="N24" t="str">
            <v/>
          </cell>
          <cell r="R24" t="str">
            <v/>
          </cell>
        </row>
        <row r="25">
          <cell r="N25" t="str">
            <v/>
          </cell>
          <cell r="R25" t="str">
            <v/>
          </cell>
        </row>
        <row r="26">
          <cell r="N26" t="str">
            <v/>
          </cell>
          <cell r="R26" t="str">
            <v/>
          </cell>
        </row>
        <row r="27">
          <cell r="N27" t="str">
            <v/>
          </cell>
          <cell r="R27" t="str">
            <v/>
          </cell>
        </row>
        <row r="28">
          <cell r="N28" t="str">
            <v/>
          </cell>
          <cell r="R28" t="str">
            <v/>
          </cell>
        </row>
        <row r="29">
          <cell r="N29" t="str">
            <v/>
          </cell>
          <cell r="R29" t="str">
            <v/>
          </cell>
        </row>
        <row r="30">
          <cell r="N30" t="str">
            <v/>
          </cell>
          <cell r="R30" t="str">
            <v/>
          </cell>
        </row>
        <row r="31">
          <cell r="N31" t="str">
            <v/>
          </cell>
          <cell r="R31" t="str">
            <v/>
          </cell>
        </row>
        <row r="32">
          <cell r="N32" t="str">
            <v/>
          </cell>
          <cell r="R32" t="str">
            <v/>
          </cell>
        </row>
        <row r="33">
          <cell r="N33" t="str">
            <v/>
          </cell>
          <cell r="R33" t="str">
            <v/>
          </cell>
        </row>
        <row r="34">
          <cell r="N34" t="str">
            <v/>
          </cell>
          <cell r="R34" t="str">
            <v/>
          </cell>
        </row>
        <row r="35">
          <cell r="N35" t="str">
            <v/>
          </cell>
          <cell r="R35" t="str">
            <v/>
          </cell>
        </row>
        <row r="36">
          <cell r="N36" t="str">
            <v/>
          </cell>
          <cell r="R36" t="str">
            <v/>
          </cell>
        </row>
        <row r="37">
          <cell r="N37" t="str">
            <v/>
          </cell>
          <cell r="R37" t="str">
            <v/>
          </cell>
        </row>
        <row r="38">
          <cell r="N38" t="str">
            <v/>
          </cell>
          <cell r="R38" t="str">
            <v/>
          </cell>
        </row>
        <row r="39">
          <cell r="N39" t="str">
            <v/>
          </cell>
          <cell r="R39" t="str">
            <v/>
          </cell>
        </row>
        <row r="40">
          <cell r="N40" t="str">
            <v/>
          </cell>
          <cell r="R40" t="str">
            <v/>
          </cell>
        </row>
        <row r="41">
          <cell r="N41" t="str">
            <v/>
          </cell>
          <cell r="R41" t="str">
            <v/>
          </cell>
        </row>
        <row r="42">
          <cell r="N42" t="str">
            <v/>
          </cell>
          <cell r="R42" t="str">
            <v/>
          </cell>
        </row>
        <row r="43">
          <cell r="N43" t="str">
            <v/>
          </cell>
          <cell r="R43" t="str">
            <v/>
          </cell>
        </row>
        <row r="44">
          <cell r="N44" t="str">
            <v/>
          </cell>
          <cell r="R44" t="str">
            <v/>
          </cell>
        </row>
        <row r="45">
          <cell r="N45" t="str">
            <v/>
          </cell>
          <cell r="R45" t="str">
            <v/>
          </cell>
        </row>
        <row r="46">
          <cell r="N46" t="str">
            <v/>
          </cell>
          <cell r="R46" t="str">
            <v/>
          </cell>
        </row>
        <row r="47">
          <cell r="N47" t="str">
            <v/>
          </cell>
          <cell r="R47" t="str">
            <v/>
          </cell>
        </row>
        <row r="48">
          <cell r="N48" t="str">
            <v/>
          </cell>
          <cell r="R48" t="str">
            <v/>
          </cell>
        </row>
        <row r="49">
          <cell r="N49" t="str">
            <v/>
          </cell>
          <cell r="R49" t="str">
            <v/>
          </cell>
        </row>
        <row r="50">
          <cell r="N50" t="str">
            <v/>
          </cell>
          <cell r="R50" t="str">
            <v/>
          </cell>
        </row>
        <row r="51">
          <cell r="N51" t="str">
            <v/>
          </cell>
          <cell r="R51" t="str">
            <v/>
          </cell>
        </row>
        <row r="52">
          <cell r="N52" t="str">
            <v/>
          </cell>
          <cell r="R52" t="str">
            <v/>
          </cell>
        </row>
        <row r="53">
          <cell r="N53" t="str">
            <v/>
          </cell>
          <cell r="R53" t="str">
            <v/>
          </cell>
        </row>
        <row r="54">
          <cell r="N54" t="str">
            <v/>
          </cell>
          <cell r="R54" t="str">
            <v/>
          </cell>
        </row>
        <row r="55">
          <cell r="N55" t="str">
            <v/>
          </cell>
          <cell r="R55" t="str">
            <v/>
          </cell>
        </row>
        <row r="56">
          <cell r="N56" t="str">
            <v/>
          </cell>
          <cell r="R56" t="str">
            <v/>
          </cell>
        </row>
        <row r="57">
          <cell r="N57" t="str">
            <v/>
          </cell>
          <cell r="R57" t="str">
            <v/>
          </cell>
        </row>
        <row r="58">
          <cell r="N58" t="str">
            <v/>
          </cell>
          <cell r="R58" t="str">
            <v/>
          </cell>
        </row>
        <row r="59">
          <cell r="N59" t="str">
            <v/>
          </cell>
          <cell r="R59" t="str">
            <v/>
          </cell>
        </row>
        <row r="60">
          <cell r="N60" t="str">
            <v/>
          </cell>
          <cell r="R60" t="str">
            <v/>
          </cell>
        </row>
        <row r="61">
          <cell r="N61" t="str">
            <v/>
          </cell>
          <cell r="R61" t="str">
            <v/>
          </cell>
        </row>
        <row r="62">
          <cell r="N62" t="str">
            <v/>
          </cell>
          <cell r="R62" t="str">
            <v/>
          </cell>
        </row>
        <row r="63">
          <cell r="N63" t="str">
            <v/>
          </cell>
          <cell r="R63" t="str">
            <v/>
          </cell>
        </row>
        <row r="64">
          <cell r="N64" t="str">
            <v/>
          </cell>
          <cell r="R64" t="str">
            <v/>
          </cell>
        </row>
        <row r="65">
          <cell r="N65" t="str">
            <v/>
          </cell>
          <cell r="R65" t="str">
            <v/>
          </cell>
        </row>
        <row r="66">
          <cell r="N66" t="str">
            <v/>
          </cell>
          <cell r="R66" t="str">
            <v/>
          </cell>
        </row>
        <row r="67">
          <cell r="N67" t="str">
            <v/>
          </cell>
          <cell r="R67" t="str">
            <v/>
          </cell>
        </row>
        <row r="68">
          <cell r="N68" t="str">
            <v/>
          </cell>
          <cell r="R68" t="str">
            <v/>
          </cell>
        </row>
        <row r="69">
          <cell r="N69" t="str">
            <v/>
          </cell>
          <cell r="R69" t="str">
            <v/>
          </cell>
        </row>
        <row r="70">
          <cell r="N70" t="str">
            <v/>
          </cell>
          <cell r="R70" t="str">
            <v/>
          </cell>
        </row>
        <row r="71">
          <cell r="N71" t="str">
            <v/>
          </cell>
          <cell r="R71" t="str">
            <v/>
          </cell>
        </row>
        <row r="72">
          <cell r="N72" t="str">
            <v/>
          </cell>
          <cell r="R72" t="str">
            <v/>
          </cell>
        </row>
        <row r="73">
          <cell r="N73" t="str">
            <v/>
          </cell>
          <cell r="R73" t="str">
            <v/>
          </cell>
        </row>
        <row r="74">
          <cell r="N74" t="str">
            <v/>
          </cell>
          <cell r="R74" t="str">
            <v/>
          </cell>
        </row>
        <row r="75">
          <cell r="N75" t="str">
            <v/>
          </cell>
          <cell r="R75" t="str">
            <v/>
          </cell>
        </row>
        <row r="76">
          <cell r="N76" t="str">
            <v/>
          </cell>
          <cell r="R76" t="str">
            <v/>
          </cell>
        </row>
        <row r="77">
          <cell r="N77" t="str">
            <v/>
          </cell>
          <cell r="R77" t="str">
            <v/>
          </cell>
        </row>
        <row r="78">
          <cell r="N78" t="str">
            <v/>
          </cell>
          <cell r="R78" t="str">
            <v/>
          </cell>
        </row>
        <row r="79">
          <cell r="N79" t="str">
            <v/>
          </cell>
          <cell r="R79" t="str">
            <v/>
          </cell>
        </row>
        <row r="80">
          <cell r="N80" t="str">
            <v/>
          </cell>
          <cell r="R80" t="str">
            <v/>
          </cell>
        </row>
        <row r="81">
          <cell r="N81" t="str">
            <v/>
          </cell>
          <cell r="R81" t="str">
            <v/>
          </cell>
        </row>
        <row r="82">
          <cell r="N82" t="str">
            <v/>
          </cell>
          <cell r="R82" t="str">
            <v/>
          </cell>
        </row>
        <row r="83">
          <cell r="N83" t="str">
            <v/>
          </cell>
          <cell r="R83" t="str">
            <v/>
          </cell>
        </row>
        <row r="84">
          <cell r="N84" t="str">
            <v/>
          </cell>
          <cell r="R84" t="str">
            <v/>
          </cell>
        </row>
        <row r="85">
          <cell r="N85" t="str">
            <v/>
          </cell>
          <cell r="R85" t="str">
            <v/>
          </cell>
        </row>
        <row r="86">
          <cell r="N86" t="str">
            <v/>
          </cell>
          <cell r="R86" t="str">
            <v/>
          </cell>
        </row>
        <row r="87">
          <cell r="N87" t="str">
            <v/>
          </cell>
          <cell r="R87" t="str">
            <v/>
          </cell>
        </row>
        <row r="88">
          <cell r="N88" t="str">
            <v/>
          </cell>
          <cell r="R88" t="str">
            <v/>
          </cell>
        </row>
        <row r="89">
          <cell r="N89" t="str">
            <v/>
          </cell>
          <cell r="R89" t="str">
            <v/>
          </cell>
        </row>
        <row r="90">
          <cell r="N90" t="str">
            <v/>
          </cell>
          <cell r="R90" t="str">
            <v/>
          </cell>
        </row>
        <row r="91">
          <cell r="N91" t="str">
            <v/>
          </cell>
          <cell r="R91" t="str">
            <v/>
          </cell>
        </row>
        <row r="92">
          <cell r="N92" t="str">
            <v/>
          </cell>
          <cell r="R92" t="str">
            <v/>
          </cell>
        </row>
        <row r="93">
          <cell r="N93" t="str">
            <v/>
          </cell>
          <cell r="R93" t="str">
            <v/>
          </cell>
        </row>
        <row r="94">
          <cell r="N94" t="str">
            <v/>
          </cell>
          <cell r="R94" t="str">
            <v/>
          </cell>
        </row>
        <row r="95">
          <cell r="N95" t="str">
            <v/>
          </cell>
          <cell r="R95" t="str">
            <v/>
          </cell>
        </row>
        <row r="96">
          <cell r="N96" t="str">
            <v/>
          </cell>
          <cell r="R96" t="str">
            <v/>
          </cell>
        </row>
        <row r="97">
          <cell r="N97" t="str">
            <v/>
          </cell>
          <cell r="R97" t="str">
            <v/>
          </cell>
        </row>
        <row r="98">
          <cell r="N98" t="str">
            <v/>
          </cell>
          <cell r="R98" t="str">
            <v/>
          </cell>
        </row>
        <row r="99">
          <cell r="N99" t="str">
            <v/>
          </cell>
          <cell r="R99" t="str">
            <v/>
          </cell>
        </row>
        <row r="100">
          <cell r="N100" t="str">
            <v/>
          </cell>
          <cell r="R100" t="str">
            <v/>
          </cell>
        </row>
        <row r="101">
          <cell r="N101" t="str">
            <v/>
          </cell>
          <cell r="R101" t="str">
            <v/>
          </cell>
        </row>
        <row r="102">
          <cell r="N102" t="str">
            <v/>
          </cell>
          <cell r="R102" t="str">
            <v/>
          </cell>
        </row>
        <row r="103">
          <cell r="N103" t="str">
            <v/>
          </cell>
          <cell r="R103" t="str">
            <v/>
          </cell>
        </row>
        <row r="104">
          <cell r="N104" t="str">
            <v/>
          </cell>
          <cell r="R104" t="str">
            <v/>
          </cell>
        </row>
        <row r="105">
          <cell r="N105" t="str">
            <v/>
          </cell>
          <cell r="R105" t="str">
            <v/>
          </cell>
        </row>
        <row r="106">
          <cell r="N106" t="str">
            <v/>
          </cell>
          <cell r="R106" t="str">
            <v/>
          </cell>
        </row>
        <row r="107">
          <cell r="N107" t="str">
            <v/>
          </cell>
          <cell r="R107" t="str">
            <v/>
          </cell>
        </row>
        <row r="108">
          <cell r="N108" t="str">
            <v/>
          </cell>
          <cell r="R108" t="str">
            <v/>
          </cell>
        </row>
        <row r="109">
          <cell r="N109" t="str">
            <v/>
          </cell>
          <cell r="R109" t="str">
            <v/>
          </cell>
        </row>
        <row r="110">
          <cell r="N110" t="str">
            <v/>
          </cell>
          <cell r="R110" t="str">
            <v/>
          </cell>
        </row>
        <row r="111">
          <cell r="N111" t="str">
            <v/>
          </cell>
          <cell r="R111" t="str">
            <v/>
          </cell>
        </row>
        <row r="112">
          <cell r="N112" t="str">
            <v/>
          </cell>
          <cell r="R112" t="str">
            <v/>
          </cell>
        </row>
        <row r="113">
          <cell r="N113" t="str">
            <v/>
          </cell>
          <cell r="R113" t="str">
            <v/>
          </cell>
        </row>
        <row r="114">
          <cell r="N114" t="str">
            <v/>
          </cell>
          <cell r="R114" t="str">
            <v/>
          </cell>
        </row>
        <row r="115">
          <cell r="N115" t="str">
            <v/>
          </cell>
          <cell r="R115" t="str">
            <v/>
          </cell>
        </row>
        <row r="116">
          <cell r="N116" t="str">
            <v/>
          </cell>
          <cell r="R116" t="str">
            <v/>
          </cell>
        </row>
        <row r="117">
          <cell r="N117" t="str">
            <v/>
          </cell>
          <cell r="R117" t="str">
            <v/>
          </cell>
        </row>
        <row r="118">
          <cell r="N118" t="str">
            <v/>
          </cell>
          <cell r="R118" t="str">
            <v/>
          </cell>
        </row>
        <row r="119">
          <cell r="N119" t="str">
            <v/>
          </cell>
          <cell r="R119" t="str">
            <v/>
          </cell>
        </row>
        <row r="120">
          <cell r="N120" t="str">
            <v/>
          </cell>
          <cell r="R120" t="str">
            <v/>
          </cell>
        </row>
        <row r="121">
          <cell r="N121" t="str">
            <v/>
          </cell>
          <cell r="R121" t="str">
            <v/>
          </cell>
        </row>
        <row r="122">
          <cell r="N122" t="str">
            <v/>
          </cell>
          <cell r="R122" t="str">
            <v/>
          </cell>
        </row>
        <row r="123">
          <cell r="N123" t="str">
            <v/>
          </cell>
          <cell r="R123" t="str">
            <v/>
          </cell>
        </row>
        <row r="124">
          <cell r="N124" t="str">
            <v/>
          </cell>
          <cell r="R124" t="str">
            <v/>
          </cell>
        </row>
        <row r="125">
          <cell r="N125" t="str">
            <v/>
          </cell>
          <cell r="R125" t="str">
            <v/>
          </cell>
        </row>
        <row r="126">
          <cell r="N126" t="str">
            <v/>
          </cell>
          <cell r="R126" t="str">
            <v/>
          </cell>
        </row>
        <row r="127">
          <cell r="N127" t="str">
            <v/>
          </cell>
          <cell r="R127" t="str">
            <v/>
          </cell>
        </row>
        <row r="128">
          <cell r="N128" t="str">
            <v/>
          </cell>
          <cell r="R128" t="str">
            <v/>
          </cell>
        </row>
        <row r="129">
          <cell r="N129" t="str">
            <v/>
          </cell>
          <cell r="R129" t="str">
            <v/>
          </cell>
        </row>
        <row r="130">
          <cell r="N130" t="str">
            <v/>
          </cell>
          <cell r="R130" t="str">
            <v/>
          </cell>
        </row>
        <row r="131">
          <cell r="N131" t="str">
            <v/>
          </cell>
          <cell r="R131" t="str">
            <v/>
          </cell>
        </row>
        <row r="132">
          <cell r="N132" t="str">
            <v/>
          </cell>
          <cell r="R132" t="str">
            <v/>
          </cell>
        </row>
        <row r="133">
          <cell r="N133" t="str">
            <v/>
          </cell>
          <cell r="R133" t="str">
            <v/>
          </cell>
        </row>
        <row r="134">
          <cell r="N134" t="str">
            <v/>
          </cell>
          <cell r="R134" t="str">
            <v/>
          </cell>
        </row>
        <row r="135">
          <cell r="N135" t="str">
            <v/>
          </cell>
          <cell r="R135" t="str">
            <v/>
          </cell>
        </row>
        <row r="136">
          <cell r="N136" t="str">
            <v/>
          </cell>
          <cell r="R136" t="str">
            <v/>
          </cell>
        </row>
        <row r="137">
          <cell r="N137" t="str">
            <v/>
          </cell>
          <cell r="R137" t="str">
            <v/>
          </cell>
        </row>
        <row r="138">
          <cell r="N138" t="str">
            <v/>
          </cell>
          <cell r="R138" t="str">
            <v/>
          </cell>
        </row>
        <row r="139">
          <cell r="N139" t="str">
            <v/>
          </cell>
          <cell r="R139" t="str">
            <v/>
          </cell>
        </row>
        <row r="140">
          <cell r="N140" t="str">
            <v/>
          </cell>
          <cell r="R140" t="str">
            <v/>
          </cell>
        </row>
        <row r="141">
          <cell r="N141" t="str">
            <v/>
          </cell>
          <cell r="R141" t="str">
            <v/>
          </cell>
        </row>
        <row r="142">
          <cell r="N142" t="str">
            <v/>
          </cell>
          <cell r="R142" t="str">
            <v/>
          </cell>
        </row>
        <row r="143">
          <cell r="N143" t="str">
            <v/>
          </cell>
          <cell r="R143" t="str">
            <v/>
          </cell>
        </row>
        <row r="144">
          <cell r="N144" t="str">
            <v/>
          </cell>
          <cell r="R144" t="str">
            <v/>
          </cell>
        </row>
        <row r="145">
          <cell r="N145" t="str">
            <v/>
          </cell>
          <cell r="R145" t="str">
            <v/>
          </cell>
        </row>
        <row r="146">
          <cell r="N146" t="str">
            <v/>
          </cell>
          <cell r="R146" t="str">
            <v/>
          </cell>
        </row>
        <row r="147">
          <cell r="N147" t="str">
            <v/>
          </cell>
          <cell r="R147" t="str">
            <v/>
          </cell>
        </row>
        <row r="148">
          <cell r="N148" t="str">
            <v/>
          </cell>
          <cell r="R148" t="str">
            <v/>
          </cell>
        </row>
        <row r="149">
          <cell r="N149" t="str">
            <v/>
          </cell>
          <cell r="R149" t="str">
            <v/>
          </cell>
        </row>
        <row r="150">
          <cell r="N150" t="str">
            <v/>
          </cell>
          <cell r="R150" t="str">
            <v/>
          </cell>
        </row>
        <row r="151">
          <cell r="N151" t="str">
            <v/>
          </cell>
          <cell r="R151" t="str">
            <v/>
          </cell>
        </row>
        <row r="152">
          <cell r="N152" t="str">
            <v/>
          </cell>
          <cell r="R152" t="str">
            <v/>
          </cell>
        </row>
        <row r="153">
          <cell r="N153" t="str">
            <v/>
          </cell>
          <cell r="R153" t="str">
            <v/>
          </cell>
        </row>
        <row r="154">
          <cell r="N154" t="str">
            <v/>
          </cell>
          <cell r="R154" t="str">
            <v/>
          </cell>
        </row>
        <row r="155">
          <cell r="N155" t="str">
            <v/>
          </cell>
          <cell r="R155" t="str">
            <v/>
          </cell>
        </row>
        <row r="156">
          <cell r="N156" t="str">
            <v/>
          </cell>
          <cell r="R156" t="str">
            <v/>
          </cell>
        </row>
        <row r="157">
          <cell r="N157" t="str">
            <v/>
          </cell>
          <cell r="R157" t="str">
            <v/>
          </cell>
        </row>
        <row r="158">
          <cell r="N158" t="str">
            <v/>
          </cell>
          <cell r="R158" t="str">
            <v/>
          </cell>
        </row>
        <row r="159">
          <cell r="N159" t="str">
            <v/>
          </cell>
          <cell r="R159" t="str">
            <v/>
          </cell>
        </row>
        <row r="160">
          <cell r="N160" t="str">
            <v/>
          </cell>
          <cell r="R160" t="str">
            <v/>
          </cell>
        </row>
        <row r="161">
          <cell r="N161" t="str">
            <v/>
          </cell>
          <cell r="R161" t="str">
            <v/>
          </cell>
        </row>
        <row r="162">
          <cell r="N162" t="str">
            <v/>
          </cell>
          <cell r="R162" t="str">
            <v/>
          </cell>
        </row>
        <row r="163">
          <cell r="N163" t="str">
            <v/>
          </cell>
          <cell r="R163" t="str">
            <v/>
          </cell>
        </row>
        <row r="164">
          <cell r="N164" t="str">
            <v/>
          </cell>
          <cell r="R164" t="str">
            <v/>
          </cell>
        </row>
        <row r="165">
          <cell r="N165" t="str">
            <v/>
          </cell>
          <cell r="R165" t="str">
            <v/>
          </cell>
        </row>
        <row r="166">
          <cell r="N166" t="str">
            <v/>
          </cell>
          <cell r="R166" t="str">
            <v/>
          </cell>
        </row>
        <row r="167">
          <cell r="N167" t="str">
            <v/>
          </cell>
          <cell r="R167" t="str">
            <v/>
          </cell>
        </row>
        <row r="168">
          <cell r="N168" t="str">
            <v/>
          </cell>
          <cell r="R168" t="str">
            <v/>
          </cell>
        </row>
        <row r="169">
          <cell r="N169" t="str">
            <v/>
          </cell>
          <cell r="R169" t="str">
            <v/>
          </cell>
        </row>
        <row r="170">
          <cell r="N170" t="str">
            <v/>
          </cell>
          <cell r="R170" t="str">
            <v/>
          </cell>
        </row>
        <row r="171">
          <cell r="N171" t="str">
            <v/>
          </cell>
          <cell r="R171" t="str">
            <v/>
          </cell>
        </row>
        <row r="172">
          <cell r="N172" t="str">
            <v/>
          </cell>
          <cell r="R172" t="str">
            <v/>
          </cell>
        </row>
        <row r="173">
          <cell r="N173" t="str">
            <v/>
          </cell>
          <cell r="R173" t="str">
            <v/>
          </cell>
        </row>
        <row r="174">
          <cell r="N174" t="str">
            <v/>
          </cell>
          <cell r="R174" t="str">
            <v/>
          </cell>
        </row>
        <row r="175">
          <cell r="N175" t="str">
            <v/>
          </cell>
          <cell r="R175" t="str">
            <v/>
          </cell>
        </row>
        <row r="176">
          <cell r="N176" t="str">
            <v/>
          </cell>
          <cell r="R176" t="str">
            <v/>
          </cell>
        </row>
        <row r="177">
          <cell r="N177" t="str">
            <v/>
          </cell>
          <cell r="R177" t="str">
            <v/>
          </cell>
        </row>
        <row r="178">
          <cell r="N178" t="str">
            <v/>
          </cell>
          <cell r="R178" t="str">
            <v/>
          </cell>
        </row>
        <row r="179">
          <cell r="N179" t="str">
            <v/>
          </cell>
          <cell r="R179" t="str">
            <v/>
          </cell>
        </row>
        <row r="180">
          <cell r="N180" t="str">
            <v/>
          </cell>
          <cell r="R180" t="str">
            <v/>
          </cell>
        </row>
        <row r="181">
          <cell r="N181" t="str">
            <v/>
          </cell>
          <cell r="R181" t="str">
            <v/>
          </cell>
        </row>
        <row r="182">
          <cell r="N182" t="str">
            <v/>
          </cell>
          <cell r="R182" t="str">
            <v/>
          </cell>
        </row>
        <row r="183">
          <cell r="N183" t="str">
            <v/>
          </cell>
          <cell r="R183" t="str">
            <v/>
          </cell>
        </row>
        <row r="184">
          <cell r="N184" t="str">
            <v/>
          </cell>
          <cell r="R184" t="str">
            <v/>
          </cell>
        </row>
        <row r="185">
          <cell r="N185" t="str">
            <v/>
          </cell>
          <cell r="R185" t="str">
            <v/>
          </cell>
        </row>
        <row r="186">
          <cell r="N186" t="str">
            <v/>
          </cell>
          <cell r="R186" t="str">
            <v/>
          </cell>
        </row>
        <row r="187">
          <cell r="N187" t="str">
            <v/>
          </cell>
          <cell r="R187" t="str">
            <v/>
          </cell>
        </row>
        <row r="188">
          <cell r="N188" t="str">
            <v/>
          </cell>
          <cell r="R188" t="str">
            <v/>
          </cell>
        </row>
        <row r="189">
          <cell r="N189" t="str">
            <v/>
          </cell>
          <cell r="R189" t="str">
            <v/>
          </cell>
        </row>
        <row r="190">
          <cell r="N190" t="str">
            <v/>
          </cell>
          <cell r="R190" t="str">
            <v/>
          </cell>
        </row>
        <row r="191">
          <cell r="N191" t="str">
            <v/>
          </cell>
          <cell r="R191" t="str">
            <v/>
          </cell>
        </row>
        <row r="192">
          <cell r="N192" t="str">
            <v/>
          </cell>
          <cell r="R192" t="str">
            <v/>
          </cell>
        </row>
        <row r="193">
          <cell r="N193" t="str">
            <v/>
          </cell>
          <cell r="R193" t="str">
            <v/>
          </cell>
        </row>
        <row r="194">
          <cell r="N194" t="str">
            <v/>
          </cell>
          <cell r="R194" t="str">
            <v/>
          </cell>
        </row>
        <row r="195">
          <cell r="N195" t="str">
            <v/>
          </cell>
          <cell r="R195" t="str">
            <v/>
          </cell>
        </row>
        <row r="196">
          <cell r="N196" t="str">
            <v/>
          </cell>
          <cell r="R196" t="str">
            <v/>
          </cell>
        </row>
        <row r="197">
          <cell r="N197" t="str">
            <v/>
          </cell>
          <cell r="R197" t="str">
            <v/>
          </cell>
        </row>
        <row r="198">
          <cell r="N198" t="str">
            <v/>
          </cell>
          <cell r="R198" t="str">
            <v/>
          </cell>
        </row>
        <row r="199">
          <cell r="N199" t="str">
            <v/>
          </cell>
          <cell r="R199" t="str">
            <v/>
          </cell>
        </row>
        <row r="200">
          <cell r="N200" t="str">
            <v/>
          </cell>
          <cell r="R200" t="str">
            <v/>
          </cell>
        </row>
        <row r="201">
          <cell r="N201" t="str">
            <v/>
          </cell>
          <cell r="R201" t="str">
            <v/>
          </cell>
        </row>
        <row r="202">
          <cell r="N202" t="str">
            <v/>
          </cell>
          <cell r="R202" t="str">
            <v/>
          </cell>
        </row>
        <row r="203">
          <cell r="N203" t="str">
            <v/>
          </cell>
          <cell r="R203" t="str">
            <v/>
          </cell>
        </row>
        <row r="204">
          <cell r="N204" t="str">
            <v/>
          </cell>
          <cell r="R204" t="str">
            <v/>
          </cell>
        </row>
        <row r="205">
          <cell r="N205" t="str">
            <v/>
          </cell>
          <cell r="R205" t="str">
            <v/>
          </cell>
        </row>
        <row r="206">
          <cell r="N206" t="str">
            <v/>
          </cell>
          <cell r="R206" t="str">
            <v/>
          </cell>
        </row>
        <row r="207">
          <cell r="N207" t="str">
            <v/>
          </cell>
          <cell r="R207" t="str">
            <v/>
          </cell>
        </row>
        <row r="208">
          <cell r="N208" t="str">
            <v/>
          </cell>
          <cell r="R208" t="str">
            <v/>
          </cell>
        </row>
        <row r="209">
          <cell r="N209" t="str">
            <v/>
          </cell>
          <cell r="R209" t="str">
            <v/>
          </cell>
        </row>
        <row r="210">
          <cell r="N210" t="str">
            <v/>
          </cell>
          <cell r="R210" t="str">
            <v/>
          </cell>
        </row>
        <row r="211">
          <cell r="N211" t="str">
            <v/>
          </cell>
          <cell r="R211" t="str">
            <v/>
          </cell>
        </row>
        <row r="212">
          <cell r="N212" t="str">
            <v/>
          </cell>
          <cell r="R212" t="str">
            <v/>
          </cell>
        </row>
        <row r="213">
          <cell r="N213" t="str">
            <v/>
          </cell>
          <cell r="R213" t="str">
            <v/>
          </cell>
        </row>
        <row r="214">
          <cell r="N214" t="str">
            <v/>
          </cell>
          <cell r="R214" t="str">
            <v/>
          </cell>
        </row>
        <row r="215">
          <cell r="N215" t="str">
            <v/>
          </cell>
          <cell r="R215" t="str">
            <v/>
          </cell>
        </row>
        <row r="216">
          <cell r="N216" t="str">
            <v/>
          </cell>
          <cell r="R216" t="str">
            <v/>
          </cell>
        </row>
        <row r="217">
          <cell r="N217" t="str">
            <v/>
          </cell>
          <cell r="R217" t="str">
            <v/>
          </cell>
        </row>
        <row r="218">
          <cell r="N218" t="str">
            <v/>
          </cell>
          <cell r="R218" t="str">
            <v/>
          </cell>
        </row>
        <row r="219">
          <cell r="N219" t="str">
            <v/>
          </cell>
          <cell r="R219" t="str">
            <v/>
          </cell>
        </row>
        <row r="220">
          <cell r="N220" t="str">
            <v/>
          </cell>
          <cell r="R220" t="str">
            <v/>
          </cell>
        </row>
        <row r="221">
          <cell r="N221" t="str">
            <v/>
          </cell>
          <cell r="R221" t="str">
            <v/>
          </cell>
        </row>
        <row r="222">
          <cell r="N222" t="str">
            <v/>
          </cell>
          <cell r="R222" t="str">
            <v/>
          </cell>
        </row>
        <row r="223">
          <cell r="N223" t="str">
            <v/>
          </cell>
          <cell r="R223" t="str">
            <v/>
          </cell>
        </row>
        <row r="224">
          <cell r="N224" t="str">
            <v/>
          </cell>
          <cell r="R224" t="str">
            <v/>
          </cell>
        </row>
        <row r="225">
          <cell r="N225" t="str">
            <v/>
          </cell>
          <cell r="R225" t="str">
            <v/>
          </cell>
        </row>
        <row r="226">
          <cell r="N226" t="str">
            <v/>
          </cell>
          <cell r="R226" t="str">
            <v/>
          </cell>
        </row>
        <row r="227">
          <cell r="N227" t="str">
            <v/>
          </cell>
          <cell r="R227" t="str">
            <v/>
          </cell>
        </row>
        <row r="228">
          <cell r="N228" t="str">
            <v/>
          </cell>
          <cell r="R228" t="str">
            <v/>
          </cell>
        </row>
        <row r="229">
          <cell r="N229" t="str">
            <v/>
          </cell>
          <cell r="R229" t="str">
            <v/>
          </cell>
        </row>
        <row r="230">
          <cell r="N230" t="str">
            <v/>
          </cell>
          <cell r="R230" t="str">
            <v/>
          </cell>
        </row>
        <row r="231">
          <cell r="N231" t="str">
            <v/>
          </cell>
          <cell r="R231" t="str">
            <v/>
          </cell>
        </row>
        <row r="232">
          <cell r="N232" t="str">
            <v/>
          </cell>
          <cell r="R232" t="str">
            <v/>
          </cell>
        </row>
        <row r="233">
          <cell r="N233" t="str">
            <v/>
          </cell>
          <cell r="R233" t="str">
            <v/>
          </cell>
        </row>
        <row r="234">
          <cell r="N234" t="str">
            <v/>
          </cell>
          <cell r="R234" t="str">
            <v/>
          </cell>
        </row>
        <row r="235">
          <cell r="N235" t="str">
            <v/>
          </cell>
          <cell r="R235" t="str">
            <v/>
          </cell>
        </row>
        <row r="236">
          <cell r="N236" t="str">
            <v/>
          </cell>
          <cell r="R236" t="str">
            <v/>
          </cell>
        </row>
        <row r="237">
          <cell r="N237" t="str">
            <v/>
          </cell>
          <cell r="R237" t="str">
            <v/>
          </cell>
        </row>
        <row r="238">
          <cell r="N238" t="str">
            <v/>
          </cell>
          <cell r="R238" t="str">
            <v/>
          </cell>
        </row>
        <row r="239">
          <cell r="N239" t="str">
            <v/>
          </cell>
          <cell r="R239" t="str">
            <v/>
          </cell>
        </row>
        <row r="240">
          <cell r="N240" t="str">
            <v/>
          </cell>
          <cell r="R240" t="str">
            <v/>
          </cell>
        </row>
        <row r="241">
          <cell r="N241" t="str">
            <v/>
          </cell>
          <cell r="R241" t="str">
            <v/>
          </cell>
        </row>
        <row r="242">
          <cell r="N242" t="str">
            <v/>
          </cell>
          <cell r="R242" t="str">
            <v/>
          </cell>
        </row>
        <row r="243">
          <cell r="N243" t="str">
            <v/>
          </cell>
          <cell r="R243" t="str">
            <v/>
          </cell>
        </row>
        <row r="244">
          <cell r="N244" t="str">
            <v/>
          </cell>
          <cell r="R244" t="str">
            <v/>
          </cell>
        </row>
        <row r="245">
          <cell r="N245" t="str">
            <v/>
          </cell>
          <cell r="R245" t="str">
            <v/>
          </cell>
        </row>
        <row r="246">
          <cell r="N246" t="str">
            <v/>
          </cell>
          <cell r="R246" t="str">
            <v/>
          </cell>
        </row>
        <row r="247">
          <cell r="N247" t="str">
            <v/>
          </cell>
          <cell r="R247" t="str">
            <v/>
          </cell>
        </row>
        <row r="248">
          <cell r="N248" t="str">
            <v/>
          </cell>
          <cell r="R248" t="str">
            <v/>
          </cell>
        </row>
        <row r="249">
          <cell r="N249" t="str">
            <v/>
          </cell>
          <cell r="R249" t="str">
            <v/>
          </cell>
        </row>
        <row r="250">
          <cell r="N250" t="str">
            <v/>
          </cell>
          <cell r="R250" t="str">
            <v/>
          </cell>
        </row>
        <row r="251">
          <cell r="N251" t="str">
            <v/>
          </cell>
          <cell r="R251" t="str">
            <v/>
          </cell>
        </row>
        <row r="252">
          <cell r="N252" t="str">
            <v/>
          </cell>
          <cell r="R252" t="str">
            <v/>
          </cell>
        </row>
        <row r="253">
          <cell r="N253" t="str">
            <v/>
          </cell>
          <cell r="R253" t="str">
            <v/>
          </cell>
        </row>
        <row r="254">
          <cell r="N254" t="str">
            <v/>
          </cell>
          <cell r="R254" t="str">
            <v/>
          </cell>
        </row>
        <row r="255">
          <cell r="N255" t="str">
            <v/>
          </cell>
          <cell r="R255" t="str">
            <v/>
          </cell>
        </row>
        <row r="256">
          <cell r="N256" t="str">
            <v/>
          </cell>
          <cell r="R256" t="str">
            <v/>
          </cell>
        </row>
        <row r="257">
          <cell r="N257" t="str">
            <v/>
          </cell>
          <cell r="R257" t="str">
            <v/>
          </cell>
        </row>
        <row r="258">
          <cell r="N258" t="str">
            <v/>
          </cell>
          <cell r="R258" t="str">
            <v/>
          </cell>
        </row>
        <row r="259">
          <cell r="N259" t="str">
            <v/>
          </cell>
          <cell r="R259" t="str">
            <v/>
          </cell>
        </row>
        <row r="260">
          <cell r="N260" t="str">
            <v/>
          </cell>
          <cell r="R260" t="str">
            <v/>
          </cell>
        </row>
        <row r="261">
          <cell r="N261" t="str">
            <v/>
          </cell>
          <cell r="R261" t="str">
            <v/>
          </cell>
        </row>
        <row r="262">
          <cell r="N262" t="str">
            <v/>
          </cell>
          <cell r="R262" t="str">
            <v/>
          </cell>
        </row>
        <row r="263">
          <cell r="N263" t="str">
            <v/>
          </cell>
          <cell r="R263" t="str">
            <v/>
          </cell>
        </row>
        <row r="264">
          <cell r="N264" t="str">
            <v/>
          </cell>
          <cell r="R264" t="str">
            <v/>
          </cell>
        </row>
        <row r="265">
          <cell r="N265" t="str">
            <v/>
          </cell>
          <cell r="R265" t="str">
            <v/>
          </cell>
        </row>
        <row r="266">
          <cell r="N266" t="str">
            <v/>
          </cell>
          <cell r="R266" t="str">
            <v/>
          </cell>
        </row>
        <row r="267">
          <cell r="N267" t="str">
            <v/>
          </cell>
          <cell r="R267" t="str">
            <v/>
          </cell>
        </row>
        <row r="268">
          <cell r="N268" t="str">
            <v/>
          </cell>
          <cell r="R268" t="str">
            <v/>
          </cell>
        </row>
        <row r="269">
          <cell r="N269" t="str">
            <v/>
          </cell>
          <cell r="R269" t="str">
            <v/>
          </cell>
        </row>
        <row r="270">
          <cell r="N270" t="str">
            <v/>
          </cell>
          <cell r="R270" t="str">
            <v/>
          </cell>
        </row>
        <row r="271">
          <cell r="N271" t="str">
            <v/>
          </cell>
          <cell r="R271" t="str">
            <v/>
          </cell>
        </row>
        <row r="272">
          <cell r="N272" t="str">
            <v/>
          </cell>
          <cell r="R272" t="str">
            <v/>
          </cell>
        </row>
        <row r="273">
          <cell r="N273" t="str">
            <v/>
          </cell>
          <cell r="R273" t="str">
            <v/>
          </cell>
        </row>
        <row r="274">
          <cell r="N274" t="str">
            <v/>
          </cell>
          <cell r="R274" t="str">
            <v/>
          </cell>
        </row>
        <row r="275">
          <cell r="N275" t="str">
            <v/>
          </cell>
          <cell r="R275" t="str">
            <v/>
          </cell>
        </row>
        <row r="276">
          <cell r="N276" t="str">
            <v/>
          </cell>
          <cell r="R276" t="str">
            <v/>
          </cell>
        </row>
        <row r="277">
          <cell r="N277" t="str">
            <v/>
          </cell>
          <cell r="R277" t="str">
            <v/>
          </cell>
        </row>
        <row r="278">
          <cell r="N278" t="str">
            <v/>
          </cell>
          <cell r="R278" t="str">
            <v/>
          </cell>
        </row>
        <row r="279">
          <cell r="N279" t="str">
            <v/>
          </cell>
          <cell r="R279" t="str">
            <v/>
          </cell>
        </row>
        <row r="280">
          <cell r="N280" t="str">
            <v/>
          </cell>
          <cell r="R280" t="str">
            <v/>
          </cell>
        </row>
        <row r="281">
          <cell r="N281" t="str">
            <v/>
          </cell>
          <cell r="R281" t="str">
            <v/>
          </cell>
        </row>
        <row r="282">
          <cell r="N282" t="str">
            <v/>
          </cell>
          <cell r="R282" t="str">
            <v/>
          </cell>
        </row>
        <row r="283">
          <cell r="N283" t="str">
            <v/>
          </cell>
          <cell r="R283" t="str">
            <v/>
          </cell>
        </row>
        <row r="284">
          <cell r="N284" t="str">
            <v/>
          </cell>
          <cell r="R284" t="str">
            <v/>
          </cell>
        </row>
        <row r="285">
          <cell r="N285" t="str">
            <v/>
          </cell>
          <cell r="R285" t="str">
            <v/>
          </cell>
        </row>
        <row r="286">
          <cell r="N286" t="str">
            <v/>
          </cell>
          <cell r="R286" t="str">
            <v/>
          </cell>
        </row>
        <row r="287">
          <cell r="N287" t="str">
            <v/>
          </cell>
          <cell r="R287" t="str">
            <v/>
          </cell>
        </row>
        <row r="288">
          <cell r="N288" t="str">
            <v/>
          </cell>
          <cell r="R288" t="str">
            <v/>
          </cell>
        </row>
        <row r="289">
          <cell r="N289" t="str">
            <v/>
          </cell>
          <cell r="R289" t="str">
            <v/>
          </cell>
        </row>
        <row r="290">
          <cell r="N290" t="str">
            <v/>
          </cell>
          <cell r="R290" t="str">
            <v/>
          </cell>
        </row>
        <row r="291">
          <cell r="N291" t="str">
            <v/>
          </cell>
          <cell r="R291" t="str">
            <v/>
          </cell>
        </row>
        <row r="292">
          <cell r="N292" t="str">
            <v/>
          </cell>
          <cell r="R292" t="str">
            <v/>
          </cell>
        </row>
        <row r="293">
          <cell r="N293" t="str">
            <v/>
          </cell>
          <cell r="R293" t="str">
            <v/>
          </cell>
        </row>
        <row r="294">
          <cell r="N294" t="str">
            <v/>
          </cell>
          <cell r="R294" t="str">
            <v/>
          </cell>
        </row>
        <row r="295">
          <cell r="N295" t="str">
            <v/>
          </cell>
          <cell r="R295" t="str">
            <v/>
          </cell>
        </row>
        <row r="296">
          <cell r="N296" t="str">
            <v/>
          </cell>
          <cell r="R296" t="str">
            <v/>
          </cell>
        </row>
        <row r="297">
          <cell r="N297" t="str">
            <v/>
          </cell>
          <cell r="R297" t="str">
            <v/>
          </cell>
        </row>
        <row r="298">
          <cell r="N298" t="str">
            <v/>
          </cell>
          <cell r="R298" t="str">
            <v/>
          </cell>
        </row>
        <row r="299">
          <cell r="N299" t="str">
            <v/>
          </cell>
          <cell r="R299" t="str">
            <v/>
          </cell>
        </row>
        <row r="300">
          <cell r="N300" t="str">
            <v/>
          </cell>
          <cell r="R300" t="str">
            <v/>
          </cell>
        </row>
        <row r="301">
          <cell r="N301" t="str">
            <v/>
          </cell>
          <cell r="R301" t="str">
            <v/>
          </cell>
        </row>
        <row r="302">
          <cell r="N302" t="str">
            <v/>
          </cell>
          <cell r="R302" t="str">
            <v/>
          </cell>
        </row>
        <row r="303">
          <cell r="N303" t="str">
            <v/>
          </cell>
          <cell r="R303" t="str">
            <v/>
          </cell>
        </row>
        <row r="304">
          <cell r="N304" t="str">
            <v/>
          </cell>
          <cell r="R304" t="str">
            <v/>
          </cell>
        </row>
        <row r="305">
          <cell r="N305" t="str">
            <v/>
          </cell>
          <cell r="R305" t="str">
            <v/>
          </cell>
        </row>
        <row r="306">
          <cell r="N306" t="str">
            <v/>
          </cell>
          <cell r="R306" t="str">
            <v/>
          </cell>
        </row>
        <row r="307">
          <cell r="N307" t="str">
            <v/>
          </cell>
          <cell r="R307" t="str">
            <v/>
          </cell>
        </row>
        <row r="308">
          <cell r="N308" t="str">
            <v/>
          </cell>
          <cell r="R308" t="str">
            <v/>
          </cell>
        </row>
        <row r="309">
          <cell r="N309" t="str">
            <v/>
          </cell>
          <cell r="R309" t="str">
            <v/>
          </cell>
        </row>
        <row r="310">
          <cell r="N310" t="str">
            <v/>
          </cell>
          <cell r="R310" t="str">
            <v/>
          </cell>
        </row>
        <row r="311">
          <cell r="N311" t="str">
            <v/>
          </cell>
          <cell r="R311" t="str">
            <v/>
          </cell>
        </row>
        <row r="312">
          <cell r="N312" t="str">
            <v/>
          </cell>
          <cell r="R312" t="str">
            <v/>
          </cell>
        </row>
        <row r="313">
          <cell r="N313" t="str">
            <v/>
          </cell>
          <cell r="R313" t="str">
            <v/>
          </cell>
        </row>
        <row r="314">
          <cell r="N314" t="str">
            <v/>
          </cell>
          <cell r="R314" t="str">
            <v/>
          </cell>
        </row>
        <row r="315">
          <cell r="N315" t="str">
            <v/>
          </cell>
          <cell r="R315" t="str">
            <v/>
          </cell>
        </row>
        <row r="316">
          <cell r="N316" t="str">
            <v/>
          </cell>
          <cell r="R316" t="str">
            <v/>
          </cell>
        </row>
        <row r="317">
          <cell r="N317" t="str">
            <v/>
          </cell>
          <cell r="R317" t="str">
            <v/>
          </cell>
        </row>
        <row r="318">
          <cell r="N318" t="str">
            <v/>
          </cell>
          <cell r="R318" t="str">
            <v/>
          </cell>
        </row>
        <row r="319">
          <cell r="N319" t="str">
            <v/>
          </cell>
          <cell r="R319" t="str">
            <v/>
          </cell>
        </row>
        <row r="320">
          <cell r="N320" t="str">
            <v/>
          </cell>
          <cell r="R320" t="str">
            <v/>
          </cell>
        </row>
        <row r="321">
          <cell r="N321" t="str">
            <v/>
          </cell>
          <cell r="R321" t="str">
            <v/>
          </cell>
        </row>
        <row r="322">
          <cell r="N322" t="str">
            <v/>
          </cell>
          <cell r="R322" t="str">
            <v/>
          </cell>
        </row>
        <row r="323">
          <cell r="N323" t="str">
            <v/>
          </cell>
          <cell r="R323" t="str">
            <v/>
          </cell>
        </row>
        <row r="324">
          <cell r="N324" t="str">
            <v/>
          </cell>
          <cell r="R324" t="str">
            <v/>
          </cell>
        </row>
        <row r="325">
          <cell r="N325" t="str">
            <v/>
          </cell>
          <cell r="R325" t="str">
            <v/>
          </cell>
        </row>
        <row r="326">
          <cell r="N326" t="str">
            <v/>
          </cell>
          <cell r="R326" t="str">
            <v/>
          </cell>
        </row>
        <row r="327">
          <cell r="N327" t="str">
            <v/>
          </cell>
          <cell r="R327" t="str">
            <v/>
          </cell>
        </row>
        <row r="328">
          <cell r="N328" t="str">
            <v/>
          </cell>
          <cell r="R328" t="str">
            <v/>
          </cell>
        </row>
        <row r="329">
          <cell r="N329" t="str">
            <v/>
          </cell>
          <cell r="R329" t="str">
            <v/>
          </cell>
        </row>
        <row r="330">
          <cell r="N330" t="str">
            <v/>
          </cell>
          <cell r="R330" t="str">
            <v/>
          </cell>
        </row>
        <row r="331">
          <cell r="N331" t="str">
            <v/>
          </cell>
          <cell r="R331" t="str">
            <v/>
          </cell>
        </row>
        <row r="332">
          <cell r="N332" t="str">
            <v/>
          </cell>
          <cell r="R332" t="str">
            <v/>
          </cell>
        </row>
        <row r="333">
          <cell r="N333" t="str">
            <v/>
          </cell>
          <cell r="R333" t="str">
            <v/>
          </cell>
        </row>
        <row r="334">
          <cell r="N334" t="str">
            <v/>
          </cell>
          <cell r="R334" t="str">
            <v/>
          </cell>
        </row>
        <row r="335">
          <cell r="N335" t="str">
            <v/>
          </cell>
          <cell r="R335" t="str">
            <v/>
          </cell>
        </row>
        <row r="336">
          <cell r="N336" t="str">
            <v/>
          </cell>
          <cell r="R336" t="str">
            <v/>
          </cell>
        </row>
        <row r="337">
          <cell r="N337" t="str">
            <v/>
          </cell>
          <cell r="R337" t="str">
            <v/>
          </cell>
        </row>
        <row r="338">
          <cell r="N338" t="str">
            <v/>
          </cell>
          <cell r="R338" t="str">
            <v/>
          </cell>
        </row>
        <row r="339">
          <cell r="N339" t="str">
            <v/>
          </cell>
          <cell r="R339" t="str">
            <v/>
          </cell>
        </row>
        <row r="340">
          <cell r="N340" t="str">
            <v/>
          </cell>
          <cell r="R340" t="str">
            <v/>
          </cell>
        </row>
        <row r="341">
          <cell r="N341" t="str">
            <v/>
          </cell>
          <cell r="R341" t="str">
            <v/>
          </cell>
        </row>
        <row r="342">
          <cell r="N342" t="str">
            <v/>
          </cell>
          <cell r="R342" t="str">
            <v/>
          </cell>
        </row>
        <row r="343">
          <cell r="N343" t="str">
            <v/>
          </cell>
          <cell r="R343" t="str">
            <v/>
          </cell>
        </row>
        <row r="344">
          <cell r="N344" t="str">
            <v/>
          </cell>
          <cell r="R344" t="str">
            <v/>
          </cell>
        </row>
        <row r="345">
          <cell r="N345" t="str">
            <v/>
          </cell>
          <cell r="R345" t="str">
            <v/>
          </cell>
        </row>
        <row r="346">
          <cell r="N346" t="str">
            <v/>
          </cell>
          <cell r="R346" t="str">
            <v/>
          </cell>
        </row>
        <row r="347">
          <cell r="N347" t="str">
            <v/>
          </cell>
          <cell r="R347" t="str">
            <v/>
          </cell>
        </row>
        <row r="348">
          <cell r="N348" t="str">
            <v/>
          </cell>
          <cell r="R348" t="str">
            <v/>
          </cell>
        </row>
        <row r="349">
          <cell r="N349" t="str">
            <v/>
          </cell>
          <cell r="R349" t="str">
            <v/>
          </cell>
        </row>
        <row r="350">
          <cell r="N350" t="str">
            <v/>
          </cell>
          <cell r="R350" t="str">
            <v/>
          </cell>
        </row>
        <row r="351">
          <cell r="N351" t="str">
            <v/>
          </cell>
          <cell r="R351" t="str">
            <v/>
          </cell>
        </row>
        <row r="352">
          <cell r="N352" t="str">
            <v/>
          </cell>
          <cell r="R352" t="str">
            <v/>
          </cell>
        </row>
        <row r="353">
          <cell r="N353" t="str">
            <v/>
          </cell>
          <cell r="R353" t="str">
            <v/>
          </cell>
        </row>
        <row r="354">
          <cell r="N354" t="str">
            <v/>
          </cell>
          <cell r="R354" t="str">
            <v/>
          </cell>
        </row>
        <row r="355">
          <cell r="N355" t="str">
            <v/>
          </cell>
          <cell r="R355" t="str">
            <v/>
          </cell>
        </row>
        <row r="356">
          <cell r="N356" t="str">
            <v/>
          </cell>
          <cell r="R356" t="str">
            <v/>
          </cell>
        </row>
        <row r="357">
          <cell r="N357" t="str">
            <v/>
          </cell>
          <cell r="R357" t="str">
            <v/>
          </cell>
        </row>
        <row r="358">
          <cell r="N358" t="str">
            <v/>
          </cell>
          <cell r="R358" t="str">
            <v/>
          </cell>
        </row>
        <row r="359">
          <cell r="N359" t="str">
            <v/>
          </cell>
          <cell r="R359" t="str">
            <v/>
          </cell>
        </row>
        <row r="360">
          <cell r="N360" t="str">
            <v/>
          </cell>
          <cell r="R360" t="str">
            <v/>
          </cell>
        </row>
        <row r="361">
          <cell r="N361" t="str">
            <v/>
          </cell>
          <cell r="R361" t="str">
            <v/>
          </cell>
        </row>
        <row r="362">
          <cell r="N362" t="str">
            <v/>
          </cell>
          <cell r="R362" t="str">
            <v/>
          </cell>
        </row>
        <row r="363">
          <cell r="N363" t="str">
            <v/>
          </cell>
          <cell r="R363" t="str">
            <v/>
          </cell>
        </row>
        <row r="364">
          <cell r="N364" t="str">
            <v/>
          </cell>
          <cell r="R364" t="str">
            <v/>
          </cell>
        </row>
        <row r="365">
          <cell r="N365" t="str">
            <v/>
          </cell>
          <cell r="R365" t="str">
            <v/>
          </cell>
        </row>
        <row r="366">
          <cell r="N366" t="str">
            <v/>
          </cell>
          <cell r="R366" t="str">
            <v/>
          </cell>
        </row>
        <row r="367">
          <cell r="N367" t="str">
            <v/>
          </cell>
          <cell r="R367" t="str">
            <v/>
          </cell>
        </row>
        <row r="368">
          <cell r="N368" t="str">
            <v/>
          </cell>
          <cell r="R368" t="str">
            <v/>
          </cell>
        </row>
        <row r="369">
          <cell r="N369" t="str">
            <v/>
          </cell>
          <cell r="R369" t="str">
            <v/>
          </cell>
        </row>
        <row r="370">
          <cell r="N370" t="str">
            <v/>
          </cell>
          <cell r="R370" t="str">
            <v/>
          </cell>
        </row>
        <row r="371">
          <cell r="N371" t="str">
            <v/>
          </cell>
          <cell r="R371" t="str">
            <v/>
          </cell>
        </row>
        <row r="372">
          <cell r="N372" t="str">
            <v/>
          </cell>
          <cell r="R372" t="str">
            <v/>
          </cell>
        </row>
        <row r="373">
          <cell r="N373" t="str">
            <v/>
          </cell>
          <cell r="R373" t="str">
            <v/>
          </cell>
        </row>
        <row r="374">
          <cell r="N374" t="str">
            <v/>
          </cell>
          <cell r="R374" t="str">
            <v/>
          </cell>
        </row>
        <row r="375">
          <cell r="N375" t="str">
            <v/>
          </cell>
          <cell r="R375" t="str">
            <v/>
          </cell>
        </row>
        <row r="376">
          <cell r="N376" t="str">
            <v/>
          </cell>
          <cell r="R376" t="str">
            <v/>
          </cell>
        </row>
        <row r="377">
          <cell r="N377" t="str">
            <v/>
          </cell>
          <cell r="R377" t="str">
            <v/>
          </cell>
        </row>
        <row r="378">
          <cell r="N378" t="str">
            <v/>
          </cell>
          <cell r="R378" t="str">
            <v/>
          </cell>
        </row>
        <row r="379">
          <cell r="N379" t="str">
            <v/>
          </cell>
          <cell r="R379" t="str">
            <v/>
          </cell>
        </row>
        <row r="380">
          <cell r="N380" t="str">
            <v/>
          </cell>
          <cell r="R380" t="str">
            <v/>
          </cell>
        </row>
        <row r="381">
          <cell r="N381" t="str">
            <v/>
          </cell>
          <cell r="R381" t="str">
            <v/>
          </cell>
        </row>
        <row r="382">
          <cell r="N382" t="str">
            <v/>
          </cell>
          <cell r="R382" t="str">
            <v/>
          </cell>
        </row>
        <row r="383">
          <cell r="N383" t="str">
            <v/>
          </cell>
          <cell r="R383" t="str">
            <v/>
          </cell>
        </row>
        <row r="384">
          <cell r="N384" t="str">
            <v/>
          </cell>
          <cell r="R384" t="str">
            <v/>
          </cell>
        </row>
        <row r="385">
          <cell r="N385" t="str">
            <v/>
          </cell>
          <cell r="R385" t="str">
            <v/>
          </cell>
        </row>
        <row r="386">
          <cell r="N386" t="str">
            <v/>
          </cell>
          <cell r="R386" t="str">
            <v/>
          </cell>
        </row>
        <row r="387">
          <cell r="N387" t="str">
            <v/>
          </cell>
          <cell r="R387" t="str">
            <v/>
          </cell>
        </row>
        <row r="388">
          <cell r="N388" t="str">
            <v/>
          </cell>
          <cell r="R388" t="str">
            <v/>
          </cell>
        </row>
        <row r="389">
          <cell r="N389" t="str">
            <v/>
          </cell>
          <cell r="R389" t="str">
            <v/>
          </cell>
        </row>
        <row r="390">
          <cell r="N390" t="str">
            <v/>
          </cell>
          <cell r="R390" t="str">
            <v/>
          </cell>
        </row>
        <row r="391">
          <cell r="N391" t="str">
            <v/>
          </cell>
          <cell r="R391" t="str">
            <v/>
          </cell>
        </row>
        <row r="392">
          <cell r="N392" t="str">
            <v/>
          </cell>
          <cell r="R392" t="str">
            <v/>
          </cell>
        </row>
        <row r="393">
          <cell r="N393" t="str">
            <v/>
          </cell>
          <cell r="R393" t="str">
            <v/>
          </cell>
        </row>
        <row r="394">
          <cell r="N394" t="str">
            <v/>
          </cell>
          <cell r="R394" t="str">
            <v/>
          </cell>
        </row>
        <row r="395">
          <cell r="N395" t="str">
            <v/>
          </cell>
          <cell r="R395" t="str">
            <v/>
          </cell>
        </row>
        <row r="396">
          <cell r="N396" t="str">
            <v/>
          </cell>
          <cell r="R396" t="str">
            <v/>
          </cell>
        </row>
        <row r="397">
          <cell r="N397" t="str">
            <v/>
          </cell>
          <cell r="R397" t="str">
            <v/>
          </cell>
        </row>
        <row r="398">
          <cell r="N398" t="str">
            <v/>
          </cell>
          <cell r="R398" t="str">
            <v/>
          </cell>
        </row>
        <row r="399">
          <cell r="N399" t="str">
            <v/>
          </cell>
          <cell r="R399" t="str">
            <v/>
          </cell>
        </row>
        <row r="400">
          <cell r="N400" t="str">
            <v/>
          </cell>
          <cell r="R400" t="str">
            <v/>
          </cell>
        </row>
        <row r="401">
          <cell r="N401" t="str">
            <v/>
          </cell>
          <cell r="R401" t="str">
            <v/>
          </cell>
        </row>
        <row r="402">
          <cell r="N402" t="str">
            <v/>
          </cell>
          <cell r="R402" t="str">
            <v/>
          </cell>
        </row>
        <row r="403">
          <cell r="N403" t="str">
            <v/>
          </cell>
          <cell r="R403" t="str">
            <v/>
          </cell>
        </row>
        <row r="404">
          <cell r="N404" t="str">
            <v/>
          </cell>
          <cell r="R404" t="str">
            <v/>
          </cell>
        </row>
        <row r="405">
          <cell r="N405" t="str">
            <v/>
          </cell>
          <cell r="R405" t="str">
            <v/>
          </cell>
        </row>
        <row r="406">
          <cell r="N406" t="str">
            <v/>
          </cell>
          <cell r="R406" t="str">
            <v/>
          </cell>
        </row>
        <row r="407">
          <cell r="N407" t="str">
            <v/>
          </cell>
          <cell r="R407" t="str">
            <v/>
          </cell>
        </row>
        <row r="408">
          <cell r="N408" t="str">
            <v/>
          </cell>
          <cell r="R408" t="str">
            <v/>
          </cell>
        </row>
        <row r="409">
          <cell r="N409" t="str">
            <v/>
          </cell>
          <cell r="R409" t="str">
            <v/>
          </cell>
        </row>
        <row r="410">
          <cell r="N410" t="str">
            <v/>
          </cell>
          <cell r="R410" t="str">
            <v/>
          </cell>
        </row>
        <row r="411">
          <cell r="N411" t="str">
            <v/>
          </cell>
          <cell r="R411" t="str">
            <v/>
          </cell>
        </row>
        <row r="412">
          <cell r="N412" t="str">
            <v/>
          </cell>
          <cell r="R412" t="str">
            <v/>
          </cell>
        </row>
        <row r="413">
          <cell r="N413" t="str">
            <v/>
          </cell>
          <cell r="R413" t="str">
            <v/>
          </cell>
        </row>
        <row r="414">
          <cell r="N414" t="str">
            <v/>
          </cell>
          <cell r="R414" t="str">
            <v/>
          </cell>
        </row>
        <row r="415">
          <cell r="N415" t="str">
            <v/>
          </cell>
          <cell r="R415" t="str">
            <v/>
          </cell>
        </row>
        <row r="416">
          <cell r="N416" t="str">
            <v/>
          </cell>
          <cell r="R416" t="str">
            <v/>
          </cell>
        </row>
        <row r="417">
          <cell r="N417" t="str">
            <v/>
          </cell>
          <cell r="R417" t="str">
            <v/>
          </cell>
        </row>
        <row r="418">
          <cell r="N418" t="str">
            <v/>
          </cell>
          <cell r="R418" t="str">
            <v/>
          </cell>
        </row>
        <row r="419">
          <cell r="N419" t="str">
            <v/>
          </cell>
          <cell r="R419" t="str">
            <v/>
          </cell>
        </row>
        <row r="420">
          <cell r="N420" t="str">
            <v/>
          </cell>
          <cell r="R420" t="str">
            <v/>
          </cell>
        </row>
        <row r="421">
          <cell r="N421" t="str">
            <v/>
          </cell>
          <cell r="R421" t="str">
            <v/>
          </cell>
        </row>
        <row r="422">
          <cell r="N422" t="str">
            <v/>
          </cell>
          <cell r="R422" t="str">
            <v/>
          </cell>
        </row>
        <row r="423">
          <cell r="N423" t="str">
            <v/>
          </cell>
          <cell r="R423" t="str">
            <v/>
          </cell>
        </row>
        <row r="424">
          <cell r="N424" t="str">
            <v/>
          </cell>
          <cell r="R424" t="str">
            <v/>
          </cell>
        </row>
        <row r="425">
          <cell r="N425" t="str">
            <v/>
          </cell>
          <cell r="R425" t="str">
            <v/>
          </cell>
        </row>
        <row r="426">
          <cell r="N426" t="str">
            <v/>
          </cell>
          <cell r="R426" t="str">
            <v/>
          </cell>
        </row>
        <row r="427">
          <cell r="N427" t="str">
            <v/>
          </cell>
          <cell r="R427" t="str">
            <v/>
          </cell>
        </row>
        <row r="428">
          <cell r="N428" t="str">
            <v/>
          </cell>
          <cell r="R428" t="str">
            <v/>
          </cell>
        </row>
        <row r="429">
          <cell r="N429" t="str">
            <v/>
          </cell>
          <cell r="R429" t="str">
            <v/>
          </cell>
        </row>
        <row r="430">
          <cell r="N430" t="str">
            <v/>
          </cell>
          <cell r="R430" t="str">
            <v/>
          </cell>
        </row>
        <row r="431">
          <cell r="N431" t="str">
            <v/>
          </cell>
          <cell r="R431" t="str">
            <v/>
          </cell>
        </row>
        <row r="432">
          <cell r="N432" t="str">
            <v/>
          </cell>
          <cell r="R432" t="str">
            <v/>
          </cell>
        </row>
        <row r="433">
          <cell r="N433" t="str">
            <v/>
          </cell>
          <cell r="R433" t="str">
            <v/>
          </cell>
        </row>
        <row r="434">
          <cell r="N434" t="str">
            <v/>
          </cell>
          <cell r="R434" t="str">
            <v/>
          </cell>
        </row>
        <row r="435">
          <cell r="N435" t="str">
            <v/>
          </cell>
          <cell r="R435" t="str">
            <v/>
          </cell>
        </row>
        <row r="436">
          <cell r="N436" t="str">
            <v/>
          </cell>
          <cell r="R436" t="str">
            <v/>
          </cell>
        </row>
        <row r="437">
          <cell r="N437" t="str">
            <v/>
          </cell>
          <cell r="R437" t="str">
            <v/>
          </cell>
        </row>
        <row r="438">
          <cell r="N438" t="str">
            <v/>
          </cell>
          <cell r="R438" t="str">
            <v/>
          </cell>
        </row>
        <row r="439">
          <cell r="N439" t="str">
            <v/>
          </cell>
          <cell r="R439" t="str">
            <v/>
          </cell>
        </row>
        <row r="440">
          <cell r="N440" t="str">
            <v/>
          </cell>
          <cell r="R440" t="str">
            <v/>
          </cell>
        </row>
        <row r="441">
          <cell r="N441" t="str">
            <v/>
          </cell>
          <cell r="R441" t="str">
            <v/>
          </cell>
        </row>
        <row r="442">
          <cell r="N442" t="str">
            <v/>
          </cell>
          <cell r="R442" t="str">
            <v/>
          </cell>
        </row>
        <row r="443">
          <cell r="N443" t="str">
            <v/>
          </cell>
          <cell r="R443" t="str">
            <v/>
          </cell>
        </row>
        <row r="444">
          <cell r="N444" t="str">
            <v/>
          </cell>
          <cell r="R444" t="str">
            <v/>
          </cell>
        </row>
        <row r="445">
          <cell r="N445" t="str">
            <v/>
          </cell>
          <cell r="R445" t="str">
            <v/>
          </cell>
        </row>
        <row r="446">
          <cell r="N446" t="str">
            <v/>
          </cell>
          <cell r="R446" t="str">
            <v/>
          </cell>
        </row>
        <row r="447">
          <cell r="N447" t="str">
            <v/>
          </cell>
          <cell r="R447" t="str">
            <v/>
          </cell>
        </row>
        <row r="448">
          <cell r="N448" t="str">
            <v/>
          </cell>
          <cell r="R448" t="str">
            <v/>
          </cell>
        </row>
        <row r="449">
          <cell r="N449" t="str">
            <v/>
          </cell>
          <cell r="R449" t="str">
            <v/>
          </cell>
        </row>
        <row r="450">
          <cell r="N450" t="str">
            <v/>
          </cell>
          <cell r="R450" t="str">
            <v/>
          </cell>
        </row>
        <row r="451">
          <cell r="N451" t="str">
            <v/>
          </cell>
          <cell r="R451" t="str">
            <v/>
          </cell>
        </row>
        <row r="452">
          <cell r="N452" t="str">
            <v/>
          </cell>
          <cell r="R452" t="str">
            <v/>
          </cell>
        </row>
        <row r="453">
          <cell r="N453" t="str">
            <v/>
          </cell>
          <cell r="R453" t="str">
            <v/>
          </cell>
        </row>
        <row r="454">
          <cell r="N454" t="str">
            <v/>
          </cell>
          <cell r="R454" t="str">
            <v/>
          </cell>
        </row>
        <row r="455">
          <cell r="N455" t="str">
            <v/>
          </cell>
          <cell r="R455" t="str">
            <v/>
          </cell>
        </row>
        <row r="456">
          <cell r="N456" t="str">
            <v/>
          </cell>
          <cell r="R456" t="str">
            <v/>
          </cell>
        </row>
        <row r="457">
          <cell r="N457" t="str">
            <v/>
          </cell>
          <cell r="R457" t="str">
            <v/>
          </cell>
        </row>
        <row r="458">
          <cell r="N458" t="str">
            <v/>
          </cell>
          <cell r="R458" t="str">
            <v/>
          </cell>
        </row>
        <row r="459">
          <cell r="N459" t="str">
            <v/>
          </cell>
          <cell r="R459" t="str">
            <v/>
          </cell>
        </row>
        <row r="460">
          <cell r="N460" t="str">
            <v/>
          </cell>
          <cell r="R460" t="str">
            <v/>
          </cell>
        </row>
        <row r="461">
          <cell r="N461" t="str">
            <v/>
          </cell>
          <cell r="R461" t="str">
            <v/>
          </cell>
        </row>
        <row r="462">
          <cell r="N462" t="str">
            <v/>
          </cell>
          <cell r="R462" t="str">
            <v/>
          </cell>
        </row>
        <row r="463">
          <cell r="N463" t="str">
            <v/>
          </cell>
          <cell r="R463" t="str">
            <v/>
          </cell>
        </row>
        <row r="464">
          <cell r="N464" t="str">
            <v/>
          </cell>
          <cell r="R464" t="str">
            <v/>
          </cell>
        </row>
        <row r="465">
          <cell r="N465" t="str">
            <v/>
          </cell>
          <cell r="R465" t="str">
            <v/>
          </cell>
        </row>
        <row r="466">
          <cell r="N466" t="str">
            <v/>
          </cell>
          <cell r="R466" t="str">
            <v/>
          </cell>
        </row>
        <row r="467">
          <cell r="N467" t="str">
            <v/>
          </cell>
          <cell r="R467" t="str">
            <v/>
          </cell>
        </row>
        <row r="468">
          <cell r="N468" t="str">
            <v/>
          </cell>
          <cell r="R468" t="str">
            <v/>
          </cell>
        </row>
        <row r="469">
          <cell r="N469" t="str">
            <v/>
          </cell>
          <cell r="R469" t="str">
            <v/>
          </cell>
        </row>
        <row r="470">
          <cell r="N470" t="str">
            <v/>
          </cell>
          <cell r="R470" t="str">
            <v/>
          </cell>
        </row>
        <row r="471">
          <cell r="N471" t="str">
            <v/>
          </cell>
          <cell r="R471" t="str">
            <v/>
          </cell>
        </row>
        <row r="472">
          <cell r="N472" t="str">
            <v/>
          </cell>
          <cell r="R472" t="str">
            <v/>
          </cell>
        </row>
        <row r="473">
          <cell r="N473" t="str">
            <v/>
          </cell>
          <cell r="R473" t="str">
            <v/>
          </cell>
        </row>
        <row r="474">
          <cell r="N474" t="str">
            <v/>
          </cell>
          <cell r="R474" t="str">
            <v/>
          </cell>
        </row>
        <row r="475">
          <cell r="N475" t="str">
            <v/>
          </cell>
          <cell r="R475" t="str">
            <v/>
          </cell>
        </row>
        <row r="476">
          <cell r="N476" t="str">
            <v/>
          </cell>
          <cell r="R476" t="str">
            <v/>
          </cell>
        </row>
        <row r="477">
          <cell r="N477" t="str">
            <v/>
          </cell>
          <cell r="R477" t="str">
            <v/>
          </cell>
        </row>
        <row r="478">
          <cell r="N478" t="str">
            <v/>
          </cell>
          <cell r="R478" t="str">
            <v/>
          </cell>
        </row>
        <row r="479">
          <cell r="N479" t="str">
            <v/>
          </cell>
          <cell r="R479" t="str">
            <v/>
          </cell>
        </row>
        <row r="480">
          <cell r="N480" t="str">
            <v/>
          </cell>
          <cell r="R480" t="str">
            <v/>
          </cell>
        </row>
        <row r="481">
          <cell r="N481" t="str">
            <v/>
          </cell>
          <cell r="R481" t="str">
            <v/>
          </cell>
        </row>
        <row r="482">
          <cell r="N482" t="str">
            <v/>
          </cell>
          <cell r="R482" t="str">
            <v/>
          </cell>
        </row>
        <row r="483">
          <cell r="N483" t="str">
            <v/>
          </cell>
          <cell r="R483" t="str">
            <v/>
          </cell>
        </row>
        <row r="484">
          <cell r="N484" t="str">
            <v/>
          </cell>
          <cell r="R484" t="str">
            <v/>
          </cell>
        </row>
        <row r="485">
          <cell r="N485" t="str">
            <v/>
          </cell>
          <cell r="R485" t="str">
            <v/>
          </cell>
        </row>
        <row r="486">
          <cell r="N486" t="str">
            <v/>
          </cell>
          <cell r="R486" t="str">
            <v/>
          </cell>
        </row>
        <row r="487">
          <cell r="N487" t="str">
            <v/>
          </cell>
          <cell r="R487" t="str">
            <v/>
          </cell>
        </row>
        <row r="488">
          <cell r="N488" t="str">
            <v/>
          </cell>
          <cell r="R488" t="str">
            <v/>
          </cell>
        </row>
        <row r="489">
          <cell r="N489" t="str">
            <v/>
          </cell>
          <cell r="R489" t="str">
            <v/>
          </cell>
        </row>
        <row r="490">
          <cell r="N490" t="str">
            <v/>
          </cell>
          <cell r="R490" t="str">
            <v/>
          </cell>
        </row>
        <row r="491">
          <cell r="N491" t="str">
            <v/>
          </cell>
          <cell r="R491" t="str">
            <v/>
          </cell>
        </row>
        <row r="492">
          <cell r="N492" t="str">
            <v/>
          </cell>
          <cell r="R492" t="str">
            <v/>
          </cell>
        </row>
        <row r="493">
          <cell r="N493" t="str">
            <v/>
          </cell>
          <cell r="R493" t="str">
            <v/>
          </cell>
        </row>
        <row r="494">
          <cell r="N494" t="str">
            <v/>
          </cell>
          <cell r="R494" t="str">
            <v/>
          </cell>
        </row>
        <row r="495">
          <cell r="N495" t="str">
            <v/>
          </cell>
          <cell r="R495" t="str">
            <v/>
          </cell>
        </row>
        <row r="496">
          <cell r="N496" t="str">
            <v/>
          </cell>
          <cell r="R496" t="str">
            <v/>
          </cell>
        </row>
        <row r="497">
          <cell r="N497" t="str">
            <v/>
          </cell>
          <cell r="R497" t="str">
            <v/>
          </cell>
        </row>
        <row r="498">
          <cell r="N498" t="str">
            <v/>
          </cell>
          <cell r="R498" t="str">
            <v/>
          </cell>
        </row>
        <row r="499">
          <cell r="N499" t="str">
            <v/>
          </cell>
          <cell r="R499" t="str">
            <v/>
          </cell>
        </row>
        <row r="500">
          <cell r="N500" t="str">
            <v/>
          </cell>
          <cell r="R500" t="str">
            <v/>
          </cell>
        </row>
        <row r="501">
          <cell r="N501" t="str">
            <v/>
          </cell>
          <cell r="R501" t="str">
            <v/>
          </cell>
        </row>
        <row r="502">
          <cell r="N502" t="str">
            <v/>
          </cell>
          <cell r="R502" t="str">
            <v/>
          </cell>
        </row>
        <row r="503">
          <cell r="N503" t="str">
            <v/>
          </cell>
          <cell r="R503" t="str">
            <v/>
          </cell>
        </row>
        <row r="504">
          <cell r="N504" t="str">
            <v/>
          </cell>
          <cell r="R504" t="str">
            <v/>
          </cell>
        </row>
        <row r="505">
          <cell r="N505" t="str">
            <v/>
          </cell>
          <cell r="R505" t="str">
            <v/>
          </cell>
        </row>
        <row r="506">
          <cell r="N506" t="str">
            <v/>
          </cell>
          <cell r="R506" t="str">
            <v/>
          </cell>
        </row>
        <row r="507">
          <cell r="N507" t="str">
            <v/>
          </cell>
          <cell r="R507" t="str">
            <v/>
          </cell>
        </row>
        <row r="508">
          <cell r="N508" t="str">
            <v/>
          </cell>
          <cell r="R508" t="str">
            <v/>
          </cell>
        </row>
        <row r="509">
          <cell r="N509" t="str">
            <v/>
          </cell>
          <cell r="R509" t="str">
            <v/>
          </cell>
        </row>
        <row r="510">
          <cell r="N510" t="str">
            <v/>
          </cell>
          <cell r="R510" t="str">
            <v/>
          </cell>
        </row>
        <row r="511">
          <cell r="N511" t="str">
            <v/>
          </cell>
          <cell r="R511" t="str">
            <v/>
          </cell>
        </row>
        <row r="512">
          <cell r="N512" t="str">
            <v/>
          </cell>
          <cell r="R512" t="str">
            <v/>
          </cell>
        </row>
        <row r="513">
          <cell r="N513" t="str">
            <v/>
          </cell>
          <cell r="R513" t="str">
            <v/>
          </cell>
        </row>
        <row r="514">
          <cell r="N514" t="str">
            <v/>
          </cell>
          <cell r="R514" t="str">
            <v/>
          </cell>
        </row>
        <row r="515">
          <cell r="N515" t="str">
            <v/>
          </cell>
          <cell r="R515" t="str">
            <v/>
          </cell>
        </row>
        <row r="516">
          <cell r="N516" t="str">
            <v/>
          </cell>
          <cell r="R516" t="str">
            <v/>
          </cell>
        </row>
        <row r="517">
          <cell r="N517" t="str">
            <v/>
          </cell>
          <cell r="R517" t="str">
            <v/>
          </cell>
        </row>
        <row r="518">
          <cell r="N518" t="str">
            <v/>
          </cell>
          <cell r="R518" t="str">
            <v/>
          </cell>
        </row>
        <row r="519">
          <cell r="N519" t="str">
            <v/>
          </cell>
          <cell r="R519" t="str">
            <v/>
          </cell>
        </row>
        <row r="520">
          <cell r="N520" t="str">
            <v/>
          </cell>
          <cell r="R520" t="str">
            <v/>
          </cell>
        </row>
        <row r="521">
          <cell r="N521" t="str">
            <v/>
          </cell>
          <cell r="R521" t="str">
            <v/>
          </cell>
        </row>
        <row r="522">
          <cell r="N522" t="str">
            <v/>
          </cell>
          <cell r="R522" t="str">
            <v/>
          </cell>
        </row>
        <row r="523">
          <cell r="N523" t="str">
            <v/>
          </cell>
          <cell r="R523" t="str">
            <v/>
          </cell>
        </row>
        <row r="524">
          <cell r="N524" t="str">
            <v/>
          </cell>
          <cell r="R524" t="str">
            <v/>
          </cell>
        </row>
        <row r="525">
          <cell r="N525" t="str">
            <v/>
          </cell>
          <cell r="R525" t="str">
            <v/>
          </cell>
        </row>
        <row r="526">
          <cell r="N526" t="str">
            <v/>
          </cell>
          <cell r="R526" t="str">
            <v/>
          </cell>
        </row>
        <row r="527">
          <cell r="N527" t="str">
            <v/>
          </cell>
          <cell r="R527" t="str">
            <v/>
          </cell>
        </row>
        <row r="528">
          <cell r="N528" t="str">
            <v/>
          </cell>
          <cell r="R528" t="str">
            <v/>
          </cell>
        </row>
        <row r="529">
          <cell r="N529" t="str">
            <v/>
          </cell>
          <cell r="R529" t="str">
            <v/>
          </cell>
        </row>
        <row r="530">
          <cell r="N530" t="str">
            <v/>
          </cell>
          <cell r="R530" t="str">
            <v/>
          </cell>
        </row>
        <row r="531">
          <cell r="N531" t="str">
            <v/>
          </cell>
          <cell r="R531" t="str">
            <v/>
          </cell>
        </row>
        <row r="532">
          <cell r="N532" t="str">
            <v/>
          </cell>
          <cell r="R532" t="str">
            <v/>
          </cell>
        </row>
        <row r="533">
          <cell r="N533" t="str">
            <v/>
          </cell>
          <cell r="R533" t="str">
            <v/>
          </cell>
        </row>
        <row r="534">
          <cell r="N534" t="str">
            <v/>
          </cell>
          <cell r="R534" t="str">
            <v/>
          </cell>
        </row>
        <row r="535">
          <cell r="N535" t="str">
            <v/>
          </cell>
          <cell r="R535" t="str">
            <v/>
          </cell>
        </row>
        <row r="536">
          <cell r="N536" t="str">
            <v/>
          </cell>
          <cell r="R536" t="str">
            <v/>
          </cell>
        </row>
        <row r="537">
          <cell r="N537" t="str">
            <v/>
          </cell>
          <cell r="R537" t="str">
            <v/>
          </cell>
        </row>
        <row r="538">
          <cell r="N538" t="str">
            <v/>
          </cell>
          <cell r="R538" t="str">
            <v/>
          </cell>
        </row>
        <row r="539">
          <cell r="N539" t="str">
            <v/>
          </cell>
          <cell r="R539" t="str">
            <v/>
          </cell>
        </row>
        <row r="540">
          <cell r="N540" t="str">
            <v/>
          </cell>
          <cell r="R540" t="str">
            <v/>
          </cell>
        </row>
        <row r="541">
          <cell r="N541" t="str">
            <v/>
          </cell>
          <cell r="R541" t="str">
            <v/>
          </cell>
        </row>
        <row r="542">
          <cell r="N542" t="str">
            <v/>
          </cell>
          <cell r="R542" t="str">
            <v/>
          </cell>
        </row>
        <row r="543">
          <cell r="N543" t="str">
            <v/>
          </cell>
          <cell r="R543" t="str">
            <v/>
          </cell>
        </row>
        <row r="544">
          <cell r="N544" t="str">
            <v/>
          </cell>
          <cell r="R544" t="str">
            <v/>
          </cell>
        </row>
        <row r="545">
          <cell r="N545" t="str">
            <v/>
          </cell>
          <cell r="R545" t="str">
            <v/>
          </cell>
        </row>
        <row r="546">
          <cell r="N546" t="str">
            <v/>
          </cell>
          <cell r="R546" t="str">
            <v/>
          </cell>
        </row>
        <row r="547">
          <cell r="N547" t="str">
            <v/>
          </cell>
          <cell r="R547" t="str">
            <v/>
          </cell>
        </row>
        <row r="548">
          <cell r="N548" t="str">
            <v/>
          </cell>
          <cell r="R548" t="str">
            <v/>
          </cell>
        </row>
        <row r="549">
          <cell r="N549" t="str">
            <v/>
          </cell>
          <cell r="R549" t="str">
            <v/>
          </cell>
        </row>
        <row r="550">
          <cell r="N550" t="str">
            <v/>
          </cell>
          <cell r="R550" t="str">
            <v/>
          </cell>
        </row>
        <row r="551">
          <cell r="N551" t="str">
            <v/>
          </cell>
          <cell r="R551" t="str">
            <v/>
          </cell>
        </row>
        <row r="552">
          <cell r="N552" t="str">
            <v/>
          </cell>
          <cell r="R552" t="str">
            <v/>
          </cell>
        </row>
        <row r="553">
          <cell r="N553" t="str">
            <v/>
          </cell>
          <cell r="R553" t="str">
            <v/>
          </cell>
        </row>
        <row r="554">
          <cell r="N554" t="str">
            <v/>
          </cell>
          <cell r="R554" t="str">
            <v/>
          </cell>
        </row>
        <row r="555">
          <cell r="N555" t="str">
            <v/>
          </cell>
          <cell r="R555" t="str">
            <v/>
          </cell>
        </row>
        <row r="556">
          <cell r="N556" t="str">
            <v/>
          </cell>
          <cell r="R556" t="str">
            <v/>
          </cell>
        </row>
        <row r="557">
          <cell r="N557" t="str">
            <v/>
          </cell>
          <cell r="R557" t="str">
            <v/>
          </cell>
        </row>
        <row r="558">
          <cell r="N558" t="str">
            <v/>
          </cell>
          <cell r="R558" t="str">
            <v/>
          </cell>
        </row>
        <row r="559">
          <cell r="N559" t="str">
            <v/>
          </cell>
          <cell r="R559" t="str">
            <v/>
          </cell>
        </row>
        <row r="560">
          <cell r="N560" t="str">
            <v/>
          </cell>
          <cell r="R560" t="str">
            <v/>
          </cell>
        </row>
        <row r="561">
          <cell r="N561" t="str">
            <v/>
          </cell>
          <cell r="R561" t="str">
            <v/>
          </cell>
        </row>
        <row r="562">
          <cell r="N562" t="str">
            <v/>
          </cell>
          <cell r="R562" t="str">
            <v/>
          </cell>
        </row>
        <row r="563">
          <cell r="N563" t="str">
            <v/>
          </cell>
          <cell r="R563" t="str">
            <v/>
          </cell>
        </row>
        <row r="564">
          <cell r="N564" t="str">
            <v/>
          </cell>
          <cell r="R564" t="str">
            <v/>
          </cell>
        </row>
        <row r="565">
          <cell r="N565" t="str">
            <v/>
          </cell>
          <cell r="R565" t="str">
            <v/>
          </cell>
        </row>
        <row r="566">
          <cell r="N566" t="str">
            <v/>
          </cell>
          <cell r="R566" t="str">
            <v/>
          </cell>
        </row>
        <row r="567">
          <cell r="N567" t="str">
            <v/>
          </cell>
          <cell r="R567" t="str">
            <v/>
          </cell>
        </row>
        <row r="568">
          <cell r="N568" t="str">
            <v/>
          </cell>
          <cell r="R568" t="str">
            <v/>
          </cell>
        </row>
        <row r="569">
          <cell r="N569" t="str">
            <v/>
          </cell>
          <cell r="R569" t="str">
            <v/>
          </cell>
        </row>
        <row r="570">
          <cell r="N570" t="str">
            <v/>
          </cell>
          <cell r="R570" t="str">
            <v/>
          </cell>
        </row>
        <row r="571">
          <cell r="N571" t="str">
            <v/>
          </cell>
          <cell r="R571" t="str">
            <v/>
          </cell>
        </row>
        <row r="572">
          <cell r="N572" t="str">
            <v/>
          </cell>
          <cell r="R572" t="str">
            <v/>
          </cell>
        </row>
        <row r="573">
          <cell r="N573" t="str">
            <v/>
          </cell>
          <cell r="R573" t="str">
            <v/>
          </cell>
        </row>
        <row r="574">
          <cell r="N574" t="str">
            <v/>
          </cell>
          <cell r="R574" t="str">
            <v/>
          </cell>
        </row>
        <row r="575">
          <cell r="N575" t="str">
            <v/>
          </cell>
          <cell r="R575" t="str">
            <v/>
          </cell>
        </row>
        <row r="576">
          <cell r="N576" t="str">
            <v/>
          </cell>
          <cell r="R576" t="str">
            <v/>
          </cell>
        </row>
        <row r="577">
          <cell r="N577" t="str">
            <v/>
          </cell>
          <cell r="R577" t="str">
            <v/>
          </cell>
        </row>
        <row r="578">
          <cell r="N578" t="str">
            <v/>
          </cell>
          <cell r="R578" t="str">
            <v/>
          </cell>
        </row>
        <row r="579">
          <cell r="N579" t="str">
            <v/>
          </cell>
          <cell r="R579" t="str">
            <v/>
          </cell>
        </row>
        <row r="580">
          <cell r="N580" t="str">
            <v/>
          </cell>
          <cell r="R580" t="str">
            <v/>
          </cell>
        </row>
        <row r="581">
          <cell r="N581" t="str">
            <v/>
          </cell>
          <cell r="R581" t="str">
            <v/>
          </cell>
        </row>
        <row r="582">
          <cell r="N582" t="str">
            <v/>
          </cell>
          <cell r="R582" t="str">
            <v/>
          </cell>
        </row>
        <row r="583">
          <cell r="N583" t="str">
            <v/>
          </cell>
          <cell r="R583" t="str">
            <v/>
          </cell>
        </row>
        <row r="584">
          <cell r="N584" t="str">
            <v/>
          </cell>
          <cell r="R584" t="str">
            <v/>
          </cell>
        </row>
        <row r="585">
          <cell r="N585" t="str">
            <v/>
          </cell>
          <cell r="R585" t="str">
            <v/>
          </cell>
        </row>
        <row r="586">
          <cell r="N586" t="str">
            <v/>
          </cell>
          <cell r="R586" t="str">
            <v/>
          </cell>
        </row>
        <row r="587">
          <cell r="N587" t="str">
            <v/>
          </cell>
          <cell r="R587" t="str">
            <v/>
          </cell>
        </row>
        <row r="588">
          <cell r="N588" t="str">
            <v/>
          </cell>
          <cell r="R588" t="str">
            <v/>
          </cell>
        </row>
        <row r="589">
          <cell r="N589" t="str">
            <v/>
          </cell>
          <cell r="R589" t="str">
            <v/>
          </cell>
        </row>
        <row r="590">
          <cell r="N590" t="str">
            <v/>
          </cell>
          <cell r="R590" t="str">
            <v/>
          </cell>
        </row>
        <row r="591">
          <cell r="N591" t="str">
            <v/>
          </cell>
          <cell r="R591" t="str">
            <v/>
          </cell>
        </row>
        <row r="592">
          <cell r="N592" t="str">
            <v/>
          </cell>
          <cell r="R592" t="str">
            <v/>
          </cell>
        </row>
        <row r="593">
          <cell r="N593" t="str">
            <v/>
          </cell>
          <cell r="R593" t="str">
            <v/>
          </cell>
        </row>
        <row r="594">
          <cell r="N594" t="str">
            <v/>
          </cell>
          <cell r="R594" t="str">
            <v/>
          </cell>
        </row>
        <row r="595">
          <cell r="N595" t="str">
            <v/>
          </cell>
          <cell r="R595" t="str">
            <v/>
          </cell>
        </row>
        <row r="596">
          <cell r="N596" t="str">
            <v/>
          </cell>
          <cell r="R596" t="str">
            <v/>
          </cell>
        </row>
        <row r="597">
          <cell r="N597" t="str">
            <v/>
          </cell>
          <cell r="R597" t="str">
            <v/>
          </cell>
        </row>
        <row r="598">
          <cell r="N598" t="str">
            <v/>
          </cell>
          <cell r="R598" t="str">
            <v/>
          </cell>
        </row>
        <row r="599">
          <cell r="N599" t="str">
            <v/>
          </cell>
          <cell r="R599" t="str">
            <v/>
          </cell>
        </row>
        <row r="600">
          <cell r="N600" t="str">
            <v/>
          </cell>
          <cell r="R600" t="str">
            <v/>
          </cell>
        </row>
        <row r="601">
          <cell r="N601" t="str">
            <v/>
          </cell>
          <cell r="R601" t="str">
            <v/>
          </cell>
        </row>
        <row r="602">
          <cell r="N602" t="str">
            <v/>
          </cell>
          <cell r="R602" t="str">
            <v/>
          </cell>
        </row>
        <row r="603">
          <cell r="N603" t="str">
            <v/>
          </cell>
          <cell r="R603" t="str">
            <v/>
          </cell>
        </row>
        <row r="604">
          <cell r="N604" t="str">
            <v/>
          </cell>
          <cell r="R604" t="str">
            <v/>
          </cell>
        </row>
        <row r="605">
          <cell r="N605" t="str">
            <v/>
          </cell>
          <cell r="R605" t="str">
            <v/>
          </cell>
        </row>
        <row r="606">
          <cell r="N606" t="str">
            <v/>
          </cell>
          <cell r="R606" t="str">
            <v/>
          </cell>
        </row>
        <row r="607">
          <cell r="N607" t="str">
            <v/>
          </cell>
          <cell r="R607" t="str">
            <v/>
          </cell>
        </row>
        <row r="608">
          <cell r="N608" t="str">
            <v/>
          </cell>
          <cell r="R608" t="str">
            <v/>
          </cell>
        </row>
        <row r="609">
          <cell r="N609" t="str">
            <v/>
          </cell>
          <cell r="R609" t="str">
            <v/>
          </cell>
        </row>
        <row r="610">
          <cell r="N610" t="str">
            <v/>
          </cell>
          <cell r="R610" t="str">
            <v/>
          </cell>
        </row>
        <row r="611">
          <cell r="N611" t="str">
            <v/>
          </cell>
          <cell r="R611" t="str">
            <v/>
          </cell>
        </row>
        <row r="612">
          <cell r="N612" t="str">
            <v/>
          </cell>
          <cell r="R612" t="str">
            <v/>
          </cell>
        </row>
        <row r="613">
          <cell r="N613" t="str">
            <v/>
          </cell>
          <cell r="R613" t="str">
            <v/>
          </cell>
        </row>
        <row r="614">
          <cell r="N614" t="str">
            <v/>
          </cell>
          <cell r="R614" t="str">
            <v/>
          </cell>
        </row>
        <row r="615">
          <cell r="N615" t="str">
            <v/>
          </cell>
          <cell r="R615" t="str">
            <v/>
          </cell>
        </row>
        <row r="616">
          <cell r="N616" t="str">
            <v/>
          </cell>
          <cell r="R616" t="str">
            <v/>
          </cell>
        </row>
        <row r="617">
          <cell r="N617" t="str">
            <v/>
          </cell>
          <cell r="R617" t="str">
            <v/>
          </cell>
        </row>
        <row r="618">
          <cell r="N618" t="str">
            <v/>
          </cell>
          <cell r="R618" t="str">
            <v/>
          </cell>
        </row>
        <row r="619">
          <cell r="N619" t="str">
            <v/>
          </cell>
          <cell r="R619" t="str">
            <v/>
          </cell>
        </row>
        <row r="620">
          <cell r="N620" t="str">
            <v/>
          </cell>
          <cell r="R620" t="str">
            <v/>
          </cell>
        </row>
        <row r="621">
          <cell r="N621" t="str">
            <v/>
          </cell>
          <cell r="R621" t="str">
            <v/>
          </cell>
        </row>
        <row r="622">
          <cell r="N622" t="str">
            <v/>
          </cell>
          <cell r="R622" t="str">
            <v/>
          </cell>
        </row>
        <row r="623">
          <cell r="N623" t="str">
            <v/>
          </cell>
          <cell r="R623" t="str">
            <v/>
          </cell>
        </row>
        <row r="624">
          <cell r="N624" t="str">
            <v/>
          </cell>
          <cell r="R624" t="str">
            <v/>
          </cell>
        </row>
        <row r="625">
          <cell r="N625" t="str">
            <v/>
          </cell>
          <cell r="R625" t="str">
            <v/>
          </cell>
        </row>
        <row r="626">
          <cell r="N626" t="str">
            <v/>
          </cell>
          <cell r="R626" t="str">
            <v/>
          </cell>
        </row>
        <row r="627">
          <cell r="N627" t="str">
            <v/>
          </cell>
          <cell r="R627" t="str">
            <v/>
          </cell>
        </row>
        <row r="628">
          <cell r="N628" t="str">
            <v/>
          </cell>
          <cell r="R628" t="str">
            <v/>
          </cell>
        </row>
        <row r="629">
          <cell r="N629" t="str">
            <v/>
          </cell>
          <cell r="R629" t="str">
            <v/>
          </cell>
        </row>
        <row r="630">
          <cell r="N630" t="str">
            <v/>
          </cell>
          <cell r="R630" t="str">
            <v/>
          </cell>
        </row>
        <row r="631">
          <cell r="N631" t="str">
            <v/>
          </cell>
          <cell r="R631" t="str">
            <v/>
          </cell>
        </row>
        <row r="632">
          <cell r="N632" t="str">
            <v/>
          </cell>
          <cell r="R632" t="str">
            <v/>
          </cell>
        </row>
        <row r="633">
          <cell r="N633" t="str">
            <v/>
          </cell>
          <cell r="R633" t="str">
            <v/>
          </cell>
        </row>
        <row r="634">
          <cell r="N634" t="str">
            <v/>
          </cell>
          <cell r="R634" t="str">
            <v/>
          </cell>
        </row>
        <row r="635">
          <cell r="N635" t="str">
            <v/>
          </cell>
          <cell r="R635" t="str">
            <v/>
          </cell>
        </row>
        <row r="636">
          <cell r="N636" t="str">
            <v/>
          </cell>
          <cell r="R636" t="str">
            <v/>
          </cell>
        </row>
        <row r="637">
          <cell r="N637" t="str">
            <v/>
          </cell>
          <cell r="R637" t="str">
            <v/>
          </cell>
        </row>
        <row r="638">
          <cell r="N638" t="str">
            <v/>
          </cell>
          <cell r="R638" t="str">
            <v/>
          </cell>
        </row>
        <row r="639">
          <cell r="N639" t="str">
            <v/>
          </cell>
          <cell r="R639" t="str">
            <v/>
          </cell>
        </row>
        <row r="640">
          <cell r="N640" t="str">
            <v/>
          </cell>
          <cell r="R640" t="str">
            <v/>
          </cell>
        </row>
        <row r="641">
          <cell r="N641" t="str">
            <v/>
          </cell>
          <cell r="R641" t="str">
            <v/>
          </cell>
        </row>
        <row r="642">
          <cell r="N642" t="str">
            <v/>
          </cell>
          <cell r="R642" t="str">
            <v/>
          </cell>
        </row>
        <row r="643">
          <cell r="N643" t="str">
            <v/>
          </cell>
          <cell r="R643" t="str">
            <v/>
          </cell>
        </row>
        <row r="644">
          <cell r="N644" t="str">
            <v/>
          </cell>
          <cell r="R644" t="str">
            <v/>
          </cell>
        </row>
        <row r="645">
          <cell r="N645" t="str">
            <v/>
          </cell>
          <cell r="R645" t="str">
            <v/>
          </cell>
        </row>
        <row r="646">
          <cell r="N646" t="str">
            <v/>
          </cell>
          <cell r="R646" t="str">
            <v/>
          </cell>
        </row>
        <row r="647">
          <cell r="N647" t="str">
            <v/>
          </cell>
          <cell r="R647" t="str">
            <v/>
          </cell>
        </row>
        <row r="648">
          <cell r="N648" t="str">
            <v/>
          </cell>
          <cell r="R648" t="str">
            <v/>
          </cell>
        </row>
        <row r="649">
          <cell r="N649" t="str">
            <v/>
          </cell>
          <cell r="R649" t="str">
            <v/>
          </cell>
        </row>
        <row r="650">
          <cell r="N650" t="str">
            <v/>
          </cell>
          <cell r="R650" t="str">
            <v/>
          </cell>
        </row>
        <row r="651">
          <cell r="N651" t="str">
            <v/>
          </cell>
          <cell r="R651" t="str">
            <v/>
          </cell>
        </row>
        <row r="652">
          <cell r="N652" t="str">
            <v/>
          </cell>
          <cell r="R652" t="str">
            <v/>
          </cell>
        </row>
        <row r="653">
          <cell r="N653" t="str">
            <v/>
          </cell>
          <cell r="R653" t="str">
            <v/>
          </cell>
        </row>
        <row r="654">
          <cell r="N654" t="str">
            <v/>
          </cell>
          <cell r="R654" t="str">
            <v/>
          </cell>
        </row>
        <row r="655">
          <cell r="N655" t="str">
            <v/>
          </cell>
          <cell r="R655" t="str">
            <v/>
          </cell>
        </row>
        <row r="656">
          <cell r="N656" t="str">
            <v/>
          </cell>
          <cell r="R656" t="str">
            <v/>
          </cell>
        </row>
        <row r="657">
          <cell r="N657" t="str">
            <v/>
          </cell>
          <cell r="R657" t="str">
            <v/>
          </cell>
        </row>
        <row r="658">
          <cell r="N658" t="str">
            <v/>
          </cell>
          <cell r="R658" t="str">
            <v/>
          </cell>
        </row>
        <row r="659">
          <cell r="N659" t="str">
            <v/>
          </cell>
          <cell r="R659" t="str">
            <v/>
          </cell>
        </row>
        <row r="660">
          <cell r="N660" t="str">
            <v/>
          </cell>
          <cell r="R660" t="str">
            <v/>
          </cell>
        </row>
        <row r="661">
          <cell r="N661" t="str">
            <v/>
          </cell>
          <cell r="R661" t="str">
            <v/>
          </cell>
        </row>
        <row r="662">
          <cell r="N662" t="str">
            <v/>
          </cell>
          <cell r="R662" t="str">
            <v/>
          </cell>
        </row>
        <row r="663">
          <cell r="N663" t="str">
            <v/>
          </cell>
          <cell r="R663" t="str">
            <v/>
          </cell>
        </row>
        <row r="664">
          <cell r="N664" t="str">
            <v/>
          </cell>
          <cell r="R664" t="str">
            <v/>
          </cell>
        </row>
        <row r="665">
          <cell r="N665" t="str">
            <v/>
          </cell>
          <cell r="R665" t="str">
            <v/>
          </cell>
        </row>
        <row r="666">
          <cell r="N666" t="str">
            <v/>
          </cell>
          <cell r="R666" t="str">
            <v/>
          </cell>
        </row>
        <row r="667">
          <cell r="N667" t="str">
            <v/>
          </cell>
          <cell r="R667" t="str">
            <v/>
          </cell>
        </row>
        <row r="668">
          <cell r="N668" t="str">
            <v/>
          </cell>
          <cell r="R668" t="str">
            <v/>
          </cell>
        </row>
        <row r="669">
          <cell r="N669" t="str">
            <v/>
          </cell>
          <cell r="R669" t="str">
            <v/>
          </cell>
        </row>
        <row r="670">
          <cell r="N670" t="str">
            <v/>
          </cell>
          <cell r="R670" t="str">
            <v/>
          </cell>
        </row>
        <row r="671">
          <cell r="N671" t="str">
            <v/>
          </cell>
          <cell r="R671" t="str">
            <v/>
          </cell>
        </row>
        <row r="672">
          <cell r="N672" t="str">
            <v/>
          </cell>
          <cell r="R672" t="str">
            <v/>
          </cell>
        </row>
        <row r="673">
          <cell r="N673" t="str">
            <v/>
          </cell>
          <cell r="R673" t="str">
            <v/>
          </cell>
        </row>
        <row r="674">
          <cell r="N674" t="str">
            <v/>
          </cell>
          <cell r="R674" t="str">
            <v/>
          </cell>
        </row>
        <row r="675">
          <cell r="N675" t="str">
            <v/>
          </cell>
          <cell r="R675" t="str">
            <v/>
          </cell>
        </row>
        <row r="676">
          <cell r="N676" t="str">
            <v/>
          </cell>
          <cell r="R676" t="str">
            <v/>
          </cell>
        </row>
        <row r="677">
          <cell r="N677" t="str">
            <v/>
          </cell>
          <cell r="R677" t="str">
            <v/>
          </cell>
        </row>
        <row r="678">
          <cell r="N678" t="str">
            <v/>
          </cell>
          <cell r="R678" t="str">
            <v/>
          </cell>
        </row>
        <row r="679">
          <cell r="N679" t="str">
            <v/>
          </cell>
          <cell r="R679" t="str">
            <v/>
          </cell>
        </row>
        <row r="680">
          <cell r="N680" t="str">
            <v/>
          </cell>
          <cell r="R680" t="str">
            <v/>
          </cell>
        </row>
        <row r="681">
          <cell r="N681" t="str">
            <v/>
          </cell>
          <cell r="R681" t="str">
            <v/>
          </cell>
        </row>
        <row r="682">
          <cell r="N682" t="str">
            <v/>
          </cell>
          <cell r="R682" t="str">
            <v/>
          </cell>
        </row>
        <row r="683">
          <cell r="N683" t="str">
            <v/>
          </cell>
          <cell r="R683" t="str">
            <v/>
          </cell>
        </row>
        <row r="684">
          <cell r="N684" t="str">
            <v/>
          </cell>
          <cell r="R684" t="str">
            <v/>
          </cell>
        </row>
        <row r="685">
          <cell r="N685" t="str">
            <v/>
          </cell>
          <cell r="R685" t="str">
            <v/>
          </cell>
        </row>
        <row r="686">
          <cell r="N686" t="str">
            <v/>
          </cell>
          <cell r="R686" t="str">
            <v/>
          </cell>
        </row>
        <row r="687">
          <cell r="N687" t="str">
            <v/>
          </cell>
          <cell r="R687" t="str">
            <v/>
          </cell>
        </row>
        <row r="688">
          <cell r="N688" t="str">
            <v/>
          </cell>
          <cell r="R688" t="str">
            <v/>
          </cell>
        </row>
        <row r="689">
          <cell r="N689" t="str">
            <v/>
          </cell>
          <cell r="R689" t="str">
            <v/>
          </cell>
        </row>
        <row r="690">
          <cell r="N690" t="str">
            <v/>
          </cell>
          <cell r="R690" t="str">
            <v/>
          </cell>
        </row>
        <row r="691">
          <cell r="N691" t="str">
            <v/>
          </cell>
          <cell r="R691" t="str">
            <v/>
          </cell>
        </row>
        <row r="692">
          <cell r="N692" t="str">
            <v/>
          </cell>
          <cell r="R692" t="str">
            <v/>
          </cell>
        </row>
        <row r="693">
          <cell r="N693" t="str">
            <v/>
          </cell>
          <cell r="R693" t="str">
            <v/>
          </cell>
        </row>
        <row r="694">
          <cell r="N694" t="str">
            <v/>
          </cell>
          <cell r="R694" t="str">
            <v/>
          </cell>
        </row>
        <row r="695">
          <cell r="N695" t="str">
            <v/>
          </cell>
          <cell r="R695" t="str">
            <v/>
          </cell>
        </row>
        <row r="696">
          <cell r="N696" t="str">
            <v/>
          </cell>
          <cell r="R696" t="str">
            <v/>
          </cell>
        </row>
        <row r="697">
          <cell r="N697" t="str">
            <v/>
          </cell>
          <cell r="R697" t="str">
            <v/>
          </cell>
        </row>
        <row r="698">
          <cell r="N698" t="str">
            <v/>
          </cell>
          <cell r="R698" t="str">
            <v/>
          </cell>
        </row>
        <row r="699">
          <cell r="N699" t="str">
            <v/>
          </cell>
          <cell r="R699" t="str">
            <v/>
          </cell>
        </row>
        <row r="700">
          <cell r="N700" t="str">
            <v/>
          </cell>
          <cell r="R700" t="str">
            <v/>
          </cell>
        </row>
        <row r="701">
          <cell r="N701" t="str">
            <v/>
          </cell>
          <cell r="R701" t="str">
            <v/>
          </cell>
        </row>
        <row r="702">
          <cell r="N702" t="str">
            <v/>
          </cell>
          <cell r="R702" t="str">
            <v/>
          </cell>
        </row>
        <row r="703">
          <cell r="N703" t="str">
            <v/>
          </cell>
          <cell r="R703" t="str">
            <v/>
          </cell>
        </row>
        <row r="704">
          <cell r="N704" t="str">
            <v/>
          </cell>
          <cell r="R704" t="str">
            <v/>
          </cell>
        </row>
        <row r="705">
          <cell r="N705" t="str">
            <v/>
          </cell>
          <cell r="R705" t="str">
            <v/>
          </cell>
        </row>
        <row r="706">
          <cell r="N706" t="str">
            <v/>
          </cell>
          <cell r="R706" t="str">
            <v/>
          </cell>
        </row>
        <row r="707">
          <cell r="N707" t="str">
            <v/>
          </cell>
          <cell r="R707" t="str">
            <v/>
          </cell>
        </row>
        <row r="708">
          <cell r="N708" t="str">
            <v/>
          </cell>
          <cell r="R708" t="str">
            <v/>
          </cell>
        </row>
        <row r="709">
          <cell r="N709" t="str">
            <v/>
          </cell>
          <cell r="R709" t="str">
            <v/>
          </cell>
        </row>
        <row r="710">
          <cell r="N710" t="str">
            <v/>
          </cell>
          <cell r="R710" t="str">
            <v/>
          </cell>
        </row>
        <row r="711">
          <cell r="N711" t="str">
            <v/>
          </cell>
          <cell r="R711" t="str">
            <v/>
          </cell>
        </row>
        <row r="712">
          <cell r="N712" t="str">
            <v/>
          </cell>
          <cell r="R712" t="str">
            <v/>
          </cell>
        </row>
        <row r="713">
          <cell r="N713" t="str">
            <v/>
          </cell>
          <cell r="R713" t="str">
            <v/>
          </cell>
        </row>
        <row r="714">
          <cell r="N714" t="str">
            <v/>
          </cell>
          <cell r="R714" t="str">
            <v/>
          </cell>
        </row>
        <row r="715">
          <cell r="N715" t="str">
            <v/>
          </cell>
          <cell r="R715" t="str">
            <v/>
          </cell>
        </row>
        <row r="716">
          <cell r="N716" t="str">
            <v/>
          </cell>
          <cell r="R716" t="str">
            <v/>
          </cell>
        </row>
        <row r="717">
          <cell r="N717" t="str">
            <v/>
          </cell>
          <cell r="R717" t="str">
            <v/>
          </cell>
        </row>
        <row r="718">
          <cell r="N718" t="str">
            <v/>
          </cell>
          <cell r="R718" t="str">
            <v/>
          </cell>
        </row>
        <row r="719">
          <cell r="N719" t="str">
            <v/>
          </cell>
          <cell r="R719" t="str">
            <v/>
          </cell>
        </row>
        <row r="720">
          <cell r="N720" t="str">
            <v/>
          </cell>
          <cell r="R720" t="str">
            <v/>
          </cell>
        </row>
        <row r="721">
          <cell r="N721" t="str">
            <v/>
          </cell>
          <cell r="R721" t="str">
            <v/>
          </cell>
        </row>
        <row r="722">
          <cell r="N722" t="str">
            <v/>
          </cell>
          <cell r="R722" t="str">
            <v/>
          </cell>
        </row>
        <row r="723">
          <cell r="N723" t="str">
            <v/>
          </cell>
          <cell r="R723" t="str">
            <v/>
          </cell>
        </row>
        <row r="724">
          <cell r="N724" t="str">
            <v/>
          </cell>
          <cell r="R724" t="str">
            <v/>
          </cell>
        </row>
        <row r="725">
          <cell r="N725" t="str">
            <v/>
          </cell>
          <cell r="R725" t="str">
            <v/>
          </cell>
        </row>
        <row r="726">
          <cell r="N726" t="str">
            <v/>
          </cell>
          <cell r="R726" t="str">
            <v/>
          </cell>
        </row>
        <row r="727">
          <cell r="N727" t="str">
            <v/>
          </cell>
          <cell r="R727" t="str">
            <v/>
          </cell>
        </row>
        <row r="728">
          <cell r="N728" t="str">
            <v/>
          </cell>
          <cell r="R728" t="str">
            <v/>
          </cell>
        </row>
        <row r="729">
          <cell r="N729" t="str">
            <v/>
          </cell>
          <cell r="R729" t="str">
            <v/>
          </cell>
        </row>
        <row r="730">
          <cell r="N730" t="str">
            <v/>
          </cell>
          <cell r="R730" t="str">
            <v/>
          </cell>
        </row>
        <row r="731">
          <cell r="N731" t="str">
            <v/>
          </cell>
          <cell r="R731" t="str">
            <v/>
          </cell>
        </row>
        <row r="732">
          <cell r="N732" t="str">
            <v/>
          </cell>
          <cell r="R732" t="str">
            <v/>
          </cell>
        </row>
        <row r="733">
          <cell r="N733" t="str">
            <v/>
          </cell>
          <cell r="R733" t="str">
            <v/>
          </cell>
        </row>
        <row r="734">
          <cell r="N734" t="str">
            <v/>
          </cell>
          <cell r="R734" t="str">
            <v/>
          </cell>
        </row>
        <row r="735">
          <cell r="N735" t="str">
            <v/>
          </cell>
          <cell r="R735" t="str">
            <v/>
          </cell>
        </row>
        <row r="736">
          <cell r="N736" t="str">
            <v/>
          </cell>
          <cell r="R736" t="str">
            <v/>
          </cell>
        </row>
        <row r="737">
          <cell r="N737" t="str">
            <v/>
          </cell>
          <cell r="R737" t="str">
            <v/>
          </cell>
        </row>
        <row r="738">
          <cell r="N738" t="str">
            <v/>
          </cell>
          <cell r="R738" t="str">
            <v/>
          </cell>
        </row>
        <row r="739">
          <cell r="N739" t="str">
            <v/>
          </cell>
          <cell r="R739" t="str">
            <v/>
          </cell>
        </row>
        <row r="740">
          <cell r="N740" t="str">
            <v/>
          </cell>
          <cell r="R740" t="str">
            <v/>
          </cell>
        </row>
        <row r="741">
          <cell r="N741" t="str">
            <v/>
          </cell>
          <cell r="R741" t="str">
            <v/>
          </cell>
        </row>
        <row r="742">
          <cell r="N742" t="str">
            <v/>
          </cell>
          <cell r="R742" t="str">
            <v/>
          </cell>
        </row>
        <row r="743">
          <cell r="N743" t="str">
            <v/>
          </cell>
          <cell r="R743" t="str">
            <v/>
          </cell>
        </row>
        <row r="744">
          <cell r="N744" t="str">
            <v/>
          </cell>
          <cell r="R744" t="str">
            <v/>
          </cell>
        </row>
        <row r="745">
          <cell r="N745" t="str">
            <v/>
          </cell>
          <cell r="R745" t="str">
            <v/>
          </cell>
        </row>
        <row r="746">
          <cell r="N746" t="str">
            <v/>
          </cell>
          <cell r="R746" t="str">
            <v/>
          </cell>
        </row>
        <row r="747">
          <cell r="N747" t="str">
            <v/>
          </cell>
          <cell r="R747" t="str">
            <v/>
          </cell>
        </row>
        <row r="748">
          <cell r="N748" t="str">
            <v/>
          </cell>
          <cell r="R748" t="str">
            <v/>
          </cell>
        </row>
        <row r="749">
          <cell r="N749" t="str">
            <v/>
          </cell>
          <cell r="R749" t="str">
            <v/>
          </cell>
        </row>
        <row r="750">
          <cell r="N750" t="str">
            <v/>
          </cell>
          <cell r="R750" t="str">
            <v/>
          </cell>
        </row>
        <row r="751">
          <cell r="N751" t="str">
            <v/>
          </cell>
          <cell r="R751" t="str">
            <v/>
          </cell>
        </row>
        <row r="752">
          <cell r="N752" t="str">
            <v/>
          </cell>
          <cell r="R752" t="str">
            <v/>
          </cell>
        </row>
        <row r="753">
          <cell r="N753" t="str">
            <v/>
          </cell>
          <cell r="R753" t="str">
            <v/>
          </cell>
        </row>
        <row r="754">
          <cell r="N754" t="str">
            <v/>
          </cell>
          <cell r="R754" t="str">
            <v/>
          </cell>
        </row>
        <row r="755">
          <cell r="N755" t="str">
            <v/>
          </cell>
          <cell r="R755" t="str">
            <v/>
          </cell>
        </row>
        <row r="756">
          <cell r="N756" t="str">
            <v/>
          </cell>
          <cell r="R756" t="str">
            <v/>
          </cell>
        </row>
        <row r="757">
          <cell r="N757" t="str">
            <v/>
          </cell>
          <cell r="R757" t="str">
            <v/>
          </cell>
        </row>
        <row r="758">
          <cell r="N758" t="str">
            <v/>
          </cell>
          <cell r="R758" t="str">
            <v/>
          </cell>
        </row>
        <row r="759">
          <cell r="N759" t="str">
            <v/>
          </cell>
          <cell r="R759" t="str">
            <v/>
          </cell>
        </row>
        <row r="760">
          <cell r="N760" t="str">
            <v/>
          </cell>
          <cell r="R760" t="str">
            <v/>
          </cell>
        </row>
        <row r="761">
          <cell r="N761" t="str">
            <v/>
          </cell>
          <cell r="R761" t="str">
            <v/>
          </cell>
        </row>
        <row r="762">
          <cell r="N762" t="str">
            <v/>
          </cell>
          <cell r="R762" t="str">
            <v/>
          </cell>
        </row>
        <row r="763">
          <cell r="N763" t="str">
            <v/>
          </cell>
          <cell r="R763" t="str">
            <v/>
          </cell>
        </row>
        <row r="764">
          <cell r="N764" t="str">
            <v/>
          </cell>
          <cell r="R764" t="str">
            <v/>
          </cell>
        </row>
        <row r="765">
          <cell r="N765" t="str">
            <v/>
          </cell>
          <cell r="R765" t="str">
            <v/>
          </cell>
        </row>
        <row r="766">
          <cell r="N766" t="str">
            <v/>
          </cell>
          <cell r="R766" t="str">
            <v/>
          </cell>
        </row>
        <row r="767">
          <cell r="N767" t="str">
            <v/>
          </cell>
          <cell r="R767" t="str">
            <v/>
          </cell>
        </row>
        <row r="768">
          <cell r="N768" t="str">
            <v/>
          </cell>
          <cell r="R768" t="str">
            <v/>
          </cell>
        </row>
        <row r="769">
          <cell r="N769" t="str">
            <v/>
          </cell>
          <cell r="R769" t="str">
            <v/>
          </cell>
        </row>
        <row r="770">
          <cell r="N770" t="str">
            <v/>
          </cell>
          <cell r="R770" t="str">
            <v/>
          </cell>
        </row>
        <row r="771">
          <cell r="N771" t="str">
            <v/>
          </cell>
          <cell r="R771" t="str">
            <v/>
          </cell>
        </row>
        <row r="772">
          <cell r="N772" t="str">
            <v/>
          </cell>
          <cell r="R772" t="str">
            <v/>
          </cell>
        </row>
        <row r="773">
          <cell r="N773" t="str">
            <v/>
          </cell>
          <cell r="R773" t="str">
            <v/>
          </cell>
        </row>
        <row r="774">
          <cell r="N774" t="str">
            <v/>
          </cell>
          <cell r="R774" t="str">
            <v/>
          </cell>
        </row>
        <row r="775">
          <cell r="N775" t="str">
            <v/>
          </cell>
          <cell r="R775" t="str">
            <v/>
          </cell>
        </row>
        <row r="776">
          <cell r="N776" t="str">
            <v/>
          </cell>
          <cell r="R776" t="str">
            <v/>
          </cell>
        </row>
        <row r="777">
          <cell r="N777" t="str">
            <v/>
          </cell>
          <cell r="R777" t="str">
            <v/>
          </cell>
        </row>
        <row r="778">
          <cell r="N778" t="str">
            <v/>
          </cell>
          <cell r="R778" t="str">
            <v/>
          </cell>
        </row>
        <row r="779">
          <cell r="N779" t="str">
            <v/>
          </cell>
          <cell r="R779" t="str">
            <v/>
          </cell>
        </row>
        <row r="780">
          <cell r="N780" t="str">
            <v/>
          </cell>
          <cell r="R780" t="str">
            <v/>
          </cell>
        </row>
        <row r="781">
          <cell r="N781" t="str">
            <v/>
          </cell>
          <cell r="R781" t="str">
            <v/>
          </cell>
        </row>
        <row r="782">
          <cell r="N782" t="str">
            <v/>
          </cell>
          <cell r="R782" t="str">
            <v/>
          </cell>
        </row>
        <row r="783">
          <cell r="N783" t="str">
            <v/>
          </cell>
          <cell r="R783" t="str">
            <v/>
          </cell>
        </row>
        <row r="784">
          <cell r="N784" t="str">
            <v/>
          </cell>
          <cell r="R784" t="str">
            <v/>
          </cell>
        </row>
        <row r="785">
          <cell r="N785" t="str">
            <v/>
          </cell>
          <cell r="R785" t="str">
            <v/>
          </cell>
        </row>
        <row r="786">
          <cell r="N786" t="str">
            <v/>
          </cell>
          <cell r="R786" t="str">
            <v/>
          </cell>
        </row>
        <row r="787">
          <cell r="N787" t="str">
            <v/>
          </cell>
          <cell r="R787" t="str">
            <v/>
          </cell>
        </row>
        <row r="788">
          <cell r="N788" t="str">
            <v/>
          </cell>
          <cell r="R788" t="str">
            <v/>
          </cell>
        </row>
        <row r="789">
          <cell r="N789" t="str">
            <v/>
          </cell>
          <cell r="R789" t="str">
            <v/>
          </cell>
        </row>
        <row r="790">
          <cell r="N790" t="str">
            <v/>
          </cell>
          <cell r="R790" t="str">
            <v/>
          </cell>
        </row>
        <row r="791">
          <cell r="N791" t="str">
            <v/>
          </cell>
          <cell r="R791" t="str">
            <v/>
          </cell>
        </row>
        <row r="792">
          <cell r="N792" t="str">
            <v/>
          </cell>
          <cell r="R792" t="str">
            <v/>
          </cell>
        </row>
        <row r="793">
          <cell r="N793" t="str">
            <v/>
          </cell>
          <cell r="R793" t="str">
            <v/>
          </cell>
        </row>
        <row r="794">
          <cell r="N794" t="str">
            <v/>
          </cell>
          <cell r="R794" t="str">
            <v/>
          </cell>
        </row>
        <row r="795">
          <cell r="N795" t="str">
            <v/>
          </cell>
          <cell r="R795" t="str">
            <v/>
          </cell>
        </row>
        <row r="796">
          <cell r="N796" t="str">
            <v/>
          </cell>
          <cell r="R796" t="str">
            <v/>
          </cell>
        </row>
        <row r="797">
          <cell r="N797" t="str">
            <v/>
          </cell>
          <cell r="R797" t="str">
            <v/>
          </cell>
        </row>
        <row r="798">
          <cell r="N798" t="str">
            <v/>
          </cell>
          <cell r="R798" t="str">
            <v/>
          </cell>
        </row>
        <row r="799">
          <cell r="N799" t="str">
            <v/>
          </cell>
          <cell r="R799" t="str">
            <v/>
          </cell>
        </row>
        <row r="800">
          <cell r="N800" t="str">
            <v/>
          </cell>
          <cell r="R800" t="str">
            <v/>
          </cell>
        </row>
        <row r="801">
          <cell r="N801" t="str">
            <v/>
          </cell>
          <cell r="R801" t="str">
            <v/>
          </cell>
        </row>
        <row r="802">
          <cell r="N802" t="str">
            <v/>
          </cell>
          <cell r="R802" t="str">
            <v/>
          </cell>
        </row>
        <row r="803">
          <cell r="N803" t="str">
            <v/>
          </cell>
          <cell r="R803" t="str">
            <v/>
          </cell>
        </row>
        <row r="804">
          <cell r="N804" t="str">
            <v/>
          </cell>
          <cell r="R804" t="str">
            <v/>
          </cell>
        </row>
        <row r="805">
          <cell r="N805" t="str">
            <v/>
          </cell>
          <cell r="R805" t="str">
            <v/>
          </cell>
        </row>
        <row r="806">
          <cell r="N806" t="str">
            <v/>
          </cell>
          <cell r="R806" t="str">
            <v/>
          </cell>
        </row>
        <row r="807">
          <cell r="N807" t="str">
            <v/>
          </cell>
          <cell r="R807" t="str">
            <v/>
          </cell>
        </row>
        <row r="808">
          <cell r="N808" t="str">
            <v/>
          </cell>
          <cell r="R808" t="str">
            <v/>
          </cell>
        </row>
        <row r="809">
          <cell r="N809" t="str">
            <v/>
          </cell>
          <cell r="R809" t="str">
            <v/>
          </cell>
        </row>
        <row r="810">
          <cell r="N810" t="str">
            <v/>
          </cell>
          <cell r="R810" t="str">
            <v/>
          </cell>
        </row>
        <row r="811">
          <cell r="N811" t="str">
            <v/>
          </cell>
          <cell r="R811" t="str">
            <v/>
          </cell>
        </row>
        <row r="812">
          <cell r="N812" t="str">
            <v/>
          </cell>
          <cell r="R812" t="str">
            <v/>
          </cell>
        </row>
        <row r="813">
          <cell r="N813" t="str">
            <v/>
          </cell>
          <cell r="R813" t="str">
            <v/>
          </cell>
        </row>
        <row r="814">
          <cell r="N814" t="str">
            <v/>
          </cell>
          <cell r="R814" t="str">
            <v/>
          </cell>
        </row>
        <row r="815">
          <cell r="N815" t="str">
            <v/>
          </cell>
          <cell r="R815" t="str">
            <v/>
          </cell>
        </row>
        <row r="816">
          <cell r="N816" t="str">
            <v/>
          </cell>
          <cell r="R816" t="str">
            <v/>
          </cell>
        </row>
        <row r="817">
          <cell r="N817" t="str">
            <v/>
          </cell>
          <cell r="R817" t="str">
            <v/>
          </cell>
        </row>
        <row r="818">
          <cell r="N818" t="str">
            <v/>
          </cell>
          <cell r="R818" t="str">
            <v/>
          </cell>
        </row>
        <row r="819">
          <cell r="N819" t="str">
            <v/>
          </cell>
          <cell r="R819" t="str">
            <v/>
          </cell>
        </row>
        <row r="820">
          <cell r="N820" t="str">
            <v/>
          </cell>
          <cell r="R820" t="str">
            <v/>
          </cell>
        </row>
        <row r="821">
          <cell r="N821" t="str">
            <v/>
          </cell>
          <cell r="R821" t="str">
            <v/>
          </cell>
        </row>
        <row r="822">
          <cell r="N822" t="str">
            <v/>
          </cell>
          <cell r="R822" t="str">
            <v/>
          </cell>
        </row>
        <row r="823">
          <cell r="N823" t="str">
            <v/>
          </cell>
          <cell r="R823" t="str">
            <v/>
          </cell>
        </row>
        <row r="824">
          <cell r="N824" t="str">
            <v/>
          </cell>
          <cell r="R824" t="str">
            <v/>
          </cell>
        </row>
        <row r="825">
          <cell r="N825" t="str">
            <v/>
          </cell>
          <cell r="R825" t="str">
            <v/>
          </cell>
        </row>
        <row r="826">
          <cell r="N826" t="str">
            <v/>
          </cell>
          <cell r="R826" t="str">
            <v/>
          </cell>
        </row>
        <row r="827">
          <cell r="N827" t="str">
            <v/>
          </cell>
          <cell r="R827" t="str">
            <v/>
          </cell>
        </row>
        <row r="828">
          <cell r="N828" t="str">
            <v/>
          </cell>
          <cell r="R828" t="str">
            <v/>
          </cell>
        </row>
        <row r="829">
          <cell r="N829" t="str">
            <v/>
          </cell>
          <cell r="R829" t="str">
            <v/>
          </cell>
        </row>
        <row r="830">
          <cell r="N830" t="str">
            <v/>
          </cell>
          <cell r="R830" t="str">
            <v/>
          </cell>
        </row>
        <row r="831">
          <cell r="N831" t="str">
            <v/>
          </cell>
          <cell r="R831" t="str">
            <v/>
          </cell>
        </row>
        <row r="832">
          <cell r="N832" t="str">
            <v/>
          </cell>
          <cell r="R832" t="str">
            <v/>
          </cell>
        </row>
        <row r="833">
          <cell r="N833" t="str">
            <v/>
          </cell>
          <cell r="R833" t="str">
            <v/>
          </cell>
        </row>
        <row r="834">
          <cell r="N834" t="str">
            <v/>
          </cell>
          <cell r="R834" t="str">
            <v/>
          </cell>
        </row>
        <row r="835">
          <cell r="N835" t="str">
            <v/>
          </cell>
          <cell r="R835" t="str">
            <v/>
          </cell>
        </row>
        <row r="836">
          <cell r="N836" t="str">
            <v/>
          </cell>
          <cell r="R836" t="str">
            <v/>
          </cell>
        </row>
        <row r="837">
          <cell r="N837" t="str">
            <v/>
          </cell>
          <cell r="R837" t="str">
            <v/>
          </cell>
        </row>
        <row r="838">
          <cell r="N838" t="str">
            <v/>
          </cell>
          <cell r="R838" t="str">
            <v/>
          </cell>
        </row>
        <row r="839">
          <cell r="N839" t="str">
            <v/>
          </cell>
          <cell r="R839" t="str">
            <v/>
          </cell>
        </row>
        <row r="840">
          <cell r="N840" t="str">
            <v/>
          </cell>
          <cell r="R840" t="str">
            <v/>
          </cell>
        </row>
        <row r="841">
          <cell r="N841" t="str">
            <v/>
          </cell>
          <cell r="R841" t="str">
            <v/>
          </cell>
        </row>
        <row r="842">
          <cell r="N842" t="str">
            <v/>
          </cell>
          <cell r="R842" t="str">
            <v/>
          </cell>
        </row>
        <row r="843">
          <cell r="N843" t="str">
            <v/>
          </cell>
          <cell r="R843" t="str">
            <v/>
          </cell>
        </row>
        <row r="844">
          <cell r="N844" t="str">
            <v/>
          </cell>
          <cell r="R844" t="str">
            <v/>
          </cell>
        </row>
        <row r="845">
          <cell r="N845" t="str">
            <v/>
          </cell>
          <cell r="R845" t="str">
            <v/>
          </cell>
        </row>
        <row r="846">
          <cell r="N846" t="str">
            <v/>
          </cell>
          <cell r="R846" t="str">
            <v/>
          </cell>
        </row>
        <row r="847">
          <cell r="N847" t="str">
            <v/>
          </cell>
          <cell r="R847" t="str">
            <v/>
          </cell>
        </row>
        <row r="848">
          <cell r="N848" t="str">
            <v/>
          </cell>
          <cell r="R848" t="str">
            <v/>
          </cell>
        </row>
        <row r="849">
          <cell r="N849" t="str">
            <v/>
          </cell>
          <cell r="R849" t="str">
            <v/>
          </cell>
        </row>
        <row r="850">
          <cell r="N850" t="str">
            <v/>
          </cell>
          <cell r="R850" t="str">
            <v/>
          </cell>
        </row>
        <row r="851">
          <cell r="N851" t="str">
            <v/>
          </cell>
          <cell r="R851" t="str">
            <v/>
          </cell>
        </row>
        <row r="852">
          <cell r="N852" t="str">
            <v/>
          </cell>
          <cell r="R852" t="str">
            <v/>
          </cell>
        </row>
        <row r="853">
          <cell r="N853" t="str">
            <v/>
          </cell>
          <cell r="R853" t="str">
            <v/>
          </cell>
        </row>
        <row r="854">
          <cell r="N854" t="str">
            <v/>
          </cell>
          <cell r="R854" t="str">
            <v/>
          </cell>
        </row>
        <row r="855">
          <cell r="N855" t="str">
            <v/>
          </cell>
          <cell r="R855" t="str">
            <v/>
          </cell>
        </row>
        <row r="856">
          <cell r="N856" t="str">
            <v/>
          </cell>
          <cell r="R856" t="str">
            <v/>
          </cell>
        </row>
        <row r="857">
          <cell r="N857" t="str">
            <v/>
          </cell>
          <cell r="R857" t="str">
            <v/>
          </cell>
        </row>
        <row r="858">
          <cell r="N858" t="str">
            <v/>
          </cell>
          <cell r="R858" t="str">
            <v/>
          </cell>
        </row>
        <row r="859">
          <cell r="N859" t="str">
            <v/>
          </cell>
          <cell r="R859" t="str">
            <v/>
          </cell>
        </row>
        <row r="860">
          <cell r="N860" t="str">
            <v/>
          </cell>
          <cell r="R860" t="str">
            <v/>
          </cell>
        </row>
        <row r="861">
          <cell r="N861" t="str">
            <v/>
          </cell>
          <cell r="R861" t="str">
            <v/>
          </cell>
        </row>
        <row r="862">
          <cell r="N862" t="str">
            <v/>
          </cell>
          <cell r="R862" t="str">
            <v/>
          </cell>
        </row>
        <row r="863">
          <cell r="N863" t="str">
            <v/>
          </cell>
          <cell r="R863" t="str">
            <v/>
          </cell>
        </row>
        <row r="864">
          <cell r="N864" t="str">
            <v/>
          </cell>
          <cell r="R864" t="str">
            <v/>
          </cell>
        </row>
        <row r="865">
          <cell r="N865" t="str">
            <v/>
          </cell>
          <cell r="R865" t="str">
            <v/>
          </cell>
        </row>
        <row r="866">
          <cell r="N866" t="str">
            <v/>
          </cell>
          <cell r="R866" t="str">
            <v/>
          </cell>
        </row>
        <row r="867">
          <cell r="N867" t="str">
            <v/>
          </cell>
          <cell r="R867" t="str">
            <v/>
          </cell>
        </row>
        <row r="868">
          <cell r="N868" t="str">
            <v/>
          </cell>
          <cell r="R868" t="str">
            <v/>
          </cell>
        </row>
        <row r="869">
          <cell r="N869" t="str">
            <v/>
          </cell>
          <cell r="R869" t="str">
            <v/>
          </cell>
        </row>
        <row r="870">
          <cell r="N870" t="str">
            <v/>
          </cell>
          <cell r="R870" t="str">
            <v/>
          </cell>
        </row>
        <row r="871">
          <cell r="N871" t="str">
            <v/>
          </cell>
          <cell r="R871" t="str">
            <v/>
          </cell>
        </row>
        <row r="872">
          <cell r="N872" t="str">
            <v/>
          </cell>
          <cell r="R872" t="str">
            <v/>
          </cell>
        </row>
        <row r="873">
          <cell r="N873" t="str">
            <v/>
          </cell>
          <cell r="R873" t="str">
            <v/>
          </cell>
        </row>
        <row r="874">
          <cell r="N874" t="str">
            <v/>
          </cell>
          <cell r="R874" t="str">
            <v/>
          </cell>
        </row>
        <row r="875">
          <cell r="N875" t="str">
            <v/>
          </cell>
          <cell r="R875" t="str">
            <v/>
          </cell>
        </row>
        <row r="876">
          <cell r="N876" t="str">
            <v/>
          </cell>
          <cell r="R876" t="str">
            <v/>
          </cell>
        </row>
        <row r="877">
          <cell r="N877" t="str">
            <v/>
          </cell>
          <cell r="R877" t="str">
            <v/>
          </cell>
        </row>
        <row r="878">
          <cell r="N878" t="str">
            <v/>
          </cell>
          <cell r="R878" t="str">
            <v/>
          </cell>
        </row>
        <row r="879">
          <cell r="N879" t="str">
            <v/>
          </cell>
          <cell r="R879" t="str">
            <v/>
          </cell>
        </row>
        <row r="880">
          <cell r="N880" t="str">
            <v/>
          </cell>
          <cell r="R880" t="str">
            <v/>
          </cell>
        </row>
        <row r="881">
          <cell r="N881" t="str">
            <v/>
          </cell>
          <cell r="R881" t="str">
            <v/>
          </cell>
        </row>
        <row r="882">
          <cell r="N882" t="str">
            <v/>
          </cell>
          <cell r="R882" t="str">
            <v/>
          </cell>
        </row>
        <row r="883">
          <cell r="N883" t="str">
            <v/>
          </cell>
          <cell r="R883" t="str">
            <v/>
          </cell>
        </row>
        <row r="884">
          <cell r="N884" t="str">
            <v/>
          </cell>
          <cell r="R884" t="str">
            <v/>
          </cell>
        </row>
        <row r="885">
          <cell r="N885" t="str">
            <v/>
          </cell>
          <cell r="R885" t="str">
            <v/>
          </cell>
        </row>
        <row r="886">
          <cell r="N886" t="str">
            <v/>
          </cell>
          <cell r="R886" t="str">
            <v/>
          </cell>
        </row>
        <row r="887">
          <cell r="N887" t="str">
            <v/>
          </cell>
          <cell r="R887" t="str">
            <v/>
          </cell>
        </row>
        <row r="888">
          <cell r="N888" t="str">
            <v/>
          </cell>
          <cell r="R888" t="str">
            <v/>
          </cell>
        </row>
        <row r="889">
          <cell r="N889" t="str">
            <v/>
          </cell>
          <cell r="R889" t="str">
            <v/>
          </cell>
        </row>
        <row r="890">
          <cell r="N890" t="str">
            <v/>
          </cell>
          <cell r="R890" t="str">
            <v/>
          </cell>
        </row>
        <row r="891">
          <cell r="N891" t="str">
            <v/>
          </cell>
          <cell r="R891" t="str">
            <v/>
          </cell>
        </row>
        <row r="892">
          <cell r="N892" t="str">
            <v/>
          </cell>
          <cell r="R892" t="str">
            <v/>
          </cell>
        </row>
        <row r="893">
          <cell r="N893" t="str">
            <v/>
          </cell>
          <cell r="R893" t="str">
            <v/>
          </cell>
        </row>
        <row r="894">
          <cell r="N894" t="str">
            <v/>
          </cell>
          <cell r="R894" t="str">
            <v/>
          </cell>
        </row>
        <row r="895">
          <cell r="N895" t="str">
            <v/>
          </cell>
          <cell r="R895" t="str">
            <v/>
          </cell>
        </row>
        <row r="896">
          <cell r="N896" t="str">
            <v/>
          </cell>
          <cell r="R896" t="str">
            <v/>
          </cell>
        </row>
        <row r="897">
          <cell r="N897" t="str">
            <v/>
          </cell>
          <cell r="R897" t="str">
            <v/>
          </cell>
        </row>
        <row r="898">
          <cell r="N898" t="str">
            <v/>
          </cell>
          <cell r="R898" t="str">
            <v/>
          </cell>
        </row>
        <row r="899">
          <cell r="N899" t="str">
            <v/>
          </cell>
          <cell r="R899" t="str">
            <v/>
          </cell>
        </row>
        <row r="900">
          <cell r="N900" t="str">
            <v/>
          </cell>
          <cell r="R900" t="str">
            <v/>
          </cell>
        </row>
        <row r="901">
          <cell r="N901" t="str">
            <v/>
          </cell>
          <cell r="R901" t="str">
            <v/>
          </cell>
        </row>
        <row r="902">
          <cell r="N902" t="str">
            <v/>
          </cell>
          <cell r="R902" t="str">
            <v/>
          </cell>
        </row>
        <row r="903">
          <cell r="N903" t="str">
            <v/>
          </cell>
          <cell r="R903" t="str">
            <v/>
          </cell>
        </row>
        <row r="904">
          <cell r="N904" t="str">
            <v/>
          </cell>
          <cell r="R904" t="str">
            <v/>
          </cell>
        </row>
        <row r="905">
          <cell r="N905" t="str">
            <v/>
          </cell>
          <cell r="R905" t="str">
            <v/>
          </cell>
        </row>
        <row r="906">
          <cell r="N906" t="str">
            <v/>
          </cell>
          <cell r="R906" t="str">
            <v/>
          </cell>
        </row>
        <row r="907">
          <cell r="N907" t="str">
            <v/>
          </cell>
          <cell r="R907" t="str">
            <v/>
          </cell>
        </row>
        <row r="908">
          <cell r="N908" t="str">
            <v/>
          </cell>
          <cell r="R908" t="str">
            <v/>
          </cell>
        </row>
        <row r="909">
          <cell r="N909" t="str">
            <v/>
          </cell>
          <cell r="R909" t="str">
            <v/>
          </cell>
        </row>
        <row r="910">
          <cell r="N910" t="str">
            <v/>
          </cell>
          <cell r="R910" t="str">
            <v/>
          </cell>
        </row>
        <row r="911">
          <cell r="N911" t="str">
            <v/>
          </cell>
          <cell r="R911" t="str">
            <v/>
          </cell>
        </row>
        <row r="912">
          <cell r="N912" t="str">
            <v/>
          </cell>
          <cell r="R912" t="str">
            <v/>
          </cell>
        </row>
        <row r="913">
          <cell r="N913" t="str">
            <v/>
          </cell>
          <cell r="R913" t="str">
            <v/>
          </cell>
        </row>
        <row r="914">
          <cell r="N914" t="str">
            <v/>
          </cell>
          <cell r="R914" t="str">
            <v/>
          </cell>
        </row>
        <row r="915">
          <cell r="N915" t="str">
            <v/>
          </cell>
          <cell r="R915" t="str">
            <v/>
          </cell>
        </row>
        <row r="916">
          <cell r="N916" t="str">
            <v/>
          </cell>
          <cell r="R916" t="str">
            <v/>
          </cell>
        </row>
        <row r="917">
          <cell r="N917" t="str">
            <v/>
          </cell>
          <cell r="R917" t="str">
            <v/>
          </cell>
        </row>
        <row r="918">
          <cell r="N918" t="str">
            <v/>
          </cell>
          <cell r="R918" t="str">
            <v/>
          </cell>
        </row>
        <row r="919">
          <cell r="N919" t="str">
            <v/>
          </cell>
          <cell r="R919" t="str">
            <v/>
          </cell>
        </row>
        <row r="920">
          <cell r="N920" t="str">
            <v/>
          </cell>
          <cell r="R920" t="str">
            <v/>
          </cell>
        </row>
        <row r="921">
          <cell r="N921" t="str">
            <v/>
          </cell>
          <cell r="R921" t="str">
            <v/>
          </cell>
        </row>
        <row r="922">
          <cell r="N922" t="str">
            <v/>
          </cell>
          <cell r="R922" t="str">
            <v/>
          </cell>
        </row>
        <row r="923">
          <cell r="N923" t="str">
            <v/>
          </cell>
          <cell r="R923" t="str">
            <v/>
          </cell>
        </row>
        <row r="924">
          <cell r="N924" t="str">
            <v/>
          </cell>
          <cell r="R924" t="str">
            <v/>
          </cell>
        </row>
        <row r="925">
          <cell r="N925" t="str">
            <v/>
          </cell>
          <cell r="R925" t="str">
            <v/>
          </cell>
        </row>
        <row r="926">
          <cell r="N926" t="str">
            <v/>
          </cell>
          <cell r="R926" t="str">
            <v/>
          </cell>
        </row>
        <row r="927">
          <cell r="N927" t="str">
            <v/>
          </cell>
          <cell r="R927" t="str">
            <v/>
          </cell>
        </row>
        <row r="928">
          <cell r="N928" t="str">
            <v/>
          </cell>
          <cell r="R928" t="str">
            <v/>
          </cell>
        </row>
        <row r="929">
          <cell r="N929" t="str">
            <v/>
          </cell>
          <cell r="R929" t="str">
            <v/>
          </cell>
        </row>
        <row r="930">
          <cell r="N930" t="str">
            <v/>
          </cell>
          <cell r="R930" t="str">
            <v/>
          </cell>
        </row>
        <row r="931">
          <cell r="N931" t="str">
            <v/>
          </cell>
          <cell r="R931" t="str">
            <v/>
          </cell>
        </row>
        <row r="932">
          <cell r="N932" t="str">
            <v/>
          </cell>
          <cell r="R932" t="str">
            <v/>
          </cell>
        </row>
        <row r="933">
          <cell r="N933" t="str">
            <v/>
          </cell>
          <cell r="R933" t="str">
            <v/>
          </cell>
        </row>
        <row r="934">
          <cell r="N934" t="str">
            <v/>
          </cell>
          <cell r="R934" t="str">
            <v/>
          </cell>
        </row>
        <row r="935">
          <cell r="N935" t="str">
            <v/>
          </cell>
          <cell r="R935" t="str">
            <v/>
          </cell>
        </row>
        <row r="936">
          <cell r="N936" t="str">
            <v/>
          </cell>
          <cell r="R936" t="str">
            <v/>
          </cell>
        </row>
        <row r="937">
          <cell r="N937" t="str">
            <v/>
          </cell>
          <cell r="R937" t="str">
            <v/>
          </cell>
        </row>
        <row r="938">
          <cell r="N938" t="str">
            <v/>
          </cell>
          <cell r="R938" t="str">
            <v/>
          </cell>
        </row>
        <row r="939">
          <cell r="N939" t="str">
            <v/>
          </cell>
          <cell r="R939" t="str">
            <v/>
          </cell>
        </row>
        <row r="940">
          <cell r="N940" t="str">
            <v/>
          </cell>
          <cell r="R940" t="str">
            <v/>
          </cell>
        </row>
        <row r="941">
          <cell r="N941" t="str">
            <v/>
          </cell>
          <cell r="R941" t="str">
            <v/>
          </cell>
        </row>
        <row r="942">
          <cell r="N942" t="str">
            <v/>
          </cell>
          <cell r="R942" t="str">
            <v/>
          </cell>
        </row>
        <row r="943">
          <cell r="N943" t="str">
            <v/>
          </cell>
          <cell r="R943" t="str">
            <v/>
          </cell>
        </row>
        <row r="944">
          <cell r="N944" t="str">
            <v/>
          </cell>
          <cell r="R944" t="str">
            <v/>
          </cell>
        </row>
        <row r="945">
          <cell r="N945" t="str">
            <v/>
          </cell>
          <cell r="R945" t="str">
            <v/>
          </cell>
        </row>
        <row r="946">
          <cell r="N946" t="str">
            <v/>
          </cell>
          <cell r="R946" t="str">
            <v/>
          </cell>
        </row>
        <row r="947">
          <cell r="N947" t="str">
            <v/>
          </cell>
          <cell r="R947" t="str">
            <v/>
          </cell>
        </row>
        <row r="948">
          <cell r="N948" t="str">
            <v/>
          </cell>
          <cell r="R948" t="str">
            <v/>
          </cell>
        </row>
        <row r="949">
          <cell r="N949" t="str">
            <v/>
          </cell>
          <cell r="R949" t="str">
            <v/>
          </cell>
        </row>
        <row r="950">
          <cell r="N950" t="str">
            <v/>
          </cell>
          <cell r="R950" t="str">
            <v/>
          </cell>
        </row>
        <row r="951">
          <cell r="N951" t="str">
            <v/>
          </cell>
          <cell r="R951" t="str">
            <v/>
          </cell>
        </row>
        <row r="952">
          <cell r="N952" t="str">
            <v/>
          </cell>
          <cell r="R952" t="str">
            <v/>
          </cell>
        </row>
        <row r="953">
          <cell r="N953" t="str">
            <v/>
          </cell>
          <cell r="R953" t="str">
            <v/>
          </cell>
        </row>
        <row r="954">
          <cell r="N954" t="str">
            <v/>
          </cell>
          <cell r="R954" t="str">
            <v/>
          </cell>
        </row>
        <row r="955">
          <cell r="N955" t="str">
            <v/>
          </cell>
          <cell r="R955" t="str">
            <v/>
          </cell>
        </row>
        <row r="956">
          <cell r="N956" t="str">
            <v/>
          </cell>
          <cell r="R956" t="str">
            <v/>
          </cell>
        </row>
        <row r="957">
          <cell r="N957" t="str">
            <v/>
          </cell>
          <cell r="R957" t="str">
            <v/>
          </cell>
        </row>
        <row r="958">
          <cell r="N958" t="str">
            <v/>
          </cell>
          <cell r="R958" t="str">
            <v/>
          </cell>
        </row>
        <row r="959">
          <cell r="N959" t="str">
            <v/>
          </cell>
          <cell r="R959" t="str">
            <v/>
          </cell>
        </row>
        <row r="960">
          <cell r="N960" t="str">
            <v/>
          </cell>
          <cell r="R960" t="str">
            <v/>
          </cell>
        </row>
        <row r="961">
          <cell r="N961" t="str">
            <v/>
          </cell>
          <cell r="R961" t="str">
            <v/>
          </cell>
        </row>
        <row r="962">
          <cell r="N962" t="str">
            <v/>
          </cell>
          <cell r="R962" t="str">
            <v/>
          </cell>
        </row>
        <row r="963">
          <cell r="N963" t="str">
            <v/>
          </cell>
          <cell r="R963" t="str">
            <v/>
          </cell>
        </row>
        <row r="964">
          <cell r="N964" t="str">
            <v/>
          </cell>
          <cell r="R964" t="str">
            <v/>
          </cell>
        </row>
        <row r="965">
          <cell r="N965" t="str">
            <v/>
          </cell>
          <cell r="R965" t="str">
            <v/>
          </cell>
        </row>
        <row r="966">
          <cell r="N966" t="str">
            <v/>
          </cell>
          <cell r="R966" t="str">
            <v/>
          </cell>
        </row>
        <row r="967">
          <cell r="N967" t="str">
            <v/>
          </cell>
          <cell r="R967" t="str">
            <v/>
          </cell>
        </row>
        <row r="968">
          <cell r="N968" t="str">
            <v/>
          </cell>
          <cell r="R968" t="str">
            <v/>
          </cell>
        </row>
        <row r="969">
          <cell r="N969" t="str">
            <v/>
          </cell>
          <cell r="R969" t="str">
            <v/>
          </cell>
        </row>
        <row r="970">
          <cell r="N970" t="str">
            <v/>
          </cell>
          <cell r="R970" t="str">
            <v/>
          </cell>
        </row>
        <row r="971">
          <cell r="N971" t="str">
            <v/>
          </cell>
          <cell r="R971" t="str">
            <v/>
          </cell>
        </row>
        <row r="972">
          <cell r="N972" t="str">
            <v/>
          </cell>
          <cell r="R972" t="str">
            <v/>
          </cell>
        </row>
        <row r="973">
          <cell r="N973" t="str">
            <v/>
          </cell>
          <cell r="R973" t="str">
            <v/>
          </cell>
        </row>
        <row r="974">
          <cell r="N974" t="str">
            <v/>
          </cell>
          <cell r="R974" t="str">
            <v/>
          </cell>
        </row>
        <row r="975">
          <cell r="N975" t="str">
            <v/>
          </cell>
          <cell r="R975" t="str">
            <v/>
          </cell>
        </row>
        <row r="976">
          <cell r="N976" t="str">
            <v/>
          </cell>
          <cell r="R976" t="str">
            <v/>
          </cell>
        </row>
        <row r="977">
          <cell r="N977" t="str">
            <v/>
          </cell>
          <cell r="R977" t="str">
            <v/>
          </cell>
        </row>
        <row r="978">
          <cell r="N978" t="str">
            <v/>
          </cell>
          <cell r="R978" t="str">
            <v/>
          </cell>
        </row>
        <row r="979">
          <cell r="N979" t="str">
            <v/>
          </cell>
          <cell r="R979" t="str">
            <v/>
          </cell>
        </row>
        <row r="980">
          <cell r="N980" t="str">
            <v/>
          </cell>
          <cell r="R980" t="str">
            <v/>
          </cell>
        </row>
        <row r="981">
          <cell r="N981" t="str">
            <v/>
          </cell>
          <cell r="R981" t="str">
            <v/>
          </cell>
        </row>
        <row r="982">
          <cell r="N982" t="str">
            <v/>
          </cell>
          <cell r="R982" t="str">
            <v/>
          </cell>
        </row>
        <row r="983">
          <cell r="N983" t="str">
            <v/>
          </cell>
          <cell r="R983" t="str">
            <v/>
          </cell>
        </row>
        <row r="984">
          <cell r="N984" t="str">
            <v/>
          </cell>
          <cell r="R984" t="str">
            <v/>
          </cell>
        </row>
        <row r="985">
          <cell r="N985" t="str">
            <v/>
          </cell>
          <cell r="R985" t="str">
            <v/>
          </cell>
        </row>
        <row r="986">
          <cell r="N986" t="str">
            <v/>
          </cell>
          <cell r="R986" t="str">
            <v/>
          </cell>
        </row>
        <row r="987">
          <cell r="N987" t="str">
            <v/>
          </cell>
          <cell r="R987" t="str">
            <v/>
          </cell>
        </row>
        <row r="988">
          <cell r="N988" t="str">
            <v/>
          </cell>
          <cell r="R988" t="str">
            <v/>
          </cell>
        </row>
        <row r="989">
          <cell r="N989" t="str">
            <v/>
          </cell>
          <cell r="R989" t="str">
            <v/>
          </cell>
        </row>
        <row r="990">
          <cell r="N990" t="str">
            <v/>
          </cell>
          <cell r="R990" t="str">
            <v/>
          </cell>
        </row>
        <row r="991">
          <cell r="N991" t="str">
            <v/>
          </cell>
          <cell r="R991" t="str">
            <v/>
          </cell>
        </row>
        <row r="992">
          <cell r="N992" t="str">
            <v/>
          </cell>
          <cell r="R992" t="str">
            <v/>
          </cell>
        </row>
        <row r="993">
          <cell r="N993" t="str">
            <v/>
          </cell>
          <cell r="R993" t="str">
            <v/>
          </cell>
        </row>
        <row r="994">
          <cell r="N994" t="str">
            <v/>
          </cell>
          <cell r="R994" t="str">
            <v/>
          </cell>
        </row>
        <row r="995">
          <cell r="N995" t="str">
            <v/>
          </cell>
          <cell r="R995" t="str">
            <v/>
          </cell>
        </row>
        <row r="996">
          <cell r="N996" t="str">
            <v/>
          </cell>
          <cell r="R996" t="str">
            <v/>
          </cell>
        </row>
        <row r="997">
          <cell r="N997" t="str">
            <v/>
          </cell>
          <cell r="R997" t="str">
            <v/>
          </cell>
        </row>
        <row r="998">
          <cell r="N998" t="str">
            <v/>
          </cell>
          <cell r="R998" t="str">
            <v/>
          </cell>
        </row>
        <row r="999">
          <cell r="N999" t="str">
            <v/>
          </cell>
          <cell r="R999" t="str">
            <v/>
          </cell>
        </row>
        <row r="1000">
          <cell r="N1000" t="str">
            <v/>
          </cell>
          <cell r="R1000" t="str">
            <v/>
          </cell>
        </row>
      </sheetData>
      <sheetData sheetId="6">
        <row r="3">
          <cell r="N3" t="str">
            <v/>
          </cell>
          <cell r="R3" t="str">
            <v/>
          </cell>
        </row>
        <row r="4">
          <cell r="N4" t="str">
            <v/>
          </cell>
          <cell r="R4" t="str">
            <v/>
          </cell>
        </row>
        <row r="5">
          <cell r="N5" t="str">
            <v/>
          </cell>
          <cell r="R5" t="str">
            <v/>
          </cell>
        </row>
        <row r="6">
          <cell r="N6" t="str">
            <v/>
          </cell>
          <cell r="R6" t="str">
            <v/>
          </cell>
        </row>
        <row r="7">
          <cell r="N7" t="str">
            <v/>
          </cell>
          <cell r="R7" t="str">
            <v/>
          </cell>
        </row>
        <row r="8">
          <cell r="N8" t="str">
            <v/>
          </cell>
          <cell r="R8" t="str">
            <v/>
          </cell>
        </row>
        <row r="9">
          <cell r="N9" t="str">
            <v/>
          </cell>
          <cell r="R9" t="str">
            <v/>
          </cell>
        </row>
        <row r="10">
          <cell r="N10" t="str">
            <v/>
          </cell>
          <cell r="R10" t="str">
            <v/>
          </cell>
        </row>
        <row r="11">
          <cell r="N11" t="str">
            <v/>
          </cell>
          <cell r="R11" t="str">
            <v/>
          </cell>
        </row>
        <row r="12">
          <cell r="N12" t="str">
            <v/>
          </cell>
          <cell r="R12" t="str">
            <v/>
          </cell>
        </row>
        <row r="13">
          <cell r="N13" t="str">
            <v/>
          </cell>
          <cell r="R13" t="str">
            <v/>
          </cell>
        </row>
        <row r="14">
          <cell r="N14" t="str">
            <v/>
          </cell>
          <cell r="R14" t="str">
            <v/>
          </cell>
        </row>
        <row r="15">
          <cell r="N15" t="str">
            <v/>
          </cell>
          <cell r="R15" t="str">
            <v/>
          </cell>
        </row>
        <row r="16">
          <cell r="N16" t="str">
            <v/>
          </cell>
          <cell r="R16" t="str">
            <v/>
          </cell>
        </row>
        <row r="17">
          <cell r="N17" t="str">
            <v/>
          </cell>
          <cell r="R17" t="str">
            <v/>
          </cell>
        </row>
        <row r="18">
          <cell r="N18" t="str">
            <v/>
          </cell>
          <cell r="R18" t="str">
            <v/>
          </cell>
        </row>
        <row r="19">
          <cell r="N19" t="str">
            <v/>
          </cell>
          <cell r="R19" t="str">
            <v/>
          </cell>
        </row>
        <row r="20">
          <cell r="N20" t="str">
            <v/>
          </cell>
          <cell r="R20" t="str">
            <v/>
          </cell>
        </row>
        <row r="21">
          <cell r="N21" t="str">
            <v/>
          </cell>
          <cell r="R21" t="str">
            <v/>
          </cell>
        </row>
        <row r="22">
          <cell r="N22" t="str">
            <v/>
          </cell>
          <cell r="R22" t="str">
            <v/>
          </cell>
        </row>
        <row r="23">
          <cell r="N23" t="str">
            <v/>
          </cell>
          <cell r="R23" t="str">
            <v/>
          </cell>
        </row>
        <row r="24">
          <cell r="N24" t="str">
            <v/>
          </cell>
          <cell r="R24" t="str">
            <v/>
          </cell>
        </row>
        <row r="25">
          <cell r="N25" t="str">
            <v/>
          </cell>
          <cell r="R25" t="str">
            <v/>
          </cell>
        </row>
        <row r="26">
          <cell r="N26" t="str">
            <v/>
          </cell>
          <cell r="R26" t="str">
            <v/>
          </cell>
        </row>
        <row r="27">
          <cell r="N27" t="str">
            <v/>
          </cell>
          <cell r="R27" t="str">
            <v/>
          </cell>
        </row>
        <row r="28">
          <cell r="N28" t="str">
            <v/>
          </cell>
          <cell r="R28" t="str">
            <v/>
          </cell>
        </row>
        <row r="29">
          <cell r="N29" t="str">
            <v/>
          </cell>
          <cell r="R29" t="str">
            <v/>
          </cell>
        </row>
        <row r="30">
          <cell r="N30" t="str">
            <v/>
          </cell>
          <cell r="R30" t="str">
            <v/>
          </cell>
        </row>
        <row r="31">
          <cell r="N31" t="str">
            <v/>
          </cell>
          <cell r="R31" t="str">
            <v/>
          </cell>
        </row>
        <row r="32">
          <cell r="N32" t="str">
            <v/>
          </cell>
          <cell r="R32" t="str">
            <v/>
          </cell>
        </row>
        <row r="33">
          <cell r="N33" t="str">
            <v/>
          </cell>
          <cell r="R33" t="str">
            <v/>
          </cell>
        </row>
        <row r="34">
          <cell r="N34" t="str">
            <v/>
          </cell>
          <cell r="R34" t="str">
            <v/>
          </cell>
        </row>
        <row r="35">
          <cell r="N35" t="str">
            <v/>
          </cell>
          <cell r="R35" t="str">
            <v/>
          </cell>
        </row>
        <row r="36">
          <cell r="N36" t="str">
            <v/>
          </cell>
          <cell r="R36" t="str">
            <v/>
          </cell>
        </row>
        <row r="37">
          <cell r="N37" t="str">
            <v/>
          </cell>
          <cell r="R37" t="str">
            <v/>
          </cell>
        </row>
        <row r="38">
          <cell r="N38" t="str">
            <v/>
          </cell>
          <cell r="R38" t="str">
            <v/>
          </cell>
        </row>
        <row r="39">
          <cell r="N39" t="str">
            <v/>
          </cell>
          <cell r="R39" t="str">
            <v/>
          </cell>
        </row>
        <row r="40">
          <cell r="N40" t="str">
            <v/>
          </cell>
          <cell r="R40" t="str">
            <v/>
          </cell>
        </row>
        <row r="41">
          <cell r="N41" t="str">
            <v/>
          </cell>
          <cell r="R41" t="str">
            <v/>
          </cell>
        </row>
        <row r="42">
          <cell r="N42" t="str">
            <v/>
          </cell>
          <cell r="R42" t="str">
            <v/>
          </cell>
        </row>
        <row r="43">
          <cell r="N43" t="str">
            <v/>
          </cell>
          <cell r="R43" t="str">
            <v/>
          </cell>
        </row>
        <row r="44">
          <cell r="N44" t="str">
            <v/>
          </cell>
          <cell r="R44" t="str">
            <v/>
          </cell>
        </row>
        <row r="45">
          <cell r="N45" t="str">
            <v/>
          </cell>
          <cell r="R45" t="str">
            <v/>
          </cell>
        </row>
        <row r="46">
          <cell r="N46" t="str">
            <v/>
          </cell>
          <cell r="R46" t="str">
            <v/>
          </cell>
        </row>
        <row r="47">
          <cell r="N47" t="str">
            <v/>
          </cell>
          <cell r="R47" t="str">
            <v/>
          </cell>
        </row>
        <row r="48">
          <cell r="N48" t="str">
            <v/>
          </cell>
          <cell r="R48" t="str">
            <v/>
          </cell>
        </row>
        <row r="49">
          <cell r="N49" t="str">
            <v/>
          </cell>
          <cell r="R49" t="str">
            <v/>
          </cell>
        </row>
        <row r="50">
          <cell r="N50" t="str">
            <v/>
          </cell>
          <cell r="R50" t="str">
            <v/>
          </cell>
        </row>
        <row r="51">
          <cell r="N51" t="str">
            <v/>
          </cell>
          <cell r="R51" t="str">
            <v/>
          </cell>
        </row>
        <row r="52">
          <cell r="N52" t="str">
            <v/>
          </cell>
          <cell r="R52" t="str">
            <v/>
          </cell>
        </row>
        <row r="53">
          <cell r="N53" t="str">
            <v/>
          </cell>
          <cell r="R53" t="str">
            <v/>
          </cell>
        </row>
        <row r="54">
          <cell r="N54" t="str">
            <v/>
          </cell>
          <cell r="R54" t="str">
            <v/>
          </cell>
        </row>
        <row r="55">
          <cell r="N55" t="str">
            <v/>
          </cell>
          <cell r="R55" t="str">
            <v/>
          </cell>
        </row>
        <row r="56">
          <cell r="N56" t="str">
            <v/>
          </cell>
          <cell r="R56" t="str">
            <v/>
          </cell>
        </row>
        <row r="57">
          <cell r="N57" t="str">
            <v/>
          </cell>
          <cell r="R57" t="str">
            <v/>
          </cell>
        </row>
        <row r="58">
          <cell r="N58" t="str">
            <v/>
          </cell>
          <cell r="R58" t="str">
            <v/>
          </cell>
        </row>
        <row r="59">
          <cell r="N59" t="str">
            <v/>
          </cell>
          <cell r="R59" t="str">
            <v/>
          </cell>
        </row>
        <row r="60">
          <cell r="N60" t="str">
            <v/>
          </cell>
          <cell r="R60" t="str">
            <v/>
          </cell>
        </row>
        <row r="61">
          <cell r="N61" t="str">
            <v/>
          </cell>
          <cell r="R61" t="str">
            <v/>
          </cell>
        </row>
        <row r="62">
          <cell r="N62" t="str">
            <v/>
          </cell>
          <cell r="R62" t="str">
            <v/>
          </cell>
        </row>
        <row r="63">
          <cell r="N63" t="str">
            <v/>
          </cell>
          <cell r="R63" t="str">
            <v/>
          </cell>
        </row>
        <row r="64">
          <cell r="N64" t="str">
            <v/>
          </cell>
          <cell r="R64" t="str">
            <v/>
          </cell>
        </row>
        <row r="65">
          <cell r="N65" t="str">
            <v/>
          </cell>
          <cell r="R65" t="str">
            <v/>
          </cell>
        </row>
        <row r="66">
          <cell r="N66" t="str">
            <v/>
          </cell>
          <cell r="R66" t="str">
            <v/>
          </cell>
        </row>
        <row r="67">
          <cell r="N67" t="str">
            <v/>
          </cell>
          <cell r="R67" t="str">
            <v/>
          </cell>
        </row>
        <row r="68">
          <cell r="N68" t="str">
            <v/>
          </cell>
          <cell r="R68" t="str">
            <v/>
          </cell>
        </row>
        <row r="69">
          <cell r="N69" t="str">
            <v/>
          </cell>
          <cell r="R69" t="str">
            <v/>
          </cell>
        </row>
        <row r="70">
          <cell r="N70" t="str">
            <v/>
          </cell>
          <cell r="R70" t="str">
            <v/>
          </cell>
        </row>
        <row r="71">
          <cell r="N71" t="str">
            <v/>
          </cell>
          <cell r="R71" t="str">
            <v/>
          </cell>
        </row>
        <row r="72">
          <cell r="N72" t="str">
            <v/>
          </cell>
          <cell r="R72" t="str">
            <v/>
          </cell>
        </row>
        <row r="73">
          <cell r="N73" t="str">
            <v/>
          </cell>
          <cell r="R73" t="str">
            <v/>
          </cell>
        </row>
        <row r="74">
          <cell r="N74" t="str">
            <v/>
          </cell>
          <cell r="R74" t="str">
            <v/>
          </cell>
        </row>
        <row r="75">
          <cell r="N75" t="str">
            <v/>
          </cell>
          <cell r="R75" t="str">
            <v/>
          </cell>
        </row>
        <row r="76">
          <cell r="N76" t="str">
            <v/>
          </cell>
          <cell r="R76" t="str">
            <v/>
          </cell>
        </row>
        <row r="77">
          <cell r="N77" t="str">
            <v/>
          </cell>
          <cell r="R77" t="str">
            <v/>
          </cell>
        </row>
        <row r="78">
          <cell r="N78" t="str">
            <v/>
          </cell>
          <cell r="R78" t="str">
            <v/>
          </cell>
        </row>
        <row r="79">
          <cell r="N79" t="str">
            <v/>
          </cell>
          <cell r="R79" t="str">
            <v/>
          </cell>
        </row>
        <row r="80">
          <cell r="N80" t="str">
            <v/>
          </cell>
          <cell r="R80" t="str">
            <v/>
          </cell>
        </row>
        <row r="81">
          <cell r="N81" t="str">
            <v/>
          </cell>
          <cell r="R81" t="str">
            <v/>
          </cell>
        </row>
        <row r="82">
          <cell r="N82" t="str">
            <v/>
          </cell>
          <cell r="R82" t="str">
            <v/>
          </cell>
        </row>
        <row r="83">
          <cell r="N83" t="str">
            <v/>
          </cell>
          <cell r="R83" t="str">
            <v/>
          </cell>
        </row>
        <row r="84">
          <cell r="N84" t="str">
            <v/>
          </cell>
          <cell r="R84" t="str">
            <v/>
          </cell>
        </row>
        <row r="85">
          <cell r="N85" t="str">
            <v/>
          </cell>
          <cell r="R85" t="str">
            <v/>
          </cell>
        </row>
        <row r="86">
          <cell r="N86" t="str">
            <v/>
          </cell>
          <cell r="R86" t="str">
            <v/>
          </cell>
        </row>
        <row r="87">
          <cell r="N87" t="str">
            <v/>
          </cell>
          <cell r="R87" t="str">
            <v/>
          </cell>
        </row>
        <row r="88">
          <cell r="N88" t="str">
            <v/>
          </cell>
          <cell r="R88" t="str">
            <v/>
          </cell>
        </row>
        <row r="89">
          <cell r="N89" t="str">
            <v/>
          </cell>
          <cell r="R89" t="str">
            <v/>
          </cell>
        </row>
        <row r="90">
          <cell r="N90" t="str">
            <v/>
          </cell>
          <cell r="R90" t="str">
            <v/>
          </cell>
        </row>
        <row r="91">
          <cell r="N91" t="str">
            <v/>
          </cell>
          <cell r="R91" t="str">
            <v/>
          </cell>
        </row>
        <row r="92">
          <cell r="N92" t="str">
            <v/>
          </cell>
          <cell r="R92" t="str">
            <v/>
          </cell>
        </row>
        <row r="93">
          <cell r="N93" t="str">
            <v/>
          </cell>
          <cell r="R93" t="str">
            <v/>
          </cell>
        </row>
        <row r="94">
          <cell r="N94" t="str">
            <v/>
          </cell>
          <cell r="R94" t="str">
            <v/>
          </cell>
        </row>
        <row r="95">
          <cell r="N95" t="str">
            <v/>
          </cell>
          <cell r="R95" t="str">
            <v/>
          </cell>
        </row>
        <row r="96">
          <cell r="N96" t="str">
            <v/>
          </cell>
          <cell r="R96" t="str">
            <v/>
          </cell>
        </row>
        <row r="97">
          <cell r="N97" t="str">
            <v/>
          </cell>
          <cell r="R97" t="str">
            <v/>
          </cell>
        </row>
        <row r="98">
          <cell r="N98" t="str">
            <v/>
          </cell>
          <cell r="R98" t="str">
            <v/>
          </cell>
        </row>
        <row r="99">
          <cell r="N99" t="str">
            <v/>
          </cell>
          <cell r="R99" t="str">
            <v/>
          </cell>
        </row>
        <row r="100">
          <cell r="N100" t="str">
            <v/>
          </cell>
          <cell r="R100" t="str">
            <v/>
          </cell>
        </row>
        <row r="101">
          <cell r="N101" t="str">
            <v/>
          </cell>
          <cell r="R101" t="str">
            <v/>
          </cell>
        </row>
        <row r="102">
          <cell r="N102" t="str">
            <v/>
          </cell>
          <cell r="R102" t="str">
            <v/>
          </cell>
        </row>
        <row r="103">
          <cell r="N103" t="str">
            <v/>
          </cell>
          <cell r="R103" t="str">
            <v/>
          </cell>
        </row>
        <row r="104">
          <cell r="N104" t="str">
            <v/>
          </cell>
          <cell r="R104" t="str">
            <v/>
          </cell>
        </row>
        <row r="105">
          <cell r="N105" t="str">
            <v/>
          </cell>
          <cell r="R105" t="str">
            <v/>
          </cell>
        </row>
        <row r="106">
          <cell r="N106" t="str">
            <v/>
          </cell>
          <cell r="R106" t="str">
            <v/>
          </cell>
        </row>
        <row r="107">
          <cell r="N107" t="str">
            <v/>
          </cell>
          <cell r="R107" t="str">
            <v/>
          </cell>
        </row>
        <row r="108">
          <cell r="N108" t="str">
            <v/>
          </cell>
          <cell r="R108" t="str">
            <v/>
          </cell>
        </row>
        <row r="109">
          <cell r="N109" t="str">
            <v/>
          </cell>
          <cell r="R109" t="str">
            <v/>
          </cell>
        </row>
        <row r="110">
          <cell r="N110" t="str">
            <v/>
          </cell>
          <cell r="R110" t="str">
            <v/>
          </cell>
        </row>
        <row r="111">
          <cell r="N111" t="str">
            <v/>
          </cell>
          <cell r="R111" t="str">
            <v/>
          </cell>
        </row>
        <row r="112">
          <cell r="N112" t="str">
            <v/>
          </cell>
          <cell r="R112" t="str">
            <v/>
          </cell>
        </row>
        <row r="113">
          <cell r="N113" t="str">
            <v/>
          </cell>
          <cell r="R113" t="str">
            <v/>
          </cell>
        </row>
        <row r="114">
          <cell r="N114" t="str">
            <v/>
          </cell>
          <cell r="R114" t="str">
            <v/>
          </cell>
        </row>
        <row r="115">
          <cell r="N115" t="str">
            <v/>
          </cell>
          <cell r="R115" t="str">
            <v/>
          </cell>
        </row>
        <row r="116">
          <cell r="N116" t="str">
            <v/>
          </cell>
          <cell r="R116" t="str">
            <v/>
          </cell>
        </row>
        <row r="117">
          <cell r="N117" t="str">
            <v/>
          </cell>
          <cell r="R117" t="str">
            <v/>
          </cell>
        </row>
        <row r="118">
          <cell r="N118" t="str">
            <v/>
          </cell>
          <cell r="R118" t="str">
            <v/>
          </cell>
        </row>
        <row r="119">
          <cell r="N119" t="str">
            <v/>
          </cell>
          <cell r="R119" t="str">
            <v/>
          </cell>
        </row>
        <row r="120">
          <cell r="N120" t="str">
            <v/>
          </cell>
          <cell r="R120" t="str">
            <v/>
          </cell>
        </row>
        <row r="121">
          <cell r="N121" t="str">
            <v/>
          </cell>
          <cell r="R121" t="str">
            <v/>
          </cell>
        </row>
        <row r="122">
          <cell r="N122" t="str">
            <v/>
          </cell>
          <cell r="R122" t="str">
            <v/>
          </cell>
        </row>
        <row r="123">
          <cell r="N123" t="str">
            <v/>
          </cell>
          <cell r="R123" t="str">
            <v/>
          </cell>
        </row>
        <row r="124">
          <cell r="N124" t="str">
            <v/>
          </cell>
          <cell r="R124" t="str">
            <v/>
          </cell>
        </row>
        <row r="125">
          <cell r="N125" t="str">
            <v/>
          </cell>
          <cell r="R125" t="str">
            <v/>
          </cell>
        </row>
        <row r="126">
          <cell r="N126" t="str">
            <v/>
          </cell>
          <cell r="R126" t="str">
            <v/>
          </cell>
        </row>
        <row r="127">
          <cell r="N127" t="str">
            <v/>
          </cell>
          <cell r="R127" t="str">
            <v/>
          </cell>
        </row>
        <row r="128">
          <cell r="N128" t="str">
            <v/>
          </cell>
          <cell r="R128" t="str">
            <v/>
          </cell>
        </row>
        <row r="129">
          <cell r="N129" t="str">
            <v/>
          </cell>
          <cell r="R129" t="str">
            <v/>
          </cell>
        </row>
        <row r="130">
          <cell r="N130" t="str">
            <v/>
          </cell>
          <cell r="R130" t="str">
            <v/>
          </cell>
        </row>
        <row r="131">
          <cell r="N131" t="str">
            <v/>
          </cell>
          <cell r="R131" t="str">
            <v/>
          </cell>
        </row>
        <row r="132">
          <cell r="N132" t="str">
            <v/>
          </cell>
          <cell r="R132" t="str">
            <v/>
          </cell>
        </row>
        <row r="133">
          <cell r="N133" t="str">
            <v/>
          </cell>
          <cell r="R133" t="str">
            <v/>
          </cell>
        </row>
        <row r="134">
          <cell r="N134" t="str">
            <v/>
          </cell>
          <cell r="R134" t="str">
            <v/>
          </cell>
        </row>
        <row r="135">
          <cell r="N135" t="str">
            <v/>
          </cell>
          <cell r="R135" t="str">
            <v/>
          </cell>
        </row>
        <row r="136">
          <cell r="N136" t="str">
            <v/>
          </cell>
          <cell r="R136" t="str">
            <v/>
          </cell>
        </row>
        <row r="137">
          <cell r="N137" t="str">
            <v/>
          </cell>
          <cell r="R137" t="str">
            <v/>
          </cell>
        </row>
        <row r="138">
          <cell r="N138" t="str">
            <v/>
          </cell>
          <cell r="R138" t="str">
            <v/>
          </cell>
        </row>
        <row r="139">
          <cell r="N139" t="str">
            <v/>
          </cell>
          <cell r="R139" t="str">
            <v/>
          </cell>
        </row>
        <row r="140">
          <cell r="N140" t="str">
            <v/>
          </cell>
          <cell r="R140" t="str">
            <v/>
          </cell>
        </row>
        <row r="141">
          <cell r="N141" t="str">
            <v/>
          </cell>
          <cell r="R141" t="str">
            <v/>
          </cell>
        </row>
        <row r="142">
          <cell r="N142" t="str">
            <v/>
          </cell>
          <cell r="R142" t="str">
            <v/>
          </cell>
        </row>
        <row r="143">
          <cell r="N143" t="str">
            <v/>
          </cell>
          <cell r="R143" t="str">
            <v/>
          </cell>
        </row>
        <row r="144">
          <cell r="N144" t="str">
            <v/>
          </cell>
          <cell r="R144" t="str">
            <v/>
          </cell>
        </row>
        <row r="145">
          <cell r="N145" t="str">
            <v/>
          </cell>
          <cell r="R145" t="str">
            <v/>
          </cell>
        </row>
        <row r="146">
          <cell r="N146" t="str">
            <v/>
          </cell>
          <cell r="R146" t="str">
            <v/>
          </cell>
        </row>
        <row r="147">
          <cell r="N147" t="str">
            <v/>
          </cell>
          <cell r="R147" t="str">
            <v/>
          </cell>
        </row>
        <row r="148">
          <cell r="N148" t="str">
            <v/>
          </cell>
          <cell r="R148" t="str">
            <v/>
          </cell>
        </row>
        <row r="149">
          <cell r="N149" t="str">
            <v/>
          </cell>
          <cell r="R149" t="str">
            <v/>
          </cell>
        </row>
        <row r="150">
          <cell r="N150" t="str">
            <v/>
          </cell>
          <cell r="R150" t="str">
            <v/>
          </cell>
        </row>
        <row r="151">
          <cell r="N151" t="str">
            <v/>
          </cell>
          <cell r="R151" t="str">
            <v/>
          </cell>
        </row>
        <row r="152">
          <cell r="N152" t="str">
            <v/>
          </cell>
          <cell r="R152" t="str">
            <v/>
          </cell>
        </row>
        <row r="153">
          <cell r="N153" t="str">
            <v/>
          </cell>
          <cell r="R153" t="str">
            <v/>
          </cell>
        </row>
        <row r="154">
          <cell r="N154" t="str">
            <v/>
          </cell>
          <cell r="R154" t="str">
            <v/>
          </cell>
        </row>
        <row r="155">
          <cell r="N155" t="str">
            <v/>
          </cell>
          <cell r="R155" t="str">
            <v/>
          </cell>
        </row>
        <row r="156">
          <cell r="N156" t="str">
            <v/>
          </cell>
          <cell r="R156" t="str">
            <v/>
          </cell>
        </row>
        <row r="157">
          <cell r="N157" t="str">
            <v/>
          </cell>
          <cell r="R157" t="str">
            <v/>
          </cell>
        </row>
        <row r="158">
          <cell r="N158" t="str">
            <v/>
          </cell>
          <cell r="R158" t="str">
            <v/>
          </cell>
        </row>
        <row r="159">
          <cell r="N159" t="str">
            <v/>
          </cell>
          <cell r="R159" t="str">
            <v/>
          </cell>
        </row>
        <row r="160">
          <cell r="N160" t="str">
            <v/>
          </cell>
          <cell r="R160" t="str">
            <v/>
          </cell>
        </row>
        <row r="161">
          <cell r="N161" t="str">
            <v/>
          </cell>
          <cell r="R161" t="str">
            <v/>
          </cell>
        </row>
        <row r="162">
          <cell r="N162" t="str">
            <v/>
          </cell>
          <cell r="R162" t="str">
            <v/>
          </cell>
        </row>
        <row r="163">
          <cell r="N163" t="str">
            <v/>
          </cell>
          <cell r="R163" t="str">
            <v/>
          </cell>
        </row>
        <row r="164">
          <cell r="N164" t="str">
            <v/>
          </cell>
          <cell r="R164" t="str">
            <v/>
          </cell>
        </row>
        <row r="165">
          <cell r="N165" t="str">
            <v/>
          </cell>
          <cell r="R165" t="str">
            <v/>
          </cell>
        </row>
        <row r="166">
          <cell r="N166" t="str">
            <v/>
          </cell>
          <cell r="R166" t="str">
            <v/>
          </cell>
        </row>
        <row r="167">
          <cell r="N167" t="str">
            <v/>
          </cell>
          <cell r="R167" t="str">
            <v/>
          </cell>
        </row>
        <row r="168">
          <cell r="N168" t="str">
            <v/>
          </cell>
          <cell r="R168" t="str">
            <v/>
          </cell>
        </row>
        <row r="169">
          <cell r="N169" t="str">
            <v/>
          </cell>
          <cell r="R169" t="str">
            <v/>
          </cell>
        </row>
        <row r="170">
          <cell r="N170" t="str">
            <v/>
          </cell>
          <cell r="R170" t="str">
            <v/>
          </cell>
        </row>
        <row r="171">
          <cell r="N171" t="str">
            <v/>
          </cell>
          <cell r="R171" t="str">
            <v/>
          </cell>
        </row>
        <row r="172">
          <cell r="N172" t="str">
            <v/>
          </cell>
          <cell r="R172" t="str">
            <v/>
          </cell>
        </row>
        <row r="173">
          <cell r="N173" t="str">
            <v/>
          </cell>
          <cell r="R173" t="str">
            <v/>
          </cell>
        </row>
        <row r="174">
          <cell r="N174" t="str">
            <v/>
          </cell>
          <cell r="R174" t="str">
            <v/>
          </cell>
        </row>
        <row r="175">
          <cell r="N175" t="str">
            <v/>
          </cell>
          <cell r="R175" t="str">
            <v/>
          </cell>
        </row>
        <row r="176">
          <cell r="N176" t="str">
            <v/>
          </cell>
          <cell r="R176" t="str">
            <v/>
          </cell>
        </row>
        <row r="177">
          <cell r="N177" t="str">
            <v/>
          </cell>
          <cell r="R177" t="str">
            <v/>
          </cell>
        </row>
        <row r="178">
          <cell r="N178" t="str">
            <v/>
          </cell>
          <cell r="R178" t="str">
            <v/>
          </cell>
        </row>
        <row r="179">
          <cell r="N179" t="str">
            <v/>
          </cell>
          <cell r="R179" t="str">
            <v/>
          </cell>
        </row>
        <row r="180">
          <cell r="N180" t="str">
            <v/>
          </cell>
          <cell r="R180" t="str">
            <v/>
          </cell>
        </row>
        <row r="181">
          <cell r="N181" t="str">
            <v/>
          </cell>
          <cell r="R181" t="str">
            <v/>
          </cell>
        </row>
        <row r="182">
          <cell r="N182" t="str">
            <v/>
          </cell>
          <cell r="R182" t="str">
            <v/>
          </cell>
        </row>
        <row r="183">
          <cell r="N183" t="str">
            <v/>
          </cell>
          <cell r="R183" t="str">
            <v/>
          </cell>
        </row>
        <row r="184">
          <cell r="N184" t="str">
            <v/>
          </cell>
          <cell r="R184" t="str">
            <v/>
          </cell>
        </row>
        <row r="185">
          <cell r="N185" t="str">
            <v/>
          </cell>
          <cell r="R185" t="str">
            <v/>
          </cell>
        </row>
        <row r="186">
          <cell r="N186" t="str">
            <v/>
          </cell>
          <cell r="R186" t="str">
            <v/>
          </cell>
        </row>
        <row r="187">
          <cell r="N187" t="str">
            <v/>
          </cell>
          <cell r="R187" t="str">
            <v/>
          </cell>
        </row>
        <row r="188">
          <cell r="N188" t="str">
            <v/>
          </cell>
          <cell r="R188" t="str">
            <v/>
          </cell>
        </row>
        <row r="189">
          <cell r="N189" t="str">
            <v/>
          </cell>
          <cell r="R189" t="str">
            <v/>
          </cell>
        </row>
        <row r="190">
          <cell r="N190" t="str">
            <v/>
          </cell>
          <cell r="R190" t="str">
            <v/>
          </cell>
        </row>
        <row r="191">
          <cell r="N191" t="str">
            <v/>
          </cell>
          <cell r="R191" t="str">
            <v/>
          </cell>
        </row>
        <row r="192">
          <cell r="N192" t="str">
            <v/>
          </cell>
          <cell r="R192" t="str">
            <v/>
          </cell>
        </row>
        <row r="193">
          <cell r="N193" t="str">
            <v/>
          </cell>
          <cell r="R193" t="str">
            <v/>
          </cell>
        </row>
        <row r="194">
          <cell r="N194" t="str">
            <v/>
          </cell>
          <cell r="R194" t="str">
            <v/>
          </cell>
        </row>
        <row r="195">
          <cell r="N195" t="str">
            <v/>
          </cell>
          <cell r="R195" t="str">
            <v/>
          </cell>
        </row>
        <row r="196">
          <cell r="N196" t="str">
            <v/>
          </cell>
          <cell r="R196" t="str">
            <v/>
          </cell>
        </row>
        <row r="197">
          <cell r="N197" t="str">
            <v/>
          </cell>
          <cell r="R197" t="str">
            <v/>
          </cell>
        </row>
        <row r="198">
          <cell r="N198" t="str">
            <v/>
          </cell>
          <cell r="R198" t="str">
            <v/>
          </cell>
        </row>
        <row r="199">
          <cell r="N199" t="str">
            <v/>
          </cell>
          <cell r="R199" t="str">
            <v/>
          </cell>
        </row>
        <row r="200">
          <cell r="N200" t="str">
            <v/>
          </cell>
          <cell r="R200" t="str">
            <v/>
          </cell>
        </row>
        <row r="201">
          <cell r="N201" t="str">
            <v/>
          </cell>
          <cell r="R201" t="str">
            <v/>
          </cell>
        </row>
        <row r="202">
          <cell r="N202" t="str">
            <v/>
          </cell>
          <cell r="R202" t="str">
            <v/>
          </cell>
        </row>
        <row r="203">
          <cell r="N203" t="str">
            <v/>
          </cell>
          <cell r="R203" t="str">
            <v/>
          </cell>
        </row>
        <row r="204">
          <cell r="N204" t="str">
            <v/>
          </cell>
          <cell r="R204" t="str">
            <v/>
          </cell>
        </row>
        <row r="205">
          <cell r="N205" t="str">
            <v/>
          </cell>
          <cell r="R205" t="str">
            <v/>
          </cell>
        </row>
        <row r="206">
          <cell r="N206" t="str">
            <v/>
          </cell>
          <cell r="R206" t="str">
            <v/>
          </cell>
        </row>
        <row r="207">
          <cell r="N207" t="str">
            <v/>
          </cell>
          <cell r="R207" t="str">
            <v/>
          </cell>
        </row>
        <row r="208">
          <cell r="N208" t="str">
            <v/>
          </cell>
          <cell r="R208" t="str">
            <v/>
          </cell>
        </row>
        <row r="209">
          <cell r="N209" t="str">
            <v/>
          </cell>
          <cell r="R209" t="str">
            <v/>
          </cell>
        </row>
        <row r="210">
          <cell r="N210" t="str">
            <v/>
          </cell>
          <cell r="R210" t="str">
            <v/>
          </cell>
        </row>
        <row r="211">
          <cell r="N211" t="str">
            <v/>
          </cell>
          <cell r="R211" t="str">
            <v/>
          </cell>
        </row>
        <row r="212">
          <cell r="N212" t="str">
            <v/>
          </cell>
          <cell r="R212" t="str">
            <v/>
          </cell>
        </row>
        <row r="213">
          <cell r="N213" t="str">
            <v/>
          </cell>
          <cell r="R213" t="str">
            <v/>
          </cell>
        </row>
        <row r="214">
          <cell r="N214" t="str">
            <v/>
          </cell>
          <cell r="R214" t="str">
            <v/>
          </cell>
        </row>
        <row r="215">
          <cell r="N215" t="str">
            <v/>
          </cell>
          <cell r="R215" t="str">
            <v/>
          </cell>
        </row>
        <row r="216">
          <cell r="N216" t="str">
            <v/>
          </cell>
          <cell r="R216" t="str">
            <v/>
          </cell>
        </row>
        <row r="217">
          <cell r="N217" t="str">
            <v/>
          </cell>
          <cell r="R217" t="str">
            <v/>
          </cell>
        </row>
        <row r="218">
          <cell r="N218" t="str">
            <v/>
          </cell>
          <cell r="R218" t="str">
            <v/>
          </cell>
        </row>
        <row r="219">
          <cell r="N219" t="str">
            <v/>
          </cell>
          <cell r="R219" t="str">
            <v/>
          </cell>
        </row>
        <row r="220">
          <cell r="N220" t="str">
            <v/>
          </cell>
          <cell r="R220" t="str">
            <v/>
          </cell>
        </row>
        <row r="221">
          <cell r="N221" t="str">
            <v/>
          </cell>
          <cell r="R221" t="str">
            <v/>
          </cell>
        </row>
        <row r="222">
          <cell r="N222" t="str">
            <v/>
          </cell>
          <cell r="R222" t="str">
            <v/>
          </cell>
        </row>
        <row r="223">
          <cell r="N223" t="str">
            <v/>
          </cell>
          <cell r="R223" t="str">
            <v/>
          </cell>
        </row>
        <row r="224">
          <cell r="N224" t="str">
            <v/>
          </cell>
          <cell r="R224" t="str">
            <v/>
          </cell>
        </row>
        <row r="225">
          <cell r="N225" t="str">
            <v/>
          </cell>
          <cell r="R225" t="str">
            <v/>
          </cell>
        </row>
        <row r="226">
          <cell r="N226" t="str">
            <v/>
          </cell>
          <cell r="R226" t="str">
            <v/>
          </cell>
        </row>
        <row r="227">
          <cell r="N227" t="str">
            <v/>
          </cell>
          <cell r="R227" t="str">
            <v/>
          </cell>
        </row>
        <row r="228">
          <cell r="N228" t="str">
            <v/>
          </cell>
          <cell r="R228" t="str">
            <v/>
          </cell>
        </row>
        <row r="229">
          <cell r="N229" t="str">
            <v/>
          </cell>
          <cell r="R229" t="str">
            <v/>
          </cell>
        </row>
        <row r="230">
          <cell r="N230" t="str">
            <v/>
          </cell>
          <cell r="R230" t="str">
            <v/>
          </cell>
        </row>
        <row r="231">
          <cell r="N231" t="str">
            <v/>
          </cell>
          <cell r="R231" t="str">
            <v/>
          </cell>
        </row>
        <row r="232">
          <cell r="N232" t="str">
            <v/>
          </cell>
          <cell r="R232" t="str">
            <v/>
          </cell>
        </row>
        <row r="233">
          <cell r="N233" t="str">
            <v/>
          </cell>
          <cell r="R233" t="str">
            <v/>
          </cell>
        </row>
        <row r="234">
          <cell r="N234" t="str">
            <v/>
          </cell>
          <cell r="R234" t="str">
            <v/>
          </cell>
        </row>
        <row r="235">
          <cell r="N235" t="str">
            <v/>
          </cell>
          <cell r="R235" t="str">
            <v/>
          </cell>
        </row>
        <row r="236">
          <cell r="N236" t="str">
            <v/>
          </cell>
          <cell r="R236" t="str">
            <v/>
          </cell>
        </row>
        <row r="237">
          <cell r="N237" t="str">
            <v/>
          </cell>
          <cell r="R237" t="str">
            <v/>
          </cell>
        </row>
        <row r="238">
          <cell r="N238" t="str">
            <v/>
          </cell>
          <cell r="R238" t="str">
            <v/>
          </cell>
        </row>
        <row r="239">
          <cell r="N239" t="str">
            <v/>
          </cell>
          <cell r="R239" t="str">
            <v/>
          </cell>
        </row>
        <row r="240">
          <cell r="N240" t="str">
            <v/>
          </cell>
          <cell r="R240" t="str">
            <v/>
          </cell>
        </row>
        <row r="241">
          <cell r="N241" t="str">
            <v/>
          </cell>
          <cell r="R241" t="str">
            <v/>
          </cell>
        </row>
        <row r="242">
          <cell r="N242" t="str">
            <v/>
          </cell>
          <cell r="R242" t="str">
            <v/>
          </cell>
        </row>
        <row r="243">
          <cell r="N243" t="str">
            <v/>
          </cell>
          <cell r="R243" t="str">
            <v/>
          </cell>
        </row>
        <row r="244">
          <cell r="N244" t="str">
            <v/>
          </cell>
          <cell r="R244" t="str">
            <v/>
          </cell>
        </row>
        <row r="245">
          <cell r="N245" t="str">
            <v/>
          </cell>
          <cell r="R245" t="str">
            <v/>
          </cell>
        </row>
        <row r="246">
          <cell r="N246" t="str">
            <v/>
          </cell>
          <cell r="R246" t="str">
            <v/>
          </cell>
        </row>
        <row r="247">
          <cell r="N247" t="str">
            <v/>
          </cell>
          <cell r="R247" t="str">
            <v/>
          </cell>
        </row>
        <row r="248">
          <cell r="N248" t="str">
            <v/>
          </cell>
          <cell r="R248" t="str">
            <v/>
          </cell>
        </row>
        <row r="249">
          <cell r="N249" t="str">
            <v/>
          </cell>
          <cell r="R249" t="str">
            <v/>
          </cell>
        </row>
        <row r="250">
          <cell r="N250" t="str">
            <v/>
          </cell>
          <cell r="R250" t="str">
            <v/>
          </cell>
        </row>
        <row r="251">
          <cell r="N251" t="str">
            <v/>
          </cell>
          <cell r="R251" t="str">
            <v/>
          </cell>
        </row>
        <row r="252">
          <cell r="N252" t="str">
            <v/>
          </cell>
          <cell r="R252" t="str">
            <v/>
          </cell>
        </row>
        <row r="253">
          <cell r="N253" t="str">
            <v/>
          </cell>
          <cell r="R253" t="str">
            <v/>
          </cell>
        </row>
        <row r="254">
          <cell r="N254" t="str">
            <v/>
          </cell>
          <cell r="R254" t="str">
            <v/>
          </cell>
        </row>
        <row r="255">
          <cell r="N255" t="str">
            <v/>
          </cell>
          <cell r="R255" t="str">
            <v/>
          </cell>
        </row>
        <row r="256">
          <cell r="N256" t="str">
            <v/>
          </cell>
          <cell r="R256" t="str">
            <v/>
          </cell>
        </row>
        <row r="257">
          <cell r="N257" t="str">
            <v/>
          </cell>
          <cell r="R257" t="str">
            <v/>
          </cell>
        </row>
        <row r="258">
          <cell r="N258" t="str">
            <v/>
          </cell>
          <cell r="R258" t="str">
            <v/>
          </cell>
        </row>
        <row r="259">
          <cell r="N259" t="str">
            <v/>
          </cell>
          <cell r="R259" t="str">
            <v/>
          </cell>
        </row>
        <row r="260">
          <cell r="N260" t="str">
            <v/>
          </cell>
          <cell r="R260" t="str">
            <v/>
          </cell>
        </row>
        <row r="261">
          <cell r="N261" t="str">
            <v/>
          </cell>
          <cell r="R261" t="str">
            <v/>
          </cell>
        </row>
        <row r="262">
          <cell r="N262" t="str">
            <v/>
          </cell>
          <cell r="R262" t="str">
            <v/>
          </cell>
        </row>
        <row r="263">
          <cell r="N263" t="str">
            <v/>
          </cell>
          <cell r="R263" t="str">
            <v/>
          </cell>
        </row>
        <row r="264">
          <cell r="N264" t="str">
            <v/>
          </cell>
          <cell r="R264" t="str">
            <v/>
          </cell>
        </row>
        <row r="265">
          <cell r="N265" t="str">
            <v/>
          </cell>
          <cell r="R265" t="str">
            <v/>
          </cell>
        </row>
        <row r="266">
          <cell r="N266" t="str">
            <v/>
          </cell>
          <cell r="R266" t="str">
            <v/>
          </cell>
        </row>
        <row r="267">
          <cell r="N267" t="str">
            <v/>
          </cell>
          <cell r="R267" t="str">
            <v/>
          </cell>
        </row>
        <row r="268">
          <cell r="N268" t="str">
            <v/>
          </cell>
          <cell r="R268" t="str">
            <v/>
          </cell>
        </row>
        <row r="269">
          <cell r="N269" t="str">
            <v/>
          </cell>
          <cell r="R269" t="str">
            <v/>
          </cell>
        </row>
        <row r="270">
          <cell r="N270" t="str">
            <v/>
          </cell>
          <cell r="R270" t="str">
            <v/>
          </cell>
        </row>
        <row r="271">
          <cell r="N271" t="str">
            <v/>
          </cell>
          <cell r="R271" t="str">
            <v/>
          </cell>
        </row>
        <row r="272">
          <cell r="N272" t="str">
            <v/>
          </cell>
          <cell r="R272" t="str">
            <v/>
          </cell>
        </row>
        <row r="273">
          <cell r="N273" t="str">
            <v/>
          </cell>
          <cell r="R273" t="str">
            <v/>
          </cell>
        </row>
        <row r="274">
          <cell r="N274" t="str">
            <v/>
          </cell>
          <cell r="R274" t="str">
            <v/>
          </cell>
        </row>
        <row r="275">
          <cell r="N275" t="str">
            <v/>
          </cell>
          <cell r="R275" t="str">
            <v/>
          </cell>
        </row>
        <row r="276">
          <cell r="N276" t="str">
            <v/>
          </cell>
          <cell r="R276" t="str">
            <v/>
          </cell>
        </row>
        <row r="277">
          <cell r="N277" t="str">
            <v/>
          </cell>
          <cell r="R277" t="str">
            <v/>
          </cell>
        </row>
        <row r="278">
          <cell r="N278" t="str">
            <v/>
          </cell>
          <cell r="R278" t="str">
            <v/>
          </cell>
        </row>
        <row r="279">
          <cell r="N279" t="str">
            <v/>
          </cell>
          <cell r="R279" t="str">
            <v/>
          </cell>
        </row>
        <row r="280">
          <cell r="N280" t="str">
            <v/>
          </cell>
          <cell r="R280" t="str">
            <v/>
          </cell>
        </row>
        <row r="281">
          <cell r="N281" t="str">
            <v/>
          </cell>
          <cell r="R281" t="str">
            <v/>
          </cell>
        </row>
        <row r="282">
          <cell r="N282" t="str">
            <v/>
          </cell>
          <cell r="R282" t="str">
            <v/>
          </cell>
        </row>
        <row r="283">
          <cell r="N283" t="str">
            <v/>
          </cell>
          <cell r="R283" t="str">
            <v/>
          </cell>
        </row>
        <row r="284">
          <cell r="N284" t="str">
            <v/>
          </cell>
          <cell r="R284" t="str">
            <v/>
          </cell>
        </row>
        <row r="285">
          <cell r="N285" t="str">
            <v/>
          </cell>
          <cell r="R285" t="str">
            <v/>
          </cell>
        </row>
        <row r="286">
          <cell r="N286" t="str">
            <v/>
          </cell>
          <cell r="R286" t="str">
            <v/>
          </cell>
        </row>
        <row r="287">
          <cell r="N287" t="str">
            <v/>
          </cell>
          <cell r="R287" t="str">
            <v/>
          </cell>
        </row>
        <row r="288">
          <cell r="N288" t="str">
            <v/>
          </cell>
          <cell r="R288" t="str">
            <v/>
          </cell>
        </row>
        <row r="289">
          <cell r="N289" t="str">
            <v/>
          </cell>
          <cell r="R289" t="str">
            <v/>
          </cell>
        </row>
        <row r="290">
          <cell r="N290" t="str">
            <v/>
          </cell>
          <cell r="R290" t="str">
            <v/>
          </cell>
        </row>
        <row r="291">
          <cell r="N291" t="str">
            <v/>
          </cell>
          <cell r="R291" t="str">
            <v/>
          </cell>
        </row>
        <row r="292">
          <cell r="N292" t="str">
            <v/>
          </cell>
          <cell r="R292" t="str">
            <v/>
          </cell>
        </row>
        <row r="293">
          <cell r="N293" t="str">
            <v/>
          </cell>
          <cell r="R293" t="str">
            <v/>
          </cell>
        </row>
        <row r="294">
          <cell r="N294" t="str">
            <v/>
          </cell>
          <cell r="R294" t="str">
            <v/>
          </cell>
        </row>
        <row r="295">
          <cell r="N295" t="str">
            <v/>
          </cell>
          <cell r="R295" t="str">
            <v/>
          </cell>
        </row>
        <row r="296">
          <cell r="N296" t="str">
            <v/>
          </cell>
          <cell r="R296" t="str">
            <v/>
          </cell>
        </row>
        <row r="297">
          <cell r="N297" t="str">
            <v/>
          </cell>
          <cell r="R297" t="str">
            <v/>
          </cell>
        </row>
        <row r="298">
          <cell r="N298" t="str">
            <v/>
          </cell>
          <cell r="R298" t="str">
            <v/>
          </cell>
        </row>
        <row r="299">
          <cell r="N299" t="str">
            <v/>
          </cell>
          <cell r="R299" t="str">
            <v/>
          </cell>
        </row>
        <row r="300">
          <cell r="N300" t="str">
            <v/>
          </cell>
          <cell r="R300" t="str">
            <v/>
          </cell>
        </row>
        <row r="301">
          <cell r="N301" t="str">
            <v/>
          </cell>
          <cell r="R301" t="str">
            <v/>
          </cell>
        </row>
        <row r="302">
          <cell r="N302" t="str">
            <v/>
          </cell>
          <cell r="R302" t="str">
            <v/>
          </cell>
        </row>
        <row r="303">
          <cell r="N303" t="str">
            <v/>
          </cell>
          <cell r="R303" t="str">
            <v/>
          </cell>
        </row>
        <row r="304">
          <cell r="N304" t="str">
            <v/>
          </cell>
          <cell r="R304" t="str">
            <v/>
          </cell>
        </row>
        <row r="305">
          <cell r="N305" t="str">
            <v/>
          </cell>
          <cell r="R305" t="str">
            <v/>
          </cell>
        </row>
        <row r="306">
          <cell r="N306" t="str">
            <v/>
          </cell>
          <cell r="R306" t="str">
            <v/>
          </cell>
        </row>
        <row r="307">
          <cell r="N307" t="str">
            <v/>
          </cell>
          <cell r="R307" t="str">
            <v/>
          </cell>
        </row>
        <row r="308">
          <cell r="N308" t="str">
            <v/>
          </cell>
          <cell r="R308" t="str">
            <v/>
          </cell>
        </row>
        <row r="309">
          <cell r="N309" t="str">
            <v/>
          </cell>
          <cell r="R309" t="str">
            <v/>
          </cell>
        </row>
        <row r="310">
          <cell r="N310" t="str">
            <v/>
          </cell>
          <cell r="R310" t="str">
            <v/>
          </cell>
        </row>
        <row r="311">
          <cell r="N311" t="str">
            <v/>
          </cell>
          <cell r="R311" t="str">
            <v/>
          </cell>
        </row>
        <row r="312">
          <cell r="N312" t="str">
            <v/>
          </cell>
          <cell r="R312" t="str">
            <v/>
          </cell>
        </row>
        <row r="313">
          <cell r="N313" t="str">
            <v/>
          </cell>
          <cell r="R313" t="str">
            <v/>
          </cell>
        </row>
        <row r="314">
          <cell r="N314" t="str">
            <v/>
          </cell>
          <cell r="R314" t="str">
            <v/>
          </cell>
        </row>
        <row r="315">
          <cell r="N315" t="str">
            <v/>
          </cell>
          <cell r="R315" t="str">
            <v/>
          </cell>
        </row>
        <row r="316">
          <cell r="N316" t="str">
            <v/>
          </cell>
          <cell r="R316" t="str">
            <v/>
          </cell>
        </row>
        <row r="317">
          <cell r="N317" t="str">
            <v/>
          </cell>
          <cell r="R317" t="str">
            <v/>
          </cell>
        </row>
        <row r="318">
          <cell r="N318" t="str">
            <v/>
          </cell>
          <cell r="R318" t="str">
            <v/>
          </cell>
        </row>
        <row r="319">
          <cell r="N319" t="str">
            <v/>
          </cell>
          <cell r="R319" t="str">
            <v/>
          </cell>
        </row>
        <row r="320">
          <cell r="N320" t="str">
            <v/>
          </cell>
          <cell r="R320" t="str">
            <v/>
          </cell>
        </row>
        <row r="321">
          <cell r="N321" t="str">
            <v/>
          </cell>
          <cell r="R321" t="str">
            <v/>
          </cell>
        </row>
        <row r="322">
          <cell r="N322" t="str">
            <v/>
          </cell>
          <cell r="R322" t="str">
            <v/>
          </cell>
        </row>
        <row r="323">
          <cell r="N323" t="str">
            <v/>
          </cell>
          <cell r="R323" t="str">
            <v/>
          </cell>
        </row>
        <row r="324">
          <cell r="N324" t="str">
            <v/>
          </cell>
          <cell r="R324" t="str">
            <v/>
          </cell>
        </row>
        <row r="325">
          <cell r="N325" t="str">
            <v/>
          </cell>
          <cell r="R325" t="str">
            <v/>
          </cell>
        </row>
        <row r="326">
          <cell r="N326" t="str">
            <v/>
          </cell>
          <cell r="R326" t="str">
            <v/>
          </cell>
        </row>
        <row r="327">
          <cell r="N327" t="str">
            <v/>
          </cell>
          <cell r="R327" t="str">
            <v/>
          </cell>
        </row>
        <row r="328">
          <cell r="N328" t="str">
            <v/>
          </cell>
          <cell r="R328" t="str">
            <v/>
          </cell>
        </row>
        <row r="329">
          <cell r="N329" t="str">
            <v/>
          </cell>
          <cell r="R329" t="str">
            <v/>
          </cell>
        </row>
        <row r="330">
          <cell r="N330" t="str">
            <v/>
          </cell>
          <cell r="R330" t="str">
            <v/>
          </cell>
        </row>
        <row r="331">
          <cell r="N331" t="str">
            <v/>
          </cell>
          <cell r="R331" t="str">
            <v/>
          </cell>
        </row>
        <row r="332">
          <cell r="N332" t="str">
            <v/>
          </cell>
          <cell r="R332" t="str">
            <v/>
          </cell>
        </row>
        <row r="333">
          <cell r="N333" t="str">
            <v/>
          </cell>
          <cell r="R333" t="str">
            <v/>
          </cell>
        </row>
        <row r="334">
          <cell r="N334" t="str">
            <v/>
          </cell>
          <cell r="R334" t="str">
            <v/>
          </cell>
        </row>
        <row r="335">
          <cell r="N335" t="str">
            <v/>
          </cell>
          <cell r="R335" t="str">
            <v/>
          </cell>
        </row>
        <row r="336">
          <cell r="N336" t="str">
            <v/>
          </cell>
          <cell r="R336" t="str">
            <v/>
          </cell>
        </row>
        <row r="337">
          <cell r="N337" t="str">
            <v/>
          </cell>
          <cell r="R337" t="str">
            <v/>
          </cell>
        </row>
        <row r="338">
          <cell r="N338" t="str">
            <v/>
          </cell>
          <cell r="R338" t="str">
            <v/>
          </cell>
        </row>
        <row r="339">
          <cell r="N339" t="str">
            <v/>
          </cell>
          <cell r="R339" t="str">
            <v/>
          </cell>
        </row>
        <row r="340">
          <cell r="N340" t="str">
            <v/>
          </cell>
          <cell r="R340" t="str">
            <v/>
          </cell>
        </row>
        <row r="341">
          <cell r="N341" t="str">
            <v/>
          </cell>
          <cell r="R341" t="str">
            <v/>
          </cell>
        </row>
        <row r="342">
          <cell r="N342" t="str">
            <v/>
          </cell>
          <cell r="R342" t="str">
            <v/>
          </cell>
        </row>
        <row r="343">
          <cell r="N343" t="str">
            <v/>
          </cell>
          <cell r="R343" t="str">
            <v/>
          </cell>
        </row>
        <row r="344">
          <cell r="N344" t="str">
            <v/>
          </cell>
          <cell r="R344" t="str">
            <v/>
          </cell>
        </row>
        <row r="345">
          <cell r="N345" t="str">
            <v/>
          </cell>
          <cell r="R345" t="str">
            <v/>
          </cell>
        </row>
        <row r="346">
          <cell r="N346" t="str">
            <v/>
          </cell>
          <cell r="R346" t="str">
            <v/>
          </cell>
        </row>
        <row r="347">
          <cell r="N347" t="str">
            <v/>
          </cell>
          <cell r="R347" t="str">
            <v/>
          </cell>
        </row>
        <row r="348">
          <cell r="N348" t="str">
            <v/>
          </cell>
          <cell r="R348" t="str">
            <v/>
          </cell>
        </row>
        <row r="349">
          <cell r="N349" t="str">
            <v/>
          </cell>
          <cell r="R349" t="str">
            <v/>
          </cell>
        </row>
        <row r="350">
          <cell r="N350" t="str">
            <v/>
          </cell>
          <cell r="R350" t="str">
            <v/>
          </cell>
        </row>
        <row r="351">
          <cell r="N351" t="str">
            <v/>
          </cell>
          <cell r="R351" t="str">
            <v/>
          </cell>
        </row>
        <row r="352">
          <cell r="N352" t="str">
            <v/>
          </cell>
          <cell r="R352" t="str">
            <v/>
          </cell>
        </row>
        <row r="353">
          <cell r="N353" t="str">
            <v/>
          </cell>
          <cell r="R353" t="str">
            <v/>
          </cell>
        </row>
        <row r="354">
          <cell r="N354" t="str">
            <v/>
          </cell>
          <cell r="R354" t="str">
            <v/>
          </cell>
        </row>
        <row r="355">
          <cell r="N355" t="str">
            <v/>
          </cell>
          <cell r="R355" t="str">
            <v/>
          </cell>
        </row>
        <row r="356">
          <cell r="N356" t="str">
            <v/>
          </cell>
          <cell r="R356" t="str">
            <v/>
          </cell>
        </row>
        <row r="357">
          <cell r="N357" t="str">
            <v/>
          </cell>
          <cell r="R357" t="str">
            <v/>
          </cell>
        </row>
        <row r="358">
          <cell r="N358" t="str">
            <v/>
          </cell>
          <cell r="R358" t="str">
            <v/>
          </cell>
        </row>
        <row r="359">
          <cell r="N359" t="str">
            <v/>
          </cell>
          <cell r="R359" t="str">
            <v/>
          </cell>
        </row>
        <row r="360">
          <cell r="N360" t="str">
            <v/>
          </cell>
          <cell r="R360" t="str">
            <v/>
          </cell>
        </row>
        <row r="361">
          <cell r="N361" t="str">
            <v/>
          </cell>
          <cell r="R361" t="str">
            <v/>
          </cell>
        </row>
        <row r="362">
          <cell r="N362" t="str">
            <v/>
          </cell>
          <cell r="R362" t="str">
            <v/>
          </cell>
        </row>
        <row r="363">
          <cell r="N363" t="str">
            <v/>
          </cell>
          <cell r="R363" t="str">
            <v/>
          </cell>
        </row>
        <row r="364">
          <cell r="N364" t="str">
            <v/>
          </cell>
          <cell r="R364" t="str">
            <v/>
          </cell>
        </row>
        <row r="365">
          <cell r="N365" t="str">
            <v/>
          </cell>
          <cell r="R365" t="str">
            <v/>
          </cell>
        </row>
        <row r="366">
          <cell r="N366" t="str">
            <v/>
          </cell>
          <cell r="R366" t="str">
            <v/>
          </cell>
        </row>
        <row r="367">
          <cell r="N367" t="str">
            <v/>
          </cell>
          <cell r="R367" t="str">
            <v/>
          </cell>
        </row>
        <row r="368">
          <cell r="N368" t="str">
            <v/>
          </cell>
          <cell r="R368" t="str">
            <v/>
          </cell>
        </row>
        <row r="369">
          <cell r="N369" t="str">
            <v/>
          </cell>
          <cell r="R369" t="str">
            <v/>
          </cell>
        </row>
        <row r="370">
          <cell r="N370" t="str">
            <v/>
          </cell>
          <cell r="R370" t="str">
            <v/>
          </cell>
        </row>
        <row r="371">
          <cell r="N371" t="str">
            <v/>
          </cell>
          <cell r="R371" t="str">
            <v/>
          </cell>
        </row>
        <row r="372">
          <cell r="N372" t="str">
            <v/>
          </cell>
          <cell r="R372" t="str">
            <v/>
          </cell>
        </row>
        <row r="373">
          <cell r="N373" t="str">
            <v/>
          </cell>
          <cell r="R373" t="str">
            <v/>
          </cell>
        </row>
        <row r="374">
          <cell r="N374" t="str">
            <v/>
          </cell>
          <cell r="R374" t="str">
            <v/>
          </cell>
        </row>
        <row r="375">
          <cell r="N375" t="str">
            <v/>
          </cell>
          <cell r="R375" t="str">
            <v/>
          </cell>
        </row>
        <row r="376">
          <cell r="N376" t="str">
            <v/>
          </cell>
          <cell r="R376" t="str">
            <v/>
          </cell>
        </row>
        <row r="377">
          <cell r="N377" t="str">
            <v/>
          </cell>
          <cell r="R377" t="str">
            <v/>
          </cell>
        </row>
        <row r="378">
          <cell r="N378" t="str">
            <v/>
          </cell>
          <cell r="R378" t="str">
            <v/>
          </cell>
        </row>
        <row r="379">
          <cell r="N379" t="str">
            <v/>
          </cell>
          <cell r="R379" t="str">
            <v/>
          </cell>
        </row>
        <row r="380">
          <cell r="N380" t="str">
            <v/>
          </cell>
          <cell r="R380" t="str">
            <v/>
          </cell>
        </row>
        <row r="381">
          <cell r="N381" t="str">
            <v/>
          </cell>
          <cell r="R381" t="str">
            <v/>
          </cell>
        </row>
        <row r="382">
          <cell r="N382" t="str">
            <v/>
          </cell>
          <cell r="R382" t="str">
            <v/>
          </cell>
        </row>
        <row r="383">
          <cell r="N383" t="str">
            <v/>
          </cell>
          <cell r="R383" t="str">
            <v/>
          </cell>
        </row>
        <row r="384">
          <cell r="N384" t="str">
            <v/>
          </cell>
          <cell r="R384" t="str">
            <v/>
          </cell>
        </row>
        <row r="385">
          <cell r="N385" t="str">
            <v/>
          </cell>
          <cell r="R385" t="str">
            <v/>
          </cell>
        </row>
        <row r="386">
          <cell r="N386" t="str">
            <v/>
          </cell>
          <cell r="R386" t="str">
            <v/>
          </cell>
        </row>
        <row r="387">
          <cell r="N387" t="str">
            <v/>
          </cell>
          <cell r="R387" t="str">
            <v/>
          </cell>
        </row>
        <row r="388">
          <cell r="N388" t="str">
            <v/>
          </cell>
          <cell r="R388" t="str">
            <v/>
          </cell>
        </row>
        <row r="389">
          <cell r="N389" t="str">
            <v/>
          </cell>
          <cell r="R389" t="str">
            <v/>
          </cell>
        </row>
        <row r="390">
          <cell r="N390" t="str">
            <v/>
          </cell>
          <cell r="R390" t="str">
            <v/>
          </cell>
        </row>
        <row r="391">
          <cell r="N391" t="str">
            <v/>
          </cell>
          <cell r="R391" t="str">
            <v/>
          </cell>
        </row>
        <row r="392">
          <cell r="N392" t="str">
            <v/>
          </cell>
          <cell r="R392" t="str">
            <v/>
          </cell>
        </row>
        <row r="393">
          <cell r="N393" t="str">
            <v/>
          </cell>
          <cell r="R393" t="str">
            <v/>
          </cell>
        </row>
        <row r="394">
          <cell r="N394" t="str">
            <v/>
          </cell>
          <cell r="R394" t="str">
            <v/>
          </cell>
        </row>
        <row r="395">
          <cell r="N395" t="str">
            <v/>
          </cell>
          <cell r="R395" t="str">
            <v/>
          </cell>
        </row>
        <row r="396">
          <cell r="N396" t="str">
            <v/>
          </cell>
          <cell r="R396" t="str">
            <v/>
          </cell>
        </row>
        <row r="397">
          <cell r="N397" t="str">
            <v/>
          </cell>
          <cell r="R397" t="str">
            <v/>
          </cell>
        </row>
        <row r="398">
          <cell r="N398" t="str">
            <v/>
          </cell>
          <cell r="R398" t="str">
            <v/>
          </cell>
        </row>
        <row r="399">
          <cell r="N399" t="str">
            <v/>
          </cell>
          <cell r="R399" t="str">
            <v/>
          </cell>
        </row>
        <row r="400">
          <cell r="N400" t="str">
            <v/>
          </cell>
          <cell r="R400" t="str">
            <v/>
          </cell>
        </row>
        <row r="401">
          <cell r="N401" t="str">
            <v/>
          </cell>
          <cell r="R401" t="str">
            <v/>
          </cell>
        </row>
        <row r="402">
          <cell r="N402" t="str">
            <v/>
          </cell>
          <cell r="R402" t="str">
            <v/>
          </cell>
        </row>
        <row r="403">
          <cell r="N403" t="str">
            <v/>
          </cell>
          <cell r="R403" t="str">
            <v/>
          </cell>
        </row>
        <row r="404">
          <cell r="N404" t="str">
            <v/>
          </cell>
          <cell r="R404" t="str">
            <v/>
          </cell>
        </row>
        <row r="405">
          <cell r="N405" t="str">
            <v/>
          </cell>
          <cell r="R405" t="str">
            <v/>
          </cell>
        </row>
        <row r="406">
          <cell r="N406" t="str">
            <v/>
          </cell>
          <cell r="R406" t="str">
            <v/>
          </cell>
        </row>
        <row r="407">
          <cell r="N407" t="str">
            <v/>
          </cell>
          <cell r="R407" t="str">
            <v/>
          </cell>
        </row>
        <row r="408">
          <cell r="N408" t="str">
            <v/>
          </cell>
          <cell r="R408" t="str">
            <v/>
          </cell>
        </row>
        <row r="409">
          <cell r="N409" t="str">
            <v/>
          </cell>
          <cell r="R409" t="str">
            <v/>
          </cell>
        </row>
        <row r="410">
          <cell r="N410" t="str">
            <v/>
          </cell>
          <cell r="R410" t="str">
            <v/>
          </cell>
        </row>
        <row r="411">
          <cell r="N411" t="str">
            <v/>
          </cell>
          <cell r="R411" t="str">
            <v/>
          </cell>
        </row>
        <row r="412">
          <cell r="N412" t="str">
            <v/>
          </cell>
          <cell r="R412" t="str">
            <v/>
          </cell>
        </row>
        <row r="413">
          <cell r="N413" t="str">
            <v/>
          </cell>
          <cell r="R413" t="str">
            <v/>
          </cell>
        </row>
        <row r="414">
          <cell r="N414" t="str">
            <v/>
          </cell>
          <cell r="R414" t="str">
            <v/>
          </cell>
        </row>
        <row r="415">
          <cell r="N415" t="str">
            <v/>
          </cell>
          <cell r="R415" t="str">
            <v/>
          </cell>
        </row>
        <row r="416">
          <cell r="N416" t="str">
            <v/>
          </cell>
          <cell r="R416" t="str">
            <v/>
          </cell>
        </row>
        <row r="417">
          <cell r="N417" t="str">
            <v/>
          </cell>
          <cell r="R417" t="str">
            <v/>
          </cell>
        </row>
        <row r="418">
          <cell r="N418" t="str">
            <v/>
          </cell>
          <cell r="R418" t="str">
            <v/>
          </cell>
        </row>
        <row r="419">
          <cell r="N419" t="str">
            <v/>
          </cell>
          <cell r="R419" t="str">
            <v/>
          </cell>
        </row>
        <row r="420">
          <cell r="N420" t="str">
            <v/>
          </cell>
          <cell r="R420" t="str">
            <v/>
          </cell>
        </row>
        <row r="421">
          <cell r="N421" t="str">
            <v/>
          </cell>
          <cell r="R421" t="str">
            <v/>
          </cell>
        </row>
        <row r="422">
          <cell r="N422" t="str">
            <v/>
          </cell>
          <cell r="R422" t="str">
            <v/>
          </cell>
        </row>
        <row r="423">
          <cell r="N423" t="str">
            <v/>
          </cell>
          <cell r="R423" t="str">
            <v/>
          </cell>
        </row>
        <row r="424">
          <cell r="N424" t="str">
            <v/>
          </cell>
          <cell r="R424" t="str">
            <v/>
          </cell>
        </row>
        <row r="425">
          <cell r="N425" t="str">
            <v/>
          </cell>
          <cell r="R425" t="str">
            <v/>
          </cell>
        </row>
        <row r="426">
          <cell r="N426" t="str">
            <v/>
          </cell>
          <cell r="R426" t="str">
            <v/>
          </cell>
        </row>
        <row r="427">
          <cell r="N427" t="str">
            <v/>
          </cell>
          <cell r="R427" t="str">
            <v/>
          </cell>
        </row>
        <row r="428">
          <cell r="N428" t="str">
            <v/>
          </cell>
          <cell r="R428" t="str">
            <v/>
          </cell>
        </row>
        <row r="429">
          <cell r="N429" t="str">
            <v/>
          </cell>
          <cell r="R429" t="str">
            <v/>
          </cell>
        </row>
        <row r="430">
          <cell r="N430" t="str">
            <v/>
          </cell>
          <cell r="R430" t="str">
            <v/>
          </cell>
        </row>
        <row r="431">
          <cell r="N431" t="str">
            <v/>
          </cell>
          <cell r="R431" t="str">
            <v/>
          </cell>
        </row>
        <row r="432">
          <cell r="N432" t="str">
            <v/>
          </cell>
          <cell r="R432" t="str">
            <v/>
          </cell>
        </row>
        <row r="433">
          <cell r="N433" t="str">
            <v/>
          </cell>
          <cell r="R433" t="str">
            <v/>
          </cell>
        </row>
        <row r="434">
          <cell r="N434" t="str">
            <v/>
          </cell>
          <cell r="R434" t="str">
            <v/>
          </cell>
        </row>
        <row r="435">
          <cell r="N435" t="str">
            <v/>
          </cell>
          <cell r="R435" t="str">
            <v/>
          </cell>
        </row>
        <row r="436">
          <cell r="N436" t="str">
            <v/>
          </cell>
          <cell r="R436" t="str">
            <v/>
          </cell>
        </row>
        <row r="437">
          <cell r="N437" t="str">
            <v/>
          </cell>
          <cell r="R437" t="str">
            <v/>
          </cell>
        </row>
        <row r="438">
          <cell r="N438" t="str">
            <v/>
          </cell>
          <cell r="R438" t="str">
            <v/>
          </cell>
        </row>
        <row r="439">
          <cell r="N439" t="str">
            <v/>
          </cell>
          <cell r="R439" t="str">
            <v/>
          </cell>
        </row>
        <row r="440">
          <cell r="N440" t="str">
            <v/>
          </cell>
          <cell r="R440" t="str">
            <v/>
          </cell>
        </row>
        <row r="441">
          <cell r="N441" t="str">
            <v/>
          </cell>
          <cell r="R441" t="str">
            <v/>
          </cell>
        </row>
        <row r="442">
          <cell r="N442" t="str">
            <v/>
          </cell>
          <cell r="R442" t="str">
            <v/>
          </cell>
        </row>
        <row r="443">
          <cell r="N443" t="str">
            <v/>
          </cell>
          <cell r="R443" t="str">
            <v/>
          </cell>
        </row>
        <row r="444">
          <cell r="N444" t="str">
            <v/>
          </cell>
          <cell r="R444" t="str">
            <v/>
          </cell>
        </row>
        <row r="445">
          <cell r="N445" t="str">
            <v/>
          </cell>
          <cell r="R445" t="str">
            <v/>
          </cell>
        </row>
        <row r="446">
          <cell r="N446" t="str">
            <v/>
          </cell>
          <cell r="R446" t="str">
            <v/>
          </cell>
        </row>
        <row r="447">
          <cell r="N447" t="str">
            <v/>
          </cell>
          <cell r="R447" t="str">
            <v/>
          </cell>
        </row>
        <row r="448">
          <cell r="N448" t="str">
            <v/>
          </cell>
          <cell r="R448" t="str">
            <v/>
          </cell>
        </row>
        <row r="449">
          <cell r="N449" t="str">
            <v/>
          </cell>
          <cell r="R449" t="str">
            <v/>
          </cell>
        </row>
        <row r="450">
          <cell r="N450" t="str">
            <v/>
          </cell>
          <cell r="R450" t="str">
            <v/>
          </cell>
        </row>
        <row r="451">
          <cell r="N451" t="str">
            <v/>
          </cell>
          <cell r="R451" t="str">
            <v/>
          </cell>
        </row>
        <row r="452">
          <cell r="N452" t="str">
            <v/>
          </cell>
          <cell r="R452" t="str">
            <v/>
          </cell>
        </row>
        <row r="453">
          <cell r="N453" t="str">
            <v/>
          </cell>
          <cell r="R453" t="str">
            <v/>
          </cell>
        </row>
        <row r="454">
          <cell r="N454" t="str">
            <v/>
          </cell>
          <cell r="R454" t="str">
            <v/>
          </cell>
        </row>
        <row r="455">
          <cell r="N455" t="str">
            <v/>
          </cell>
          <cell r="R455" t="str">
            <v/>
          </cell>
        </row>
        <row r="456">
          <cell r="N456" t="str">
            <v/>
          </cell>
          <cell r="R456" t="str">
            <v/>
          </cell>
        </row>
        <row r="457">
          <cell r="N457" t="str">
            <v/>
          </cell>
          <cell r="R457" t="str">
            <v/>
          </cell>
        </row>
        <row r="458">
          <cell r="N458" t="str">
            <v/>
          </cell>
          <cell r="R458" t="str">
            <v/>
          </cell>
        </row>
        <row r="459">
          <cell r="N459" t="str">
            <v/>
          </cell>
          <cell r="R459" t="str">
            <v/>
          </cell>
        </row>
        <row r="460">
          <cell r="N460" t="str">
            <v/>
          </cell>
          <cell r="R460" t="str">
            <v/>
          </cell>
        </row>
        <row r="461">
          <cell r="N461" t="str">
            <v/>
          </cell>
          <cell r="R461" t="str">
            <v/>
          </cell>
        </row>
        <row r="462">
          <cell r="N462" t="str">
            <v/>
          </cell>
          <cell r="R462" t="str">
            <v/>
          </cell>
        </row>
        <row r="463">
          <cell r="N463" t="str">
            <v/>
          </cell>
          <cell r="R463" t="str">
            <v/>
          </cell>
        </row>
        <row r="464">
          <cell r="N464" t="str">
            <v/>
          </cell>
          <cell r="R464" t="str">
            <v/>
          </cell>
        </row>
        <row r="465">
          <cell r="N465" t="str">
            <v/>
          </cell>
          <cell r="R465" t="str">
            <v/>
          </cell>
        </row>
        <row r="466">
          <cell r="N466" t="str">
            <v/>
          </cell>
          <cell r="R466" t="str">
            <v/>
          </cell>
        </row>
        <row r="467">
          <cell r="N467" t="str">
            <v/>
          </cell>
          <cell r="R467" t="str">
            <v/>
          </cell>
        </row>
        <row r="468">
          <cell r="N468" t="str">
            <v/>
          </cell>
          <cell r="R468" t="str">
            <v/>
          </cell>
        </row>
        <row r="469">
          <cell r="N469" t="str">
            <v/>
          </cell>
          <cell r="R469" t="str">
            <v/>
          </cell>
        </row>
        <row r="470">
          <cell r="N470" t="str">
            <v/>
          </cell>
          <cell r="R470" t="str">
            <v/>
          </cell>
        </row>
        <row r="471">
          <cell r="N471" t="str">
            <v/>
          </cell>
          <cell r="R471" t="str">
            <v/>
          </cell>
        </row>
        <row r="472">
          <cell r="N472" t="str">
            <v/>
          </cell>
          <cell r="R472" t="str">
            <v/>
          </cell>
        </row>
        <row r="473">
          <cell r="N473" t="str">
            <v/>
          </cell>
          <cell r="R473" t="str">
            <v/>
          </cell>
        </row>
        <row r="474">
          <cell r="N474" t="str">
            <v/>
          </cell>
          <cell r="R474" t="str">
            <v/>
          </cell>
        </row>
        <row r="475">
          <cell r="N475" t="str">
            <v/>
          </cell>
          <cell r="R475" t="str">
            <v/>
          </cell>
        </row>
        <row r="476">
          <cell r="N476" t="str">
            <v/>
          </cell>
          <cell r="R476" t="str">
            <v/>
          </cell>
        </row>
        <row r="477">
          <cell r="N477" t="str">
            <v/>
          </cell>
          <cell r="R477" t="str">
            <v/>
          </cell>
        </row>
        <row r="478">
          <cell r="N478" t="str">
            <v/>
          </cell>
          <cell r="R478" t="str">
            <v/>
          </cell>
        </row>
        <row r="479">
          <cell r="N479" t="str">
            <v/>
          </cell>
          <cell r="R479" t="str">
            <v/>
          </cell>
        </row>
        <row r="480">
          <cell r="N480" t="str">
            <v/>
          </cell>
          <cell r="R480" t="str">
            <v/>
          </cell>
        </row>
        <row r="481">
          <cell r="N481" t="str">
            <v/>
          </cell>
          <cell r="R481" t="str">
            <v/>
          </cell>
        </row>
        <row r="482">
          <cell r="N482" t="str">
            <v/>
          </cell>
          <cell r="R482" t="str">
            <v/>
          </cell>
        </row>
        <row r="483">
          <cell r="N483" t="str">
            <v/>
          </cell>
          <cell r="R483" t="str">
            <v/>
          </cell>
        </row>
        <row r="484">
          <cell r="N484" t="str">
            <v/>
          </cell>
          <cell r="R484" t="str">
            <v/>
          </cell>
        </row>
        <row r="485">
          <cell r="N485" t="str">
            <v/>
          </cell>
          <cell r="R485" t="str">
            <v/>
          </cell>
        </row>
        <row r="486">
          <cell r="N486" t="str">
            <v/>
          </cell>
          <cell r="R486" t="str">
            <v/>
          </cell>
        </row>
        <row r="487">
          <cell r="N487" t="str">
            <v/>
          </cell>
          <cell r="R487" t="str">
            <v/>
          </cell>
        </row>
        <row r="488">
          <cell r="N488" t="str">
            <v/>
          </cell>
          <cell r="R488" t="str">
            <v/>
          </cell>
        </row>
        <row r="489">
          <cell r="N489" t="str">
            <v/>
          </cell>
          <cell r="R489" t="str">
            <v/>
          </cell>
        </row>
        <row r="490">
          <cell r="N490" t="str">
            <v/>
          </cell>
          <cell r="R490" t="str">
            <v/>
          </cell>
        </row>
        <row r="491">
          <cell r="N491" t="str">
            <v/>
          </cell>
          <cell r="R491" t="str">
            <v/>
          </cell>
        </row>
        <row r="492">
          <cell r="N492" t="str">
            <v/>
          </cell>
          <cell r="R492" t="str">
            <v/>
          </cell>
        </row>
        <row r="493">
          <cell r="N493" t="str">
            <v/>
          </cell>
          <cell r="R493" t="str">
            <v/>
          </cell>
        </row>
        <row r="494">
          <cell r="N494" t="str">
            <v/>
          </cell>
          <cell r="R494" t="str">
            <v/>
          </cell>
        </row>
        <row r="495">
          <cell r="N495" t="str">
            <v/>
          </cell>
          <cell r="R495" t="str">
            <v/>
          </cell>
        </row>
        <row r="496">
          <cell r="N496" t="str">
            <v/>
          </cell>
          <cell r="R496" t="str">
            <v/>
          </cell>
        </row>
        <row r="497">
          <cell r="N497" t="str">
            <v/>
          </cell>
          <cell r="R497" t="str">
            <v/>
          </cell>
        </row>
        <row r="498">
          <cell r="N498" t="str">
            <v/>
          </cell>
          <cell r="R498" t="str">
            <v/>
          </cell>
        </row>
        <row r="499">
          <cell r="N499" t="str">
            <v/>
          </cell>
          <cell r="R499" t="str">
            <v/>
          </cell>
        </row>
        <row r="500">
          <cell r="N500" t="str">
            <v/>
          </cell>
          <cell r="R500" t="str">
            <v/>
          </cell>
        </row>
        <row r="501">
          <cell r="N501" t="str">
            <v/>
          </cell>
          <cell r="R501" t="str">
            <v/>
          </cell>
        </row>
        <row r="502">
          <cell r="N502" t="str">
            <v/>
          </cell>
          <cell r="R502" t="str">
            <v/>
          </cell>
        </row>
        <row r="503">
          <cell r="N503" t="str">
            <v/>
          </cell>
          <cell r="R503" t="str">
            <v/>
          </cell>
        </row>
        <row r="504">
          <cell r="N504" t="str">
            <v/>
          </cell>
          <cell r="R504" t="str">
            <v/>
          </cell>
        </row>
        <row r="505">
          <cell r="N505" t="str">
            <v/>
          </cell>
          <cell r="R505" t="str">
            <v/>
          </cell>
        </row>
        <row r="506">
          <cell r="N506" t="str">
            <v/>
          </cell>
          <cell r="R506" t="str">
            <v/>
          </cell>
        </row>
        <row r="507">
          <cell r="N507" t="str">
            <v/>
          </cell>
          <cell r="R507" t="str">
            <v/>
          </cell>
        </row>
        <row r="508">
          <cell r="N508" t="str">
            <v/>
          </cell>
          <cell r="R508" t="str">
            <v/>
          </cell>
        </row>
        <row r="509">
          <cell r="N509" t="str">
            <v/>
          </cell>
          <cell r="R509" t="str">
            <v/>
          </cell>
        </row>
        <row r="510">
          <cell r="N510" t="str">
            <v/>
          </cell>
          <cell r="R510" t="str">
            <v/>
          </cell>
        </row>
        <row r="511">
          <cell r="N511" t="str">
            <v/>
          </cell>
          <cell r="R511" t="str">
            <v/>
          </cell>
        </row>
        <row r="512">
          <cell r="N512" t="str">
            <v/>
          </cell>
          <cell r="R512" t="str">
            <v/>
          </cell>
        </row>
        <row r="513">
          <cell r="N513" t="str">
            <v/>
          </cell>
          <cell r="R513" t="str">
            <v/>
          </cell>
        </row>
        <row r="514">
          <cell r="N514" t="str">
            <v/>
          </cell>
          <cell r="R514" t="str">
            <v/>
          </cell>
        </row>
        <row r="515">
          <cell r="N515" t="str">
            <v/>
          </cell>
          <cell r="R515" t="str">
            <v/>
          </cell>
        </row>
        <row r="516">
          <cell r="N516" t="str">
            <v/>
          </cell>
          <cell r="R516" t="str">
            <v/>
          </cell>
        </row>
        <row r="517">
          <cell r="N517" t="str">
            <v/>
          </cell>
          <cell r="R517" t="str">
            <v/>
          </cell>
        </row>
        <row r="518">
          <cell r="N518" t="str">
            <v/>
          </cell>
          <cell r="R518" t="str">
            <v/>
          </cell>
        </row>
        <row r="519">
          <cell r="N519" t="str">
            <v/>
          </cell>
          <cell r="R519" t="str">
            <v/>
          </cell>
        </row>
        <row r="520">
          <cell r="N520" t="str">
            <v/>
          </cell>
          <cell r="R520" t="str">
            <v/>
          </cell>
        </row>
        <row r="521">
          <cell r="N521" t="str">
            <v/>
          </cell>
          <cell r="R521" t="str">
            <v/>
          </cell>
        </row>
        <row r="522">
          <cell r="N522" t="str">
            <v/>
          </cell>
          <cell r="R522" t="str">
            <v/>
          </cell>
        </row>
        <row r="523">
          <cell r="N523" t="str">
            <v/>
          </cell>
          <cell r="R523" t="str">
            <v/>
          </cell>
        </row>
        <row r="524">
          <cell r="N524" t="str">
            <v/>
          </cell>
          <cell r="R524" t="str">
            <v/>
          </cell>
        </row>
        <row r="525">
          <cell r="N525" t="str">
            <v/>
          </cell>
          <cell r="R525" t="str">
            <v/>
          </cell>
        </row>
        <row r="526">
          <cell r="N526" t="str">
            <v/>
          </cell>
          <cell r="R526" t="str">
            <v/>
          </cell>
        </row>
        <row r="527">
          <cell r="N527" t="str">
            <v/>
          </cell>
          <cell r="R527" t="str">
            <v/>
          </cell>
        </row>
        <row r="528">
          <cell r="N528" t="str">
            <v/>
          </cell>
          <cell r="R528" t="str">
            <v/>
          </cell>
        </row>
        <row r="529">
          <cell r="N529" t="str">
            <v/>
          </cell>
          <cell r="R529" t="str">
            <v/>
          </cell>
        </row>
        <row r="530">
          <cell r="N530" t="str">
            <v/>
          </cell>
          <cell r="R530" t="str">
            <v/>
          </cell>
        </row>
        <row r="531">
          <cell r="N531" t="str">
            <v/>
          </cell>
          <cell r="R531" t="str">
            <v/>
          </cell>
        </row>
        <row r="532">
          <cell r="N532" t="str">
            <v/>
          </cell>
          <cell r="R532" t="str">
            <v/>
          </cell>
        </row>
        <row r="533">
          <cell r="N533" t="str">
            <v/>
          </cell>
          <cell r="R533" t="str">
            <v/>
          </cell>
        </row>
        <row r="534">
          <cell r="N534" t="str">
            <v/>
          </cell>
          <cell r="R534" t="str">
            <v/>
          </cell>
        </row>
        <row r="535">
          <cell r="N535" t="str">
            <v/>
          </cell>
          <cell r="R535" t="str">
            <v/>
          </cell>
        </row>
        <row r="536">
          <cell r="N536" t="str">
            <v/>
          </cell>
          <cell r="R536" t="str">
            <v/>
          </cell>
        </row>
        <row r="537">
          <cell r="N537" t="str">
            <v/>
          </cell>
          <cell r="R537" t="str">
            <v/>
          </cell>
        </row>
        <row r="538">
          <cell r="N538" t="str">
            <v/>
          </cell>
          <cell r="R538" t="str">
            <v/>
          </cell>
        </row>
        <row r="539">
          <cell r="N539" t="str">
            <v/>
          </cell>
          <cell r="R539" t="str">
            <v/>
          </cell>
        </row>
        <row r="540">
          <cell r="N540" t="str">
            <v/>
          </cell>
          <cell r="R540" t="str">
            <v/>
          </cell>
        </row>
        <row r="541">
          <cell r="N541" t="str">
            <v/>
          </cell>
          <cell r="R541" t="str">
            <v/>
          </cell>
        </row>
        <row r="542">
          <cell r="N542" t="str">
            <v/>
          </cell>
          <cell r="R542" t="str">
            <v/>
          </cell>
        </row>
        <row r="543">
          <cell r="N543" t="str">
            <v/>
          </cell>
          <cell r="R543" t="str">
            <v/>
          </cell>
        </row>
        <row r="544">
          <cell r="N544" t="str">
            <v/>
          </cell>
          <cell r="R544" t="str">
            <v/>
          </cell>
        </row>
        <row r="545">
          <cell r="N545" t="str">
            <v/>
          </cell>
          <cell r="R545" t="str">
            <v/>
          </cell>
        </row>
        <row r="546">
          <cell r="N546" t="str">
            <v/>
          </cell>
          <cell r="R546" t="str">
            <v/>
          </cell>
        </row>
        <row r="547">
          <cell r="N547" t="str">
            <v/>
          </cell>
          <cell r="R547" t="str">
            <v/>
          </cell>
        </row>
        <row r="548">
          <cell r="N548" t="str">
            <v/>
          </cell>
          <cell r="R548" t="str">
            <v/>
          </cell>
        </row>
        <row r="549">
          <cell r="N549" t="str">
            <v/>
          </cell>
          <cell r="R549" t="str">
            <v/>
          </cell>
        </row>
        <row r="550">
          <cell r="N550" t="str">
            <v/>
          </cell>
          <cell r="R550" t="str">
            <v/>
          </cell>
        </row>
        <row r="551">
          <cell r="N551" t="str">
            <v/>
          </cell>
          <cell r="R551" t="str">
            <v/>
          </cell>
        </row>
        <row r="552">
          <cell r="N552" t="str">
            <v/>
          </cell>
          <cell r="R552" t="str">
            <v/>
          </cell>
        </row>
        <row r="553">
          <cell r="N553" t="str">
            <v/>
          </cell>
          <cell r="R553" t="str">
            <v/>
          </cell>
        </row>
        <row r="554">
          <cell r="N554" t="str">
            <v/>
          </cell>
          <cell r="R554" t="str">
            <v/>
          </cell>
        </row>
        <row r="555">
          <cell r="N555" t="str">
            <v/>
          </cell>
          <cell r="R555" t="str">
            <v/>
          </cell>
        </row>
        <row r="556">
          <cell r="N556" t="str">
            <v/>
          </cell>
          <cell r="R556" t="str">
            <v/>
          </cell>
        </row>
        <row r="557">
          <cell r="N557" t="str">
            <v/>
          </cell>
          <cell r="R557" t="str">
            <v/>
          </cell>
        </row>
        <row r="558">
          <cell r="N558" t="str">
            <v/>
          </cell>
          <cell r="R558" t="str">
            <v/>
          </cell>
        </row>
        <row r="559">
          <cell r="N559" t="str">
            <v/>
          </cell>
          <cell r="R559" t="str">
            <v/>
          </cell>
        </row>
        <row r="560">
          <cell r="N560" t="str">
            <v/>
          </cell>
          <cell r="R560" t="str">
            <v/>
          </cell>
        </row>
        <row r="561">
          <cell r="N561" t="str">
            <v/>
          </cell>
          <cell r="R561" t="str">
            <v/>
          </cell>
        </row>
        <row r="562">
          <cell r="N562" t="str">
            <v/>
          </cell>
          <cell r="R562" t="str">
            <v/>
          </cell>
        </row>
        <row r="563">
          <cell r="N563" t="str">
            <v/>
          </cell>
          <cell r="R563" t="str">
            <v/>
          </cell>
        </row>
        <row r="564">
          <cell r="N564" t="str">
            <v/>
          </cell>
          <cell r="R564" t="str">
            <v/>
          </cell>
        </row>
        <row r="565">
          <cell r="N565" t="str">
            <v/>
          </cell>
          <cell r="R565" t="str">
            <v/>
          </cell>
        </row>
        <row r="566">
          <cell r="N566" t="str">
            <v/>
          </cell>
          <cell r="R566" t="str">
            <v/>
          </cell>
        </row>
        <row r="567">
          <cell r="N567" t="str">
            <v/>
          </cell>
          <cell r="R567" t="str">
            <v/>
          </cell>
        </row>
        <row r="568">
          <cell r="N568" t="str">
            <v/>
          </cell>
          <cell r="R568" t="str">
            <v/>
          </cell>
        </row>
        <row r="569">
          <cell r="N569" t="str">
            <v/>
          </cell>
          <cell r="R569" t="str">
            <v/>
          </cell>
        </row>
        <row r="570">
          <cell r="N570" t="str">
            <v/>
          </cell>
          <cell r="R570" t="str">
            <v/>
          </cell>
        </row>
        <row r="571">
          <cell r="N571" t="str">
            <v/>
          </cell>
          <cell r="R571" t="str">
            <v/>
          </cell>
        </row>
        <row r="572">
          <cell r="N572" t="str">
            <v/>
          </cell>
          <cell r="R572" t="str">
            <v/>
          </cell>
        </row>
        <row r="573">
          <cell r="N573" t="str">
            <v/>
          </cell>
          <cell r="R573" t="str">
            <v/>
          </cell>
        </row>
        <row r="574">
          <cell r="N574" t="str">
            <v/>
          </cell>
          <cell r="R574" t="str">
            <v/>
          </cell>
        </row>
        <row r="575">
          <cell r="N575" t="str">
            <v/>
          </cell>
          <cell r="R575" t="str">
            <v/>
          </cell>
        </row>
        <row r="576">
          <cell r="N576" t="str">
            <v/>
          </cell>
          <cell r="R576" t="str">
            <v/>
          </cell>
        </row>
        <row r="577">
          <cell r="N577" t="str">
            <v/>
          </cell>
          <cell r="R577" t="str">
            <v/>
          </cell>
        </row>
        <row r="578">
          <cell r="N578" t="str">
            <v/>
          </cell>
          <cell r="R578" t="str">
            <v/>
          </cell>
        </row>
        <row r="579">
          <cell r="N579" t="str">
            <v/>
          </cell>
          <cell r="R579" t="str">
            <v/>
          </cell>
        </row>
        <row r="580">
          <cell r="N580" t="str">
            <v/>
          </cell>
          <cell r="R580" t="str">
            <v/>
          </cell>
        </row>
        <row r="581">
          <cell r="N581" t="str">
            <v/>
          </cell>
          <cell r="R581" t="str">
            <v/>
          </cell>
        </row>
        <row r="582">
          <cell r="N582" t="str">
            <v/>
          </cell>
          <cell r="R582" t="str">
            <v/>
          </cell>
        </row>
        <row r="583">
          <cell r="N583" t="str">
            <v/>
          </cell>
          <cell r="R583" t="str">
            <v/>
          </cell>
        </row>
        <row r="584">
          <cell r="N584" t="str">
            <v/>
          </cell>
          <cell r="R584" t="str">
            <v/>
          </cell>
        </row>
        <row r="585">
          <cell r="N585" t="str">
            <v/>
          </cell>
          <cell r="R585" t="str">
            <v/>
          </cell>
        </row>
        <row r="586">
          <cell r="N586" t="str">
            <v/>
          </cell>
          <cell r="R586" t="str">
            <v/>
          </cell>
        </row>
        <row r="587">
          <cell r="N587" t="str">
            <v/>
          </cell>
          <cell r="R587" t="str">
            <v/>
          </cell>
        </row>
        <row r="588">
          <cell r="N588" t="str">
            <v/>
          </cell>
          <cell r="R588" t="str">
            <v/>
          </cell>
        </row>
        <row r="589">
          <cell r="N589" t="str">
            <v/>
          </cell>
          <cell r="R589" t="str">
            <v/>
          </cell>
        </row>
        <row r="590">
          <cell r="N590" t="str">
            <v/>
          </cell>
          <cell r="R590" t="str">
            <v/>
          </cell>
        </row>
        <row r="591">
          <cell r="N591" t="str">
            <v/>
          </cell>
          <cell r="R591" t="str">
            <v/>
          </cell>
        </row>
        <row r="592">
          <cell r="N592" t="str">
            <v/>
          </cell>
          <cell r="R592" t="str">
            <v/>
          </cell>
        </row>
        <row r="593">
          <cell r="N593" t="str">
            <v/>
          </cell>
          <cell r="R593" t="str">
            <v/>
          </cell>
        </row>
        <row r="594">
          <cell r="N594" t="str">
            <v/>
          </cell>
          <cell r="R594" t="str">
            <v/>
          </cell>
        </row>
        <row r="595">
          <cell r="N595" t="str">
            <v/>
          </cell>
          <cell r="R595" t="str">
            <v/>
          </cell>
        </row>
        <row r="596">
          <cell r="N596" t="str">
            <v/>
          </cell>
          <cell r="R596" t="str">
            <v/>
          </cell>
        </row>
        <row r="597">
          <cell r="N597" t="str">
            <v/>
          </cell>
          <cell r="R597" t="str">
            <v/>
          </cell>
        </row>
        <row r="598">
          <cell r="N598" t="str">
            <v/>
          </cell>
          <cell r="R598" t="str">
            <v/>
          </cell>
        </row>
        <row r="599">
          <cell r="N599" t="str">
            <v/>
          </cell>
          <cell r="R599" t="str">
            <v/>
          </cell>
        </row>
        <row r="600">
          <cell r="N600" t="str">
            <v/>
          </cell>
          <cell r="R600" t="str">
            <v/>
          </cell>
        </row>
        <row r="601">
          <cell r="N601" t="str">
            <v/>
          </cell>
          <cell r="R601" t="str">
            <v/>
          </cell>
        </row>
        <row r="602">
          <cell r="N602" t="str">
            <v/>
          </cell>
          <cell r="R602" t="str">
            <v/>
          </cell>
        </row>
        <row r="603">
          <cell r="N603" t="str">
            <v/>
          </cell>
          <cell r="R603" t="str">
            <v/>
          </cell>
        </row>
        <row r="604">
          <cell r="N604" t="str">
            <v/>
          </cell>
          <cell r="R604" t="str">
            <v/>
          </cell>
        </row>
        <row r="605">
          <cell r="N605" t="str">
            <v/>
          </cell>
          <cell r="R605" t="str">
            <v/>
          </cell>
        </row>
        <row r="606">
          <cell r="N606" t="str">
            <v/>
          </cell>
          <cell r="R606" t="str">
            <v/>
          </cell>
        </row>
        <row r="607">
          <cell r="N607" t="str">
            <v/>
          </cell>
          <cell r="R607" t="str">
            <v/>
          </cell>
        </row>
        <row r="608">
          <cell r="N608" t="str">
            <v/>
          </cell>
          <cell r="R608" t="str">
            <v/>
          </cell>
        </row>
        <row r="609">
          <cell r="N609" t="str">
            <v/>
          </cell>
          <cell r="R609" t="str">
            <v/>
          </cell>
        </row>
        <row r="610">
          <cell r="N610" t="str">
            <v/>
          </cell>
          <cell r="R610" t="str">
            <v/>
          </cell>
        </row>
        <row r="611">
          <cell r="N611" t="str">
            <v/>
          </cell>
          <cell r="R611" t="str">
            <v/>
          </cell>
        </row>
        <row r="612">
          <cell r="N612" t="str">
            <v/>
          </cell>
          <cell r="R612" t="str">
            <v/>
          </cell>
        </row>
        <row r="613">
          <cell r="N613" t="str">
            <v/>
          </cell>
          <cell r="R613" t="str">
            <v/>
          </cell>
        </row>
        <row r="614">
          <cell r="N614" t="str">
            <v/>
          </cell>
          <cell r="R614" t="str">
            <v/>
          </cell>
        </row>
        <row r="615">
          <cell r="N615" t="str">
            <v/>
          </cell>
          <cell r="R615" t="str">
            <v/>
          </cell>
        </row>
        <row r="616">
          <cell r="N616" t="str">
            <v/>
          </cell>
          <cell r="R616" t="str">
            <v/>
          </cell>
        </row>
        <row r="617">
          <cell r="N617" t="str">
            <v/>
          </cell>
          <cell r="R617" t="str">
            <v/>
          </cell>
        </row>
        <row r="618">
          <cell r="N618" t="str">
            <v/>
          </cell>
          <cell r="R618" t="str">
            <v/>
          </cell>
        </row>
        <row r="619">
          <cell r="N619" t="str">
            <v/>
          </cell>
          <cell r="R619" t="str">
            <v/>
          </cell>
        </row>
        <row r="620">
          <cell r="N620" t="str">
            <v/>
          </cell>
          <cell r="R620" t="str">
            <v/>
          </cell>
        </row>
        <row r="621">
          <cell r="N621" t="str">
            <v/>
          </cell>
          <cell r="R621" t="str">
            <v/>
          </cell>
        </row>
        <row r="622">
          <cell r="N622" t="str">
            <v/>
          </cell>
          <cell r="R622" t="str">
            <v/>
          </cell>
        </row>
        <row r="623">
          <cell r="N623" t="str">
            <v/>
          </cell>
          <cell r="R623" t="str">
            <v/>
          </cell>
        </row>
        <row r="624">
          <cell r="N624" t="str">
            <v/>
          </cell>
          <cell r="R624" t="str">
            <v/>
          </cell>
        </row>
        <row r="625">
          <cell r="N625" t="str">
            <v/>
          </cell>
          <cell r="R625" t="str">
            <v/>
          </cell>
        </row>
        <row r="626">
          <cell r="N626" t="str">
            <v/>
          </cell>
          <cell r="R626" t="str">
            <v/>
          </cell>
        </row>
        <row r="627">
          <cell r="N627" t="str">
            <v/>
          </cell>
          <cell r="R627" t="str">
            <v/>
          </cell>
        </row>
        <row r="628">
          <cell r="N628" t="str">
            <v/>
          </cell>
          <cell r="R628" t="str">
            <v/>
          </cell>
        </row>
        <row r="629">
          <cell r="N629" t="str">
            <v/>
          </cell>
          <cell r="R629" t="str">
            <v/>
          </cell>
        </row>
        <row r="630">
          <cell r="N630" t="str">
            <v/>
          </cell>
          <cell r="R630" t="str">
            <v/>
          </cell>
        </row>
        <row r="631">
          <cell r="N631" t="str">
            <v/>
          </cell>
          <cell r="R631" t="str">
            <v/>
          </cell>
        </row>
        <row r="632">
          <cell r="N632" t="str">
            <v/>
          </cell>
          <cell r="R632" t="str">
            <v/>
          </cell>
        </row>
        <row r="633">
          <cell r="N633" t="str">
            <v/>
          </cell>
          <cell r="R633" t="str">
            <v/>
          </cell>
        </row>
        <row r="634">
          <cell r="N634" t="str">
            <v/>
          </cell>
          <cell r="R634" t="str">
            <v/>
          </cell>
        </row>
        <row r="635">
          <cell r="N635" t="str">
            <v/>
          </cell>
          <cell r="R635" t="str">
            <v/>
          </cell>
        </row>
        <row r="636">
          <cell r="N636" t="str">
            <v/>
          </cell>
          <cell r="R636" t="str">
            <v/>
          </cell>
        </row>
        <row r="637">
          <cell r="N637" t="str">
            <v/>
          </cell>
          <cell r="R637" t="str">
            <v/>
          </cell>
        </row>
        <row r="638">
          <cell r="N638" t="str">
            <v/>
          </cell>
          <cell r="R638" t="str">
            <v/>
          </cell>
        </row>
        <row r="639">
          <cell r="N639" t="str">
            <v/>
          </cell>
          <cell r="R639" t="str">
            <v/>
          </cell>
        </row>
        <row r="640">
          <cell r="N640" t="str">
            <v/>
          </cell>
          <cell r="R640" t="str">
            <v/>
          </cell>
        </row>
        <row r="641">
          <cell r="N641" t="str">
            <v/>
          </cell>
          <cell r="R641" t="str">
            <v/>
          </cell>
        </row>
        <row r="642">
          <cell r="N642" t="str">
            <v/>
          </cell>
          <cell r="R642" t="str">
            <v/>
          </cell>
        </row>
        <row r="643">
          <cell r="N643" t="str">
            <v/>
          </cell>
          <cell r="R643" t="str">
            <v/>
          </cell>
        </row>
        <row r="644">
          <cell r="N644" t="str">
            <v/>
          </cell>
          <cell r="R644" t="str">
            <v/>
          </cell>
        </row>
        <row r="645">
          <cell r="N645" t="str">
            <v/>
          </cell>
          <cell r="R645" t="str">
            <v/>
          </cell>
        </row>
        <row r="646">
          <cell r="N646" t="str">
            <v/>
          </cell>
          <cell r="R646" t="str">
            <v/>
          </cell>
        </row>
        <row r="647">
          <cell r="N647" t="str">
            <v/>
          </cell>
          <cell r="R647" t="str">
            <v/>
          </cell>
        </row>
        <row r="648">
          <cell r="N648" t="str">
            <v/>
          </cell>
          <cell r="R648" t="str">
            <v/>
          </cell>
        </row>
        <row r="649">
          <cell r="N649" t="str">
            <v/>
          </cell>
          <cell r="R649" t="str">
            <v/>
          </cell>
        </row>
        <row r="650">
          <cell r="N650" t="str">
            <v/>
          </cell>
          <cell r="R650" t="str">
            <v/>
          </cell>
        </row>
        <row r="651">
          <cell r="N651" t="str">
            <v/>
          </cell>
          <cell r="R651" t="str">
            <v/>
          </cell>
        </row>
        <row r="652">
          <cell r="N652" t="str">
            <v/>
          </cell>
          <cell r="R652" t="str">
            <v/>
          </cell>
        </row>
        <row r="653">
          <cell r="N653" t="str">
            <v/>
          </cell>
          <cell r="R653" t="str">
            <v/>
          </cell>
        </row>
        <row r="654">
          <cell r="N654" t="str">
            <v/>
          </cell>
          <cell r="R654" t="str">
            <v/>
          </cell>
        </row>
        <row r="655">
          <cell r="N655" t="str">
            <v/>
          </cell>
          <cell r="R655" t="str">
            <v/>
          </cell>
        </row>
        <row r="656">
          <cell r="N656" t="str">
            <v/>
          </cell>
          <cell r="R656" t="str">
            <v/>
          </cell>
        </row>
        <row r="657">
          <cell r="N657" t="str">
            <v/>
          </cell>
          <cell r="R657" t="str">
            <v/>
          </cell>
        </row>
        <row r="658">
          <cell r="N658" t="str">
            <v/>
          </cell>
          <cell r="R658" t="str">
            <v/>
          </cell>
        </row>
        <row r="659">
          <cell r="N659" t="str">
            <v/>
          </cell>
          <cell r="R659" t="str">
            <v/>
          </cell>
        </row>
        <row r="660">
          <cell r="N660" t="str">
            <v/>
          </cell>
          <cell r="R660" t="str">
            <v/>
          </cell>
        </row>
        <row r="661">
          <cell r="N661" t="str">
            <v/>
          </cell>
          <cell r="R661" t="str">
            <v/>
          </cell>
        </row>
        <row r="662">
          <cell r="N662" t="str">
            <v/>
          </cell>
          <cell r="R662" t="str">
            <v/>
          </cell>
        </row>
        <row r="663">
          <cell r="N663" t="str">
            <v/>
          </cell>
          <cell r="R663" t="str">
            <v/>
          </cell>
        </row>
        <row r="664">
          <cell r="N664" t="str">
            <v/>
          </cell>
          <cell r="R664" t="str">
            <v/>
          </cell>
        </row>
        <row r="665">
          <cell r="N665" t="str">
            <v/>
          </cell>
          <cell r="R665" t="str">
            <v/>
          </cell>
        </row>
        <row r="666">
          <cell r="N666" t="str">
            <v/>
          </cell>
          <cell r="R666" t="str">
            <v/>
          </cell>
        </row>
        <row r="667">
          <cell r="N667" t="str">
            <v/>
          </cell>
          <cell r="R667" t="str">
            <v/>
          </cell>
        </row>
        <row r="668">
          <cell r="N668" t="str">
            <v/>
          </cell>
          <cell r="R668" t="str">
            <v/>
          </cell>
        </row>
        <row r="669">
          <cell r="N669" t="str">
            <v/>
          </cell>
          <cell r="R669" t="str">
            <v/>
          </cell>
        </row>
        <row r="670">
          <cell r="N670" t="str">
            <v/>
          </cell>
          <cell r="R670" t="str">
            <v/>
          </cell>
        </row>
        <row r="671">
          <cell r="N671" t="str">
            <v/>
          </cell>
          <cell r="R671" t="str">
            <v/>
          </cell>
        </row>
        <row r="672">
          <cell r="N672" t="str">
            <v/>
          </cell>
          <cell r="R672" t="str">
            <v/>
          </cell>
        </row>
        <row r="673">
          <cell r="N673" t="str">
            <v/>
          </cell>
          <cell r="R673" t="str">
            <v/>
          </cell>
        </row>
        <row r="674">
          <cell r="N674" t="str">
            <v/>
          </cell>
          <cell r="R674" t="str">
            <v/>
          </cell>
        </row>
        <row r="675">
          <cell r="N675" t="str">
            <v/>
          </cell>
          <cell r="R675" t="str">
            <v/>
          </cell>
        </row>
        <row r="676">
          <cell r="N676" t="str">
            <v/>
          </cell>
          <cell r="R676" t="str">
            <v/>
          </cell>
        </row>
        <row r="677">
          <cell r="N677" t="str">
            <v/>
          </cell>
          <cell r="R677" t="str">
            <v/>
          </cell>
        </row>
        <row r="678">
          <cell r="N678" t="str">
            <v/>
          </cell>
          <cell r="R678" t="str">
            <v/>
          </cell>
        </row>
        <row r="679">
          <cell r="N679" t="str">
            <v/>
          </cell>
          <cell r="R679" t="str">
            <v/>
          </cell>
        </row>
        <row r="680">
          <cell r="N680" t="str">
            <v/>
          </cell>
          <cell r="R680" t="str">
            <v/>
          </cell>
        </row>
        <row r="681">
          <cell r="N681" t="str">
            <v/>
          </cell>
          <cell r="R681" t="str">
            <v/>
          </cell>
        </row>
        <row r="682">
          <cell r="N682" t="str">
            <v/>
          </cell>
          <cell r="R682" t="str">
            <v/>
          </cell>
        </row>
        <row r="683">
          <cell r="N683" t="str">
            <v/>
          </cell>
          <cell r="R683" t="str">
            <v/>
          </cell>
        </row>
        <row r="684">
          <cell r="N684" t="str">
            <v/>
          </cell>
          <cell r="R684" t="str">
            <v/>
          </cell>
        </row>
        <row r="685">
          <cell r="N685" t="str">
            <v/>
          </cell>
          <cell r="R685" t="str">
            <v/>
          </cell>
        </row>
        <row r="686">
          <cell r="N686" t="str">
            <v/>
          </cell>
          <cell r="R686" t="str">
            <v/>
          </cell>
        </row>
        <row r="687">
          <cell r="N687" t="str">
            <v/>
          </cell>
          <cell r="R687" t="str">
            <v/>
          </cell>
        </row>
        <row r="688">
          <cell r="N688" t="str">
            <v/>
          </cell>
          <cell r="R688" t="str">
            <v/>
          </cell>
        </row>
        <row r="689">
          <cell r="N689" t="str">
            <v/>
          </cell>
          <cell r="R689" t="str">
            <v/>
          </cell>
        </row>
        <row r="690">
          <cell r="N690" t="str">
            <v/>
          </cell>
          <cell r="R690" t="str">
            <v/>
          </cell>
        </row>
        <row r="691">
          <cell r="N691" t="str">
            <v/>
          </cell>
          <cell r="R691" t="str">
            <v/>
          </cell>
        </row>
        <row r="692">
          <cell r="N692" t="str">
            <v/>
          </cell>
          <cell r="R692" t="str">
            <v/>
          </cell>
        </row>
        <row r="693">
          <cell r="N693" t="str">
            <v/>
          </cell>
          <cell r="R693" t="str">
            <v/>
          </cell>
        </row>
        <row r="694">
          <cell r="N694" t="str">
            <v/>
          </cell>
          <cell r="R694" t="str">
            <v/>
          </cell>
        </row>
        <row r="695">
          <cell r="N695" t="str">
            <v/>
          </cell>
          <cell r="R695" t="str">
            <v/>
          </cell>
        </row>
        <row r="696">
          <cell r="N696" t="str">
            <v/>
          </cell>
          <cell r="R696" t="str">
            <v/>
          </cell>
        </row>
        <row r="697">
          <cell r="N697" t="str">
            <v/>
          </cell>
          <cell r="R697" t="str">
            <v/>
          </cell>
        </row>
        <row r="698">
          <cell r="N698" t="str">
            <v/>
          </cell>
          <cell r="R698" t="str">
            <v/>
          </cell>
        </row>
        <row r="699">
          <cell r="N699" t="str">
            <v/>
          </cell>
          <cell r="R699" t="str">
            <v/>
          </cell>
        </row>
        <row r="700">
          <cell r="N700" t="str">
            <v/>
          </cell>
          <cell r="R700" t="str">
            <v/>
          </cell>
        </row>
        <row r="701">
          <cell r="N701" t="str">
            <v/>
          </cell>
          <cell r="R701" t="str">
            <v/>
          </cell>
        </row>
        <row r="702">
          <cell r="N702" t="str">
            <v/>
          </cell>
          <cell r="R702" t="str">
            <v/>
          </cell>
        </row>
        <row r="703">
          <cell r="N703" t="str">
            <v/>
          </cell>
          <cell r="R703" t="str">
            <v/>
          </cell>
        </row>
        <row r="704">
          <cell r="N704" t="str">
            <v/>
          </cell>
          <cell r="R704" t="str">
            <v/>
          </cell>
        </row>
        <row r="705">
          <cell r="N705" t="str">
            <v/>
          </cell>
          <cell r="R705" t="str">
            <v/>
          </cell>
        </row>
        <row r="706">
          <cell r="N706" t="str">
            <v/>
          </cell>
          <cell r="R706" t="str">
            <v/>
          </cell>
        </row>
        <row r="707">
          <cell r="N707" t="str">
            <v/>
          </cell>
          <cell r="R707" t="str">
            <v/>
          </cell>
        </row>
        <row r="708">
          <cell r="N708" t="str">
            <v/>
          </cell>
          <cell r="R708" t="str">
            <v/>
          </cell>
        </row>
        <row r="709">
          <cell r="N709" t="str">
            <v/>
          </cell>
          <cell r="R709" t="str">
            <v/>
          </cell>
        </row>
        <row r="710">
          <cell r="N710" t="str">
            <v/>
          </cell>
          <cell r="R710" t="str">
            <v/>
          </cell>
        </row>
        <row r="711">
          <cell r="N711" t="str">
            <v/>
          </cell>
          <cell r="R711" t="str">
            <v/>
          </cell>
        </row>
        <row r="712">
          <cell r="N712" t="str">
            <v/>
          </cell>
          <cell r="R712" t="str">
            <v/>
          </cell>
        </row>
        <row r="713">
          <cell r="N713" t="str">
            <v/>
          </cell>
          <cell r="R713" t="str">
            <v/>
          </cell>
        </row>
        <row r="714">
          <cell r="N714" t="str">
            <v/>
          </cell>
          <cell r="R714" t="str">
            <v/>
          </cell>
        </row>
        <row r="715">
          <cell r="N715" t="str">
            <v/>
          </cell>
          <cell r="R715" t="str">
            <v/>
          </cell>
        </row>
        <row r="716">
          <cell r="N716" t="str">
            <v/>
          </cell>
          <cell r="R716" t="str">
            <v/>
          </cell>
        </row>
        <row r="717">
          <cell r="N717" t="str">
            <v/>
          </cell>
          <cell r="R717" t="str">
            <v/>
          </cell>
        </row>
        <row r="718">
          <cell r="N718" t="str">
            <v/>
          </cell>
          <cell r="R718" t="str">
            <v/>
          </cell>
        </row>
        <row r="719">
          <cell r="N719" t="str">
            <v/>
          </cell>
          <cell r="R719" t="str">
            <v/>
          </cell>
        </row>
        <row r="720">
          <cell r="N720" t="str">
            <v/>
          </cell>
          <cell r="R720" t="str">
            <v/>
          </cell>
        </row>
        <row r="721">
          <cell r="N721" t="str">
            <v/>
          </cell>
          <cell r="R721" t="str">
            <v/>
          </cell>
        </row>
        <row r="722">
          <cell r="N722" t="str">
            <v/>
          </cell>
          <cell r="R722" t="str">
            <v/>
          </cell>
        </row>
        <row r="723">
          <cell r="N723" t="str">
            <v/>
          </cell>
          <cell r="R723" t="str">
            <v/>
          </cell>
        </row>
        <row r="724">
          <cell r="N724" t="str">
            <v/>
          </cell>
          <cell r="R724" t="str">
            <v/>
          </cell>
        </row>
        <row r="725">
          <cell r="N725" t="str">
            <v/>
          </cell>
          <cell r="R725" t="str">
            <v/>
          </cell>
        </row>
        <row r="726">
          <cell r="N726" t="str">
            <v/>
          </cell>
          <cell r="R726" t="str">
            <v/>
          </cell>
        </row>
        <row r="727">
          <cell r="N727" t="str">
            <v/>
          </cell>
          <cell r="R727" t="str">
            <v/>
          </cell>
        </row>
        <row r="728">
          <cell r="N728" t="str">
            <v/>
          </cell>
          <cell r="R728" t="str">
            <v/>
          </cell>
        </row>
        <row r="729">
          <cell r="N729" t="str">
            <v/>
          </cell>
          <cell r="R729" t="str">
            <v/>
          </cell>
        </row>
        <row r="730">
          <cell r="N730" t="str">
            <v/>
          </cell>
          <cell r="R730" t="str">
            <v/>
          </cell>
        </row>
        <row r="731">
          <cell r="N731" t="str">
            <v/>
          </cell>
          <cell r="R731" t="str">
            <v/>
          </cell>
        </row>
        <row r="732">
          <cell r="N732" t="str">
            <v/>
          </cell>
          <cell r="R732" t="str">
            <v/>
          </cell>
        </row>
        <row r="733">
          <cell r="N733" t="str">
            <v/>
          </cell>
          <cell r="R733" t="str">
            <v/>
          </cell>
        </row>
        <row r="734">
          <cell r="N734" t="str">
            <v/>
          </cell>
          <cell r="R734" t="str">
            <v/>
          </cell>
        </row>
        <row r="735">
          <cell r="N735" t="str">
            <v/>
          </cell>
          <cell r="R735" t="str">
            <v/>
          </cell>
        </row>
        <row r="736">
          <cell r="N736" t="str">
            <v/>
          </cell>
          <cell r="R736" t="str">
            <v/>
          </cell>
        </row>
        <row r="737">
          <cell r="N737" t="str">
            <v/>
          </cell>
          <cell r="R737" t="str">
            <v/>
          </cell>
        </row>
        <row r="738">
          <cell r="N738" t="str">
            <v/>
          </cell>
          <cell r="R738" t="str">
            <v/>
          </cell>
        </row>
        <row r="739">
          <cell r="N739" t="str">
            <v/>
          </cell>
          <cell r="R739" t="str">
            <v/>
          </cell>
        </row>
        <row r="740">
          <cell r="N740" t="str">
            <v/>
          </cell>
          <cell r="R740" t="str">
            <v/>
          </cell>
        </row>
        <row r="741">
          <cell r="N741" t="str">
            <v/>
          </cell>
          <cell r="R741" t="str">
            <v/>
          </cell>
        </row>
        <row r="742">
          <cell r="N742" t="str">
            <v/>
          </cell>
          <cell r="R742" t="str">
            <v/>
          </cell>
        </row>
        <row r="743">
          <cell r="N743" t="str">
            <v/>
          </cell>
          <cell r="R743" t="str">
            <v/>
          </cell>
        </row>
        <row r="744">
          <cell r="N744" t="str">
            <v/>
          </cell>
          <cell r="R744" t="str">
            <v/>
          </cell>
        </row>
        <row r="745">
          <cell r="N745" t="str">
            <v/>
          </cell>
          <cell r="R745" t="str">
            <v/>
          </cell>
        </row>
        <row r="746">
          <cell r="N746" t="str">
            <v/>
          </cell>
          <cell r="R746" t="str">
            <v/>
          </cell>
        </row>
        <row r="747">
          <cell r="N747" t="str">
            <v/>
          </cell>
          <cell r="R747" t="str">
            <v/>
          </cell>
        </row>
        <row r="748">
          <cell r="N748" t="str">
            <v/>
          </cell>
          <cell r="R748" t="str">
            <v/>
          </cell>
        </row>
        <row r="749">
          <cell r="N749" t="str">
            <v/>
          </cell>
          <cell r="R749" t="str">
            <v/>
          </cell>
        </row>
        <row r="750">
          <cell r="N750" t="str">
            <v/>
          </cell>
          <cell r="R750" t="str">
            <v/>
          </cell>
        </row>
        <row r="751">
          <cell r="N751" t="str">
            <v/>
          </cell>
          <cell r="R751" t="str">
            <v/>
          </cell>
        </row>
        <row r="752">
          <cell r="N752" t="str">
            <v/>
          </cell>
          <cell r="R752" t="str">
            <v/>
          </cell>
        </row>
        <row r="753">
          <cell r="N753" t="str">
            <v/>
          </cell>
          <cell r="R753" t="str">
            <v/>
          </cell>
        </row>
        <row r="754">
          <cell r="N754" t="str">
            <v/>
          </cell>
          <cell r="R754" t="str">
            <v/>
          </cell>
        </row>
        <row r="755">
          <cell r="N755" t="str">
            <v/>
          </cell>
          <cell r="R755" t="str">
            <v/>
          </cell>
        </row>
        <row r="756">
          <cell r="N756" t="str">
            <v/>
          </cell>
          <cell r="R756" t="str">
            <v/>
          </cell>
        </row>
        <row r="757">
          <cell r="N757" t="str">
            <v/>
          </cell>
          <cell r="R757" t="str">
            <v/>
          </cell>
        </row>
        <row r="758">
          <cell r="N758" t="str">
            <v/>
          </cell>
          <cell r="R758" t="str">
            <v/>
          </cell>
        </row>
        <row r="759">
          <cell r="N759" t="str">
            <v/>
          </cell>
          <cell r="R759" t="str">
            <v/>
          </cell>
        </row>
        <row r="760">
          <cell r="N760" t="str">
            <v/>
          </cell>
          <cell r="R760" t="str">
            <v/>
          </cell>
        </row>
        <row r="761">
          <cell r="N761" t="str">
            <v/>
          </cell>
          <cell r="R761" t="str">
            <v/>
          </cell>
        </row>
        <row r="762">
          <cell r="N762" t="str">
            <v/>
          </cell>
          <cell r="R762" t="str">
            <v/>
          </cell>
        </row>
        <row r="763">
          <cell r="N763" t="str">
            <v/>
          </cell>
          <cell r="R763" t="str">
            <v/>
          </cell>
        </row>
        <row r="764">
          <cell r="N764" t="str">
            <v/>
          </cell>
          <cell r="R764" t="str">
            <v/>
          </cell>
        </row>
        <row r="765">
          <cell r="N765" t="str">
            <v/>
          </cell>
          <cell r="R765" t="str">
            <v/>
          </cell>
        </row>
        <row r="766">
          <cell r="N766" t="str">
            <v/>
          </cell>
          <cell r="R766" t="str">
            <v/>
          </cell>
        </row>
        <row r="767">
          <cell r="N767" t="str">
            <v/>
          </cell>
          <cell r="R767" t="str">
            <v/>
          </cell>
        </row>
        <row r="768">
          <cell r="N768" t="str">
            <v/>
          </cell>
          <cell r="R768" t="str">
            <v/>
          </cell>
        </row>
        <row r="769">
          <cell r="N769" t="str">
            <v/>
          </cell>
          <cell r="R769" t="str">
            <v/>
          </cell>
        </row>
        <row r="770">
          <cell r="N770" t="str">
            <v/>
          </cell>
          <cell r="R770" t="str">
            <v/>
          </cell>
        </row>
        <row r="771">
          <cell r="N771" t="str">
            <v/>
          </cell>
          <cell r="R771" t="str">
            <v/>
          </cell>
        </row>
        <row r="772">
          <cell r="N772" t="str">
            <v/>
          </cell>
          <cell r="R772" t="str">
            <v/>
          </cell>
        </row>
        <row r="773">
          <cell r="N773" t="str">
            <v/>
          </cell>
          <cell r="R773" t="str">
            <v/>
          </cell>
        </row>
        <row r="774">
          <cell r="N774" t="str">
            <v/>
          </cell>
          <cell r="R774" t="str">
            <v/>
          </cell>
        </row>
        <row r="775">
          <cell r="N775" t="str">
            <v/>
          </cell>
          <cell r="R775" t="str">
            <v/>
          </cell>
        </row>
        <row r="776">
          <cell r="N776" t="str">
            <v/>
          </cell>
          <cell r="R776" t="str">
            <v/>
          </cell>
        </row>
        <row r="777">
          <cell r="N777" t="str">
            <v/>
          </cell>
          <cell r="R777" t="str">
            <v/>
          </cell>
        </row>
        <row r="778">
          <cell r="N778" t="str">
            <v/>
          </cell>
          <cell r="R778" t="str">
            <v/>
          </cell>
        </row>
        <row r="779">
          <cell r="N779" t="str">
            <v/>
          </cell>
          <cell r="R779" t="str">
            <v/>
          </cell>
        </row>
        <row r="780">
          <cell r="N780" t="str">
            <v/>
          </cell>
          <cell r="R780" t="str">
            <v/>
          </cell>
        </row>
        <row r="781">
          <cell r="N781" t="str">
            <v/>
          </cell>
          <cell r="R781" t="str">
            <v/>
          </cell>
        </row>
        <row r="782">
          <cell r="N782" t="str">
            <v/>
          </cell>
          <cell r="R782" t="str">
            <v/>
          </cell>
        </row>
        <row r="783">
          <cell r="N783" t="str">
            <v/>
          </cell>
          <cell r="R783" t="str">
            <v/>
          </cell>
        </row>
        <row r="784">
          <cell r="N784" t="str">
            <v/>
          </cell>
          <cell r="R784" t="str">
            <v/>
          </cell>
        </row>
        <row r="785">
          <cell r="N785" t="str">
            <v/>
          </cell>
          <cell r="R785" t="str">
            <v/>
          </cell>
        </row>
        <row r="786">
          <cell r="N786" t="str">
            <v/>
          </cell>
          <cell r="R786" t="str">
            <v/>
          </cell>
        </row>
        <row r="787">
          <cell r="N787" t="str">
            <v/>
          </cell>
          <cell r="R787" t="str">
            <v/>
          </cell>
        </row>
        <row r="788">
          <cell r="N788" t="str">
            <v/>
          </cell>
          <cell r="R788" t="str">
            <v/>
          </cell>
        </row>
        <row r="789">
          <cell r="N789" t="str">
            <v/>
          </cell>
          <cell r="R789" t="str">
            <v/>
          </cell>
        </row>
        <row r="790">
          <cell r="N790" t="str">
            <v/>
          </cell>
          <cell r="R790" t="str">
            <v/>
          </cell>
        </row>
        <row r="791">
          <cell r="N791" t="str">
            <v/>
          </cell>
          <cell r="R791" t="str">
            <v/>
          </cell>
        </row>
        <row r="792">
          <cell r="N792" t="str">
            <v/>
          </cell>
          <cell r="R792" t="str">
            <v/>
          </cell>
        </row>
        <row r="793">
          <cell r="N793" t="str">
            <v/>
          </cell>
          <cell r="R793" t="str">
            <v/>
          </cell>
        </row>
        <row r="794">
          <cell r="N794" t="str">
            <v/>
          </cell>
          <cell r="R794" t="str">
            <v/>
          </cell>
        </row>
        <row r="795">
          <cell r="N795" t="str">
            <v/>
          </cell>
          <cell r="R795" t="str">
            <v/>
          </cell>
        </row>
        <row r="796">
          <cell r="N796" t="str">
            <v/>
          </cell>
          <cell r="R796" t="str">
            <v/>
          </cell>
        </row>
        <row r="797">
          <cell r="N797" t="str">
            <v/>
          </cell>
          <cell r="R797" t="str">
            <v/>
          </cell>
        </row>
        <row r="798">
          <cell r="N798" t="str">
            <v/>
          </cell>
          <cell r="R798" t="str">
            <v/>
          </cell>
        </row>
        <row r="799">
          <cell r="N799" t="str">
            <v/>
          </cell>
          <cell r="R799" t="str">
            <v/>
          </cell>
        </row>
        <row r="800">
          <cell r="N800" t="str">
            <v/>
          </cell>
          <cell r="R800" t="str">
            <v/>
          </cell>
        </row>
        <row r="801">
          <cell r="N801" t="str">
            <v/>
          </cell>
          <cell r="R801" t="str">
            <v/>
          </cell>
        </row>
        <row r="802">
          <cell r="N802" t="str">
            <v/>
          </cell>
          <cell r="R802" t="str">
            <v/>
          </cell>
        </row>
        <row r="803">
          <cell r="N803" t="str">
            <v/>
          </cell>
          <cell r="R803" t="str">
            <v/>
          </cell>
        </row>
        <row r="804">
          <cell r="N804" t="str">
            <v/>
          </cell>
          <cell r="R804" t="str">
            <v/>
          </cell>
        </row>
        <row r="805">
          <cell r="N805" t="str">
            <v/>
          </cell>
          <cell r="R805" t="str">
            <v/>
          </cell>
        </row>
        <row r="806">
          <cell r="N806" t="str">
            <v/>
          </cell>
          <cell r="R806" t="str">
            <v/>
          </cell>
        </row>
        <row r="807">
          <cell r="N807" t="str">
            <v/>
          </cell>
          <cell r="R807" t="str">
            <v/>
          </cell>
        </row>
        <row r="808">
          <cell r="N808" t="str">
            <v/>
          </cell>
          <cell r="R808" t="str">
            <v/>
          </cell>
        </row>
        <row r="809">
          <cell r="N809" t="str">
            <v/>
          </cell>
          <cell r="R809" t="str">
            <v/>
          </cell>
        </row>
        <row r="810">
          <cell r="N810" t="str">
            <v/>
          </cell>
          <cell r="R810" t="str">
            <v/>
          </cell>
        </row>
        <row r="811">
          <cell r="N811" t="str">
            <v/>
          </cell>
          <cell r="R811" t="str">
            <v/>
          </cell>
        </row>
        <row r="812">
          <cell r="N812" t="str">
            <v/>
          </cell>
          <cell r="R812" t="str">
            <v/>
          </cell>
        </row>
        <row r="813">
          <cell r="N813" t="str">
            <v/>
          </cell>
          <cell r="R813" t="str">
            <v/>
          </cell>
        </row>
        <row r="814">
          <cell r="N814" t="str">
            <v/>
          </cell>
          <cell r="R814" t="str">
            <v/>
          </cell>
        </row>
        <row r="815">
          <cell r="N815" t="str">
            <v/>
          </cell>
          <cell r="R815" t="str">
            <v/>
          </cell>
        </row>
        <row r="816">
          <cell r="N816" t="str">
            <v/>
          </cell>
          <cell r="R816" t="str">
            <v/>
          </cell>
        </row>
        <row r="817">
          <cell r="N817" t="str">
            <v/>
          </cell>
          <cell r="R817" t="str">
            <v/>
          </cell>
        </row>
        <row r="818">
          <cell r="N818" t="str">
            <v/>
          </cell>
          <cell r="R818" t="str">
            <v/>
          </cell>
        </row>
        <row r="819">
          <cell r="N819" t="str">
            <v/>
          </cell>
          <cell r="R819" t="str">
            <v/>
          </cell>
        </row>
        <row r="820">
          <cell r="N820" t="str">
            <v/>
          </cell>
          <cell r="R820" t="str">
            <v/>
          </cell>
        </row>
        <row r="821">
          <cell r="N821" t="str">
            <v/>
          </cell>
          <cell r="R821" t="str">
            <v/>
          </cell>
        </row>
        <row r="822">
          <cell r="N822" t="str">
            <v/>
          </cell>
          <cell r="R822" t="str">
            <v/>
          </cell>
        </row>
        <row r="823">
          <cell r="N823" t="str">
            <v/>
          </cell>
          <cell r="R823" t="str">
            <v/>
          </cell>
        </row>
        <row r="824">
          <cell r="N824" t="str">
            <v/>
          </cell>
          <cell r="R824" t="str">
            <v/>
          </cell>
        </row>
        <row r="825">
          <cell r="N825" t="str">
            <v/>
          </cell>
          <cell r="R825" t="str">
            <v/>
          </cell>
        </row>
        <row r="826">
          <cell r="N826" t="str">
            <v/>
          </cell>
          <cell r="R826" t="str">
            <v/>
          </cell>
        </row>
        <row r="827">
          <cell r="N827" t="str">
            <v/>
          </cell>
          <cell r="R827" t="str">
            <v/>
          </cell>
        </row>
        <row r="828">
          <cell r="N828" t="str">
            <v/>
          </cell>
          <cell r="R828" t="str">
            <v/>
          </cell>
        </row>
        <row r="829">
          <cell r="N829" t="str">
            <v/>
          </cell>
          <cell r="R829" t="str">
            <v/>
          </cell>
        </row>
        <row r="830">
          <cell r="N830" t="str">
            <v/>
          </cell>
          <cell r="R830" t="str">
            <v/>
          </cell>
        </row>
        <row r="831">
          <cell r="N831" t="str">
            <v/>
          </cell>
          <cell r="R831" t="str">
            <v/>
          </cell>
        </row>
        <row r="832">
          <cell r="N832" t="str">
            <v/>
          </cell>
          <cell r="R832" t="str">
            <v/>
          </cell>
        </row>
        <row r="833">
          <cell r="N833" t="str">
            <v/>
          </cell>
          <cell r="R833" t="str">
            <v/>
          </cell>
        </row>
        <row r="834">
          <cell r="N834" t="str">
            <v/>
          </cell>
          <cell r="R834" t="str">
            <v/>
          </cell>
        </row>
        <row r="835">
          <cell r="N835" t="str">
            <v/>
          </cell>
          <cell r="R835" t="str">
            <v/>
          </cell>
        </row>
        <row r="836">
          <cell r="N836" t="str">
            <v/>
          </cell>
          <cell r="R836" t="str">
            <v/>
          </cell>
        </row>
        <row r="837">
          <cell r="N837" t="str">
            <v/>
          </cell>
          <cell r="R837" t="str">
            <v/>
          </cell>
        </row>
        <row r="838">
          <cell r="N838" t="str">
            <v/>
          </cell>
          <cell r="R838" t="str">
            <v/>
          </cell>
        </row>
        <row r="839">
          <cell r="N839" t="str">
            <v/>
          </cell>
          <cell r="R839" t="str">
            <v/>
          </cell>
        </row>
        <row r="840">
          <cell r="N840" t="str">
            <v/>
          </cell>
          <cell r="R840" t="str">
            <v/>
          </cell>
        </row>
        <row r="841">
          <cell r="N841" t="str">
            <v/>
          </cell>
          <cell r="R841" t="str">
            <v/>
          </cell>
        </row>
        <row r="842">
          <cell r="N842" t="str">
            <v/>
          </cell>
          <cell r="R842" t="str">
            <v/>
          </cell>
        </row>
        <row r="843">
          <cell r="N843" t="str">
            <v/>
          </cell>
          <cell r="R843" t="str">
            <v/>
          </cell>
        </row>
        <row r="844">
          <cell r="N844" t="str">
            <v/>
          </cell>
          <cell r="R844" t="str">
            <v/>
          </cell>
        </row>
        <row r="845">
          <cell r="N845" t="str">
            <v/>
          </cell>
          <cell r="R845" t="str">
            <v/>
          </cell>
        </row>
        <row r="846">
          <cell r="N846" t="str">
            <v/>
          </cell>
          <cell r="R846" t="str">
            <v/>
          </cell>
        </row>
        <row r="847">
          <cell r="N847" t="str">
            <v/>
          </cell>
          <cell r="R847" t="str">
            <v/>
          </cell>
        </row>
        <row r="848">
          <cell r="N848" t="str">
            <v/>
          </cell>
          <cell r="R848" t="str">
            <v/>
          </cell>
        </row>
        <row r="849">
          <cell r="N849" t="str">
            <v/>
          </cell>
          <cell r="R849" t="str">
            <v/>
          </cell>
        </row>
        <row r="850">
          <cell r="N850" t="str">
            <v/>
          </cell>
          <cell r="R850" t="str">
            <v/>
          </cell>
        </row>
        <row r="851">
          <cell r="N851" t="str">
            <v/>
          </cell>
          <cell r="R851" t="str">
            <v/>
          </cell>
        </row>
        <row r="852">
          <cell r="N852" t="str">
            <v/>
          </cell>
          <cell r="R852" t="str">
            <v/>
          </cell>
        </row>
        <row r="853">
          <cell r="N853" t="str">
            <v/>
          </cell>
          <cell r="R853" t="str">
            <v/>
          </cell>
        </row>
        <row r="854">
          <cell r="N854" t="str">
            <v/>
          </cell>
          <cell r="R854" t="str">
            <v/>
          </cell>
        </row>
        <row r="855">
          <cell r="N855" t="str">
            <v/>
          </cell>
          <cell r="R855" t="str">
            <v/>
          </cell>
        </row>
        <row r="856">
          <cell r="N856" t="str">
            <v/>
          </cell>
          <cell r="R856" t="str">
            <v/>
          </cell>
        </row>
        <row r="857">
          <cell r="N857" t="str">
            <v/>
          </cell>
          <cell r="R857" t="str">
            <v/>
          </cell>
        </row>
        <row r="858">
          <cell r="N858" t="str">
            <v/>
          </cell>
          <cell r="R858" t="str">
            <v/>
          </cell>
        </row>
        <row r="859">
          <cell r="N859" t="str">
            <v/>
          </cell>
          <cell r="R859" t="str">
            <v/>
          </cell>
        </row>
        <row r="860">
          <cell r="N860" t="str">
            <v/>
          </cell>
          <cell r="R860" t="str">
            <v/>
          </cell>
        </row>
        <row r="861">
          <cell r="N861" t="str">
            <v/>
          </cell>
          <cell r="R861" t="str">
            <v/>
          </cell>
        </row>
        <row r="862">
          <cell r="N862" t="str">
            <v/>
          </cell>
          <cell r="R862" t="str">
            <v/>
          </cell>
        </row>
        <row r="863">
          <cell r="N863" t="str">
            <v/>
          </cell>
          <cell r="R863" t="str">
            <v/>
          </cell>
        </row>
        <row r="864">
          <cell r="N864" t="str">
            <v/>
          </cell>
          <cell r="R864" t="str">
            <v/>
          </cell>
        </row>
        <row r="865">
          <cell r="N865" t="str">
            <v/>
          </cell>
          <cell r="R865" t="str">
            <v/>
          </cell>
        </row>
        <row r="866">
          <cell r="N866" t="str">
            <v/>
          </cell>
          <cell r="R866" t="str">
            <v/>
          </cell>
        </row>
        <row r="867">
          <cell r="N867" t="str">
            <v/>
          </cell>
          <cell r="R867" t="str">
            <v/>
          </cell>
        </row>
        <row r="868">
          <cell r="N868" t="str">
            <v/>
          </cell>
          <cell r="R868" t="str">
            <v/>
          </cell>
        </row>
        <row r="869">
          <cell r="N869" t="str">
            <v/>
          </cell>
          <cell r="R869" t="str">
            <v/>
          </cell>
        </row>
        <row r="870">
          <cell r="N870" t="str">
            <v/>
          </cell>
          <cell r="R870" t="str">
            <v/>
          </cell>
        </row>
        <row r="871">
          <cell r="N871" t="str">
            <v/>
          </cell>
          <cell r="R871" t="str">
            <v/>
          </cell>
        </row>
        <row r="872">
          <cell r="N872" t="str">
            <v/>
          </cell>
          <cell r="R872" t="str">
            <v/>
          </cell>
        </row>
        <row r="873">
          <cell r="N873" t="str">
            <v/>
          </cell>
          <cell r="R873" t="str">
            <v/>
          </cell>
        </row>
        <row r="874">
          <cell r="N874" t="str">
            <v/>
          </cell>
          <cell r="R874" t="str">
            <v/>
          </cell>
        </row>
        <row r="875">
          <cell r="N875" t="str">
            <v/>
          </cell>
          <cell r="R875" t="str">
            <v/>
          </cell>
        </row>
        <row r="876">
          <cell r="N876" t="str">
            <v/>
          </cell>
          <cell r="R876" t="str">
            <v/>
          </cell>
        </row>
        <row r="877">
          <cell r="N877" t="str">
            <v/>
          </cell>
          <cell r="R877" t="str">
            <v/>
          </cell>
        </row>
        <row r="878">
          <cell r="N878" t="str">
            <v/>
          </cell>
          <cell r="R878" t="str">
            <v/>
          </cell>
        </row>
        <row r="879">
          <cell r="N879" t="str">
            <v/>
          </cell>
          <cell r="R879" t="str">
            <v/>
          </cell>
        </row>
        <row r="880">
          <cell r="N880" t="str">
            <v/>
          </cell>
          <cell r="R880" t="str">
            <v/>
          </cell>
        </row>
        <row r="881">
          <cell r="N881" t="str">
            <v/>
          </cell>
          <cell r="R881" t="str">
            <v/>
          </cell>
        </row>
        <row r="882">
          <cell r="N882" t="str">
            <v/>
          </cell>
          <cell r="R882" t="str">
            <v/>
          </cell>
        </row>
        <row r="883">
          <cell r="N883" t="str">
            <v/>
          </cell>
          <cell r="R883" t="str">
            <v/>
          </cell>
        </row>
        <row r="884">
          <cell r="N884" t="str">
            <v/>
          </cell>
          <cell r="R884" t="str">
            <v/>
          </cell>
        </row>
        <row r="885">
          <cell r="N885" t="str">
            <v/>
          </cell>
          <cell r="R885" t="str">
            <v/>
          </cell>
        </row>
        <row r="886">
          <cell r="N886" t="str">
            <v/>
          </cell>
          <cell r="R886" t="str">
            <v/>
          </cell>
        </row>
        <row r="887">
          <cell r="N887" t="str">
            <v/>
          </cell>
          <cell r="R887" t="str">
            <v/>
          </cell>
        </row>
        <row r="888">
          <cell r="N888" t="str">
            <v/>
          </cell>
          <cell r="R888" t="str">
            <v/>
          </cell>
        </row>
        <row r="889">
          <cell r="N889" t="str">
            <v/>
          </cell>
          <cell r="R889" t="str">
            <v/>
          </cell>
        </row>
        <row r="890">
          <cell r="N890" t="str">
            <v/>
          </cell>
          <cell r="R890" t="str">
            <v/>
          </cell>
        </row>
        <row r="891">
          <cell r="N891" t="str">
            <v/>
          </cell>
          <cell r="R891" t="str">
            <v/>
          </cell>
        </row>
        <row r="892">
          <cell r="N892" t="str">
            <v/>
          </cell>
          <cell r="R892" t="str">
            <v/>
          </cell>
        </row>
        <row r="893">
          <cell r="N893" t="str">
            <v/>
          </cell>
          <cell r="R893" t="str">
            <v/>
          </cell>
        </row>
        <row r="894">
          <cell r="N894" t="str">
            <v/>
          </cell>
          <cell r="R894" t="str">
            <v/>
          </cell>
        </row>
        <row r="895">
          <cell r="N895" t="str">
            <v/>
          </cell>
          <cell r="R895" t="str">
            <v/>
          </cell>
        </row>
        <row r="896">
          <cell r="N896" t="str">
            <v/>
          </cell>
          <cell r="R896" t="str">
            <v/>
          </cell>
        </row>
        <row r="897">
          <cell r="N897" t="str">
            <v/>
          </cell>
          <cell r="R897" t="str">
            <v/>
          </cell>
        </row>
        <row r="898">
          <cell r="N898" t="str">
            <v/>
          </cell>
          <cell r="R898" t="str">
            <v/>
          </cell>
        </row>
        <row r="899">
          <cell r="N899" t="str">
            <v/>
          </cell>
          <cell r="R899" t="str">
            <v/>
          </cell>
        </row>
        <row r="900">
          <cell r="N900" t="str">
            <v/>
          </cell>
          <cell r="R900" t="str">
            <v/>
          </cell>
        </row>
        <row r="901">
          <cell r="N901" t="str">
            <v/>
          </cell>
          <cell r="R901" t="str">
            <v/>
          </cell>
        </row>
        <row r="902">
          <cell r="N902" t="str">
            <v/>
          </cell>
          <cell r="R902" t="str">
            <v/>
          </cell>
        </row>
        <row r="903">
          <cell r="N903" t="str">
            <v/>
          </cell>
          <cell r="R903" t="str">
            <v/>
          </cell>
        </row>
        <row r="904">
          <cell r="N904" t="str">
            <v/>
          </cell>
          <cell r="R904" t="str">
            <v/>
          </cell>
        </row>
        <row r="905">
          <cell r="N905" t="str">
            <v/>
          </cell>
          <cell r="R905" t="str">
            <v/>
          </cell>
        </row>
        <row r="906">
          <cell r="N906" t="str">
            <v/>
          </cell>
          <cell r="R906" t="str">
            <v/>
          </cell>
        </row>
        <row r="907">
          <cell r="N907" t="str">
            <v/>
          </cell>
          <cell r="R907" t="str">
            <v/>
          </cell>
        </row>
        <row r="908">
          <cell r="N908" t="str">
            <v/>
          </cell>
          <cell r="R908" t="str">
            <v/>
          </cell>
        </row>
        <row r="909">
          <cell r="N909" t="str">
            <v/>
          </cell>
          <cell r="R909" t="str">
            <v/>
          </cell>
        </row>
        <row r="910">
          <cell r="N910" t="str">
            <v/>
          </cell>
          <cell r="R910" t="str">
            <v/>
          </cell>
        </row>
        <row r="911">
          <cell r="N911" t="str">
            <v/>
          </cell>
          <cell r="R911" t="str">
            <v/>
          </cell>
        </row>
        <row r="912">
          <cell r="N912" t="str">
            <v/>
          </cell>
          <cell r="R912" t="str">
            <v/>
          </cell>
        </row>
        <row r="913">
          <cell r="N913" t="str">
            <v/>
          </cell>
          <cell r="R913" t="str">
            <v/>
          </cell>
        </row>
        <row r="914">
          <cell r="N914" t="str">
            <v/>
          </cell>
          <cell r="R914" t="str">
            <v/>
          </cell>
        </row>
        <row r="915">
          <cell r="N915" t="str">
            <v/>
          </cell>
          <cell r="R915" t="str">
            <v/>
          </cell>
        </row>
        <row r="916">
          <cell r="N916" t="str">
            <v/>
          </cell>
          <cell r="R916" t="str">
            <v/>
          </cell>
        </row>
        <row r="917">
          <cell r="N917" t="str">
            <v/>
          </cell>
          <cell r="R917" t="str">
            <v/>
          </cell>
        </row>
        <row r="918">
          <cell r="N918" t="str">
            <v/>
          </cell>
          <cell r="R918" t="str">
            <v/>
          </cell>
        </row>
        <row r="919">
          <cell r="N919" t="str">
            <v/>
          </cell>
          <cell r="R919" t="str">
            <v/>
          </cell>
        </row>
        <row r="920">
          <cell r="N920" t="str">
            <v/>
          </cell>
          <cell r="R920" t="str">
            <v/>
          </cell>
        </row>
        <row r="921">
          <cell r="N921" t="str">
            <v/>
          </cell>
          <cell r="R921" t="str">
            <v/>
          </cell>
        </row>
        <row r="922">
          <cell r="N922" t="str">
            <v/>
          </cell>
          <cell r="R922" t="str">
            <v/>
          </cell>
        </row>
        <row r="923">
          <cell r="N923" t="str">
            <v/>
          </cell>
          <cell r="R923" t="str">
            <v/>
          </cell>
        </row>
        <row r="924">
          <cell r="N924" t="str">
            <v/>
          </cell>
          <cell r="R924" t="str">
            <v/>
          </cell>
        </row>
        <row r="925">
          <cell r="N925" t="str">
            <v/>
          </cell>
          <cell r="R925" t="str">
            <v/>
          </cell>
        </row>
        <row r="926">
          <cell r="N926" t="str">
            <v/>
          </cell>
          <cell r="R926" t="str">
            <v/>
          </cell>
        </row>
        <row r="927">
          <cell r="N927" t="str">
            <v/>
          </cell>
          <cell r="R927" t="str">
            <v/>
          </cell>
        </row>
        <row r="928">
          <cell r="N928" t="str">
            <v/>
          </cell>
          <cell r="R928" t="str">
            <v/>
          </cell>
        </row>
        <row r="929">
          <cell r="N929" t="str">
            <v/>
          </cell>
          <cell r="R929" t="str">
            <v/>
          </cell>
        </row>
        <row r="930">
          <cell r="N930" t="str">
            <v/>
          </cell>
          <cell r="R930" t="str">
            <v/>
          </cell>
        </row>
        <row r="931">
          <cell r="N931" t="str">
            <v/>
          </cell>
          <cell r="R931" t="str">
            <v/>
          </cell>
        </row>
        <row r="932">
          <cell r="N932" t="str">
            <v/>
          </cell>
          <cell r="R932" t="str">
            <v/>
          </cell>
        </row>
        <row r="933">
          <cell r="N933" t="str">
            <v/>
          </cell>
          <cell r="R933" t="str">
            <v/>
          </cell>
        </row>
        <row r="934">
          <cell r="N934" t="str">
            <v/>
          </cell>
          <cell r="R934" t="str">
            <v/>
          </cell>
        </row>
        <row r="935">
          <cell r="N935" t="str">
            <v/>
          </cell>
          <cell r="R935" t="str">
            <v/>
          </cell>
        </row>
        <row r="936">
          <cell r="N936" t="str">
            <v/>
          </cell>
          <cell r="R936" t="str">
            <v/>
          </cell>
        </row>
        <row r="937">
          <cell r="N937" t="str">
            <v/>
          </cell>
          <cell r="R937" t="str">
            <v/>
          </cell>
        </row>
        <row r="938">
          <cell r="N938" t="str">
            <v/>
          </cell>
          <cell r="R938" t="str">
            <v/>
          </cell>
        </row>
        <row r="939">
          <cell r="N939" t="str">
            <v/>
          </cell>
          <cell r="R939" t="str">
            <v/>
          </cell>
        </row>
        <row r="940">
          <cell r="N940" t="str">
            <v/>
          </cell>
          <cell r="R940" t="str">
            <v/>
          </cell>
        </row>
        <row r="941">
          <cell r="N941" t="str">
            <v/>
          </cell>
          <cell r="R941" t="str">
            <v/>
          </cell>
        </row>
        <row r="942">
          <cell r="N942" t="str">
            <v/>
          </cell>
          <cell r="R942" t="str">
            <v/>
          </cell>
        </row>
        <row r="943">
          <cell r="N943" t="str">
            <v/>
          </cell>
          <cell r="R943" t="str">
            <v/>
          </cell>
        </row>
        <row r="944">
          <cell r="N944" t="str">
            <v/>
          </cell>
          <cell r="R944" t="str">
            <v/>
          </cell>
        </row>
        <row r="945">
          <cell r="N945" t="str">
            <v/>
          </cell>
          <cell r="R945" t="str">
            <v/>
          </cell>
        </row>
        <row r="946">
          <cell r="N946" t="str">
            <v/>
          </cell>
          <cell r="R946" t="str">
            <v/>
          </cell>
        </row>
        <row r="947">
          <cell r="N947" t="str">
            <v/>
          </cell>
          <cell r="R947" t="str">
            <v/>
          </cell>
        </row>
        <row r="948">
          <cell r="N948" t="str">
            <v/>
          </cell>
          <cell r="R948" t="str">
            <v/>
          </cell>
        </row>
        <row r="949">
          <cell r="N949" t="str">
            <v/>
          </cell>
          <cell r="R949" t="str">
            <v/>
          </cell>
        </row>
        <row r="950">
          <cell r="N950" t="str">
            <v/>
          </cell>
          <cell r="R950" t="str">
            <v/>
          </cell>
        </row>
        <row r="951">
          <cell r="N951" t="str">
            <v/>
          </cell>
          <cell r="R951" t="str">
            <v/>
          </cell>
        </row>
        <row r="952">
          <cell r="N952" t="str">
            <v/>
          </cell>
          <cell r="R952" t="str">
            <v/>
          </cell>
        </row>
        <row r="953">
          <cell r="N953" t="str">
            <v/>
          </cell>
          <cell r="R953" t="str">
            <v/>
          </cell>
        </row>
        <row r="954">
          <cell r="N954" t="str">
            <v/>
          </cell>
          <cell r="R954" t="str">
            <v/>
          </cell>
        </row>
        <row r="955">
          <cell r="N955" t="str">
            <v/>
          </cell>
          <cell r="R955" t="str">
            <v/>
          </cell>
        </row>
        <row r="956">
          <cell r="N956" t="str">
            <v/>
          </cell>
          <cell r="R956" t="str">
            <v/>
          </cell>
        </row>
        <row r="957">
          <cell r="N957" t="str">
            <v/>
          </cell>
          <cell r="R957" t="str">
            <v/>
          </cell>
        </row>
        <row r="958">
          <cell r="N958" t="str">
            <v/>
          </cell>
          <cell r="R958" t="str">
            <v/>
          </cell>
        </row>
        <row r="959">
          <cell r="N959" t="str">
            <v/>
          </cell>
          <cell r="R959" t="str">
            <v/>
          </cell>
        </row>
        <row r="960">
          <cell r="N960" t="str">
            <v/>
          </cell>
          <cell r="R960" t="str">
            <v/>
          </cell>
        </row>
        <row r="961">
          <cell r="N961" t="str">
            <v/>
          </cell>
          <cell r="R961" t="str">
            <v/>
          </cell>
        </row>
        <row r="962">
          <cell r="N962" t="str">
            <v/>
          </cell>
          <cell r="R962" t="str">
            <v/>
          </cell>
        </row>
        <row r="963">
          <cell r="N963" t="str">
            <v/>
          </cell>
          <cell r="R963" t="str">
            <v/>
          </cell>
        </row>
        <row r="964">
          <cell r="N964" t="str">
            <v/>
          </cell>
          <cell r="R964" t="str">
            <v/>
          </cell>
        </row>
        <row r="965">
          <cell r="N965" t="str">
            <v/>
          </cell>
          <cell r="R965" t="str">
            <v/>
          </cell>
        </row>
        <row r="966">
          <cell r="N966" t="str">
            <v/>
          </cell>
          <cell r="R966" t="str">
            <v/>
          </cell>
        </row>
        <row r="967">
          <cell r="N967" t="str">
            <v/>
          </cell>
          <cell r="R967" t="str">
            <v/>
          </cell>
        </row>
        <row r="968">
          <cell r="N968" t="str">
            <v/>
          </cell>
          <cell r="R968" t="str">
            <v/>
          </cell>
        </row>
        <row r="969">
          <cell r="N969" t="str">
            <v/>
          </cell>
          <cell r="R969" t="str">
            <v/>
          </cell>
        </row>
        <row r="970">
          <cell r="N970" t="str">
            <v/>
          </cell>
          <cell r="R970" t="str">
            <v/>
          </cell>
        </row>
        <row r="971">
          <cell r="N971" t="str">
            <v/>
          </cell>
          <cell r="R971" t="str">
            <v/>
          </cell>
        </row>
        <row r="972">
          <cell r="N972" t="str">
            <v/>
          </cell>
          <cell r="R972" t="str">
            <v/>
          </cell>
        </row>
        <row r="973">
          <cell r="N973" t="str">
            <v/>
          </cell>
          <cell r="R973" t="str">
            <v/>
          </cell>
        </row>
        <row r="974">
          <cell r="N974" t="str">
            <v/>
          </cell>
          <cell r="R974" t="str">
            <v/>
          </cell>
        </row>
        <row r="975">
          <cell r="N975" t="str">
            <v/>
          </cell>
          <cell r="R975" t="str">
            <v/>
          </cell>
        </row>
        <row r="976">
          <cell r="N976" t="str">
            <v/>
          </cell>
          <cell r="R976" t="str">
            <v/>
          </cell>
        </row>
        <row r="977">
          <cell r="N977" t="str">
            <v/>
          </cell>
          <cell r="R977" t="str">
            <v/>
          </cell>
        </row>
        <row r="978">
          <cell r="N978" t="str">
            <v/>
          </cell>
          <cell r="R978" t="str">
            <v/>
          </cell>
        </row>
        <row r="979">
          <cell r="N979" t="str">
            <v/>
          </cell>
          <cell r="R979" t="str">
            <v/>
          </cell>
        </row>
        <row r="980">
          <cell r="N980" t="str">
            <v/>
          </cell>
          <cell r="R980" t="str">
            <v/>
          </cell>
        </row>
        <row r="981">
          <cell r="N981" t="str">
            <v/>
          </cell>
          <cell r="R981" t="str">
            <v/>
          </cell>
        </row>
        <row r="982">
          <cell r="N982" t="str">
            <v/>
          </cell>
          <cell r="R982" t="str">
            <v/>
          </cell>
        </row>
        <row r="983">
          <cell r="N983" t="str">
            <v/>
          </cell>
          <cell r="R983" t="str">
            <v/>
          </cell>
        </row>
        <row r="984">
          <cell r="N984" t="str">
            <v/>
          </cell>
          <cell r="R984" t="str">
            <v/>
          </cell>
        </row>
        <row r="985">
          <cell r="N985" t="str">
            <v/>
          </cell>
          <cell r="R985" t="str">
            <v/>
          </cell>
        </row>
        <row r="986">
          <cell r="N986" t="str">
            <v/>
          </cell>
          <cell r="R986" t="str">
            <v/>
          </cell>
        </row>
        <row r="987">
          <cell r="N987" t="str">
            <v/>
          </cell>
          <cell r="R987" t="str">
            <v/>
          </cell>
        </row>
        <row r="988">
          <cell r="N988" t="str">
            <v/>
          </cell>
          <cell r="R988" t="str">
            <v/>
          </cell>
        </row>
        <row r="989">
          <cell r="N989" t="str">
            <v/>
          </cell>
          <cell r="R989" t="str">
            <v/>
          </cell>
        </row>
        <row r="990">
          <cell r="N990" t="str">
            <v/>
          </cell>
          <cell r="R990" t="str">
            <v/>
          </cell>
        </row>
        <row r="991">
          <cell r="N991" t="str">
            <v/>
          </cell>
          <cell r="R991" t="str">
            <v/>
          </cell>
        </row>
        <row r="992">
          <cell r="N992" t="str">
            <v/>
          </cell>
          <cell r="R992" t="str">
            <v/>
          </cell>
        </row>
        <row r="993">
          <cell r="N993" t="str">
            <v/>
          </cell>
          <cell r="R993" t="str">
            <v/>
          </cell>
        </row>
        <row r="994">
          <cell r="N994" t="str">
            <v/>
          </cell>
          <cell r="R994" t="str">
            <v/>
          </cell>
        </row>
        <row r="995">
          <cell r="N995" t="str">
            <v/>
          </cell>
          <cell r="R995" t="str">
            <v/>
          </cell>
        </row>
        <row r="996">
          <cell r="N996" t="str">
            <v/>
          </cell>
          <cell r="R996" t="str">
            <v/>
          </cell>
        </row>
        <row r="997">
          <cell r="N997" t="str">
            <v/>
          </cell>
          <cell r="R997" t="str">
            <v/>
          </cell>
        </row>
        <row r="998">
          <cell r="N998" t="str">
            <v/>
          </cell>
          <cell r="R998" t="str">
            <v/>
          </cell>
        </row>
        <row r="999">
          <cell r="N999" t="str">
            <v/>
          </cell>
          <cell r="R999" t="str">
            <v/>
          </cell>
        </row>
        <row r="1000">
          <cell r="N1000" t="str">
            <v/>
          </cell>
          <cell r="R1000" t="str">
            <v/>
          </cell>
        </row>
      </sheetData>
      <sheetData sheetId="7">
        <row r="4">
          <cell r="R4" t="str">
            <v/>
          </cell>
        </row>
        <row r="5">
          <cell r="R5" t="str">
            <v/>
          </cell>
        </row>
        <row r="6">
          <cell r="R6" t="str">
            <v/>
          </cell>
        </row>
        <row r="7">
          <cell r="R7" t="str">
            <v/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  <row r="157">
          <cell r="R157" t="str">
            <v/>
          </cell>
        </row>
        <row r="158">
          <cell r="R158" t="str">
            <v/>
          </cell>
        </row>
        <row r="159">
          <cell r="R159" t="str">
            <v/>
          </cell>
        </row>
        <row r="160">
          <cell r="R160" t="str">
            <v/>
          </cell>
        </row>
        <row r="161">
          <cell r="R161" t="str">
            <v/>
          </cell>
        </row>
        <row r="162">
          <cell r="R162" t="str">
            <v/>
          </cell>
        </row>
        <row r="163">
          <cell r="R163" t="str">
            <v/>
          </cell>
        </row>
        <row r="164">
          <cell r="R164" t="str">
            <v/>
          </cell>
        </row>
        <row r="165">
          <cell r="R165" t="str">
            <v/>
          </cell>
        </row>
        <row r="166">
          <cell r="R166" t="str">
            <v/>
          </cell>
        </row>
        <row r="167">
          <cell r="R167" t="str">
            <v/>
          </cell>
        </row>
        <row r="168">
          <cell r="R168" t="str">
            <v/>
          </cell>
        </row>
        <row r="169">
          <cell r="R169" t="str">
            <v/>
          </cell>
        </row>
        <row r="170">
          <cell r="R170" t="str">
            <v/>
          </cell>
        </row>
        <row r="171">
          <cell r="R171" t="str">
            <v/>
          </cell>
        </row>
        <row r="172">
          <cell r="R172" t="str">
            <v/>
          </cell>
        </row>
        <row r="173">
          <cell r="R173" t="str">
            <v/>
          </cell>
        </row>
        <row r="174">
          <cell r="R174" t="str">
            <v/>
          </cell>
        </row>
        <row r="175">
          <cell r="R175" t="str">
            <v/>
          </cell>
        </row>
        <row r="176">
          <cell r="R176" t="str">
            <v/>
          </cell>
        </row>
        <row r="177">
          <cell r="R177" t="str">
            <v/>
          </cell>
        </row>
        <row r="178">
          <cell r="R178" t="str">
            <v/>
          </cell>
        </row>
        <row r="179">
          <cell r="R179" t="str">
            <v/>
          </cell>
        </row>
        <row r="180">
          <cell r="R180" t="str">
            <v/>
          </cell>
        </row>
        <row r="181">
          <cell r="R181" t="str">
            <v/>
          </cell>
        </row>
        <row r="182">
          <cell r="R182" t="str">
            <v/>
          </cell>
        </row>
        <row r="183">
          <cell r="R183" t="str">
            <v/>
          </cell>
        </row>
        <row r="184">
          <cell r="R184" t="str">
            <v/>
          </cell>
        </row>
        <row r="185">
          <cell r="R185" t="str">
            <v/>
          </cell>
        </row>
        <row r="186">
          <cell r="R186" t="str">
            <v/>
          </cell>
        </row>
        <row r="187">
          <cell r="R187" t="str">
            <v/>
          </cell>
        </row>
        <row r="188">
          <cell r="R188" t="str">
            <v/>
          </cell>
        </row>
        <row r="189">
          <cell r="R189" t="str">
            <v/>
          </cell>
        </row>
        <row r="190">
          <cell r="R190" t="str">
            <v/>
          </cell>
        </row>
        <row r="191">
          <cell r="R191" t="str">
            <v/>
          </cell>
        </row>
        <row r="192">
          <cell r="R192" t="str">
            <v/>
          </cell>
        </row>
        <row r="193">
          <cell r="R193" t="str">
            <v/>
          </cell>
        </row>
        <row r="194">
          <cell r="R194" t="str">
            <v/>
          </cell>
        </row>
        <row r="195">
          <cell r="R195" t="str">
            <v/>
          </cell>
        </row>
        <row r="196">
          <cell r="R196" t="str">
            <v/>
          </cell>
        </row>
        <row r="197">
          <cell r="R197" t="str">
            <v/>
          </cell>
        </row>
        <row r="198">
          <cell r="R198" t="str">
            <v/>
          </cell>
        </row>
        <row r="199">
          <cell r="R199" t="str">
            <v/>
          </cell>
        </row>
        <row r="200">
          <cell r="R200" t="str">
            <v/>
          </cell>
        </row>
        <row r="201">
          <cell r="R201" t="str">
            <v/>
          </cell>
        </row>
        <row r="202">
          <cell r="R202" t="str">
            <v/>
          </cell>
        </row>
        <row r="203">
          <cell r="R203" t="str">
            <v/>
          </cell>
        </row>
        <row r="204">
          <cell r="R204" t="str">
            <v/>
          </cell>
        </row>
        <row r="205">
          <cell r="R205" t="str">
            <v/>
          </cell>
        </row>
        <row r="206">
          <cell r="R206" t="str">
            <v/>
          </cell>
        </row>
        <row r="207">
          <cell r="R207" t="str">
            <v/>
          </cell>
        </row>
        <row r="208">
          <cell r="R208" t="str">
            <v/>
          </cell>
        </row>
        <row r="209">
          <cell r="R209" t="str">
            <v/>
          </cell>
        </row>
        <row r="210">
          <cell r="R210" t="str">
            <v/>
          </cell>
        </row>
        <row r="211">
          <cell r="R211" t="str">
            <v/>
          </cell>
        </row>
        <row r="212">
          <cell r="R212" t="str">
            <v/>
          </cell>
        </row>
        <row r="213">
          <cell r="R213" t="str">
            <v/>
          </cell>
        </row>
        <row r="214">
          <cell r="R214" t="str">
            <v/>
          </cell>
        </row>
        <row r="215">
          <cell r="R215" t="str">
            <v/>
          </cell>
        </row>
        <row r="216">
          <cell r="R216" t="str">
            <v/>
          </cell>
        </row>
        <row r="217">
          <cell r="R217" t="str">
            <v/>
          </cell>
        </row>
        <row r="218">
          <cell r="R218" t="str">
            <v/>
          </cell>
        </row>
        <row r="219">
          <cell r="R219" t="str">
            <v/>
          </cell>
        </row>
        <row r="220">
          <cell r="R220" t="str">
            <v/>
          </cell>
        </row>
        <row r="221">
          <cell r="R221" t="str">
            <v/>
          </cell>
        </row>
        <row r="222">
          <cell r="R222" t="str">
            <v/>
          </cell>
        </row>
        <row r="223">
          <cell r="R223" t="str">
            <v/>
          </cell>
        </row>
        <row r="224">
          <cell r="R224" t="str">
            <v/>
          </cell>
        </row>
        <row r="225">
          <cell r="R225" t="str">
            <v/>
          </cell>
        </row>
        <row r="226">
          <cell r="R226" t="str">
            <v/>
          </cell>
        </row>
        <row r="227">
          <cell r="R227" t="str">
            <v/>
          </cell>
        </row>
        <row r="228">
          <cell r="R228" t="str">
            <v/>
          </cell>
        </row>
        <row r="229">
          <cell r="R229" t="str">
            <v/>
          </cell>
        </row>
        <row r="230">
          <cell r="R230" t="str">
            <v/>
          </cell>
        </row>
        <row r="231">
          <cell r="R231" t="str">
            <v/>
          </cell>
        </row>
        <row r="232">
          <cell r="R232" t="str">
            <v/>
          </cell>
        </row>
        <row r="233">
          <cell r="R233" t="str">
            <v/>
          </cell>
        </row>
        <row r="234">
          <cell r="R234" t="str">
            <v/>
          </cell>
        </row>
        <row r="235">
          <cell r="R235" t="str">
            <v/>
          </cell>
        </row>
        <row r="236">
          <cell r="R236" t="str">
            <v/>
          </cell>
        </row>
        <row r="237">
          <cell r="R237" t="str">
            <v/>
          </cell>
        </row>
        <row r="238">
          <cell r="R238" t="str">
            <v/>
          </cell>
        </row>
        <row r="239">
          <cell r="R239" t="str">
            <v/>
          </cell>
        </row>
        <row r="240">
          <cell r="R240" t="str">
            <v/>
          </cell>
        </row>
        <row r="241">
          <cell r="R241" t="str">
            <v/>
          </cell>
        </row>
        <row r="242">
          <cell r="R242" t="str">
            <v/>
          </cell>
        </row>
        <row r="243">
          <cell r="R243" t="str">
            <v/>
          </cell>
        </row>
        <row r="244">
          <cell r="R244" t="str">
            <v/>
          </cell>
        </row>
        <row r="245">
          <cell r="R245" t="str">
            <v/>
          </cell>
        </row>
        <row r="246">
          <cell r="R246" t="str">
            <v/>
          </cell>
        </row>
        <row r="247">
          <cell r="R247" t="str">
            <v/>
          </cell>
        </row>
        <row r="248">
          <cell r="R248" t="str">
            <v/>
          </cell>
        </row>
        <row r="249">
          <cell r="R249" t="str">
            <v/>
          </cell>
        </row>
        <row r="250">
          <cell r="R250" t="str">
            <v/>
          </cell>
        </row>
        <row r="251">
          <cell r="R251" t="str">
            <v/>
          </cell>
        </row>
        <row r="252">
          <cell r="R252" t="str">
            <v/>
          </cell>
        </row>
        <row r="253">
          <cell r="R253" t="str">
            <v/>
          </cell>
        </row>
        <row r="254">
          <cell r="R254" t="str">
            <v/>
          </cell>
        </row>
        <row r="255">
          <cell r="R255" t="str">
            <v/>
          </cell>
        </row>
        <row r="256">
          <cell r="R256" t="str">
            <v/>
          </cell>
        </row>
        <row r="257">
          <cell r="R257" t="str">
            <v/>
          </cell>
        </row>
        <row r="258">
          <cell r="R258" t="str">
            <v/>
          </cell>
        </row>
        <row r="259">
          <cell r="R259" t="str">
            <v/>
          </cell>
        </row>
        <row r="260">
          <cell r="R260" t="str">
            <v/>
          </cell>
        </row>
        <row r="261">
          <cell r="R261" t="str">
            <v/>
          </cell>
        </row>
        <row r="262">
          <cell r="R262" t="str">
            <v/>
          </cell>
        </row>
        <row r="263">
          <cell r="R263" t="str">
            <v/>
          </cell>
        </row>
        <row r="264">
          <cell r="R264" t="str">
            <v/>
          </cell>
        </row>
        <row r="265">
          <cell r="R265" t="str">
            <v/>
          </cell>
        </row>
        <row r="266">
          <cell r="R266" t="str">
            <v/>
          </cell>
        </row>
        <row r="267">
          <cell r="R267" t="str">
            <v/>
          </cell>
        </row>
        <row r="268">
          <cell r="R268" t="str">
            <v/>
          </cell>
        </row>
        <row r="269">
          <cell r="R269" t="str">
            <v/>
          </cell>
        </row>
        <row r="270">
          <cell r="R270" t="str">
            <v/>
          </cell>
        </row>
        <row r="271">
          <cell r="R271" t="str">
            <v/>
          </cell>
        </row>
        <row r="272">
          <cell r="R272" t="str">
            <v/>
          </cell>
        </row>
        <row r="273">
          <cell r="R273" t="str">
            <v/>
          </cell>
        </row>
        <row r="274">
          <cell r="R274" t="str">
            <v/>
          </cell>
        </row>
        <row r="275">
          <cell r="R275" t="str">
            <v/>
          </cell>
        </row>
        <row r="276">
          <cell r="R276" t="str">
            <v/>
          </cell>
        </row>
        <row r="277">
          <cell r="R277" t="str">
            <v/>
          </cell>
        </row>
        <row r="278">
          <cell r="R278" t="str">
            <v/>
          </cell>
        </row>
        <row r="279">
          <cell r="R279" t="str">
            <v/>
          </cell>
        </row>
        <row r="280">
          <cell r="R280" t="str">
            <v/>
          </cell>
        </row>
        <row r="281">
          <cell r="R281" t="str">
            <v/>
          </cell>
        </row>
        <row r="282">
          <cell r="R282" t="str">
            <v/>
          </cell>
        </row>
        <row r="283">
          <cell r="R283" t="str">
            <v/>
          </cell>
        </row>
        <row r="284">
          <cell r="R284" t="str">
            <v/>
          </cell>
        </row>
        <row r="285">
          <cell r="R285" t="str">
            <v/>
          </cell>
        </row>
        <row r="286">
          <cell r="R286" t="str">
            <v/>
          </cell>
        </row>
        <row r="287">
          <cell r="R287" t="str">
            <v/>
          </cell>
        </row>
        <row r="288">
          <cell r="R288" t="str">
            <v/>
          </cell>
        </row>
        <row r="289">
          <cell r="R289" t="str">
            <v/>
          </cell>
        </row>
        <row r="290">
          <cell r="R290" t="str">
            <v/>
          </cell>
        </row>
        <row r="291">
          <cell r="R291" t="str">
            <v/>
          </cell>
        </row>
        <row r="292">
          <cell r="R292" t="str">
            <v/>
          </cell>
        </row>
        <row r="293">
          <cell r="R293" t="str">
            <v/>
          </cell>
        </row>
        <row r="294">
          <cell r="R294" t="str">
            <v/>
          </cell>
        </row>
        <row r="295">
          <cell r="R295" t="str">
            <v/>
          </cell>
        </row>
        <row r="296">
          <cell r="R296" t="str">
            <v/>
          </cell>
        </row>
        <row r="297">
          <cell r="R297" t="str">
            <v/>
          </cell>
        </row>
        <row r="298">
          <cell r="R298" t="str">
            <v/>
          </cell>
        </row>
        <row r="299">
          <cell r="R299" t="str">
            <v/>
          </cell>
        </row>
        <row r="300">
          <cell r="R300" t="str">
            <v/>
          </cell>
        </row>
        <row r="301">
          <cell r="R301" t="str">
            <v/>
          </cell>
        </row>
        <row r="302">
          <cell r="R302" t="str">
            <v/>
          </cell>
        </row>
        <row r="303">
          <cell r="R303" t="str">
            <v/>
          </cell>
        </row>
        <row r="304">
          <cell r="R304" t="str">
            <v/>
          </cell>
        </row>
        <row r="305">
          <cell r="R305" t="str">
            <v/>
          </cell>
        </row>
        <row r="306">
          <cell r="R306" t="str">
            <v/>
          </cell>
        </row>
        <row r="307">
          <cell r="R307" t="str">
            <v/>
          </cell>
        </row>
        <row r="308">
          <cell r="R308" t="str">
            <v/>
          </cell>
        </row>
        <row r="309">
          <cell r="R309" t="str">
            <v/>
          </cell>
        </row>
        <row r="310">
          <cell r="R310" t="str">
            <v/>
          </cell>
        </row>
        <row r="311">
          <cell r="R311" t="str">
            <v/>
          </cell>
        </row>
        <row r="312">
          <cell r="R312" t="str">
            <v/>
          </cell>
        </row>
        <row r="313">
          <cell r="R313" t="str">
            <v/>
          </cell>
        </row>
        <row r="314">
          <cell r="R314" t="str">
            <v/>
          </cell>
        </row>
        <row r="315">
          <cell r="R315" t="str">
            <v/>
          </cell>
        </row>
        <row r="316">
          <cell r="R316" t="str">
            <v/>
          </cell>
        </row>
        <row r="317">
          <cell r="R317" t="str">
            <v/>
          </cell>
        </row>
        <row r="318">
          <cell r="R318" t="str">
            <v/>
          </cell>
        </row>
        <row r="319">
          <cell r="R319" t="str">
            <v/>
          </cell>
        </row>
        <row r="320">
          <cell r="R320" t="str">
            <v/>
          </cell>
        </row>
        <row r="321">
          <cell r="R321" t="str">
            <v/>
          </cell>
        </row>
        <row r="322">
          <cell r="R322" t="str">
            <v/>
          </cell>
        </row>
        <row r="323">
          <cell r="R323" t="str">
            <v/>
          </cell>
        </row>
        <row r="324">
          <cell r="R324" t="str">
            <v/>
          </cell>
        </row>
        <row r="325">
          <cell r="R325" t="str">
            <v/>
          </cell>
        </row>
        <row r="326">
          <cell r="R326" t="str">
            <v/>
          </cell>
        </row>
        <row r="327">
          <cell r="R327" t="str">
            <v/>
          </cell>
        </row>
        <row r="328">
          <cell r="R328" t="str">
            <v/>
          </cell>
        </row>
        <row r="329">
          <cell r="R329" t="str">
            <v/>
          </cell>
        </row>
        <row r="330">
          <cell r="R330" t="str">
            <v/>
          </cell>
        </row>
        <row r="331">
          <cell r="R331" t="str">
            <v/>
          </cell>
        </row>
        <row r="332">
          <cell r="R332" t="str">
            <v/>
          </cell>
        </row>
        <row r="333">
          <cell r="R333" t="str">
            <v/>
          </cell>
        </row>
        <row r="334">
          <cell r="R334" t="str">
            <v/>
          </cell>
        </row>
        <row r="335">
          <cell r="R335" t="str">
            <v/>
          </cell>
        </row>
        <row r="336">
          <cell r="R336" t="str">
            <v/>
          </cell>
        </row>
        <row r="337">
          <cell r="R337" t="str">
            <v/>
          </cell>
        </row>
        <row r="338">
          <cell r="R338" t="str">
            <v/>
          </cell>
        </row>
        <row r="339">
          <cell r="R339" t="str">
            <v/>
          </cell>
        </row>
        <row r="340">
          <cell r="R340" t="str">
            <v/>
          </cell>
        </row>
        <row r="341">
          <cell r="R341" t="str">
            <v/>
          </cell>
        </row>
        <row r="342">
          <cell r="R342" t="str">
            <v/>
          </cell>
        </row>
        <row r="343">
          <cell r="R343" t="str">
            <v/>
          </cell>
        </row>
        <row r="344">
          <cell r="R344" t="str">
            <v/>
          </cell>
        </row>
        <row r="345">
          <cell r="R345" t="str">
            <v/>
          </cell>
        </row>
        <row r="346">
          <cell r="R346" t="str">
            <v/>
          </cell>
        </row>
        <row r="347">
          <cell r="R347" t="str">
            <v/>
          </cell>
        </row>
        <row r="348">
          <cell r="R348" t="str">
            <v/>
          </cell>
        </row>
        <row r="349">
          <cell r="R349" t="str">
            <v/>
          </cell>
        </row>
        <row r="350">
          <cell r="R350" t="str">
            <v/>
          </cell>
        </row>
        <row r="351">
          <cell r="R351" t="str">
            <v/>
          </cell>
        </row>
        <row r="352">
          <cell r="R352" t="str">
            <v/>
          </cell>
        </row>
        <row r="353">
          <cell r="R353" t="str">
            <v/>
          </cell>
        </row>
        <row r="354">
          <cell r="R354" t="str">
            <v/>
          </cell>
        </row>
        <row r="355">
          <cell r="R355" t="str">
            <v/>
          </cell>
        </row>
        <row r="356">
          <cell r="R356" t="str">
            <v/>
          </cell>
        </row>
        <row r="357">
          <cell r="R357" t="str">
            <v/>
          </cell>
        </row>
        <row r="358">
          <cell r="R358" t="str">
            <v/>
          </cell>
        </row>
        <row r="359">
          <cell r="R359" t="str">
            <v/>
          </cell>
        </row>
        <row r="360">
          <cell r="R360" t="str">
            <v/>
          </cell>
        </row>
        <row r="361">
          <cell r="R361" t="str">
            <v/>
          </cell>
        </row>
        <row r="362">
          <cell r="R362" t="str">
            <v/>
          </cell>
        </row>
        <row r="363">
          <cell r="R363" t="str">
            <v/>
          </cell>
        </row>
        <row r="364">
          <cell r="R364" t="str">
            <v/>
          </cell>
        </row>
        <row r="365">
          <cell r="R365" t="str">
            <v/>
          </cell>
        </row>
        <row r="366">
          <cell r="R366" t="str">
            <v/>
          </cell>
        </row>
        <row r="367">
          <cell r="R367" t="str">
            <v/>
          </cell>
        </row>
        <row r="368">
          <cell r="R368" t="str">
            <v/>
          </cell>
        </row>
        <row r="369">
          <cell r="R369" t="str">
            <v/>
          </cell>
        </row>
        <row r="370">
          <cell r="R370" t="str">
            <v/>
          </cell>
        </row>
        <row r="371">
          <cell r="R371" t="str">
            <v/>
          </cell>
        </row>
        <row r="372">
          <cell r="R372" t="str">
            <v/>
          </cell>
        </row>
        <row r="373">
          <cell r="R373" t="str">
            <v/>
          </cell>
        </row>
        <row r="374">
          <cell r="R374" t="str">
            <v/>
          </cell>
        </row>
        <row r="375">
          <cell r="R375" t="str">
            <v/>
          </cell>
        </row>
        <row r="376">
          <cell r="R376" t="str">
            <v/>
          </cell>
        </row>
        <row r="377">
          <cell r="R377" t="str">
            <v/>
          </cell>
        </row>
        <row r="378">
          <cell r="R378" t="str">
            <v/>
          </cell>
        </row>
        <row r="379">
          <cell r="R379" t="str">
            <v/>
          </cell>
        </row>
        <row r="380">
          <cell r="R380" t="str">
            <v/>
          </cell>
        </row>
        <row r="381">
          <cell r="R381" t="str">
            <v/>
          </cell>
        </row>
        <row r="382">
          <cell r="R382" t="str">
            <v/>
          </cell>
        </row>
        <row r="383">
          <cell r="R383" t="str">
            <v/>
          </cell>
        </row>
        <row r="384">
          <cell r="R384" t="str">
            <v/>
          </cell>
        </row>
        <row r="385">
          <cell r="R385" t="str">
            <v/>
          </cell>
        </row>
        <row r="386">
          <cell r="R386" t="str">
            <v/>
          </cell>
        </row>
        <row r="387">
          <cell r="R387" t="str">
            <v/>
          </cell>
        </row>
        <row r="388">
          <cell r="R388" t="str">
            <v/>
          </cell>
        </row>
        <row r="389">
          <cell r="R389" t="str">
            <v/>
          </cell>
        </row>
        <row r="390">
          <cell r="R390" t="str">
            <v/>
          </cell>
        </row>
        <row r="391">
          <cell r="R391" t="str">
            <v/>
          </cell>
        </row>
        <row r="392">
          <cell r="R392" t="str">
            <v/>
          </cell>
        </row>
        <row r="393">
          <cell r="R393" t="str">
            <v/>
          </cell>
        </row>
        <row r="394">
          <cell r="R394" t="str">
            <v/>
          </cell>
        </row>
        <row r="395">
          <cell r="R395" t="str">
            <v/>
          </cell>
        </row>
        <row r="396">
          <cell r="R396" t="str">
            <v/>
          </cell>
        </row>
        <row r="397">
          <cell r="R397" t="str">
            <v/>
          </cell>
        </row>
        <row r="398">
          <cell r="R398" t="str">
            <v/>
          </cell>
        </row>
        <row r="399">
          <cell r="R399" t="str">
            <v/>
          </cell>
        </row>
        <row r="400">
          <cell r="R400" t="str">
            <v/>
          </cell>
        </row>
        <row r="401">
          <cell r="R401" t="str">
            <v/>
          </cell>
        </row>
        <row r="402">
          <cell r="R402" t="str">
            <v/>
          </cell>
        </row>
        <row r="403">
          <cell r="R403" t="str">
            <v/>
          </cell>
        </row>
        <row r="404">
          <cell r="R404" t="str">
            <v/>
          </cell>
        </row>
        <row r="405">
          <cell r="R405" t="str">
            <v/>
          </cell>
        </row>
        <row r="406">
          <cell r="R406" t="str">
            <v/>
          </cell>
        </row>
        <row r="407">
          <cell r="R407" t="str">
            <v/>
          </cell>
        </row>
        <row r="408">
          <cell r="R408" t="str">
            <v/>
          </cell>
        </row>
        <row r="409">
          <cell r="R409" t="str">
            <v/>
          </cell>
        </row>
        <row r="410">
          <cell r="R410" t="str">
            <v/>
          </cell>
        </row>
        <row r="411">
          <cell r="R411" t="str">
            <v/>
          </cell>
        </row>
        <row r="412">
          <cell r="R412" t="str">
            <v/>
          </cell>
        </row>
        <row r="413">
          <cell r="R413" t="str">
            <v/>
          </cell>
        </row>
        <row r="414">
          <cell r="R414" t="str">
            <v/>
          </cell>
        </row>
        <row r="415">
          <cell r="R415" t="str">
            <v/>
          </cell>
        </row>
        <row r="416">
          <cell r="R416" t="str">
            <v/>
          </cell>
        </row>
        <row r="417">
          <cell r="R417" t="str">
            <v/>
          </cell>
        </row>
        <row r="418">
          <cell r="R418" t="str">
            <v/>
          </cell>
        </row>
        <row r="419">
          <cell r="R419" t="str">
            <v/>
          </cell>
        </row>
        <row r="420">
          <cell r="R420" t="str">
            <v/>
          </cell>
        </row>
        <row r="421">
          <cell r="R421" t="str">
            <v/>
          </cell>
        </row>
        <row r="422">
          <cell r="R422" t="str">
            <v/>
          </cell>
        </row>
        <row r="423">
          <cell r="R423" t="str">
            <v/>
          </cell>
        </row>
        <row r="424">
          <cell r="R424" t="str">
            <v/>
          </cell>
        </row>
        <row r="425">
          <cell r="R425" t="str">
            <v/>
          </cell>
        </row>
        <row r="426">
          <cell r="R426" t="str">
            <v/>
          </cell>
        </row>
        <row r="427">
          <cell r="R427" t="str">
            <v/>
          </cell>
        </row>
        <row r="428">
          <cell r="R428" t="str">
            <v/>
          </cell>
        </row>
        <row r="429">
          <cell r="R429" t="str">
            <v/>
          </cell>
        </row>
        <row r="430">
          <cell r="R430" t="str">
            <v/>
          </cell>
        </row>
        <row r="431">
          <cell r="R431" t="str">
            <v/>
          </cell>
        </row>
        <row r="432">
          <cell r="R432" t="str">
            <v/>
          </cell>
        </row>
        <row r="433">
          <cell r="R433" t="str">
            <v/>
          </cell>
        </row>
        <row r="434">
          <cell r="R434" t="str">
            <v/>
          </cell>
        </row>
        <row r="435">
          <cell r="R435" t="str">
            <v/>
          </cell>
        </row>
        <row r="436">
          <cell r="R436" t="str">
            <v/>
          </cell>
        </row>
        <row r="437">
          <cell r="R437" t="str">
            <v/>
          </cell>
        </row>
        <row r="438">
          <cell r="R438" t="str">
            <v/>
          </cell>
        </row>
        <row r="439">
          <cell r="R439" t="str">
            <v/>
          </cell>
        </row>
        <row r="440">
          <cell r="R440" t="str">
            <v/>
          </cell>
        </row>
        <row r="441">
          <cell r="R441" t="str">
            <v/>
          </cell>
        </row>
        <row r="442">
          <cell r="R442" t="str">
            <v/>
          </cell>
        </row>
        <row r="443">
          <cell r="R443" t="str">
            <v/>
          </cell>
        </row>
        <row r="444">
          <cell r="R444" t="str">
            <v/>
          </cell>
        </row>
        <row r="445">
          <cell r="R445" t="str">
            <v/>
          </cell>
        </row>
        <row r="446">
          <cell r="R446" t="str">
            <v/>
          </cell>
        </row>
        <row r="447">
          <cell r="R447" t="str">
            <v/>
          </cell>
        </row>
        <row r="448">
          <cell r="R448" t="str">
            <v/>
          </cell>
        </row>
        <row r="449">
          <cell r="R449" t="str">
            <v/>
          </cell>
        </row>
        <row r="450">
          <cell r="R450" t="str">
            <v/>
          </cell>
        </row>
        <row r="451">
          <cell r="R451" t="str">
            <v/>
          </cell>
        </row>
        <row r="452">
          <cell r="R452" t="str">
            <v/>
          </cell>
        </row>
        <row r="453">
          <cell r="R453" t="str">
            <v/>
          </cell>
        </row>
        <row r="454">
          <cell r="R454" t="str">
            <v/>
          </cell>
        </row>
        <row r="455">
          <cell r="R455" t="str">
            <v/>
          </cell>
        </row>
        <row r="456">
          <cell r="R456" t="str">
            <v/>
          </cell>
        </row>
        <row r="457">
          <cell r="R457" t="str">
            <v/>
          </cell>
        </row>
        <row r="458">
          <cell r="R458" t="str">
            <v/>
          </cell>
        </row>
        <row r="459">
          <cell r="R459" t="str">
            <v/>
          </cell>
        </row>
        <row r="460">
          <cell r="R460" t="str">
            <v/>
          </cell>
        </row>
        <row r="461">
          <cell r="R461" t="str">
            <v/>
          </cell>
        </row>
        <row r="462">
          <cell r="R462" t="str">
            <v/>
          </cell>
        </row>
        <row r="463">
          <cell r="R463" t="str">
            <v/>
          </cell>
        </row>
        <row r="464">
          <cell r="R464" t="str">
            <v/>
          </cell>
        </row>
        <row r="465">
          <cell r="R465" t="str">
            <v/>
          </cell>
        </row>
        <row r="466">
          <cell r="R466" t="str">
            <v/>
          </cell>
        </row>
        <row r="467">
          <cell r="R467" t="str">
            <v/>
          </cell>
        </row>
        <row r="468">
          <cell r="R468" t="str">
            <v/>
          </cell>
        </row>
        <row r="469">
          <cell r="R469" t="str">
            <v/>
          </cell>
        </row>
        <row r="470">
          <cell r="R470" t="str">
            <v/>
          </cell>
        </row>
        <row r="471">
          <cell r="R471" t="str">
            <v/>
          </cell>
        </row>
        <row r="472">
          <cell r="R472" t="str">
            <v/>
          </cell>
        </row>
        <row r="473">
          <cell r="R473" t="str">
            <v/>
          </cell>
        </row>
        <row r="474">
          <cell r="R474" t="str">
            <v/>
          </cell>
        </row>
        <row r="475">
          <cell r="R475" t="str">
            <v/>
          </cell>
        </row>
        <row r="476">
          <cell r="R476" t="str">
            <v/>
          </cell>
        </row>
        <row r="477">
          <cell r="R477" t="str">
            <v/>
          </cell>
        </row>
        <row r="478">
          <cell r="R478" t="str">
            <v/>
          </cell>
        </row>
        <row r="479">
          <cell r="R479" t="str">
            <v/>
          </cell>
        </row>
        <row r="480">
          <cell r="R480" t="str">
            <v/>
          </cell>
        </row>
        <row r="481">
          <cell r="R481" t="str">
            <v/>
          </cell>
        </row>
        <row r="482">
          <cell r="R482" t="str">
            <v/>
          </cell>
        </row>
        <row r="483">
          <cell r="R483" t="str">
            <v/>
          </cell>
        </row>
        <row r="484">
          <cell r="R484" t="str">
            <v/>
          </cell>
        </row>
        <row r="485">
          <cell r="R485" t="str">
            <v/>
          </cell>
        </row>
        <row r="486">
          <cell r="R486" t="str">
            <v/>
          </cell>
        </row>
        <row r="487">
          <cell r="R487" t="str">
            <v/>
          </cell>
        </row>
        <row r="488">
          <cell r="R488" t="str">
            <v/>
          </cell>
        </row>
        <row r="489">
          <cell r="R489" t="str">
            <v/>
          </cell>
        </row>
        <row r="490">
          <cell r="R490" t="str">
            <v/>
          </cell>
        </row>
        <row r="491">
          <cell r="R491" t="str">
            <v/>
          </cell>
        </row>
        <row r="492">
          <cell r="R492" t="str">
            <v/>
          </cell>
        </row>
        <row r="493">
          <cell r="R493" t="str">
            <v/>
          </cell>
        </row>
        <row r="494">
          <cell r="R494" t="str">
            <v/>
          </cell>
        </row>
        <row r="495">
          <cell r="R495" t="str">
            <v/>
          </cell>
        </row>
        <row r="496">
          <cell r="R496" t="str">
            <v/>
          </cell>
        </row>
        <row r="497">
          <cell r="R497" t="str">
            <v/>
          </cell>
        </row>
        <row r="498">
          <cell r="R498" t="str">
            <v/>
          </cell>
        </row>
        <row r="499">
          <cell r="R499" t="str">
            <v/>
          </cell>
        </row>
        <row r="500">
          <cell r="R500" t="str">
            <v/>
          </cell>
        </row>
      </sheetData>
      <sheetData sheetId="8"/>
      <sheetData sheetId="9"/>
      <sheetData sheetId="10"/>
      <sheetData sheetId="11"/>
      <sheetData sheetId="12"/>
      <sheetData sheetId="13">
        <row r="2">
          <cell r="M2" t="str">
            <v>Strategy 1</v>
          </cell>
          <cell r="O2" t="str">
            <v xml:space="preserve">Title I-A  </v>
          </cell>
          <cell r="P2" t="str">
            <v>Instructional Program</v>
          </cell>
          <cell r="Q2" t="str">
            <v xml:space="preserve">Title I-A  </v>
          </cell>
          <cell r="AA2" t="str">
            <v>Modification 1</v>
          </cell>
        </row>
        <row r="3">
          <cell r="M3" t="str">
            <v>Strategy 2</v>
          </cell>
          <cell r="O3" t="str">
            <v xml:space="preserve">Title I-D  </v>
          </cell>
          <cell r="P3" t="str">
            <v>Support Program</v>
          </cell>
          <cell r="Q3" t="str">
            <v xml:space="preserve">Title II-A </v>
          </cell>
          <cell r="S3" t="str">
            <v>107 Administrator - Coordinator</v>
          </cell>
          <cell r="AA3" t="str">
            <v>Modification 2</v>
          </cell>
        </row>
        <row r="4">
          <cell r="M4" t="str">
            <v>Strategy 3</v>
          </cell>
          <cell r="O4" t="str">
            <v xml:space="preserve">Title II-A </v>
          </cell>
          <cell r="P4" t="str">
            <v>Improvement of Instructional Services</v>
          </cell>
          <cell r="Q4" t="str">
            <v xml:space="preserve">Title VI-B </v>
          </cell>
          <cell r="S4" t="str">
            <v>107 Administrator - Director</v>
          </cell>
          <cell r="AA4" t="str">
            <v>Modification 3</v>
          </cell>
        </row>
        <row r="5">
          <cell r="M5" t="str">
            <v>Strategy 4</v>
          </cell>
          <cell r="O5" t="str">
            <v>Title III-A</v>
          </cell>
          <cell r="P5" t="str">
            <v>Administration</v>
          </cell>
          <cell r="Q5" t="str">
            <v>Title II-A REAP for use in Title IA</v>
          </cell>
          <cell r="S5" t="str">
            <v>206 Classroom Teacher, CSR</v>
          </cell>
          <cell r="AA5" t="str">
            <v>Modification 4</v>
          </cell>
        </row>
        <row r="6">
          <cell r="M6" t="str">
            <v>Strategy 5</v>
          </cell>
          <cell r="O6" t="str">
            <v>Title III-SAI</v>
          </cell>
          <cell r="Q6" t="str">
            <v>Title II-A REAP for use in Title II-D</v>
          </cell>
          <cell r="S6" t="str">
            <v xml:space="preserve">206 Classroom Teacher, Elementary </v>
          </cell>
        </row>
        <row r="7">
          <cell r="M7" t="str">
            <v>Strategy 6</v>
          </cell>
          <cell r="O7" t="str">
            <v xml:space="preserve">Title VI-B </v>
          </cell>
          <cell r="Q7" t="str">
            <v>Title II-A REAP for use in Title III</v>
          </cell>
          <cell r="S7" t="str">
            <v>206 Classroom Teacher, English Language Arts</v>
          </cell>
          <cell r="AA7" t="str">
            <v>Revision 1</v>
          </cell>
        </row>
        <row r="8">
          <cell r="M8" t="str">
            <v>Strategy 7</v>
          </cell>
          <cell r="O8" t="str">
            <v>Title I-A  9201 Preschool Set Aside</v>
          </cell>
          <cell r="Q8" t="str">
            <v>Title II-A REAP for use in Title III SAI</v>
          </cell>
          <cell r="S8" t="str">
            <v xml:space="preserve">206 Classroom Teacher, Math </v>
          </cell>
          <cell r="AA8" t="str">
            <v>Revision 2</v>
          </cell>
        </row>
        <row r="9">
          <cell r="M9" t="str">
            <v>Strategy 8</v>
          </cell>
          <cell r="O9" t="str">
            <v>Title I-A  9202 Eligible Homeless Children Set Aside</v>
          </cell>
          <cell r="Q9" t="str">
            <v>Title II-A REAP for use in Title IV</v>
          </cell>
          <cell r="S9" t="str">
            <v>206 Classroom Teacher, ELL</v>
          </cell>
          <cell r="AA9" t="str">
            <v>Revision 3</v>
          </cell>
        </row>
        <row r="10">
          <cell r="M10" t="str">
            <v>Strategy 9</v>
          </cell>
          <cell r="N10" t="str">
            <v>0100 Salary</v>
          </cell>
          <cell r="O10" t="str">
            <v>Title I-A  9203 Family Literacy Set Aside</v>
          </cell>
          <cell r="Q10" t="str">
            <v>Title II-A REAP for use in Title V</v>
          </cell>
          <cell r="S10" t="str">
            <v>206 Interventionist, English Language Arts</v>
          </cell>
        </row>
        <row r="11">
          <cell r="M11" t="str">
            <v>Strategy 10</v>
          </cell>
          <cell r="N11" t="str">
            <v>0200 Benefits</v>
          </cell>
          <cell r="O11" t="str">
            <v>Title I-A  9204 Neglected Institutions Set Aside</v>
          </cell>
          <cell r="S11" t="str">
            <v xml:space="preserve">206 Interventionist, Math </v>
          </cell>
        </row>
        <row r="12">
          <cell r="M12" t="str">
            <v>Strategy 11</v>
          </cell>
          <cell r="N12" t="str">
            <v>0300 Purchased Services</v>
          </cell>
          <cell r="O12" t="str">
            <v>Title I-A  9205 Non-Public School Set Aside</v>
          </cell>
          <cell r="S12" t="str">
            <v>206 Interventionist, ELL</v>
          </cell>
        </row>
        <row r="13">
          <cell r="M13" t="str">
            <v>Strategy 12</v>
          </cell>
          <cell r="N13" t="str">
            <v>0400 Purchased Property Services</v>
          </cell>
          <cell r="O13" t="str">
            <v>Title I-A  9206 District Managed Activity Set Aside</v>
          </cell>
          <cell r="S13" t="str">
            <v>207 Substitutes</v>
          </cell>
        </row>
        <row r="14">
          <cell r="M14" t="str">
            <v>Strategy 13</v>
          </cell>
          <cell r="N14" t="str">
            <v>0500 Other Purchased Services</v>
          </cell>
          <cell r="O14" t="str">
            <v>Title I-A  9207 Highly Qualified Set Aside</v>
          </cell>
          <cell r="S14" t="str">
            <v>211 Counselor</v>
          </cell>
        </row>
        <row r="15">
          <cell r="M15" t="str">
            <v>Strategy 14</v>
          </cell>
          <cell r="N15" t="str">
            <v>0580 Travel Training Registration</v>
          </cell>
          <cell r="O15" t="str">
            <v>Title I-A  9208 Priority Performance Challenge Set Aside</v>
          </cell>
          <cell r="S15" t="str">
            <v xml:space="preserve">212 Curriculum specialist </v>
          </cell>
        </row>
        <row r="16">
          <cell r="M16" t="str">
            <v>Strategy 15</v>
          </cell>
          <cell r="N16" t="str">
            <v>0600 Supplies</v>
          </cell>
          <cell r="O16" t="str">
            <v>Title I-A  9209 Choice Set Aside</v>
          </cell>
          <cell r="S16" t="str">
            <v xml:space="preserve">216 Librarian/Media Consultant </v>
          </cell>
        </row>
        <row r="17">
          <cell r="M17" t="str">
            <v>Strategy 16</v>
          </cell>
          <cell r="N17" t="str">
            <v>0640 Books and Periodicals</v>
          </cell>
          <cell r="O17" t="str">
            <v>Title I-A  9210 Supplemental Educational Services</v>
          </cell>
          <cell r="S17" t="str">
            <v>218 Coach, Student Achievement</v>
          </cell>
        </row>
        <row r="18">
          <cell r="M18" t="str">
            <v>Strategy 17</v>
          </cell>
          <cell r="N18" t="str">
            <v>0730 Capitalized Equipment</v>
          </cell>
          <cell r="O18" t="str">
            <v>Title I-A  9211 Parental Activities School Set Aside</v>
          </cell>
          <cell r="S18" t="str">
            <v>218 Coach, Curriculum</v>
          </cell>
        </row>
        <row r="19">
          <cell r="M19" t="str">
            <v>Strategy 18</v>
          </cell>
          <cell r="N19" t="str">
            <v>0735 Non-Cap Equipment</v>
          </cell>
          <cell r="O19" t="str">
            <v>Title I-A  9212 Parental Activities District Set Aside</v>
          </cell>
          <cell r="S19" t="str">
            <v>218 Coach, Data</v>
          </cell>
        </row>
        <row r="20">
          <cell r="M20" t="str">
            <v>Strategy 19</v>
          </cell>
          <cell r="N20" t="str">
            <v>0800 Other</v>
          </cell>
          <cell r="O20" t="str">
            <v>Title II-A REAP for use in Title IA</v>
          </cell>
          <cell r="S20" t="str">
            <v>218 Coach, Instructional</v>
          </cell>
        </row>
        <row r="21">
          <cell r="M21" t="str">
            <v>Strategy 20</v>
          </cell>
          <cell r="O21" t="str">
            <v>Title II-A REAP for use in Title II-D</v>
          </cell>
          <cell r="S21" t="str">
            <v>218 Coach, Instructional, Math</v>
          </cell>
        </row>
        <row r="22">
          <cell r="O22" t="str">
            <v>Title II-A REAP for use in Title III</v>
          </cell>
          <cell r="S22" t="str">
            <v>218 Coach, Instructional, English Language Arts</v>
          </cell>
        </row>
        <row r="23">
          <cell r="O23" t="str">
            <v>Title II-A REAP for use in Title III SAI</v>
          </cell>
          <cell r="S23" t="str">
            <v>218 Coach, Instructional, ELL</v>
          </cell>
        </row>
        <row r="24">
          <cell r="O24" t="str">
            <v>Title II-A REAP for use in Title IV</v>
          </cell>
          <cell r="S24" t="str">
            <v xml:space="preserve">218 Coach, Instructional, Immigrant </v>
          </cell>
        </row>
        <row r="25">
          <cell r="O25" t="str">
            <v>Title II-A REAP for use in Title V</v>
          </cell>
          <cell r="S25" t="str">
            <v>218 Coach, Technology</v>
          </cell>
        </row>
        <row r="26">
          <cell r="S26" t="str">
            <v>218 Coach, Principal</v>
          </cell>
        </row>
        <row r="27">
          <cell r="S27" t="str">
            <v>218 Mentor, Teacher</v>
          </cell>
        </row>
        <row r="28">
          <cell r="S28" t="str">
            <v>218 Mentor, Principal</v>
          </cell>
        </row>
        <row r="29">
          <cell r="S29" t="str">
            <v>237 Liaison, Homeless</v>
          </cell>
        </row>
        <row r="30">
          <cell r="S30" t="str">
            <v>237 Social Worker</v>
          </cell>
        </row>
        <row r="31">
          <cell r="S31" t="str">
            <v xml:space="preserve">334 Evaluator </v>
          </cell>
        </row>
        <row r="32">
          <cell r="S32" t="str">
            <v>344 Personnel Officer</v>
          </cell>
        </row>
        <row r="33">
          <cell r="S33" t="str">
            <v>347 Staff Developer</v>
          </cell>
        </row>
        <row r="34">
          <cell r="S34" t="str">
            <v>403 Child Care Provider</v>
          </cell>
        </row>
        <row r="35">
          <cell r="S35" t="str">
            <v>405 Liaison, Parent</v>
          </cell>
        </row>
        <row r="36">
          <cell r="S36" t="str">
            <v>405 Liaison, Family</v>
          </cell>
        </row>
        <row r="37">
          <cell r="S37" t="str">
            <v>405 Liaison, Community</v>
          </cell>
        </row>
        <row r="38">
          <cell r="S38" t="str">
            <v xml:space="preserve">409 Health Care Technician </v>
          </cell>
        </row>
        <row r="39">
          <cell r="S39" t="str">
            <v>410 Educational Interpreter/Translator</v>
          </cell>
        </row>
        <row r="40">
          <cell r="S40" t="str">
            <v>411 Library/Media Assistant</v>
          </cell>
        </row>
        <row r="41">
          <cell r="S41" t="str">
            <v xml:space="preserve">415 Teaching Assistant </v>
          </cell>
        </row>
        <row r="42">
          <cell r="S42" t="str">
            <v xml:space="preserve">419 Instructional Paraprofessional/Teaching Assistant  </v>
          </cell>
        </row>
        <row r="43">
          <cell r="S43" t="str">
            <v>501 Grant Technician/Bookkeeping/Accounting</v>
          </cell>
        </row>
        <row r="44">
          <cell r="S44" t="str">
            <v>506 General Clerical</v>
          </cell>
        </row>
        <row r="45">
          <cell r="S45" t="str">
            <v>514 Temporary/Part-time Worker</v>
          </cell>
        </row>
        <row r="46">
          <cell r="S46" t="str">
            <v>515 Records Clerk/Data Entry</v>
          </cell>
        </row>
        <row r="47">
          <cell r="S47" t="str">
            <v>000 Stipends/Extra Duty Pay</v>
          </cell>
        </row>
        <row r="48">
          <cell r="S48" t="str">
            <v>000 OTHER</v>
          </cell>
        </row>
      </sheetData>
      <sheetData sheetId="14">
        <row r="2">
          <cell r="F2" t="str">
            <v>0010</v>
          </cell>
        </row>
        <row r="3">
          <cell r="F3" t="str">
            <v>0020</v>
          </cell>
        </row>
        <row r="4">
          <cell r="F4" t="str">
            <v>0030</v>
          </cell>
        </row>
        <row r="5">
          <cell r="F5" t="str">
            <v>0040</v>
          </cell>
        </row>
        <row r="6">
          <cell r="F6" t="str">
            <v>0050</v>
          </cell>
        </row>
        <row r="7">
          <cell r="F7" t="str">
            <v>0060</v>
          </cell>
        </row>
        <row r="8">
          <cell r="F8" t="str">
            <v>0070</v>
          </cell>
        </row>
        <row r="9">
          <cell r="F9" t="str">
            <v>0100</v>
          </cell>
        </row>
        <row r="10">
          <cell r="F10" t="str">
            <v>0110</v>
          </cell>
        </row>
        <row r="11">
          <cell r="F11" t="str">
            <v>0120</v>
          </cell>
        </row>
        <row r="12">
          <cell r="F12" t="str">
            <v>0123</v>
          </cell>
        </row>
        <row r="13">
          <cell r="F13" t="str">
            <v>0130</v>
          </cell>
        </row>
        <row r="14">
          <cell r="F14" t="str">
            <v>0140</v>
          </cell>
        </row>
        <row r="15">
          <cell r="F15" t="str">
            <v>0170</v>
          </cell>
        </row>
        <row r="16">
          <cell r="F16" t="str">
            <v>0180</v>
          </cell>
        </row>
        <row r="17">
          <cell r="F17" t="str">
            <v>0190</v>
          </cell>
        </row>
        <row r="18">
          <cell r="F18" t="str">
            <v>0220</v>
          </cell>
        </row>
        <row r="19">
          <cell r="F19" t="str">
            <v>0230</v>
          </cell>
        </row>
        <row r="20">
          <cell r="F20" t="str">
            <v>0240</v>
          </cell>
        </row>
        <row r="21">
          <cell r="F21" t="str">
            <v>0250</v>
          </cell>
        </row>
        <row r="22">
          <cell r="F22" t="str">
            <v>0260</v>
          </cell>
        </row>
        <row r="23">
          <cell r="F23" t="str">
            <v>0270</v>
          </cell>
        </row>
        <row r="24">
          <cell r="F24" t="str">
            <v>0290</v>
          </cell>
        </row>
        <row r="25">
          <cell r="F25" t="str">
            <v>0310</v>
          </cell>
        </row>
        <row r="26">
          <cell r="F26" t="str">
            <v>0470</v>
          </cell>
        </row>
        <row r="27">
          <cell r="F27" t="str">
            <v>0480</v>
          </cell>
        </row>
        <row r="28">
          <cell r="F28" t="str">
            <v>0490</v>
          </cell>
        </row>
        <row r="29">
          <cell r="F29" t="str">
            <v>0500</v>
          </cell>
        </row>
        <row r="30">
          <cell r="F30" t="str">
            <v>0510</v>
          </cell>
        </row>
        <row r="31">
          <cell r="F31" t="str">
            <v>0520</v>
          </cell>
        </row>
        <row r="32">
          <cell r="F32" t="str">
            <v>0540</v>
          </cell>
        </row>
        <row r="33">
          <cell r="F33" t="str">
            <v>0550</v>
          </cell>
        </row>
        <row r="34">
          <cell r="F34" t="str">
            <v>0560</v>
          </cell>
        </row>
        <row r="35">
          <cell r="F35" t="str">
            <v>0580</v>
          </cell>
        </row>
        <row r="36">
          <cell r="F36" t="str">
            <v>0640</v>
          </cell>
        </row>
        <row r="37">
          <cell r="F37" t="str">
            <v>0740</v>
          </cell>
        </row>
        <row r="38">
          <cell r="F38" t="str">
            <v>0770</v>
          </cell>
        </row>
        <row r="39">
          <cell r="F39" t="str">
            <v>0860</v>
          </cell>
        </row>
        <row r="40">
          <cell r="F40" t="str">
            <v>0870</v>
          </cell>
        </row>
        <row r="41">
          <cell r="F41" t="str">
            <v>0880</v>
          </cell>
        </row>
        <row r="42">
          <cell r="F42" t="str">
            <v>0890</v>
          </cell>
        </row>
        <row r="43">
          <cell r="F43" t="str">
            <v>0900</v>
          </cell>
        </row>
        <row r="44">
          <cell r="F44" t="str">
            <v>0910</v>
          </cell>
        </row>
        <row r="45">
          <cell r="F45" t="str">
            <v>0920</v>
          </cell>
        </row>
        <row r="46">
          <cell r="F46" t="str">
            <v>0930</v>
          </cell>
        </row>
        <row r="47">
          <cell r="F47" t="str">
            <v>0940</v>
          </cell>
        </row>
        <row r="48">
          <cell r="F48" t="str">
            <v>0950</v>
          </cell>
        </row>
        <row r="49">
          <cell r="F49" t="str">
            <v>0960</v>
          </cell>
        </row>
        <row r="50">
          <cell r="F50" t="str">
            <v>0970</v>
          </cell>
        </row>
        <row r="51">
          <cell r="F51" t="str">
            <v>0980</v>
          </cell>
        </row>
        <row r="52">
          <cell r="F52" t="str">
            <v>0990</v>
          </cell>
        </row>
        <row r="53">
          <cell r="F53" t="str">
            <v>1000</v>
          </cell>
        </row>
        <row r="54">
          <cell r="F54" t="str">
            <v>1010</v>
          </cell>
        </row>
        <row r="55">
          <cell r="F55" t="str">
            <v>1020</v>
          </cell>
        </row>
        <row r="56">
          <cell r="F56" t="str">
            <v>1030</v>
          </cell>
        </row>
        <row r="57">
          <cell r="F57" t="str">
            <v>1040</v>
          </cell>
        </row>
        <row r="58">
          <cell r="F58" t="str">
            <v>1050</v>
          </cell>
        </row>
        <row r="59">
          <cell r="F59" t="str">
            <v>1060</v>
          </cell>
        </row>
        <row r="60">
          <cell r="F60" t="str">
            <v>1070</v>
          </cell>
        </row>
        <row r="61">
          <cell r="F61" t="str">
            <v>1080</v>
          </cell>
        </row>
        <row r="62">
          <cell r="F62" t="str">
            <v>1110</v>
          </cell>
        </row>
        <row r="63">
          <cell r="F63" t="str">
            <v>1120</v>
          </cell>
        </row>
        <row r="64">
          <cell r="F64" t="str">
            <v>1130</v>
          </cell>
        </row>
        <row r="65">
          <cell r="F65" t="str">
            <v>1140</v>
          </cell>
        </row>
        <row r="66">
          <cell r="F66" t="str">
            <v>1150</v>
          </cell>
        </row>
        <row r="67">
          <cell r="F67" t="str">
            <v>1160</v>
          </cell>
        </row>
        <row r="68">
          <cell r="F68" t="str">
            <v>1180</v>
          </cell>
        </row>
        <row r="69">
          <cell r="F69" t="str">
            <v>1195</v>
          </cell>
        </row>
        <row r="70">
          <cell r="F70" t="str">
            <v>1220</v>
          </cell>
        </row>
        <row r="71">
          <cell r="F71" t="str">
            <v>1330</v>
          </cell>
        </row>
        <row r="72">
          <cell r="F72" t="str">
            <v>1340</v>
          </cell>
        </row>
        <row r="73">
          <cell r="F73" t="str">
            <v>1350</v>
          </cell>
        </row>
        <row r="74">
          <cell r="F74" t="str">
            <v>1360</v>
          </cell>
        </row>
        <row r="75">
          <cell r="F75" t="str">
            <v>1380</v>
          </cell>
        </row>
        <row r="76">
          <cell r="F76" t="str">
            <v>1390</v>
          </cell>
        </row>
        <row r="77">
          <cell r="F77" t="str">
            <v>1400</v>
          </cell>
        </row>
        <row r="78">
          <cell r="F78" t="str">
            <v>1410</v>
          </cell>
        </row>
        <row r="79">
          <cell r="F79" t="str">
            <v>1420</v>
          </cell>
        </row>
        <row r="80">
          <cell r="F80" t="str">
            <v>1430</v>
          </cell>
        </row>
        <row r="81">
          <cell r="F81" t="str">
            <v>1440</v>
          </cell>
        </row>
        <row r="82">
          <cell r="F82" t="str">
            <v>1450</v>
          </cell>
        </row>
        <row r="83">
          <cell r="F83" t="str">
            <v>1460</v>
          </cell>
        </row>
        <row r="84">
          <cell r="F84" t="str">
            <v>1480</v>
          </cell>
        </row>
        <row r="85">
          <cell r="F85" t="str">
            <v>1490</v>
          </cell>
        </row>
        <row r="86">
          <cell r="F86" t="str">
            <v>1500</v>
          </cell>
        </row>
        <row r="87">
          <cell r="F87" t="str">
            <v>1510</v>
          </cell>
        </row>
        <row r="88">
          <cell r="F88" t="str">
            <v>1520</v>
          </cell>
        </row>
        <row r="89">
          <cell r="F89" t="str">
            <v>1530</v>
          </cell>
        </row>
        <row r="90">
          <cell r="F90" t="str">
            <v>1540</v>
          </cell>
        </row>
        <row r="91">
          <cell r="F91" t="str">
            <v>1550</v>
          </cell>
        </row>
        <row r="92">
          <cell r="F92" t="str">
            <v>1560</v>
          </cell>
        </row>
        <row r="93">
          <cell r="F93" t="str">
            <v>1570</v>
          </cell>
        </row>
        <row r="94">
          <cell r="F94" t="str">
            <v>1580</v>
          </cell>
        </row>
        <row r="95">
          <cell r="F95" t="str">
            <v>1590</v>
          </cell>
        </row>
        <row r="96">
          <cell r="F96" t="str">
            <v>1600</v>
          </cell>
        </row>
        <row r="97">
          <cell r="F97" t="str">
            <v>1620</v>
          </cell>
        </row>
        <row r="98">
          <cell r="F98" t="str">
            <v>1750</v>
          </cell>
        </row>
        <row r="99">
          <cell r="F99" t="str">
            <v>1760</v>
          </cell>
        </row>
        <row r="100">
          <cell r="F100" t="str">
            <v>1780</v>
          </cell>
        </row>
        <row r="101">
          <cell r="F101" t="str">
            <v>1790</v>
          </cell>
        </row>
        <row r="102">
          <cell r="F102" t="str">
            <v>1810</v>
          </cell>
        </row>
        <row r="103">
          <cell r="F103" t="str">
            <v>1828</v>
          </cell>
        </row>
        <row r="104">
          <cell r="F104" t="str">
            <v>1850</v>
          </cell>
        </row>
        <row r="105">
          <cell r="F105" t="str">
            <v>1860</v>
          </cell>
        </row>
        <row r="106">
          <cell r="F106" t="str">
            <v>1870</v>
          </cell>
        </row>
        <row r="107">
          <cell r="F107" t="str">
            <v>1980</v>
          </cell>
        </row>
        <row r="108">
          <cell r="F108" t="str">
            <v>1990</v>
          </cell>
        </row>
        <row r="109">
          <cell r="F109" t="str">
            <v>2000</v>
          </cell>
        </row>
        <row r="110">
          <cell r="F110" t="str">
            <v>2010</v>
          </cell>
        </row>
        <row r="111">
          <cell r="F111" t="str">
            <v>2020</v>
          </cell>
        </row>
        <row r="112">
          <cell r="F112" t="str">
            <v>2035</v>
          </cell>
        </row>
        <row r="113">
          <cell r="F113" t="str">
            <v>2055</v>
          </cell>
        </row>
        <row r="114">
          <cell r="F114" t="str">
            <v>2070</v>
          </cell>
        </row>
        <row r="115">
          <cell r="F115" t="str">
            <v>2180</v>
          </cell>
        </row>
        <row r="116">
          <cell r="F116" t="str">
            <v>2190</v>
          </cell>
        </row>
        <row r="117">
          <cell r="F117" t="str">
            <v>2395</v>
          </cell>
        </row>
        <row r="118">
          <cell r="F118" t="str">
            <v>2405</v>
          </cell>
        </row>
        <row r="119">
          <cell r="F119" t="str">
            <v>2505</v>
          </cell>
        </row>
        <row r="120">
          <cell r="F120" t="str">
            <v>2515</v>
          </cell>
        </row>
        <row r="121">
          <cell r="F121" t="str">
            <v>2520</v>
          </cell>
        </row>
        <row r="122">
          <cell r="F122" t="str">
            <v>2530</v>
          </cell>
        </row>
        <row r="123">
          <cell r="F123" t="str">
            <v>2535</v>
          </cell>
        </row>
        <row r="124">
          <cell r="F124" t="str">
            <v>2540</v>
          </cell>
        </row>
        <row r="125">
          <cell r="F125" t="str">
            <v>2560</v>
          </cell>
        </row>
        <row r="126">
          <cell r="F126" t="str">
            <v>2570</v>
          </cell>
        </row>
        <row r="127">
          <cell r="F127" t="str">
            <v>2580</v>
          </cell>
        </row>
        <row r="128">
          <cell r="F128" t="str">
            <v>2590</v>
          </cell>
        </row>
        <row r="129">
          <cell r="F129" t="str">
            <v>2600</v>
          </cell>
        </row>
        <row r="130">
          <cell r="F130" t="str">
            <v>2610</v>
          </cell>
        </row>
        <row r="131">
          <cell r="F131" t="str">
            <v>2620</v>
          </cell>
        </row>
        <row r="132">
          <cell r="F132" t="str">
            <v>2630</v>
          </cell>
        </row>
        <row r="133">
          <cell r="F133" t="str">
            <v>2640</v>
          </cell>
        </row>
        <row r="134">
          <cell r="F134" t="str">
            <v>2650</v>
          </cell>
        </row>
        <row r="135">
          <cell r="F135" t="str">
            <v>2660</v>
          </cell>
        </row>
        <row r="136">
          <cell r="F136" t="str">
            <v>2670</v>
          </cell>
        </row>
        <row r="137">
          <cell r="F137" t="str">
            <v>2680</v>
          </cell>
        </row>
        <row r="138">
          <cell r="F138" t="str">
            <v>2690</v>
          </cell>
        </row>
        <row r="139">
          <cell r="F139" t="str">
            <v>2700</v>
          </cell>
        </row>
        <row r="140">
          <cell r="F140" t="str">
            <v>2710</v>
          </cell>
        </row>
        <row r="141">
          <cell r="F141" t="str">
            <v>2720</v>
          </cell>
        </row>
        <row r="142">
          <cell r="F142" t="str">
            <v>2730</v>
          </cell>
        </row>
        <row r="143">
          <cell r="F143" t="str">
            <v>2740</v>
          </cell>
        </row>
        <row r="144">
          <cell r="F144" t="str">
            <v>2750</v>
          </cell>
        </row>
        <row r="145">
          <cell r="F145" t="str">
            <v>2760</v>
          </cell>
        </row>
        <row r="146">
          <cell r="F146" t="str">
            <v>2770</v>
          </cell>
        </row>
        <row r="147">
          <cell r="F147" t="str">
            <v>2780</v>
          </cell>
        </row>
        <row r="148">
          <cell r="F148" t="str">
            <v>2790</v>
          </cell>
        </row>
        <row r="149">
          <cell r="F149" t="str">
            <v>2800</v>
          </cell>
        </row>
        <row r="150">
          <cell r="F150" t="str">
            <v>2810</v>
          </cell>
        </row>
        <row r="151">
          <cell r="F151" t="str">
            <v>2820</v>
          </cell>
        </row>
        <row r="152">
          <cell r="F152" t="str">
            <v>2830</v>
          </cell>
        </row>
        <row r="153">
          <cell r="F153" t="str">
            <v>2840</v>
          </cell>
        </row>
        <row r="154">
          <cell r="F154" t="str">
            <v>2862</v>
          </cell>
        </row>
        <row r="155">
          <cell r="F155" t="str">
            <v>2865</v>
          </cell>
        </row>
        <row r="156">
          <cell r="F156" t="str">
            <v>3000</v>
          </cell>
        </row>
        <row r="157">
          <cell r="F157" t="str">
            <v>3010</v>
          </cell>
        </row>
        <row r="158">
          <cell r="F158" t="str">
            <v>3020</v>
          </cell>
        </row>
        <row r="159">
          <cell r="F159" t="str">
            <v>3030</v>
          </cell>
        </row>
        <row r="160">
          <cell r="F160" t="str">
            <v>3040</v>
          </cell>
        </row>
        <row r="161">
          <cell r="F161" t="str">
            <v>3050</v>
          </cell>
        </row>
        <row r="162">
          <cell r="F162" t="str">
            <v>3060</v>
          </cell>
        </row>
        <row r="163">
          <cell r="F163" t="str">
            <v>3070</v>
          </cell>
        </row>
        <row r="164">
          <cell r="F164" t="str">
            <v>3080</v>
          </cell>
        </row>
        <row r="165">
          <cell r="F165" t="str">
            <v>3085</v>
          </cell>
        </row>
        <row r="166">
          <cell r="F166" t="str">
            <v>3090</v>
          </cell>
        </row>
        <row r="167">
          <cell r="F167" t="str">
            <v>3100</v>
          </cell>
        </row>
        <row r="168">
          <cell r="F168" t="str">
            <v>3110</v>
          </cell>
        </row>
        <row r="169">
          <cell r="F169" t="str">
            <v>3120</v>
          </cell>
        </row>
        <row r="170">
          <cell r="F170" t="str">
            <v>3130</v>
          </cell>
        </row>
        <row r="171">
          <cell r="F171" t="str">
            <v>3140</v>
          </cell>
        </row>
        <row r="172">
          <cell r="F172" t="str">
            <v>3145</v>
          </cell>
        </row>
        <row r="173">
          <cell r="F173" t="str">
            <v>3146</v>
          </cell>
        </row>
        <row r="174">
          <cell r="F174" t="str">
            <v>3147</v>
          </cell>
        </row>
        <row r="175">
          <cell r="F175" t="str">
            <v>3148</v>
          </cell>
        </row>
        <row r="176">
          <cell r="F176" t="str">
            <v>3200</v>
          </cell>
        </row>
        <row r="177">
          <cell r="F177" t="str">
            <v>3210</v>
          </cell>
        </row>
        <row r="178">
          <cell r="F178" t="str">
            <v>3220</v>
          </cell>
        </row>
        <row r="179">
          <cell r="F179" t="str">
            <v>3230</v>
          </cell>
        </row>
        <row r="180">
          <cell r="F180" t="str">
            <v>8001</v>
          </cell>
        </row>
        <row r="181">
          <cell r="F181" t="str">
            <v>9000</v>
          </cell>
        </row>
        <row r="182">
          <cell r="F182" t="str">
            <v>9025</v>
          </cell>
        </row>
        <row r="183">
          <cell r="F183" t="str">
            <v>9030</v>
          </cell>
        </row>
        <row r="184">
          <cell r="F184" t="str">
            <v>9035</v>
          </cell>
        </row>
        <row r="185">
          <cell r="F185" t="str">
            <v>9040</v>
          </cell>
        </row>
        <row r="186">
          <cell r="F186" t="str">
            <v>9045</v>
          </cell>
        </row>
        <row r="187">
          <cell r="F187" t="str">
            <v>9050</v>
          </cell>
        </row>
        <row r="188">
          <cell r="F188" t="str">
            <v>9055</v>
          </cell>
        </row>
        <row r="189">
          <cell r="F189" t="str">
            <v>9060</v>
          </cell>
        </row>
        <row r="190">
          <cell r="F190" t="str">
            <v>9065</v>
          </cell>
        </row>
        <row r="191">
          <cell r="F191" t="str">
            <v>9075</v>
          </cell>
        </row>
        <row r="192">
          <cell r="F192" t="str">
            <v>9080</v>
          </cell>
        </row>
        <row r="193">
          <cell r="F193" t="str">
            <v>9090</v>
          </cell>
        </row>
        <row r="194">
          <cell r="F194" t="str">
            <v>9095</v>
          </cell>
        </row>
        <row r="195">
          <cell r="F195" t="str">
            <v>9125</v>
          </cell>
        </row>
        <row r="196">
          <cell r="F196" t="str">
            <v>9130</v>
          </cell>
        </row>
        <row r="197">
          <cell r="F197" t="str">
            <v>9140</v>
          </cell>
        </row>
        <row r="198">
          <cell r="F198" t="str">
            <v>9145</v>
          </cell>
        </row>
        <row r="199">
          <cell r="F199" t="str">
            <v>9150</v>
          </cell>
        </row>
        <row r="200">
          <cell r="F200" t="str">
            <v>9165</v>
          </cell>
        </row>
      </sheetData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1-Instructions"/>
      <sheetName val="2a-Cover Page"/>
      <sheetName val="2b-District FLEXIBILITY Page"/>
      <sheetName val="2c-BOCES Signover Amounts"/>
      <sheetName val="2d-BOCES FLEXIBILITY Page"/>
      <sheetName val="2e-BOCES Transferability Page"/>
      <sheetName val="2f-BOCES REAP Page"/>
      <sheetName val="2g-Consortium Signover Page"/>
      <sheetName val="3a-Budget Detail"/>
      <sheetName val="3b-REAP Budget Detail"/>
      <sheetName val="4a-Staff Detail"/>
      <sheetName val="4b-REAP Staff Detail"/>
      <sheetName val="5a-Equipment Detail"/>
      <sheetName val="5b-REAP Equipment Detail"/>
      <sheetName val="6a-Interfund Budget Summary"/>
      <sheetName val="6b-REAP Budget Summary"/>
      <sheetName val="7-Statutory Budget Check"/>
      <sheetName val="8-Error Checking"/>
      <sheetName val="9-LEA Work Notes &amp; CDE Comments"/>
      <sheetName val="10-Sheet List"/>
      <sheetName val="11-District Table"/>
      <sheetName val="ImpStatus"/>
      <sheetName val="Other"/>
    </sheetNames>
    <sheetDataSet>
      <sheetData sheetId="0"/>
      <sheetData sheetId="1"/>
      <sheetData sheetId="2">
        <row r="5">
          <cell r="C5" t="str">
            <v>Denver 1</v>
          </cell>
        </row>
        <row r="48">
          <cell r="C48" t="str">
            <v>v1213c District</v>
          </cell>
        </row>
      </sheetData>
      <sheetData sheetId="3"/>
      <sheetData sheetId="4">
        <row r="11">
          <cell r="E11" t="str">
            <v xml:space="preserve"> </v>
          </cell>
          <cell r="F11" t="str">
            <v xml:space="preserve">     na</v>
          </cell>
          <cell r="G11" t="str">
            <v xml:space="preserve">     na</v>
          </cell>
          <cell r="H11" t="str">
            <v xml:space="preserve">     na</v>
          </cell>
          <cell r="I11">
            <v>0</v>
          </cell>
          <cell r="J11">
            <v>0</v>
          </cell>
          <cell r="P11">
            <v>0</v>
          </cell>
        </row>
        <row r="12">
          <cell r="E12" t="str">
            <v xml:space="preserve"> </v>
          </cell>
          <cell r="F12" t="str">
            <v xml:space="preserve">     na</v>
          </cell>
          <cell r="G12" t="str">
            <v xml:space="preserve">     na</v>
          </cell>
          <cell r="H12" t="str">
            <v xml:space="preserve">     na</v>
          </cell>
          <cell r="I12">
            <v>0</v>
          </cell>
          <cell r="J12">
            <v>0</v>
          </cell>
          <cell r="P12">
            <v>0</v>
          </cell>
        </row>
        <row r="13">
          <cell r="E13" t="str">
            <v xml:space="preserve"> </v>
          </cell>
          <cell r="F13" t="str">
            <v xml:space="preserve">     na</v>
          </cell>
          <cell r="G13" t="str">
            <v xml:space="preserve">     na</v>
          </cell>
          <cell r="H13" t="str">
            <v xml:space="preserve">     na</v>
          </cell>
          <cell r="I13">
            <v>0</v>
          </cell>
          <cell r="J13">
            <v>0</v>
          </cell>
          <cell r="P13">
            <v>0</v>
          </cell>
        </row>
        <row r="14">
          <cell r="E14" t="str">
            <v xml:space="preserve"> </v>
          </cell>
          <cell r="F14" t="str">
            <v xml:space="preserve">     na</v>
          </cell>
          <cell r="G14" t="str">
            <v xml:space="preserve">     na</v>
          </cell>
          <cell r="H14" t="str">
            <v xml:space="preserve">     na</v>
          </cell>
          <cell r="I14">
            <v>0</v>
          </cell>
          <cell r="J14">
            <v>0</v>
          </cell>
          <cell r="P14">
            <v>0</v>
          </cell>
        </row>
        <row r="15">
          <cell r="E15" t="str">
            <v xml:space="preserve"> </v>
          </cell>
          <cell r="F15" t="str">
            <v xml:space="preserve">     na</v>
          </cell>
          <cell r="G15" t="str">
            <v xml:space="preserve">     na</v>
          </cell>
          <cell r="H15" t="str">
            <v xml:space="preserve">     na</v>
          </cell>
          <cell r="I15">
            <v>0</v>
          </cell>
          <cell r="J15">
            <v>0</v>
          </cell>
          <cell r="P15">
            <v>0</v>
          </cell>
        </row>
        <row r="16">
          <cell r="E16" t="str">
            <v xml:space="preserve"> </v>
          </cell>
          <cell r="F16" t="str">
            <v xml:space="preserve">     na</v>
          </cell>
          <cell r="G16" t="str">
            <v xml:space="preserve">     na</v>
          </cell>
          <cell r="H16" t="str">
            <v xml:space="preserve">     na</v>
          </cell>
          <cell r="I16">
            <v>0</v>
          </cell>
          <cell r="J16">
            <v>0</v>
          </cell>
          <cell r="P16">
            <v>0</v>
          </cell>
        </row>
        <row r="17">
          <cell r="E17" t="str">
            <v xml:space="preserve"> </v>
          </cell>
          <cell r="F17" t="str">
            <v xml:space="preserve">     na</v>
          </cell>
          <cell r="G17" t="str">
            <v xml:space="preserve">     na</v>
          </cell>
          <cell r="H17" t="str">
            <v xml:space="preserve">     na</v>
          </cell>
          <cell r="I17">
            <v>0</v>
          </cell>
          <cell r="J17">
            <v>0</v>
          </cell>
          <cell r="P17">
            <v>0</v>
          </cell>
        </row>
        <row r="18">
          <cell r="E18" t="str">
            <v xml:space="preserve"> </v>
          </cell>
          <cell r="F18" t="str">
            <v xml:space="preserve">     na</v>
          </cell>
          <cell r="G18" t="str">
            <v xml:space="preserve">     na</v>
          </cell>
          <cell r="H18" t="str">
            <v xml:space="preserve">     na</v>
          </cell>
          <cell r="I18">
            <v>0</v>
          </cell>
          <cell r="J18">
            <v>0</v>
          </cell>
          <cell r="P18">
            <v>0</v>
          </cell>
        </row>
        <row r="19">
          <cell r="E19" t="str">
            <v xml:space="preserve"> </v>
          </cell>
          <cell r="F19" t="str">
            <v xml:space="preserve">     na</v>
          </cell>
          <cell r="G19" t="str">
            <v xml:space="preserve">     na</v>
          </cell>
          <cell r="H19" t="str">
            <v xml:space="preserve">     na</v>
          </cell>
          <cell r="I19">
            <v>0</v>
          </cell>
          <cell r="J19">
            <v>0</v>
          </cell>
          <cell r="P19">
            <v>0</v>
          </cell>
        </row>
        <row r="20">
          <cell r="E20" t="str">
            <v xml:space="preserve"> </v>
          </cell>
          <cell r="F20" t="str">
            <v xml:space="preserve">     na</v>
          </cell>
          <cell r="G20" t="str">
            <v xml:space="preserve">     na</v>
          </cell>
          <cell r="H20" t="str">
            <v xml:space="preserve">     na</v>
          </cell>
          <cell r="I20">
            <v>0</v>
          </cell>
          <cell r="J20">
            <v>0</v>
          </cell>
          <cell r="P20">
            <v>0</v>
          </cell>
        </row>
        <row r="21">
          <cell r="E21" t="str">
            <v xml:space="preserve"> </v>
          </cell>
          <cell r="F21" t="str">
            <v xml:space="preserve">     na</v>
          </cell>
          <cell r="G21" t="str">
            <v xml:space="preserve">     na</v>
          </cell>
          <cell r="H21" t="str">
            <v xml:space="preserve">     na</v>
          </cell>
          <cell r="I21">
            <v>0</v>
          </cell>
          <cell r="J21">
            <v>0</v>
          </cell>
          <cell r="P21">
            <v>0</v>
          </cell>
        </row>
        <row r="22">
          <cell r="E22" t="str">
            <v xml:space="preserve"> </v>
          </cell>
          <cell r="F22" t="str">
            <v xml:space="preserve">     na</v>
          </cell>
          <cell r="G22" t="str">
            <v xml:space="preserve">     na</v>
          </cell>
          <cell r="H22" t="str">
            <v xml:space="preserve">     na</v>
          </cell>
          <cell r="I22">
            <v>0</v>
          </cell>
          <cell r="J22">
            <v>0</v>
          </cell>
          <cell r="P22">
            <v>0</v>
          </cell>
        </row>
        <row r="23">
          <cell r="E23" t="str">
            <v xml:space="preserve"> </v>
          </cell>
          <cell r="F23" t="str">
            <v xml:space="preserve">     na</v>
          </cell>
          <cell r="G23" t="str">
            <v xml:space="preserve">     na</v>
          </cell>
          <cell r="H23" t="str">
            <v xml:space="preserve">     na</v>
          </cell>
          <cell r="I23">
            <v>0</v>
          </cell>
          <cell r="J23">
            <v>0</v>
          </cell>
          <cell r="P23">
            <v>0</v>
          </cell>
        </row>
        <row r="24">
          <cell r="E24" t="str">
            <v xml:space="preserve"> </v>
          </cell>
          <cell r="F24" t="str">
            <v xml:space="preserve">     na</v>
          </cell>
          <cell r="G24" t="str">
            <v xml:space="preserve">     na</v>
          </cell>
          <cell r="H24" t="str">
            <v xml:space="preserve">     na</v>
          </cell>
          <cell r="I24">
            <v>0</v>
          </cell>
          <cell r="J24">
            <v>0</v>
          </cell>
          <cell r="P24">
            <v>0</v>
          </cell>
        </row>
        <row r="25">
          <cell r="E25" t="str">
            <v xml:space="preserve"> </v>
          </cell>
          <cell r="F25" t="str">
            <v xml:space="preserve">     na</v>
          </cell>
          <cell r="G25" t="str">
            <v xml:space="preserve">     na</v>
          </cell>
          <cell r="H25" t="str">
            <v xml:space="preserve">     na</v>
          </cell>
          <cell r="I25">
            <v>0</v>
          </cell>
          <cell r="J25">
            <v>0</v>
          </cell>
          <cell r="P25">
            <v>0</v>
          </cell>
        </row>
        <row r="26">
          <cell r="E26" t="str">
            <v xml:space="preserve"> </v>
          </cell>
          <cell r="F26" t="str">
            <v xml:space="preserve">     na</v>
          </cell>
          <cell r="G26" t="str">
            <v xml:space="preserve">     na</v>
          </cell>
          <cell r="H26" t="str">
            <v xml:space="preserve">     na</v>
          </cell>
          <cell r="I26">
            <v>0</v>
          </cell>
          <cell r="J26">
            <v>0</v>
          </cell>
          <cell r="P26">
            <v>0</v>
          </cell>
        </row>
        <row r="27">
          <cell r="E27" t="str">
            <v xml:space="preserve"> </v>
          </cell>
          <cell r="F27" t="str">
            <v xml:space="preserve">     na</v>
          </cell>
          <cell r="G27" t="str">
            <v xml:space="preserve">     na</v>
          </cell>
          <cell r="H27" t="str">
            <v xml:space="preserve">     na</v>
          </cell>
          <cell r="I27">
            <v>0</v>
          </cell>
          <cell r="J27">
            <v>0</v>
          </cell>
          <cell r="P27">
            <v>0</v>
          </cell>
        </row>
        <row r="28">
          <cell r="E28" t="str">
            <v xml:space="preserve"> </v>
          </cell>
          <cell r="F28" t="str">
            <v xml:space="preserve">     na</v>
          </cell>
          <cell r="G28" t="str">
            <v xml:space="preserve">     na</v>
          </cell>
          <cell r="H28" t="str">
            <v xml:space="preserve">     na</v>
          </cell>
          <cell r="I28">
            <v>0</v>
          </cell>
          <cell r="J28">
            <v>0</v>
          </cell>
          <cell r="P28">
            <v>0</v>
          </cell>
        </row>
        <row r="29">
          <cell r="E29" t="str">
            <v xml:space="preserve"> </v>
          </cell>
          <cell r="F29" t="str">
            <v xml:space="preserve">     na</v>
          </cell>
          <cell r="G29" t="str">
            <v xml:space="preserve">     na</v>
          </cell>
          <cell r="H29" t="str">
            <v xml:space="preserve">     na</v>
          </cell>
          <cell r="I29">
            <v>0</v>
          </cell>
          <cell r="J29">
            <v>0</v>
          </cell>
          <cell r="P29">
            <v>0</v>
          </cell>
        </row>
        <row r="30">
          <cell r="E30" t="str">
            <v xml:space="preserve"> </v>
          </cell>
          <cell r="F30" t="str">
            <v xml:space="preserve">     na</v>
          </cell>
          <cell r="G30" t="str">
            <v xml:space="preserve">     na</v>
          </cell>
          <cell r="H30" t="str">
            <v xml:space="preserve">     na</v>
          </cell>
          <cell r="I30">
            <v>0</v>
          </cell>
          <cell r="J30">
            <v>0</v>
          </cell>
          <cell r="P30">
            <v>0</v>
          </cell>
        </row>
        <row r="31">
          <cell r="E31" t="str">
            <v xml:space="preserve"> </v>
          </cell>
          <cell r="F31" t="str">
            <v xml:space="preserve">     na</v>
          </cell>
          <cell r="G31" t="str">
            <v xml:space="preserve">     na</v>
          </cell>
          <cell r="H31" t="str">
            <v xml:space="preserve">     na</v>
          </cell>
          <cell r="I31">
            <v>0</v>
          </cell>
          <cell r="J31">
            <v>0</v>
          </cell>
          <cell r="P31">
            <v>0</v>
          </cell>
        </row>
        <row r="32">
          <cell r="E32" t="str">
            <v xml:space="preserve"> </v>
          </cell>
          <cell r="F32" t="str">
            <v xml:space="preserve">     na</v>
          </cell>
          <cell r="G32" t="str">
            <v xml:space="preserve">     na</v>
          </cell>
          <cell r="H32" t="str">
            <v xml:space="preserve">     na</v>
          </cell>
          <cell r="I32">
            <v>0</v>
          </cell>
          <cell r="J32">
            <v>0</v>
          </cell>
          <cell r="P32">
            <v>0</v>
          </cell>
        </row>
        <row r="33">
          <cell r="E33" t="str">
            <v xml:space="preserve"> </v>
          </cell>
          <cell r="F33" t="str">
            <v xml:space="preserve">     na</v>
          </cell>
          <cell r="G33" t="str">
            <v xml:space="preserve">     na</v>
          </cell>
          <cell r="H33" t="str">
            <v xml:space="preserve">     na</v>
          </cell>
          <cell r="I33">
            <v>0</v>
          </cell>
          <cell r="J33">
            <v>0</v>
          </cell>
          <cell r="P33">
            <v>0</v>
          </cell>
        </row>
        <row r="34">
          <cell r="E34" t="str">
            <v xml:space="preserve"> </v>
          </cell>
          <cell r="F34" t="str">
            <v xml:space="preserve">     na</v>
          </cell>
          <cell r="G34" t="str">
            <v xml:space="preserve">     na</v>
          </cell>
          <cell r="H34" t="str">
            <v xml:space="preserve">     na</v>
          </cell>
          <cell r="I34">
            <v>0</v>
          </cell>
          <cell r="J34">
            <v>0</v>
          </cell>
          <cell r="P34">
            <v>0</v>
          </cell>
        </row>
        <row r="35">
          <cell r="E35" t="str">
            <v xml:space="preserve"> </v>
          </cell>
          <cell r="F35" t="str">
            <v xml:space="preserve">     na</v>
          </cell>
          <cell r="G35" t="str">
            <v xml:space="preserve">     na</v>
          </cell>
          <cell r="H35" t="str">
            <v xml:space="preserve">     na</v>
          </cell>
          <cell r="I35">
            <v>0</v>
          </cell>
          <cell r="J35">
            <v>0</v>
          </cell>
          <cell r="P35">
            <v>0</v>
          </cell>
        </row>
        <row r="36">
          <cell r="E36" t="str">
            <v xml:space="preserve"> </v>
          </cell>
          <cell r="F36" t="str">
            <v xml:space="preserve">     na</v>
          </cell>
          <cell r="G36" t="str">
            <v xml:space="preserve">     na</v>
          </cell>
          <cell r="H36" t="str">
            <v xml:space="preserve">     na</v>
          </cell>
          <cell r="I36">
            <v>0</v>
          </cell>
          <cell r="J36">
            <v>0</v>
          </cell>
          <cell r="P36">
            <v>0</v>
          </cell>
        </row>
        <row r="37">
          <cell r="E37" t="str">
            <v xml:space="preserve"> </v>
          </cell>
          <cell r="F37" t="str">
            <v xml:space="preserve">     na</v>
          </cell>
          <cell r="G37" t="str">
            <v xml:space="preserve">     na</v>
          </cell>
          <cell r="H37" t="str">
            <v xml:space="preserve">     na</v>
          </cell>
          <cell r="I37">
            <v>0</v>
          </cell>
          <cell r="J37">
            <v>0</v>
          </cell>
          <cell r="P37">
            <v>0</v>
          </cell>
        </row>
        <row r="38">
          <cell r="E38" t="str">
            <v xml:space="preserve"> </v>
          </cell>
          <cell r="F38" t="str">
            <v xml:space="preserve">     na</v>
          </cell>
          <cell r="G38" t="str">
            <v xml:space="preserve">     na</v>
          </cell>
          <cell r="H38" t="str">
            <v xml:space="preserve">     na</v>
          </cell>
          <cell r="I38">
            <v>0</v>
          </cell>
          <cell r="J38">
            <v>0</v>
          </cell>
          <cell r="P38">
            <v>0</v>
          </cell>
        </row>
        <row r="39">
          <cell r="E39" t="str">
            <v xml:space="preserve"> </v>
          </cell>
          <cell r="F39" t="str">
            <v xml:space="preserve">     na</v>
          </cell>
          <cell r="G39" t="str">
            <v xml:space="preserve">     na</v>
          </cell>
          <cell r="H39" t="str">
            <v xml:space="preserve">     na</v>
          </cell>
          <cell r="I39">
            <v>0</v>
          </cell>
          <cell r="J39">
            <v>0</v>
          </cell>
          <cell r="P39">
            <v>0</v>
          </cell>
        </row>
        <row r="40">
          <cell r="E40" t="str">
            <v xml:space="preserve"> </v>
          </cell>
          <cell r="F40" t="str">
            <v xml:space="preserve">     na</v>
          </cell>
          <cell r="G40" t="str">
            <v xml:space="preserve">     na</v>
          </cell>
          <cell r="H40" t="str">
            <v xml:space="preserve">     na</v>
          </cell>
          <cell r="I40">
            <v>0</v>
          </cell>
          <cell r="J40">
            <v>0</v>
          </cell>
          <cell r="P40">
            <v>0</v>
          </cell>
        </row>
        <row r="41">
          <cell r="E41" t="str">
            <v xml:space="preserve"> </v>
          </cell>
          <cell r="F41" t="str">
            <v xml:space="preserve">     na</v>
          </cell>
          <cell r="G41" t="str">
            <v xml:space="preserve">     na</v>
          </cell>
          <cell r="H41" t="str">
            <v xml:space="preserve">     na</v>
          </cell>
          <cell r="I41">
            <v>0</v>
          </cell>
          <cell r="J41">
            <v>0</v>
          </cell>
          <cell r="P41">
            <v>0</v>
          </cell>
        </row>
        <row r="42">
          <cell r="E42" t="str">
            <v xml:space="preserve"> </v>
          </cell>
          <cell r="F42" t="str">
            <v xml:space="preserve">     na</v>
          </cell>
          <cell r="G42" t="str">
            <v xml:space="preserve">     na</v>
          </cell>
          <cell r="H42" t="str">
            <v xml:space="preserve">     na</v>
          </cell>
          <cell r="I42">
            <v>0</v>
          </cell>
          <cell r="J42">
            <v>0</v>
          </cell>
          <cell r="P42">
            <v>0</v>
          </cell>
        </row>
        <row r="43">
          <cell r="E43" t="str">
            <v xml:space="preserve"> </v>
          </cell>
          <cell r="F43" t="str">
            <v xml:space="preserve">     na</v>
          </cell>
          <cell r="G43" t="str">
            <v xml:space="preserve">     na</v>
          </cell>
          <cell r="H43" t="str">
            <v xml:space="preserve">     na</v>
          </cell>
          <cell r="I43">
            <v>0</v>
          </cell>
          <cell r="J43">
            <v>0</v>
          </cell>
          <cell r="P43">
            <v>0</v>
          </cell>
        </row>
        <row r="44">
          <cell r="E44" t="str">
            <v xml:space="preserve"> </v>
          </cell>
          <cell r="F44" t="str">
            <v xml:space="preserve">     na</v>
          </cell>
          <cell r="G44" t="str">
            <v xml:space="preserve">     na</v>
          </cell>
          <cell r="H44" t="str">
            <v xml:space="preserve">     na</v>
          </cell>
          <cell r="I44">
            <v>0</v>
          </cell>
          <cell r="J44">
            <v>0</v>
          </cell>
          <cell r="P44">
            <v>0</v>
          </cell>
        </row>
        <row r="45">
          <cell r="E45" t="str">
            <v xml:space="preserve"> </v>
          </cell>
          <cell r="F45" t="str">
            <v xml:space="preserve">     na</v>
          </cell>
          <cell r="G45" t="str">
            <v xml:space="preserve">     na</v>
          </cell>
          <cell r="H45" t="str">
            <v xml:space="preserve">     na</v>
          </cell>
          <cell r="I45">
            <v>0</v>
          </cell>
          <cell r="J45">
            <v>0</v>
          </cell>
          <cell r="P45">
            <v>0</v>
          </cell>
        </row>
        <row r="46">
          <cell r="E46" t="str">
            <v xml:space="preserve"> </v>
          </cell>
          <cell r="F46" t="str">
            <v xml:space="preserve">     na</v>
          </cell>
          <cell r="G46" t="str">
            <v xml:space="preserve">     na</v>
          </cell>
          <cell r="H46" t="str">
            <v xml:space="preserve">     na</v>
          </cell>
          <cell r="I46">
            <v>0</v>
          </cell>
          <cell r="J46">
            <v>0</v>
          </cell>
          <cell r="P46">
            <v>0</v>
          </cell>
        </row>
        <row r="47">
          <cell r="E47" t="str">
            <v xml:space="preserve"> </v>
          </cell>
          <cell r="F47" t="str">
            <v xml:space="preserve">     na</v>
          </cell>
          <cell r="G47" t="str">
            <v xml:space="preserve">     na</v>
          </cell>
          <cell r="H47" t="str">
            <v xml:space="preserve">     na</v>
          </cell>
          <cell r="I47">
            <v>0</v>
          </cell>
          <cell r="J47">
            <v>0</v>
          </cell>
          <cell r="P47">
            <v>0</v>
          </cell>
        </row>
        <row r="48">
          <cell r="E48" t="str">
            <v xml:space="preserve"> </v>
          </cell>
          <cell r="F48" t="str">
            <v xml:space="preserve">     na</v>
          </cell>
          <cell r="G48" t="str">
            <v xml:space="preserve">     na</v>
          </cell>
          <cell r="H48" t="str">
            <v xml:space="preserve">     na</v>
          </cell>
          <cell r="I48">
            <v>0</v>
          </cell>
          <cell r="J48">
            <v>0</v>
          </cell>
          <cell r="P48">
            <v>0</v>
          </cell>
        </row>
        <row r="49">
          <cell r="E49" t="str">
            <v xml:space="preserve"> </v>
          </cell>
          <cell r="F49" t="str">
            <v xml:space="preserve">     na</v>
          </cell>
          <cell r="G49" t="str">
            <v xml:space="preserve">     na</v>
          </cell>
          <cell r="H49" t="str">
            <v xml:space="preserve">     na</v>
          </cell>
          <cell r="I49">
            <v>0</v>
          </cell>
          <cell r="J49">
            <v>0</v>
          </cell>
          <cell r="P49">
            <v>0</v>
          </cell>
        </row>
        <row r="50">
          <cell r="E50" t="str">
            <v xml:space="preserve"> </v>
          </cell>
          <cell r="F50" t="str">
            <v xml:space="preserve">     na</v>
          </cell>
          <cell r="G50" t="str">
            <v xml:space="preserve">     na</v>
          </cell>
          <cell r="H50" t="str">
            <v xml:space="preserve">     na</v>
          </cell>
          <cell r="I50">
            <v>0</v>
          </cell>
          <cell r="J50">
            <v>0</v>
          </cell>
          <cell r="P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 t="str">
            <v>Accredited with Priority Improvement Plan</v>
          </cell>
        </row>
        <row r="4">
          <cell r="D4" t="str">
            <v>Turnaround Plan</v>
          </cell>
        </row>
      </sheetData>
      <sheetData sheetId="18"/>
      <sheetData sheetId="19"/>
      <sheetData sheetId="20"/>
      <sheetData sheetId="21"/>
      <sheetData sheetId="22"/>
      <sheetData sheetId="23">
        <row r="1">
          <cell r="K1" t="str">
            <v>#1: Identifying Students</v>
          </cell>
          <cell r="L1" t="str">
            <v>#1: Identifying Students</v>
          </cell>
          <cell r="M1" t="str">
            <v>#1: Professional Development Activities</v>
          </cell>
          <cell r="O1" t="str">
            <v>#1: Evaluation</v>
          </cell>
          <cell r="Q1" t="str">
            <v>#1: Consultation</v>
          </cell>
          <cell r="S1" t="str">
            <v>#1: Data-based Needs Assessment</v>
          </cell>
        </row>
        <row r="2">
          <cell r="K2" t="str">
            <v>#2: Educational Program</v>
          </cell>
          <cell r="L2" t="str">
            <v>#2: Educational Program</v>
          </cell>
          <cell r="M2" t="str">
            <v>#2: Nonpublic Schools</v>
          </cell>
          <cell r="O2" t="str">
            <v>#2: Professional Development Plan</v>
          </cell>
          <cell r="Q2" t="str">
            <v>#2: Data-based Needs Assessment to Target Services</v>
          </cell>
          <cell r="S2" t="str">
            <v>#2: Performance Indicators</v>
          </cell>
        </row>
        <row r="3">
          <cell r="K3" t="str">
            <v>#3: Evaluation Plan</v>
          </cell>
          <cell r="L3" t="str">
            <v>#3: Evaluation Plan</v>
          </cell>
          <cell r="M3" t="str">
            <v>#3: Recruitment and Retention</v>
          </cell>
          <cell r="O3" t="str">
            <v>#3: Parent and Community Involvement</v>
          </cell>
          <cell r="Q3" t="str">
            <v>#3: Performance Indicators</v>
          </cell>
          <cell r="S3" t="str">
            <v>#3: Research-based Strategies</v>
          </cell>
        </row>
        <row r="4">
          <cell r="K4" t="str">
            <v>#4: Professional Development</v>
          </cell>
          <cell r="L4" t="str">
            <v>#4: Professional Development</v>
          </cell>
          <cell r="M4" t="str">
            <v>#4: Highly Qualified Teachers and Paraprofessionals</v>
          </cell>
          <cell r="O4" t="str">
            <v>#4: Title III Activities</v>
          </cell>
          <cell r="Q4" t="str">
            <v>#4: Research-based Strategies</v>
          </cell>
          <cell r="S4" t="str">
            <v>#4: Evaluation Plan</v>
          </cell>
        </row>
        <row r="5">
          <cell r="K5" t="str">
            <v>#5: Parental Involvement Activities</v>
          </cell>
          <cell r="L5" t="str">
            <v>#5: Parental Involvement</v>
          </cell>
          <cell r="M5" t="str">
            <v>#5: Class Size Reduction</v>
          </cell>
          <cell r="O5" t="str">
            <v>#5: Supplement not Supplant</v>
          </cell>
          <cell r="Q5" t="str">
            <v>#5: Evaluation Plan</v>
          </cell>
          <cell r="S5" t="str">
            <v>#5: Alignment between Plan and the Budget</v>
          </cell>
        </row>
        <row r="6">
          <cell r="K6" t="str">
            <v>#6: HQ Set-Aside</v>
          </cell>
          <cell r="L6" t="str">
            <v>#6: Transition</v>
          </cell>
          <cell r="M6" t="str">
            <v>#6: Other Activities</v>
          </cell>
          <cell r="O6" t="str">
            <v>#6: Student Achievement for ELLs</v>
          </cell>
          <cell r="Q6" t="str">
            <v>#6: Alignment between the Plan and the Budget</v>
          </cell>
        </row>
        <row r="7">
          <cell r="K7" t="str">
            <v>#7: Neglected Set-Aside</v>
          </cell>
        </row>
        <row r="8">
          <cell r="K8" t="str">
            <v xml:space="preserve">#8: Homeless Plan and Homeless Set-Aside Determination </v>
          </cell>
        </row>
        <row r="9">
          <cell r="K9" t="str">
            <v>#9: District Managed Activities</v>
          </cell>
        </row>
        <row r="10">
          <cell r="K10" t="str">
            <v>#10: Nonpublic Schools Accepting Title IA funding for services to eligible students</v>
          </cell>
        </row>
        <row r="11">
          <cell r="K11" t="str">
            <v>#11: Priority Improvement and Turnaround Schools</v>
          </cell>
        </row>
        <row r="19">
          <cell r="B19" t="str">
            <v>to I_A</v>
          </cell>
        </row>
        <row r="20">
          <cell r="B20" t="str">
            <v>to II_A</v>
          </cell>
        </row>
        <row r="21">
          <cell r="B21" t="str">
            <v>to II_D</v>
          </cell>
        </row>
        <row r="22">
          <cell r="B22" t="str">
            <v>to III_A</v>
          </cell>
        </row>
        <row r="23">
          <cell r="B23" t="str">
            <v>to III_ASAI</v>
          </cell>
        </row>
        <row r="24">
          <cell r="B24" t="str">
            <v>to IV_A</v>
          </cell>
        </row>
        <row r="25">
          <cell r="B25" t="str">
            <v>to V_A</v>
          </cell>
        </row>
        <row r="26">
          <cell r="B26" t="str">
            <v>to VI_B</v>
          </cell>
        </row>
        <row r="28">
          <cell r="B28" t="str">
            <v>I_A =&gt;</v>
          </cell>
        </row>
        <row r="29">
          <cell r="B29" t="str">
            <v>I_D</v>
          </cell>
        </row>
        <row r="30">
          <cell r="B30" t="str">
            <v>II_A =&gt;</v>
          </cell>
        </row>
        <row r="31">
          <cell r="B31" t="str">
            <v>II_D</v>
          </cell>
        </row>
        <row r="32">
          <cell r="B32" t="str">
            <v>III_A</v>
          </cell>
        </row>
        <row r="33">
          <cell r="B33" t="str">
            <v>III_ASAI</v>
          </cell>
        </row>
        <row r="34">
          <cell r="B34" t="str">
            <v>IV_A</v>
          </cell>
        </row>
        <row r="35">
          <cell r="B35" t="str">
            <v>V_A</v>
          </cell>
        </row>
        <row r="36">
          <cell r="B36" t="str">
            <v>VI_B =&gt;</v>
          </cell>
        </row>
        <row r="42">
          <cell r="B42" t="str">
            <v>from II_A</v>
          </cell>
        </row>
        <row r="43">
          <cell r="B43" t="str">
            <v>from II_D</v>
          </cell>
        </row>
        <row r="44">
          <cell r="B44" t="str">
            <v>from IV_A</v>
          </cell>
        </row>
        <row r="52">
          <cell r="B52" t="str">
            <v>to I_A</v>
          </cell>
        </row>
        <row r="53">
          <cell r="B53" t="str">
            <v>to II_D</v>
          </cell>
        </row>
        <row r="54">
          <cell r="B54" t="str">
            <v>to III_A</v>
          </cell>
        </row>
        <row r="55">
          <cell r="B55" t="str">
            <v>to III_ASAI</v>
          </cell>
        </row>
        <row r="56">
          <cell r="B56" t="str">
            <v>to IV_A</v>
          </cell>
        </row>
        <row r="57">
          <cell r="B57" t="str">
            <v>to V_A</v>
          </cell>
          <cell r="C57" t="str">
            <v>Instructional Program</v>
          </cell>
        </row>
        <row r="58">
          <cell r="C58" t="str">
            <v>Support Program</v>
          </cell>
        </row>
        <row r="59">
          <cell r="C59" t="str">
            <v>Improvement of Instructional Services</v>
          </cell>
        </row>
        <row r="60">
          <cell r="B60" t="str">
            <v>to I_A</v>
          </cell>
        </row>
        <row r="61">
          <cell r="B61" t="str">
            <v>to II_A</v>
          </cell>
        </row>
        <row r="62">
          <cell r="B62" t="str">
            <v>to III_A</v>
          </cell>
        </row>
        <row r="63">
          <cell r="B63" t="str">
            <v>to III_ASAI</v>
          </cell>
        </row>
        <row r="64">
          <cell r="B64" t="str">
            <v>to IV_A</v>
          </cell>
        </row>
        <row r="65">
          <cell r="B65" t="str">
            <v>to V_A</v>
          </cell>
        </row>
        <row r="68">
          <cell r="B68" t="str">
            <v>to I_A</v>
          </cell>
        </row>
        <row r="69">
          <cell r="B69" t="str">
            <v>to II_A</v>
          </cell>
        </row>
        <row r="70">
          <cell r="B70" t="str">
            <v>to II_D</v>
          </cell>
        </row>
        <row r="71">
          <cell r="B71" t="str">
            <v>to III_A</v>
          </cell>
        </row>
        <row r="72">
          <cell r="B72" t="str">
            <v>to III_ASAI</v>
          </cell>
        </row>
        <row r="73">
          <cell r="B73" t="str">
            <v>to V_A</v>
          </cell>
        </row>
        <row r="76">
          <cell r="B76" t="str">
            <v>to I_A</v>
          </cell>
        </row>
        <row r="77">
          <cell r="B77" t="str">
            <v>to II_A</v>
          </cell>
        </row>
        <row r="78">
          <cell r="B78" t="str">
            <v>to II_D</v>
          </cell>
        </row>
        <row r="79">
          <cell r="B79" t="str">
            <v>to III_A</v>
          </cell>
        </row>
        <row r="80">
          <cell r="B80" t="str">
            <v>to III_ASAI</v>
          </cell>
        </row>
        <row r="81">
          <cell r="B81" t="str">
            <v>to IV_A</v>
          </cell>
        </row>
        <row r="82">
          <cell r="B82" t="str">
            <v>to V_A</v>
          </cell>
        </row>
        <row r="88">
          <cell r="C88" t="str">
            <v>Yes (0730)</v>
          </cell>
        </row>
        <row r="89">
          <cell r="C89" t="str">
            <v>No (0735)</v>
          </cell>
        </row>
        <row r="179">
          <cell r="A179" t="str">
            <v>CH/SES</v>
          </cell>
        </row>
        <row r="180">
          <cell r="A180" t="str">
            <v>PPC</v>
          </cell>
        </row>
        <row r="181">
          <cell r="A181" t="str">
            <v>PD-II D</v>
          </cell>
        </row>
        <row r="182">
          <cell r="A182" t="str">
            <v>PA-S</v>
          </cell>
        </row>
        <row r="183">
          <cell r="A183" t="str">
            <v>PA-D</v>
          </cell>
        </row>
        <row r="184">
          <cell r="A184" t="str">
            <v>HM</v>
          </cell>
        </row>
        <row r="185">
          <cell r="A185" t="str">
            <v>NG</v>
          </cell>
        </row>
        <row r="186">
          <cell r="A186" t="str">
            <v>NPS</v>
          </cell>
        </row>
        <row r="187">
          <cell r="A187" t="str">
            <v>HQ</v>
          </cell>
        </row>
        <row r="188">
          <cell r="A188" t="str">
            <v>DMA</v>
          </cell>
        </row>
        <row r="189">
          <cell r="A189" t="str">
            <v>PS</v>
          </cell>
        </row>
        <row r="190">
          <cell r="A190" t="str">
            <v>FL</v>
          </cell>
        </row>
        <row r="191">
          <cell r="A191" t="str">
            <v>na</v>
          </cell>
        </row>
        <row r="195">
          <cell r="A195" t="str">
            <v>PD-II D</v>
          </cell>
        </row>
        <row r="196">
          <cell r="A196" t="str">
            <v>HQ</v>
          </cell>
        </row>
        <row r="197">
          <cell r="A197" t="str">
            <v>NG</v>
          </cell>
        </row>
        <row r="198">
          <cell r="A198" t="str">
            <v>DMA</v>
          </cell>
        </row>
        <row r="199">
          <cell r="A199" t="str">
            <v>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xpenditure Detail"/>
      <sheetName val="Comments to CDE"/>
      <sheetName val="Total Allocation"/>
      <sheetName val="Data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0010</v>
          </cell>
        </row>
        <row r="3">
          <cell r="A3" t="str">
            <v>0020</v>
          </cell>
        </row>
        <row r="4">
          <cell r="A4" t="str">
            <v>0030</v>
          </cell>
        </row>
        <row r="5">
          <cell r="A5" t="str">
            <v>0040</v>
          </cell>
        </row>
        <row r="6">
          <cell r="A6" t="str">
            <v>0070</v>
          </cell>
        </row>
        <row r="7">
          <cell r="A7" t="str">
            <v>0100</v>
          </cell>
        </row>
        <row r="8">
          <cell r="A8" t="str">
            <v>0110</v>
          </cell>
        </row>
        <row r="9">
          <cell r="A9" t="str">
            <v>0120</v>
          </cell>
        </row>
        <row r="10">
          <cell r="A10" t="str">
            <v>0123</v>
          </cell>
        </row>
        <row r="11">
          <cell r="A11" t="str">
            <v>0130</v>
          </cell>
        </row>
        <row r="12">
          <cell r="A12" t="str">
            <v>0140</v>
          </cell>
        </row>
        <row r="13">
          <cell r="A13" t="str">
            <v>0180</v>
          </cell>
        </row>
        <row r="14">
          <cell r="A14" t="str">
            <v>0220</v>
          </cell>
        </row>
        <row r="15">
          <cell r="A15" t="str">
            <v>0230</v>
          </cell>
        </row>
        <row r="16">
          <cell r="A16" t="str">
            <v>0240</v>
          </cell>
        </row>
        <row r="17">
          <cell r="A17" t="str">
            <v>0250</v>
          </cell>
        </row>
        <row r="18">
          <cell r="A18" t="str">
            <v>0260</v>
          </cell>
        </row>
        <row r="19">
          <cell r="A19" t="str">
            <v>0270</v>
          </cell>
        </row>
        <row r="20">
          <cell r="A20" t="str">
            <v>0290</v>
          </cell>
        </row>
        <row r="21">
          <cell r="A21" t="str">
            <v>0310</v>
          </cell>
        </row>
        <row r="22">
          <cell r="A22" t="str">
            <v>0470</v>
          </cell>
        </row>
        <row r="23">
          <cell r="A23" t="str">
            <v>0480</v>
          </cell>
        </row>
        <row r="24">
          <cell r="A24" t="str">
            <v>0490</v>
          </cell>
        </row>
        <row r="25">
          <cell r="A25" t="str">
            <v>0500</v>
          </cell>
        </row>
        <row r="26">
          <cell r="A26" t="str">
            <v>0540</v>
          </cell>
        </row>
        <row r="27">
          <cell r="A27" t="str">
            <v>0550</v>
          </cell>
        </row>
        <row r="28">
          <cell r="A28" t="str">
            <v>0560</v>
          </cell>
        </row>
        <row r="29">
          <cell r="A29" t="str">
            <v>0580</v>
          </cell>
        </row>
        <row r="30">
          <cell r="A30" t="str">
            <v>0640</v>
          </cell>
        </row>
        <row r="31">
          <cell r="A31" t="str">
            <v>0740</v>
          </cell>
        </row>
        <row r="32">
          <cell r="A32" t="str">
            <v>0770</v>
          </cell>
        </row>
        <row r="33">
          <cell r="A33" t="str">
            <v>0860</v>
          </cell>
        </row>
        <row r="34">
          <cell r="A34" t="str">
            <v>0870</v>
          </cell>
        </row>
        <row r="35">
          <cell r="A35" t="str">
            <v>0880</v>
          </cell>
        </row>
        <row r="36">
          <cell r="A36" t="str">
            <v>0890</v>
          </cell>
        </row>
        <row r="37">
          <cell r="A37" t="str">
            <v>0900</v>
          </cell>
        </row>
        <row r="38">
          <cell r="A38" t="str">
            <v>0910</v>
          </cell>
        </row>
        <row r="39">
          <cell r="A39" t="str">
            <v>0920</v>
          </cell>
        </row>
        <row r="40">
          <cell r="A40" t="str">
            <v>0940</v>
          </cell>
        </row>
        <row r="41">
          <cell r="A41" t="str">
            <v>0950</v>
          </cell>
        </row>
        <row r="42">
          <cell r="A42" t="str">
            <v>0970</v>
          </cell>
        </row>
        <row r="43">
          <cell r="A43" t="str">
            <v>0980</v>
          </cell>
        </row>
        <row r="44">
          <cell r="A44" t="str">
            <v>0990</v>
          </cell>
        </row>
        <row r="45">
          <cell r="A45" t="str">
            <v>1000</v>
          </cell>
        </row>
        <row r="46">
          <cell r="A46" t="str">
            <v>1010</v>
          </cell>
        </row>
        <row r="47">
          <cell r="A47" t="str">
            <v>1020</v>
          </cell>
        </row>
        <row r="48">
          <cell r="A48" t="str">
            <v>1030</v>
          </cell>
        </row>
        <row r="49">
          <cell r="A49" t="str">
            <v>1040</v>
          </cell>
        </row>
        <row r="50">
          <cell r="A50" t="str">
            <v>1050</v>
          </cell>
        </row>
        <row r="51">
          <cell r="A51" t="str">
            <v>1060</v>
          </cell>
        </row>
        <row r="52">
          <cell r="A52" t="str">
            <v>1070</v>
          </cell>
        </row>
        <row r="53">
          <cell r="A53" t="str">
            <v>1080</v>
          </cell>
        </row>
        <row r="54">
          <cell r="A54" t="str">
            <v>1110</v>
          </cell>
        </row>
        <row r="55">
          <cell r="A55" t="str">
            <v>1120</v>
          </cell>
        </row>
        <row r="56">
          <cell r="A56" t="str">
            <v>1130</v>
          </cell>
        </row>
        <row r="57">
          <cell r="A57" t="str">
            <v>1140</v>
          </cell>
        </row>
        <row r="58">
          <cell r="A58" t="str">
            <v>1150</v>
          </cell>
        </row>
        <row r="59">
          <cell r="A59" t="str">
            <v>1160</v>
          </cell>
        </row>
        <row r="60">
          <cell r="A60" t="str">
            <v>1180</v>
          </cell>
        </row>
        <row r="61">
          <cell r="A61" t="str">
            <v>1195</v>
          </cell>
        </row>
        <row r="62">
          <cell r="A62" t="str">
            <v>1220</v>
          </cell>
        </row>
        <row r="63">
          <cell r="A63" t="str">
            <v>1330</v>
          </cell>
        </row>
        <row r="64">
          <cell r="A64" t="str">
            <v>1340</v>
          </cell>
        </row>
        <row r="65">
          <cell r="A65" t="str">
            <v>1350</v>
          </cell>
        </row>
        <row r="66">
          <cell r="A66" t="str">
            <v>1360</v>
          </cell>
        </row>
        <row r="67">
          <cell r="A67" t="str">
            <v>1380</v>
          </cell>
        </row>
        <row r="68">
          <cell r="A68" t="str">
            <v>1390</v>
          </cell>
        </row>
        <row r="69">
          <cell r="A69" t="str">
            <v>1400</v>
          </cell>
        </row>
        <row r="70">
          <cell r="A70" t="str">
            <v>1420</v>
          </cell>
        </row>
        <row r="71">
          <cell r="A71" t="str">
            <v>1430</v>
          </cell>
        </row>
        <row r="72">
          <cell r="A72" t="str">
            <v>1440</v>
          </cell>
        </row>
        <row r="73">
          <cell r="A73" t="str">
            <v>1490</v>
          </cell>
        </row>
        <row r="74">
          <cell r="A74" t="str">
            <v>1510</v>
          </cell>
        </row>
        <row r="75">
          <cell r="A75" t="str">
            <v>1520</v>
          </cell>
        </row>
        <row r="76">
          <cell r="A76" t="str">
            <v>1530</v>
          </cell>
        </row>
        <row r="77">
          <cell r="A77" t="str">
            <v>1540</v>
          </cell>
        </row>
        <row r="78">
          <cell r="A78" t="str">
            <v>1550</v>
          </cell>
        </row>
        <row r="79">
          <cell r="A79" t="str">
            <v>1560</v>
          </cell>
        </row>
        <row r="80">
          <cell r="A80" t="str">
            <v>1570</v>
          </cell>
        </row>
        <row r="81">
          <cell r="A81" t="str">
            <v>1580</v>
          </cell>
        </row>
        <row r="82">
          <cell r="A82" t="str">
            <v>1590</v>
          </cell>
        </row>
        <row r="83">
          <cell r="A83" t="str">
            <v>1600</v>
          </cell>
        </row>
        <row r="84">
          <cell r="A84" t="str">
            <v>1620</v>
          </cell>
        </row>
        <row r="85">
          <cell r="A85" t="str">
            <v>1750</v>
          </cell>
        </row>
        <row r="86">
          <cell r="A86" t="str">
            <v>1760</v>
          </cell>
        </row>
        <row r="87">
          <cell r="A87" t="str">
            <v>1828</v>
          </cell>
        </row>
        <row r="88">
          <cell r="A88" t="str">
            <v>1860</v>
          </cell>
        </row>
        <row r="89">
          <cell r="A89" t="str">
            <v>1980</v>
          </cell>
        </row>
        <row r="90">
          <cell r="A90" t="str">
            <v>1990</v>
          </cell>
        </row>
        <row r="91">
          <cell r="A91" t="str">
            <v>2000</v>
          </cell>
        </row>
        <row r="92">
          <cell r="A92" t="str">
            <v>2010</v>
          </cell>
        </row>
        <row r="93">
          <cell r="A93" t="str">
            <v>2020</v>
          </cell>
        </row>
        <row r="94">
          <cell r="A94" t="str">
            <v>2035</v>
          </cell>
        </row>
        <row r="95">
          <cell r="A95" t="str">
            <v>2055</v>
          </cell>
        </row>
        <row r="96">
          <cell r="A96" t="str">
            <v>2070</v>
          </cell>
        </row>
        <row r="97">
          <cell r="A97" t="str">
            <v>2180</v>
          </cell>
        </row>
        <row r="98">
          <cell r="A98" t="str">
            <v>2190</v>
          </cell>
        </row>
        <row r="99">
          <cell r="A99" t="str">
            <v>2405</v>
          </cell>
        </row>
        <row r="100">
          <cell r="A100" t="str">
            <v>2520</v>
          </cell>
        </row>
        <row r="101">
          <cell r="A101" t="str">
            <v>2530</v>
          </cell>
        </row>
        <row r="102">
          <cell r="A102" t="str">
            <v>2535</v>
          </cell>
        </row>
        <row r="103">
          <cell r="A103" t="str">
            <v>2540</v>
          </cell>
        </row>
        <row r="104">
          <cell r="A104" t="str">
            <v>2560</v>
          </cell>
        </row>
        <row r="105">
          <cell r="A105" t="str">
            <v>2570</v>
          </cell>
        </row>
        <row r="106">
          <cell r="A106" t="str">
            <v>2580</v>
          </cell>
        </row>
        <row r="107">
          <cell r="A107" t="str">
            <v>2590</v>
          </cell>
        </row>
        <row r="108">
          <cell r="A108" t="str">
            <v>2600</v>
          </cell>
        </row>
        <row r="109">
          <cell r="A109" t="str">
            <v>2610</v>
          </cell>
        </row>
        <row r="110">
          <cell r="A110" t="str">
            <v>2620</v>
          </cell>
        </row>
        <row r="111">
          <cell r="A111" t="str">
            <v>2640</v>
          </cell>
        </row>
        <row r="112">
          <cell r="A112" t="str">
            <v>2650</v>
          </cell>
        </row>
        <row r="113">
          <cell r="A113" t="str">
            <v>2660</v>
          </cell>
        </row>
        <row r="114">
          <cell r="A114" t="str">
            <v>2670</v>
          </cell>
        </row>
        <row r="115">
          <cell r="A115" t="str">
            <v>2680</v>
          </cell>
        </row>
        <row r="116">
          <cell r="A116" t="str">
            <v>2690</v>
          </cell>
        </row>
        <row r="117">
          <cell r="A117" t="str">
            <v>2700</v>
          </cell>
        </row>
        <row r="118">
          <cell r="A118" t="str">
            <v>2710</v>
          </cell>
        </row>
        <row r="119">
          <cell r="A119" t="str">
            <v>2720</v>
          </cell>
        </row>
        <row r="120">
          <cell r="A120" t="str">
            <v>2730</v>
          </cell>
        </row>
        <row r="121">
          <cell r="A121" t="str">
            <v>2740</v>
          </cell>
        </row>
        <row r="122">
          <cell r="A122" t="str">
            <v>2750</v>
          </cell>
        </row>
        <row r="123">
          <cell r="A123" t="str">
            <v>2770</v>
          </cell>
        </row>
        <row r="124">
          <cell r="A124" t="str">
            <v>2790</v>
          </cell>
        </row>
        <row r="125">
          <cell r="A125" t="str">
            <v>2800</v>
          </cell>
        </row>
        <row r="126">
          <cell r="A126" t="str">
            <v>2810</v>
          </cell>
        </row>
        <row r="127">
          <cell r="A127" t="str">
            <v>2820</v>
          </cell>
        </row>
        <row r="128">
          <cell r="A128" t="str">
            <v>2830</v>
          </cell>
        </row>
        <row r="129">
          <cell r="A129" t="str">
            <v>2840</v>
          </cell>
        </row>
        <row r="130">
          <cell r="A130" t="str">
            <v>3000</v>
          </cell>
        </row>
        <row r="131">
          <cell r="A131" t="str">
            <v>3010</v>
          </cell>
        </row>
        <row r="132">
          <cell r="A132" t="str">
            <v>3020</v>
          </cell>
        </row>
        <row r="133">
          <cell r="A133" t="str">
            <v>3030</v>
          </cell>
        </row>
        <row r="134">
          <cell r="A134" t="str">
            <v>3085</v>
          </cell>
        </row>
        <row r="135">
          <cell r="A135" t="str">
            <v>3090</v>
          </cell>
        </row>
        <row r="136">
          <cell r="A136" t="str">
            <v>3100</v>
          </cell>
        </row>
        <row r="137">
          <cell r="A137" t="str">
            <v>3110</v>
          </cell>
        </row>
        <row r="138">
          <cell r="A138" t="str">
            <v>3120</v>
          </cell>
        </row>
        <row r="139">
          <cell r="A139" t="str">
            <v>3140</v>
          </cell>
        </row>
        <row r="140">
          <cell r="A140" t="str">
            <v>3145</v>
          </cell>
        </row>
        <row r="141">
          <cell r="A141" t="str">
            <v>3200</v>
          </cell>
        </row>
        <row r="142">
          <cell r="A142" t="str">
            <v>3210</v>
          </cell>
        </row>
        <row r="143">
          <cell r="A143" t="str">
            <v>8001</v>
          </cell>
        </row>
        <row r="144">
          <cell r="A144" t="str">
            <v>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xpenditure Detail"/>
      <sheetName val="Tables"/>
    </sheetNames>
    <sheetDataSet>
      <sheetData sheetId="0" refreshError="1"/>
      <sheetData sheetId="1"/>
      <sheetData sheetId="2" refreshError="1"/>
      <sheetData sheetId="3">
        <row r="2">
          <cell r="A2" t="str">
            <v>0010</v>
          </cell>
        </row>
        <row r="3">
          <cell r="A3" t="str">
            <v>0020</v>
          </cell>
        </row>
        <row r="4">
          <cell r="A4" t="str">
            <v>0030</v>
          </cell>
        </row>
        <row r="5">
          <cell r="A5" t="str">
            <v>0040</v>
          </cell>
        </row>
        <row r="6">
          <cell r="A6" t="str">
            <v>0050</v>
          </cell>
        </row>
        <row r="7">
          <cell r="A7" t="str">
            <v>0060</v>
          </cell>
        </row>
        <row r="8">
          <cell r="A8" t="str">
            <v>0070</v>
          </cell>
        </row>
        <row r="9">
          <cell r="A9" t="str">
            <v>0100</v>
          </cell>
        </row>
        <row r="10">
          <cell r="A10" t="str">
            <v>0110</v>
          </cell>
        </row>
        <row r="11">
          <cell r="A11" t="str">
            <v>0120</v>
          </cell>
        </row>
        <row r="12">
          <cell r="A12" t="str">
            <v>0123</v>
          </cell>
        </row>
        <row r="13">
          <cell r="A13" t="str">
            <v>0130</v>
          </cell>
        </row>
        <row r="14">
          <cell r="A14" t="str">
            <v>0140</v>
          </cell>
        </row>
        <row r="15">
          <cell r="A15" t="str">
            <v>0170</v>
          </cell>
        </row>
        <row r="16">
          <cell r="A16" t="str">
            <v>0180</v>
          </cell>
        </row>
        <row r="17">
          <cell r="A17" t="str">
            <v>0190</v>
          </cell>
        </row>
        <row r="18">
          <cell r="A18" t="str">
            <v>0220</v>
          </cell>
        </row>
        <row r="19">
          <cell r="A19" t="str">
            <v>0230</v>
          </cell>
        </row>
        <row r="20">
          <cell r="A20" t="str">
            <v>0240</v>
          </cell>
        </row>
        <row r="21">
          <cell r="A21" t="str">
            <v>0250</v>
          </cell>
        </row>
        <row r="22">
          <cell r="A22" t="str">
            <v>0260</v>
          </cell>
        </row>
        <row r="23">
          <cell r="A23" t="str">
            <v>0270</v>
          </cell>
        </row>
        <row r="24">
          <cell r="A24" t="str">
            <v>0290</v>
          </cell>
        </row>
        <row r="25">
          <cell r="A25" t="str">
            <v>0310</v>
          </cell>
        </row>
        <row r="26">
          <cell r="A26" t="str">
            <v>0470</v>
          </cell>
        </row>
        <row r="27">
          <cell r="A27" t="str">
            <v>0480</v>
          </cell>
        </row>
        <row r="28">
          <cell r="A28" t="str">
            <v>0490</v>
          </cell>
        </row>
        <row r="29">
          <cell r="A29" t="str">
            <v>0500</v>
          </cell>
        </row>
        <row r="30">
          <cell r="A30" t="str">
            <v>0510</v>
          </cell>
        </row>
        <row r="31">
          <cell r="A31" t="str">
            <v>0520</v>
          </cell>
        </row>
        <row r="32">
          <cell r="A32" t="str">
            <v>0540</v>
          </cell>
        </row>
        <row r="33">
          <cell r="A33" t="str">
            <v>0550</v>
          </cell>
        </row>
        <row r="34">
          <cell r="A34" t="str">
            <v>0560</v>
          </cell>
        </row>
        <row r="35">
          <cell r="A35" t="str">
            <v>0580</v>
          </cell>
        </row>
        <row r="36">
          <cell r="A36" t="str">
            <v>0640</v>
          </cell>
        </row>
        <row r="37">
          <cell r="A37" t="str">
            <v>0740</v>
          </cell>
        </row>
        <row r="38">
          <cell r="A38" t="str">
            <v>0770</v>
          </cell>
        </row>
        <row r="39">
          <cell r="A39" t="str">
            <v>0860</v>
          </cell>
        </row>
        <row r="40">
          <cell r="A40" t="str">
            <v>0870</v>
          </cell>
        </row>
        <row r="41">
          <cell r="A41" t="str">
            <v>0880</v>
          </cell>
        </row>
        <row r="42">
          <cell r="A42" t="str">
            <v>0890</v>
          </cell>
        </row>
        <row r="43">
          <cell r="A43" t="str">
            <v>0900</v>
          </cell>
        </row>
        <row r="44">
          <cell r="A44" t="str">
            <v>0910</v>
          </cell>
        </row>
        <row r="45">
          <cell r="A45" t="str">
            <v>0920</v>
          </cell>
        </row>
        <row r="46">
          <cell r="A46" t="str">
            <v>0930</v>
          </cell>
        </row>
        <row r="47">
          <cell r="A47" t="str">
            <v>0940</v>
          </cell>
        </row>
        <row r="48">
          <cell r="A48" t="str">
            <v>0950</v>
          </cell>
        </row>
        <row r="49">
          <cell r="A49" t="str">
            <v>0960</v>
          </cell>
        </row>
        <row r="50">
          <cell r="A50" t="str">
            <v>0970</v>
          </cell>
        </row>
        <row r="51">
          <cell r="A51" t="str">
            <v>0980</v>
          </cell>
        </row>
        <row r="52">
          <cell r="A52" t="str">
            <v>0990</v>
          </cell>
        </row>
        <row r="53">
          <cell r="A53" t="str">
            <v>1000</v>
          </cell>
        </row>
        <row r="54">
          <cell r="A54" t="str">
            <v>1010</v>
          </cell>
        </row>
        <row r="55">
          <cell r="A55" t="str">
            <v>1020</v>
          </cell>
        </row>
        <row r="56">
          <cell r="A56" t="str">
            <v>1030</v>
          </cell>
        </row>
        <row r="57">
          <cell r="A57" t="str">
            <v>1040</v>
          </cell>
        </row>
        <row r="58">
          <cell r="A58" t="str">
            <v>1050</v>
          </cell>
        </row>
        <row r="59">
          <cell r="A59" t="str">
            <v>1060</v>
          </cell>
        </row>
        <row r="60">
          <cell r="A60" t="str">
            <v>1070</v>
          </cell>
        </row>
        <row r="61">
          <cell r="A61" t="str">
            <v>1080</v>
          </cell>
        </row>
        <row r="62">
          <cell r="A62" t="str">
            <v>1110</v>
          </cell>
        </row>
        <row r="63">
          <cell r="A63" t="str">
            <v>1120</v>
          </cell>
        </row>
        <row r="64">
          <cell r="A64" t="str">
            <v>1130</v>
          </cell>
        </row>
        <row r="65">
          <cell r="A65" t="str">
            <v>1140</v>
          </cell>
        </row>
        <row r="66">
          <cell r="A66" t="str">
            <v>1150</v>
          </cell>
        </row>
        <row r="67">
          <cell r="A67" t="str">
            <v>1160</v>
          </cell>
        </row>
        <row r="68">
          <cell r="A68" t="str">
            <v>1180</v>
          </cell>
        </row>
        <row r="69">
          <cell r="A69" t="str">
            <v>1195</v>
          </cell>
        </row>
        <row r="70">
          <cell r="A70" t="str">
            <v>1220</v>
          </cell>
        </row>
        <row r="71">
          <cell r="A71" t="str">
            <v>1330</v>
          </cell>
        </row>
        <row r="72">
          <cell r="A72" t="str">
            <v>1340</v>
          </cell>
        </row>
        <row r="73">
          <cell r="A73" t="str">
            <v>1350</v>
          </cell>
        </row>
        <row r="74">
          <cell r="A74" t="str">
            <v>1360</v>
          </cell>
        </row>
        <row r="75">
          <cell r="A75" t="str">
            <v>1380</v>
          </cell>
        </row>
        <row r="76">
          <cell r="A76" t="str">
            <v>1390</v>
          </cell>
        </row>
        <row r="77">
          <cell r="A77" t="str">
            <v>1400</v>
          </cell>
        </row>
        <row r="78">
          <cell r="A78" t="str">
            <v>1410</v>
          </cell>
        </row>
        <row r="79">
          <cell r="A79" t="str">
            <v>1420</v>
          </cell>
        </row>
        <row r="80">
          <cell r="A80" t="str">
            <v>1430</v>
          </cell>
        </row>
        <row r="81">
          <cell r="A81" t="str">
            <v>1440</v>
          </cell>
        </row>
        <row r="82">
          <cell r="A82" t="str">
            <v>1450</v>
          </cell>
        </row>
        <row r="83">
          <cell r="A83" t="str">
            <v>1460</v>
          </cell>
        </row>
        <row r="84">
          <cell r="A84" t="str">
            <v>1480</v>
          </cell>
        </row>
        <row r="85">
          <cell r="A85" t="str">
            <v>1490</v>
          </cell>
        </row>
        <row r="86">
          <cell r="A86" t="str">
            <v>1500</v>
          </cell>
        </row>
        <row r="87">
          <cell r="A87" t="str">
            <v>1510</v>
          </cell>
        </row>
        <row r="88">
          <cell r="A88" t="str">
            <v>1520</v>
          </cell>
        </row>
        <row r="89">
          <cell r="A89" t="str">
            <v>1530</v>
          </cell>
        </row>
        <row r="90">
          <cell r="A90" t="str">
            <v>1540</v>
          </cell>
        </row>
        <row r="91">
          <cell r="A91" t="str">
            <v>1550</v>
          </cell>
        </row>
        <row r="92">
          <cell r="A92" t="str">
            <v>1560</v>
          </cell>
        </row>
        <row r="93">
          <cell r="A93" t="str">
            <v>1570</v>
          </cell>
        </row>
        <row r="94">
          <cell r="A94" t="str">
            <v>1580</v>
          </cell>
        </row>
        <row r="95">
          <cell r="A95" t="str">
            <v>1590</v>
          </cell>
        </row>
        <row r="96">
          <cell r="A96" t="str">
            <v>1600</v>
          </cell>
        </row>
        <row r="97">
          <cell r="A97" t="str">
            <v>1620</v>
          </cell>
        </row>
        <row r="98">
          <cell r="A98" t="str">
            <v>1750</v>
          </cell>
        </row>
        <row r="99">
          <cell r="A99" t="str">
            <v>1760</v>
          </cell>
        </row>
        <row r="100">
          <cell r="A100" t="str">
            <v>1780</v>
          </cell>
        </row>
        <row r="101">
          <cell r="A101" t="str">
            <v>1790</v>
          </cell>
        </row>
        <row r="102">
          <cell r="A102" t="str">
            <v>1810</v>
          </cell>
        </row>
        <row r="103">
          <cell r="A103" t="str">
            <v>1828</v>
          </cell>
        </row>
        <row r="104">
          <cell r="A104" t="str">
            <v>1850</v>
          </cell>
        </row>
        <row r="105">
          <cell r="A105" t="str">
            <v>1860</v>
          </cell>
        </row>
        <row r="106">
          <cell r="A106" t="str">
            <v>1870</v>
          </cell>
        </row>
        <row r="107">
          <cell r="A107" t="str">
            <v>1980</v>
          </cell>
        </row>
        <row r="108">
          <cell r="A108" t="str">
            <v>1990</v>
          </cell>
        </row>
        <row r="109">
          <cell r="A109" t="str">
            <v>2000</v>
          </cell>
        </row>
        <row r="110">
          <cell r="A110" t="str">
            <v>2010</v>
          </cell>
        </row>
        <row r="111">
          <cell r="A111" t="str">
            <v>2020</v>
          </cell>
        </row>
        <row r="112">
          <cell r="A112" t="str">
            <v>2035</v>
          </cell>
        </row>
        <row r="113">
          <cell r="A113" t="str">
            <v>2055</v>
          </cell>
        </row>
        <row r="114">
          <cell r="A114" t="str">
            <v>2070</v>
          </cell>
        </row>
        <row r="115">
          <cell r="A115" t="str">
            <v>2180</v>
          </cell>
        </row>
        <row r="116">
          <cell r="A116" t="str">
            <v>2190</v>
          </cell>
        </row>
        <row r="117">
          <cell r="A117" t="str">
            <v>2395</v>
          </cell>
        </row>
        <row r="118">
          <cell r="A118" t="str">
            <v>2405</v>
          </cell>
        </row>
        <row r="119">
          <cell r="A119" t="str">
            <v>2505</v>
          </cell>
        </row>
        <row r="120">
          <cell r="A120" t="str">
            <v>2515</v>
          </cell>
        </row>
        <row r="121">
          <cell r="A121" t="str">
            <v>2520</v>
          </cell>
        </row>
        <row r="122">
          <cell r="A122" t="str">
            <v>2530</v>
          </cell>
        </row>
        <row r="123">
          <cell r="A123" t="str">
            <v>2535</v>
          </cell>
        </row>
        <row r="124">
          <cell r="A124" t="str">
            <v>2540</v>
          </cell>
        </row>
        <row r="125">
          <cell r="A125" t="str">
            <v>2560</v>
          </cell>
        </row>
        <row r="126">
          <cell r="A126" t="str">
            <v>2570</v>
          </cell>
        </row>
        <row r="127">
          <cell r="A127" t="str">
            <v>2580</v>
          </cell>
        </row>
        <row r="128">
          <cell r="A128" t="str">
            <v>2590</v>
          </cell>
        </row>
        <row r="129">
          <cell r="A129" t="str">
            <v>2600</v>
          </cell>
        </row>
        <row r="130">
          <cell r="A130" t="str">
            <v>2610</v>
          </cell>
        </row>
        <row r="131">
          <cell r="A131" t="str">
            <v>2620</v>
          </cell>
        </row>
        <row r="132">
          <cell r="A132" t="str">
            <v>2630</v>
          </cell>
        </row>
        <row r="133">
          <cell r="A133" t="str">
            <v>2640</v>
          </cell>
        </row>
        <row r="134">
          <cell r="A134" t="str">
            <v>2650</v>
          </cell>
        </row>
        <row r="135">
          <cell r="A135" t="str">
            <v>2660</v>
          </cell>
        </row>
        <row r="136">
          <cell r="A136" t="str">
            <v>2670</v>
          </cell>
        </row>
        <row r="137">
          <cell r="A137" t="str">
            <v>2680</v>
          </cell>
        </row>
        <row r="138">
          <cell r="A138" t="str">
            <v>2690</v>
          </cell>
        </row>
        <row r="139">
          <cell r="A139" t="str">
            <v>2700</v>
          </cell>
        </row>
        <row r="140">
          <cell r="A140" t="str">
            <v>2710</v>
          </cell>
        </row>
        <row r="141">
          <cell r="A141" t="str">
            <v>2720</v>
          </cell>
        </row>
        <row r="142">
          <cell r="A142" t="str">
            <v>2730</v>
          </cell>
        </row>
        <row r="143">
          <cell r="A143" t="str">
            <v>2740</v>
          </cell>
        </row>
        <row r="144">
          <cell r="A144" t="str">
            <v>2750</v>
          </cell>
        </row>
        <row r="145">
          <cell r="A145" t="str">
            <v>2760</v>
          </cell>
        </row>
        <row r="146">
          <cell r="A146" t="str">
            <v>2770</v>
          </cell>
        </row>
        <row r="147">
          <cell r="A147" t="str">
            <v>2780</v>
          </cell>
        </row>
        <row r="148">
          <cell r="A148" t="str">
            <v>2790</v>
          </cell>
        </row>
        <row r="149">
          <cell r="A149" t="str">
            <v>2800</v>
          </cell>
        </row>
        <row r="150">
          <cell r="A150" t="str">
            <v>2810</v>
          </cell>
        </row>
        <row r="151">
          <cell r="A151" t="str">
            <v>2820</v>
          </cell>
        </row>
        <row r="152">
          <cell r="A152" t="str">
            <v>2830</v>
          </cell>
        </row>
        <row r="153">
          <cell r="A153" t="str">
            <v>2840</v>
          </cell>
        </row>
        <row r="154">
          <cell r="A154" t="str">
            <v>2862</v>
          </cell>
        </row>
        <row r="155">
          <cell r="A155" t="str">
            <v>2865</v>
          </cell>
        </row>
        <row r="156">
          <cell r="A156" t="str">
            <v>3000</v>
          </cell>
        </row>
        <row r="157">
          <cell r="A157" t="str">
            <v>3010</v>
          </cell>
        </row>
        <row r="158">
          <cell r="A158" t="str">
            <v>3020</v>
          </cell>
        </row>
        <row r="159">
          <cell r="A159" t="str">
            <v>3030</v>
          </cell>
        </row>
        <row r="160">
          <cell r="A160" t="str">
            <v>3040</v>
          </cell>
        </row>
        <row r="161">
          <cell r="A161" t="str">
            <v>3050</v>
          </cell>
        </row>
        <row r="162">
          <cell r="A162" t="str">
            <v>3060</v>
          </cell>
        </row>
        <row r="163">
          <cell r="A163" t="str">
            <v>3070</v>
          </cell>
        </row>
        <row r="164">
          <cell r="A164" t="str">
            <v>3080</v>
          </cell>
        </row>
        <row r="165">
          <cell r="A165" t="str">
            <v>3085</v>
          </cell>
        </row>
        <row r="166">
          <cell r="A166" t="str">
            <v>3090</v>
          </cell>
        </row>
        <row r="167">
          <cell r="A167" t="str">
            <v>3100</v>
          </cell>
        </row>
        <row r="168">
          <cell r="A168" t="str">
            <v>3110</v>
          </cell>
        </row>
        <row r="169">
          <cell r="A169" t="str">
            <v>3120</v>
          </cell>
        </row>
        <row r="170">
          <cell r="A170" t="str">
            <v>3130</v>
          </cell>
        </row>
        <row r="171">
          <cell r="A171" t="str">
            <v>3140</v>
          </cell>
        </row>
        <row r="172">
          <cell r="A172" t="str">
            <v>3145</v>
          </cell>
        </row>
        <row r="173">
          <cell r="A173" t="str">
            <v>3146</v>
          </cell>
        </row>
        <row r="174">
          <cell r="A174" t="str">
            <v>3147</v>
          </cell>
        </row>
        <row r="175">
          <cell r="A175" t="str">
            <v>3148</v>
          </cell>
        </row>
        <row r="176">
          <cell r="A176" t="str">
            <v>3200</v>
          </cell>
        </row>
        <row r="177">
          <cell r="A177" t="str">
            <v>3210</v>
          </cell>
        </row>
        <row r="178">
          <cell r="A178" t="str">
            <v>3220</v>
          </cell>
        </row>
        <row r="179">
          <cell r="A179" t="str">
            <v>3230</v>
          </cell>
        </row>
        <row r="180">
          <cell r="A180" t="str">
            <v>8001</v>
          </cell>
        </row>
        <row r="181">
          <cell r="A181" t="str">
            <v>9000</v>
          </cell>
        </row>
        <row r="182">
          <cell r="A182" t="str">
            <v>9025</v>
          </cell>
        </row>
        <row r="183">
          <cell r="A183" t="str">
            <v>9030</v>
          </cell>
        </row>
        <row r="184">
          <cell r="A184" t="str">
            <v>9035</v>
          </cell>
        </row>
        <row r="185">
          <cell r="A185" t="str">
            <v>9040</v>
          </cell>
        </row>
        <row r="186">
          <cell r="A186" t="str">
            <v>9045</v>
          </cell>
        </row>
        <row r="187">
          <cell r="A187" t="str">
            <v>9050</v>
          </cell>
        </row>
        <row r="188">
          <cell r="A188" t="str">
            <v>9055</v>
          </cell>
        </row>
        <row r="189">
          <cell r="A189" t="str">
            <v>9060</v>
          </cell>
        </row>
        <row r="190">
          <cell r="A190" t="str">
            <v>9075</v>
          </cell>
        </row>
        <row r="191">
          <cell r="A191" t="str">
            <v>9080</v>
          </cell>
        </row>
        <row r="192">
          <cell r="A192" t="str">
            <v>9095</v>
          </cell>
        </row>
        <row r="193">
          <cell r="A193" t="str">
            <v>9125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1-Instructions"/>
      <sheetName val="2a-Cover Page"/>
      <sheetName val="2b-District FLEXIBILITY Page"/>
      <sheetName val="2c-BOCES Signover Amounts"/>
      <sheetName val="2d-BOCES FLEXIBILITY Page"/>
      <sheetName val="2e-BOCES Transferability Page"/>
      <sheetName val="2f-BOCES REAP Page"/>
      <sheetName val="2g-Consortium Signover Page"/>
      <sheetName val="3a-Budget Detail"/>
      <sheetName val="3b-REAP Budget Detail"/>
      <sheetName val="4a-Staff Detail"/>
      <sheetName val="4b-REAP Staff Detail"/>
      <sheetName val="5a-Equipment Detail"/>
      <sheetName val="5b-REAP Equipment Detail"/>
      <sheetName val="6a-Interfund Budget Summary"/>
      <sheetName val="6b-REAP Budget Summary"/>
      <sheetName val="7-Statutory Budget Check"/>
      <sheetName val="8-Error Checking"/>
      <sheetName val="9-LEA Work Notes &amp; CDE Comments"/>
      <sheetName val="10-Sheet List"/>
      <sheetName val="11-District Table"/>
      <sheetName val="ImpStatus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0010</v>
          </cell>
          <cell r="B5" t="str">
            <v>Adams</v>
          </cell>
          <cell r="C5" t="str">
            <v>Mapleton 1</v>
          </cell>
          <cell r="D5" t="str">
            <v>Ineligible</v>
          </cell>
          <cell r="E5">
            <v>0</v>
          </cell>
          <cell r="F5" t="str">
            <v>Ineligible</v>
          </cell>
          <cell r="G5">
            <v>0</v>
          </cell>
          <cell r="H5" t="str">
            <v>Corrective Action</v>
          </cell>
          <cell r="I5">
            <v>0</v>
          </cell>
          <cell r="J5">
            <v>0</v>
          </cell>
          <cell r="K5">
            <v>8.7900000000000009</v>
          </cell>
          <cell r="L5" t="str">
            <v>School Improvement-Year 2</v>
          </cell>
          <cell r="M5" t="str">
            <v>Accredited with Priority Improvement Plan</v>
          </cell>
          <cell r="N5" t="str">
            <v>Turnaround Plan</v>
          </cell>
        </row>
        <row r="6">
          <cell r="A6" t="str">
            <v>0020</v>
          </cell>
          <cell r="B6" t="str">
            <v>Adams</v>
          </cell>
          <cell r="C6" t="str">
            <v>Adams 12 Five Star</v>
          </cell>
          <cell r="D6" t="str">
            <v>Ineligible</v>
          </cell>
          <cell r="E6">
            <v>0</v>
          </cell>
          <cell r="F6" t="str">
            <v>Ineligible</v>
          </cell>
          <cell r="G6">
            <v>0</v>
          </cell>
          <cell r="H6" t="str">
            <v>Corrective Action</v>
          </cell>
          <cell r="I6">
            <v>0</v>
          </cell>
          <cell r="J6">
            <v>0</v>
          </cell>
          <cell r="K6">
            <v>4.82</v>
          </cell>
          <cell r="L6" t="str">
            <v>Restructuring</v>
          </cell>
          <cell r="M6" t="str">
            <v>Accredited with Improvement Plan</v>
          </cell>
          <cell r="N6" t="str">
            <v>Priority Improvement Plan</v>
          </cell>
        </row>
        <row r="7">
          <cell r="A7" t="str">
            <v>0030</v>
          </cell>
          <cell r="B7" t="str">
            <v>Adams</v>
          </cell>
          <cell r="C7" t="str">
            <v>Adams County 14</v>
          </cell>
          <cell r="D7" t="str">
            <v>Ineligible</v>
          </cell>
          <cell r="E7">
            <v>0</v>
          </cell>
          <cell r="F7" t="str">
            <v>Ineligible</v>
          </cell>
          <cell r="G7">
            <v>0</v>
          </cell>
          <cell r="H7" t="str">
            <v>Corrective Action</v>
          </cell>
          <cell r="I7">
            <v>0</v>
          </cell>
          <cell r="J7">
            <v>0</v>
          </cell>
          <cell r="K7">
            <v>6.34</v>
          </cell>
          <cell r="L7" t="str">
            <v>Restructuring</v>
          </cell>
          <cell r="M7" t="str">
            <v>Accredited with Turnaround Plan</v>
          </cell>
          <cell r="N7" t="str">
            <v>Turnaround Plan</v>
          </cell>
        </row>
        <row r="8">
          <cell r="A8" t="str">
            <v>0040</v>
          </cell>
          <cell r="B8" t="str">
            <v>Adams</v>
          </cell>
          <cell r="C8" t="str">
            <v>Brighton 27J</v>
          </cell>
          <cell r="D8" t="str">
            <v>Ineligible</v>
          </cell>
          <cell r="E8">
            <v>0</v>
          </cell>
          <cell r="F8" t="str">
            <v>Ineligible</v>
          </cell>
          <cell r="G8">
            <v>0</v>
          </cell>
          <cell r="H8" t="str">
            <v>Corrective Action</v>
          </cell>
          <cell r="I8">
            <v>0</v>
          </cell>
          <cell r="J8">
            <v>0</v>
          </cell>
          <cell r="K8">
            <v>6.1400000000000006</v>
          </cell>
          <cell r="L8" t="str">
            <v>School Improvement-Year 1</v>
          </cell>
          <cell r="M8" t="str">
            <v>Accredited with Improvement Plan</v>
          </cell>
          <cell r="N8" t="str">
            <v>Turnaround Plan</v>
          </cell>
        </row>
        <row r="9">
          <cell r="A9" t="str">
            <v>0050</v>
          </cell>
          <cell r="B9" t="str">
            <v>Adams</v>
          </cell>
          <cell r="C9" t="str">
            <v>Bennett 29J</v>
          </cell>
          <cell r="D9" t="str">
            <v>Ineligible</v>
          </cell>
          <cell r="E9">
            <v>0</v>
          </cell>
          <cell r="F9" t="str">
            <v>Ineligible</v>
          </cell>
          <cell r="G9">
            <v>0</v>
          </cell>
          <cell r="H9" t="str">
            <v>Non-Improvement</v>
          </cell>
          <cell r="I9">
            <v>0</v>
          </cell>
          <cell r="J9">
            <v>9025</v>
          </cell>
          <cell r="K9">
            <v>6.65</v>
          </cell>
          <cell r="L9" t="str">
            <v>Non-Improvement</v>
          </cell>
          <cell r="M9" t="str">
            <v>Accredited</v>
          </cell>
          <cell r="N9" t="str">
            <v>Performance Plan</v>
          </cell>
        </row>
        <row r="10">
          <cell r="A10" t="str">
            <v>0060</v>
          </cell>
          <cell r="B10" t="str">
            <v>Adams</v>
          </cell>
          <cell r="C10" t="str">
            <v>Strasburg 31J</v>
          </cell>
          <cell r="D10" t="str">
            <v>Ineligible</v>
          </cell>
          <cell r="E10">
            <v>0</v>
          </cell>
          <cell r="F10" t="str">
            <v>Ineligible</v>
          </cell>
          <cell r="G10">
            <v>0</v>
          </cell>
          <cell r="H10" t="str">
            <v>Program Improvement</v>
          </cell>
          <cell r="I10">
            <v>0</v>
          </cell>
          <cell r="J10">
            <v>9025</v>
          </cell>
          <cell r="K10">
            <v>0.08</v>
          </cell>
          <cell r="L10" t="str">
            <v>Non-Improvement</v>
          </cell>
          <cell r="M10" t="str">
            <v>Accredited</v>
          </cell>
          <cell r="N10" t="str">
            <v>Performance Plan</v>
          </cell>
        </row>
        <row r="11">
          <cell r="A11" t="str">
            <v>0070</v>
          </cell>
          <cell r="B11" t="str">
            <v>Adams</v>
          </cell>
          <cell r="C11" t="str">
            <v>Westminster 50</v>
          </cell>
          <cell r="D11" t="str">
            <v>Ineligible</v>
          </cell>
          <cell r="E11">
            <v>0</v>
          </cell>
          <cell r="F11" t="str">
            <v>Ineligible</v>
          </cell>
          <cell r="G11">
            <v>0</v>
          </cell>
          <cell r="H11" t="str">
            <v>Corrective Action</v>
          </cell>
          <cell r="I11">
            <v>0</v>
          </cell>
          <cell r="J11">
            <v>0</v>
          </cell>
          <cell r="K11">
            <v>5.9700000000000006</v>
          </cell>
          <cell r="L11" t="str">
            <v>Restructuring</v>
          </cell>
          <cell r="M11" t="str">
            <v>Accredited with Turnaround Plan</v>
          </cell>
          <cell r="N11" t="str">
            <v>Priority Improvement Plan</v>
          </cell>
        </row>
        <row r="12">
          <cell r="A12" t="str">
            <v>0100</v>
          </cell>
          <cell r="B12" t="str">
            <v>Alamosa</v>
          </cell>
          <cell r="C12" t="str">
            <v>Alamosa 11J</v>
          </cell>
          <cell r="D12" t="str">
            <v>Ineligible</v>
          </cell>
          <cell r="E12">
            <v>0</v>
          </cell>
          <cell r="F12" t="str">
            <v>Ineligible</v>
          </cell>
          <cell r="G12">
            <v>0</v>
          </cell>
          <cell r="H12" t="str">
            <v>Corrective Action</v>
          </cell>
          <cell r="I12">
            <v>0</v>
          </cell>
          <cell r="J12">
            <v>9055</v>
          </cell>
          <cell r="K12">
            <v>2.6500000000000004</v>
          </cell>
          <cell r="L12" t="str">
            <v>Corrective Action</v>
          </cell>
          <cell r="M12" t="str">
            <v>Accredited with Improvement Plan</v>
          </cell>
          <cell r="N12" t="str">
            <v>Improvement Plan</v>
          </cell>
        </row>
        <row r="13">
          <cell r="A13" t="str">
            <v>0110</v>
          </cell>
          <cell r="B13" t="str">
            <v>Alamosa</v>
          </cell>
          <cell r="C13" t="str">
            <v>Sangre De Cristo 22J</v>
          </cell>
          <cell r="D13" t="str">
            <v>REAP</v>
          </cell>
          <cell r="E13">
            <v>0</v>
          </cell>
          <cell r="F13" t="str">
            <v>REAP</v>
          </cell>
          <cell r="G13">
            <v>0</v>
          </cell>
          <cell r="H13" t="str">
            <v>Non-Improvement</v>
          </cell>
          <cell r="I13">
            <v>0</v>
          </cell>
          <cell r="J13">
            <v>9055</v>
          </cell>
          <cell r="K13">
            <v>8.6199999999999992</v>
          </cell>
          <cell r="L13" t="str">
            <v>Non-Improvement</v>
          </cell>
          <cell r="M13" t="str">
            <v>Accredited</v>
          </cell>
          <cell r="N13" t="str">
            <v>Performance Plan</v>
          </cell>
        </row>
        <row r="14">
          <cell r="A14" t="str">
            <v>0120</v>
          </cell>
          <cell r="B14" t="str">
            <v>Arapahoe</v>
          </cell>
          <cell r="C14" t="str">
            <v>Englewood 1</v>
          </cell>
          <cell r="D14" t="str">
            <v>Ineligible</v>
          </cell>
          <cell r="E14">
            <v>0</v>
          </cell>
          <cell r="F14" t="str">
            <v>Ineligible</v>
          </cell>
          <cell r="G14">
            <v>0</v>
          </cell>
          <cell r="H14" t="str">
            <v>Corrective Action</v>
          </cell>
          <cell r="I14">
            <v>0</v>
          </cell>
          <cell r="J14">
            <v>0</v>
          </cell>
          <cell r="K14">
            <v>4.46</v>
          </cell>
          <cell r="L14" t="str">
            <v>School Improvement-Year 2</v>
          </cell>
          <cell r="M14" t="str">
            <v>Accredited with Priority Improvement Plan</v>
          </cell>
          <cell r="N14" t="str">
            <v>Priority Improvement Plan</v>
          </cell>
        </row>
        <row r="15">
          <cell r="A15" t="str">
            <v>0123</v>
          </cell>
          <cell r="B15" t="str">
            <v>Arapahoe</v>
          </cell>
          <cell r="C15" t="str">
            <v>Sheridan 2</v>
          </cell>
          <cell r="D15" t="str">
            <v>Ineligible</v>
          </cell>
          <cell r="E15">
            <v>0</v>
          </cell>
          <cell r="F15" t="str">
            <v>Ineligible</v>
          </cell>
          <cell r="G15">
            <v>0</v>
          </cell>
          <cell r="H15" t="str">
            <v>Corrective Action</v>
          </cell>
          <cell r="I15">
            <v>0</v>
          </cell>
          <cell r="J15">
            <v>0</v>
          </cell>
          <cell r="K15">
            <v>6.03</v>
          </cell>
          <cell r="L15" t="str">
            <v>Restructuring</v>
          </cell>
          <cell r="M15" t="str">
            <v>Accredited with Priority Improvement Plan</v>
          </cell>
          <cell r="N15" t="str">
            <v>Turnaround Plan</v>
          </cell>
        </row>
        <row r="16">
          <cell r="A16" t="str">
            <v>0130</v>
          </cell>
          <cell r="B16" t="str">
            <v>Arapahoe</v>
          </cell>
          <cell r="C16" t="str">
            <v>Cherry Creek 5</v>
          </cell>
          <cell r="D16" t="str">
            <v>Ineligible</v>
          </cell>
          <cell r="E16">
            <v>0</v>
          </cell>
          <cell r="F16" t="str">
            <v>Ineligible</v>
          </cell>
          <cell r="G16">
            <v>0</v>
          </cell>
          <cell r="H16" t="str">
            <v>Corrective Action</v>
          </cell>
          <cell r="I16">
            <v>0</v>
          </cell>
          <cell r="J16">
            <v>0</v>
          </cell>
          <cell r="K16">
            <v>3.0500000000000003</v>
          </cell>
          <cell r="L16" t="str">
            <v>Corrective Action</v>
          </cell>
          <cell r="M16" t="str">
            <v>Accredited</v>
          </cell>
          <cell r="N16" t="str">
            <v>Improvement Plan</v>
          </cell>
        </row>
        <row r="17">
          <cell r="A17" t="str">
            <v>0140</v>
          </cell>
          <cell r="B17" t="str">
            <v>Arapahoe</v>
          </cell>
          <cell r="C17" t="str">
            <v>Littleton 6</v>
          </cell>
          <cell r="D17" t="str">
            <v>Ineligible</v>
          </cell>
          <cell r="E17">
            <v>0</v>
          </cell>
          <cell r="F17" t="str">
            <v>Ineligible</v>
          </cell>
          <cell r="G17">
            <v>0</v>
          </cell>
          <cell r="H17" t="str">
            <v>Corrective Action</v>
          </cell>
          <cell r="I17">
            <v>0</v>
          </cell>
          <cell r="J17">
            <v>0</v>
          </cell>
          <cell r="K17">
            <v>6.79</v>
          </cell>
          <cell r="L17" t="str">
            <v>School Improvement-Year 1</v>
          </cell>
          <cell r="M17" t="str">
            <v>Accredited with Distinction</v>
          </cell>
          <cell r="N17" t="str">
            <v>Performance Plan</v>
          </cell>
        </row>
        <row r="18">
          <cell r="A18" t="str">
            <v>0170</v>
          </cell>
          <cell r="B18" t="str">
            <v>Arapahoe</v>
          </cell>
          <cell r="C18" t="str">
            <v>Deer Trail 26J</v>
          </cell>
          <cell r="D18" t="str">
            <v>REAP</v>
          </cell>
          <cell r="E18">
            <v>0</v>
          </cell>
          <cell r="F18" t="str">
            <v>REAP</v>
          </cell>
          <cell r="G18">
            <v>0</v>
          </cell>
          <cell r="H18" t="str">
            <v>Non-Improvement</v>
          </cell>
          <cell r="I18">
            <v>0</v>
          </cell>
          <cell r="J18">
            <v>9025</v>
          </cell>
          <cell r="K18">
            <v>10.500000000000002</v>
          </cell>
          <cell r="L18" t="str">
            <v>Non-Improvement</v>
          </cell>
          <cell r="M18" t="str">
            <v>Accredited</v>
          </cell>
          <cell r="N18" t="str">
            <v>Performance Plan</v>
          </cell>
        </row>
        <row r="19">
          <cell r="A19" t="str">
            <v>0180</v>
          </cell>
          <cell r="B19" t="str">
            <v>Arapahoe</v>
          </cell>
          <cell r="C19" t="str">
            <v>Adams-Arapahoe 28J</v>
          </cell>
          <cell r="D19" t="str">
            <v>Ineligible</v>
          </cell>
          <cell r="E19">
            <v>0</v>
          </cell>
          <cell r="F19" t="str">
            <v>Ineligible</v>
          </cell>
          <cell r="G19">
            <v>0</v>
          </cell>
          <cell r="H19" t="str">
            <v>Corrective Action</v>
          </cell>
          <cell r="I19">
            <v>0</v>
          </cell>
          <cell r="J19">
            <v>0</v>
          </cell>
          <cell r="K19">
            <v>6.8900000000000006</v>
          </cell>
          <cell r="L19" t="str">
            <v>Restructuring</v>
          </cell>
          <cell r="M19" t="str">
            <v>Accredited with Priority Improvement Plan</v>
          </cell>
          <cell r="N19" t="str">
            <v>Turnaround Plan</v>
          </cell>
        </row>
        <row r="20">
          <cell r="A20" t="str">
            <v>0190</v>
          </cell>
          <cell r="B20" t="str">
            <v>Arapahoe</v>
          </cell>
          <cell r="C20" t="str">
            <v>Byers 32J</v>
          </cell>
          <cell r="D20" t="str">
            <v>REAP</v>
          </cell>
          <cell r="E20">
            <v>0</v>
          </cell>
          <cell r="F20" t="str">
            <v>REAP</v>
          </cell>
          <cell r="G20">
            <v>0</v>
          </cell>
          <cell r="H20" t="str">
            <v>Program Improvement</v>
          </cell>
          <cell r="I20">
            <v>0</v>
          </cell>
          <cell r="J20">
            <v>9025</v>
          </cell>
          <cell r="K20">
            <v>7.37</v>
          </cell>
          <cell r="L20" t="str">
            <v>Non-Improvement</v>
          </cell>
          <cell r="M20" t="str">
            <v>Accredited</v>
          </cell>
          <cell r="N20" t="str">
            <v>Performance Plan</v>
          </cell>
        </row>
        <row r="21">
          <cell r="A21" t="str">
            <v>0220</v>
          </cell>
          <cell r="B21" t="str">
            <v>Archuleta</v>
          </cell>
          <cell r="C21" t="str">
            <v>Archuleta 50J</v>
          </cell>
          <cell r="D21" t="str">
            <v>REAP</v>
          </cell>
          <cell r="E21">
            <v>0</v>
          </cell>
          <cell r="F21" t="str">
            <v>REAP</v>
          </cell>
          <cell r="G21">
            <v>0</v>
          </cell>
          <cell r="H21" t="str">
            <v>Corrective Action</v>
          </cell>
          <cell r="I21">
            <v>0</v>
          </cell>
          <cell r="J21">
            <v>9050</v>
          </cell>
          <cell r="K21">
            <v>10.500000000000002</v>
          </cell>
          <cell r="L21" t="str">
            <v>Non-Improvement</v>
          </cell>
          <cell r="M21" t="str">
            <v>Accredited</v>
          </cell>
          <cell r="N21" t="str">
            <v>Performance Plan</v>
          </cell>
        </row>
        <row r="22">
          <cell r="A22" t="str">
            <v>0230</v>
          </cell>
          <cell r="B22" t="str">
            <v>Baca</v>
          </cell>
          <cell r="C22" t="str">
            <v>Walsh Re-1</v>
          </cell>
          <cell r="D22" t="str">
            <v>REAP</v>
          </cell>
          <cell r="E22">
            <v>0</v>
          </cell>
          <cell r="F22" t="str">
            <v>REAP</v>
          </cell>
          <cell r="G22">
            <v>0</v>
          </cell>
          <cell r="H22" t="str">
            <v>Non-Improvement</v>
          </cell>
          <cell r="I22">
            <v>0</v>
          </cell>
          <cell r="J22">
            <v>9075</v>
          </cell>
          <cell r="K22">
            <v>2.06</v>
          </cell>
          <cell r="L22" t="str">
            <v>Non-Improvement</v>
          </cell>
          <cell r="M22" t="str">
            <v>Accredited</v>
          </cell>
          <cell r="N22" t="str">
            <v>Improvement Plan</v>
          </cell>
        </row>
        <row r="23">
          <cell r="A23" t="str">
            <v>0240</v>
          </cell>
          <cell r="B23" t="str">
            <v>Baca</v>
          </cell>
          <cell r="C23" t="str">
            <v>Pritchett Re-3</v>
          </cell>
          <cell r="D23" t="str">
            <v>REAP</v>
          </cell>
          <cell r="E23">
            <v>0</v>
          </cell>
          <cell r="F23" t="str">
            <v>REAP</v>
          </cell>
          <cell r="G23">
            <v>0</v>
          </cell>
          <cell r="H23" t="str">
            <v>Non-Improvement</v>
          </cell>
          <cell r="I23">
            <v>0</v>
          </cell>
          <cell r="J23">
            <v>9075</v>
          </cell>
          <cell r="K23">
            <v>9.4499999999999993</v>
          </cell>
          <cell r="L23" t="str">
            <v>Non-Improvement</v>
          </cell>
          <cell r="M23" t="str">
            <v>Accredited with Improvement Plan</v>
          </cell>
          <cell r="N23" t="str">
            <v>Improvement Plan</v>
          </cell>
        </row>
        <row r="24">
          <cell r="A24" t="str">
            <v>0250</v>
          </cell>
          <cell r="B24" t="str">
            <v>Baca</v>
          </cell>
          <cell r="C24" t="str">
            <v>Springfield Re-4</v>
          </cell>
          <cell r="D24" t="str">
            <v>REAP</v>
          </cell>
          <cell r="E24">
            <v>0</v>
          </cell>
          <cell r="F24" t="str">
            <v>REAP</v>
          </cell>
          <cell r="G24">
            <v>0</v>
          </cell>
          <cell r="H24" t="str">
            <v>Non-Improvement</v>
          </cell>
          <cell r="I24">
            <v>0</v>
          </cell>
          <cell r="J24">
            <v>9075</v>
          </cell>
          <cell r="K24">
            <v>2.7600000000000002</v>
          </cell>
          <cell r="L24" t="str">
            <v>Non-Improvement</v>
          </cell>
          <cell r="M24" t="str">
            <v>Accredited</v>
          </cell>
          <cell r="N24" t="str">
            <v>Improvement Plan</v>
          </cell>
        </row>
        <row r="25">
          <cell r="A25" t="str">
            <v>0260</v>
          </cell>
          <cell r="B25" t="str">
            <v>Baca</v>
          </cell>
          <cell r="C25" t="str">
            <v>Vilas Re-5</v>
          </cell>
          <cell r="D25" t="str">
            <v>REAP</v>
          </cell>
          <cell r="E25">
            <v>0</v>
          </cell>
          <cell r="F25" t="str">
            <v>REAP</v>
          </cell>
          <cell r="G25">
            <v>0</v>
          </cell>
          <cell r="H25" t="str">
            <v>Non-Improvement</v>
          </cell>
          <cell r="I25">
            <v>0</v>
          </cell>
          <cell r="J25">
            <v>9075</v>
          </cell>
          <cell r="K25">
            <v>10.500000000000002</v>
          </cell>
          <cell r="L25" t="str">
            <v>Non-Improvement</v>
          </cell>
          <cell r="M25" t="str">
            <v>Accredited with Turnaround Plan</v>
          </cell>
          <cell r="N25" t="str">
            <v>Performance Plan</v>
          </cell>
        </row>
        <row r="26">
          <cell r="A26" t="str">
            <v>0270</v>
          </cell>
          <cell r="B26" t="str">
            <v>Baca</v>
          </cell>
          <cell r="C26" t="str">
            <v>Campo Re-6</v>
          </cell>
          <cell r="D26" t="str">
            <v>REAP</v>
          </cell>
          <cell r="E26">
            <v>0</v>
          </cell>
          <cell r="F26" t="str">
            <v>REAP</v>
          </cell>
          <cell r="G26">
            <v>0</v>
          </cell>
          <cell r="H26" t="str">
            <v>Non-Improvement</v>
          </cell>
          <cell r="I26">
            <v>0</v>
          </cell>
          <cell r="J26">
            <v>9075</v>
          </cell>
          <cell r="K26">
            <v>1.6400000000000001</v>
          </cell>
          <cell r="L26" t="str">
            <v>Non-Improvement</v>
          </cell>
          <cell r="M26" t="str">
            <v>Accredited with Improvement Plan</v>
          </cell>
          <cell r="N26" t="str">
            <v>Improvement Plan</v>
          </cell>
        </row>
        <row r="27">
          <cell r="A27" t="str">
            <v>0290</v>
          </cell>
          <cell r="B27" t="str">
            <v>Bent</v>
          </cell>
          <cell r="C27" t="str">
            <v>Las Animas Re-1</v>
          </cell>
          <cell r="D27" t="str">
            <v>REAP</v>
          </cell>
          <cell r="E27">
            <v>0</v>
          </cell>
          <cell r="F27" t="str">
            <v>REAP</v>
          </cell>
          <cell r="G27">
            <v>0</v>
          </cell>
          <cell r="H27" t="str">
            <v>Program Improvement</v>
          </cell>
          <cell r="I27">
            <v>0</v>
          </cell>
          <cell r="J27">
            <v>9150</v>
          </cell>
          <cell r="K27">
            <v>5.65</v>
          </cell>
          <cell r="L27" t="str">
            <v>School Improvement-Year 2</v>
          </cell>
          <cell r="M27" t="str">
            <v>Accredited with Improvement Plan</v>
          </cell>
          <cell r="N27" t="str">
            <v>Priority Improvement Plan</v>
          </cell>
        </row>
        <row r="28">
          <cell r="A28" t="str">
            <v>0310</v>
          </cell>
          <cell r="B28" t="str">
            <v>Bent</v>
          </cell>
          <cell r="C28" t="str">
            <v>McClave Re-2</v>
          </cell>
          <cell r="D28" t="str">
            <v>REAP</v>
          </cell>
          <cell r="E28">
            <v>0</v>
          </cell>
          <cell r="F28" t="str">
            <v>REAP</v>
          </cell>
          <cell r="G28">
            <v>0</v>
          </cell>
          <cell r="H28" t="str">
            <v>Non-Improvement</v>
          </cell>
          <cell r="I28">
            <v>0</v>
          </cell>
          <cell r="J28">
            <v>9075</v>
          </cell>
          <cell r="K28">
            <v>5.29</v>
          </cell>
          <cell r="L28" t="str">
            <v>Non-Improvement</v>
          </cell>
          <cell r="M28" t="str">
            <v>Accredited</v>
          </cell>
          <cell r="N28" t="str">
            <v>Performance Plan</v>
          </cell>
        </row>
        <row r="29">
          <cell r="A29" t="str">
            <v>0470</v>
          </cell>
          <cell r="B29" t="str">
            <v>Boulder</v>
          </cell>
          <cell r="C29" t="str">
            <v>St Vrain Re-1J</v>
          </cell>
          <cell r="D29" t="str">
            <v>Ineligible</v>
          </cell>
          <cell r="E29">
            <v>0</v>
          </cell>
          <cell r="F29" t="str">
            <v>Ineligible</v>
          </cell>
          <cell r="G29">
            <v>0</v>
          </cell>
          <cell r="H29" t="str">
            <v>Corrective Action</v>
          </cell>
          <cell r="I29">
            <v>0</v>
          </cell>
          <cell r="J29">
            <v>0</v>
          </cell>
          <cell r="K29">
            <v>4.3900000000000006</v>
          </cell>
          <cell r="L29" t="str">
            <v>Corrective Action</v>
          </cell>
          <cell r="M29" t="str">
            <v>Accredited</v>
          </cell>
          <cell r="N29" t="str">
            <v>Improvement Plan</v>
          </cell>
        </row>
        <row r="30">
          <cell r="A30" t="str">
            <v>0480</v>
          </cell>
          <cell r="B30" t="str">
            <v>Boulder</v>
          </cell>
          <cell r="C30" t="str">
            <v>Boulder Re-2</v>
          </cell>
          <cell r="D30" t="str">
            <v>Ineligible</v>
          </cell>
          <cell r="E30">
            <v>0</v>
          </cell>
          <cell r="F30" t="str">
            <v>Ineligible</v>
          </cell>
          <cell r="G30">
            <v>0</v>
          </cell>
          <cell r="H30" t="str">
            <v>Corrective Action</v>
          </cell>
          <cell r="I30">
            <v>0</v>
          </cell>
          <cell r="J30">
            <v>0</v>
          </cell>
          <cell r="K30">
            <v>2.2500000000000004</v>
          </cell>
          <cell r="L30" t="str">
            <v>Restructuring</v>
          </cell>
          <cell r="M30" t="str">
            <v>Accredited</v>
          </cell>
          <cell r="N30" t="str">
            <v>Improvement Plan</v>
          </cell>
        </row>
        <row r="31">
          <cell r="A31" t="str">
            <v>0490</v>
          </cell>
          <cell r="B31" t="str">
            <v>Chaffee</v>
          </cell>
          <cell r="C31" t="str">
            <v>Buena Vista R-31</v>
          </cell>
          <cell r="D31" t="str">
            <v>Ineligible</v>
          </cell>
          <cell r="E31">
            <v>0</v>
          </cell>
          <cell r="F31" t="str">
            <v>Ineligible</v>
          </cell>
          <cell r="G31">
            <v>0</v>
          </cell>
          <cell r="H31" t="str">
            <v>Non-Improvement</v>
          </cell>
          <cell r="I31">
            <v>0</v>
          </cell>
          <cell r="J31">
            <v>9030</v>
          </cell>
          <cell r="K31">
            <v>2.89</v>
          </cell>
          <cell r="L31" t="str">
            <v>Non-Improvement</v>
          </cell>
          <cell r="M31" t="str">
            <v>Accredited</v>
          </cell>
          <cell r="N31" t="str">
            <v>Performance Plan</v>
          </cell>
        </row>
        <row r="32">
          <cell r="A32" t="str">
            <v>0500</v>
          </cell>
          <cell r="B32" t="str">
            <v>Chaffee</v>
          </cell>
          <cell r="C32" t="str">
            <v>Salida R-32J</v>
          </cell>
          <cell r="D32" t="str">
            <v>Ineligible</v>
          </cell>
          <cell r="E32">
            <v>0</v>
          </cell>
          <cell r="F32" t="str">
            <v>Ineligible</v>
          </cell>
          <cell r="G32">
            <v>0</v>
          </cell>
          <cell r="H32" t="str">
            <v>Program Improvement</v>
          </cell>
          <cell r="I32">
            <v>0</v>
          </cell>
          <cell r="J32">
            <v>9030</v>
          </cell>
          <cell r="K32">
            <v>2.0500000000000003</v>
          </cell>
          <cell r="L32" t="str">
            <v>School Improvement-Year 1</v>
          </cell>
          <cell r="M32" t="str">
            <v>Accredited</v>
          </cell>
          <cell r="N32" t="str">
            <v>Performance Plan</v>
          </cell>
        </row>
        <row r="33">
          <cell r="A33" t="str">
            <v>0510</v>
          </cell>
          <cell r="B33" t="str">
            <v>Cheyenne</v>
          </cell>
          <cell r="C33" t="str">
            <v>Kit Carson R-1</v>
          </cell>
          <cell r="D33" t="str">
            <v>REAP</v>
          </cell>
          <cell r="E33">
            <v>0</v>
          </cell>
          <cell r="F33" t="str">
            <v>REAP</v>
          </cell>
          <cell r="G33">
            <v>0</v>
          </cell>
          <cell r="H33" t="str">
            <v>Non-Improvement</v>
          </cell>
          <cell r="I33">
            <v>0</v>
          </cell>
          <cell r="J33">
            <v>9025</v>
          </cell>
          <cell r="K33">
            <v>0.33</v>
          </cell>
          <cell r="L33" t="str">
            <v>Non-Improvement</v>
          </cell>
          <cell r="M33" t="str">
            <v>Accredited</v>
          </cell>
          <cell r="N33" t="str">
            <v>Performance Plan</v>
          </cell>
        </row>
        <row r="34">
          <cell r="A34" t="str">
            <v>0520</v>
          </cell>
          <cell r="B34" t="str">
            <v>Cheyenne</v>
          </cell>
          <cell r="C34" t="str">
            <v>Cheyenne R-5 Re-5</v>
          </cell>
          <cell r="D34" t="str">
            <v>REAP</v>
          </cell>
          <cell r="E34">
            <v>0</v>
          </cell>
          <cell r="F34" t="str">
            <v>REAP</v>
          </cell>
          <cell r="G34">
            <v>0</v>
          </cell>
          <cell r="H34" t="str">
            <v>Non-Improvement</v>
          </cell>
          <cell r="I34">
            <v>0</v>
          </cell>
          <cell r="J34">
            <v>9025</v>
          </cell>
          <cell r="K34">
            <v>0.36000000000000004</v>
          </cell>
          <cell r="L34" t="str">
            <v>Non-Improvement</v>
          </cell>
          <cell r="M34" t="str">
            <v>Accredited</v>
          </cell>
          <cell r="N34" t="str">
            <v>Priority Improvement Plan</v>
          </cell>
        </row>
        <row r="35">
          <cell r="A35" t="str">
            <v>0540</v>
          </cell>
          <cell r="B35" t="str">
            <v>Clear Creek</v>
          </cell>
          <cell r="C35" t="str">
            <v>Clear Creek Re-1</v>
          </cell>
          <cell r="D35" t="str">
            <v>Ineligible</v>
          </cell>
          <cell r="E35">
            <v>0</v>
          </cell>
          <cell r="F35" t="str">
            <v>Ineligible</v>
          </cell>
          <cell r="G35">
            <v>0</v>
          </cell>
          <cell r="H35" t="str">
            <v>Non-Improvement</v>
          </cell>
          <cell r="I35">
            <v>0</v>
          </cell>
          <cell r="J35">
            <v>9140</v>
          </cell>
          <cell r="K35">
            <v>3.8600000000000003</v>
          </cell>
          <cell r="L35" t="str">
            <v>Non-Improvement</v>
          </cell>
          <cell r="M35" t="str">
            <v>Accredited</v>
          </cell>
          <cell r="N35" t="str">
            <v>Improvement Plan</v>
          </cell>
        </row>
        <row r="36">
          <cell r="A36" t="str">
            <v>0550</v>
          </cell>
          <cell r="B36" t="str">
            <v>Conejos</v>
          </cell>
          <cell r="C36" t="str">
            <v>North Conejos Re-1J</v>
          </cell>
          <cell r="D36" t="str">
            <v>Ineligible</v>
          </cell>
          <cell r="E36">
            <v>0</v>
          </cell>
          <cell r="F36" t="str">
            <v>REAP</v>
          </cell>
          <cell r="G36">
            <v>0</v>
          </cell>
          <cell r="H36" t="str">
            <v>Program Improvement</v>
          </cell>
          <cell r="I36">
            <v>0</v>
          </cell>
          <cell r="J36">
            <v>9055</v>
          </cell>
          <cell r="K36">
            <v>0.87000000000000011</v>
          </cell>
          <cell r="L36" t="str">
            <v>Non-Improvement</v>
          </cell>
          <cell r="M36" t="str">
            <v>Accredited with Improvement Plan</v>
          </cell>
          <cell r="N36" t="str">
            <v>Improvement Plan</v>
          </cell>
        </row>
        <row r="37">
          <cell r="A37" t="str">
            <v>0560</v>
          </cell>
          <cell r="B37" t="str">
            <v>Conejos</v>
          </cell>
          <cell r="C37" t="str">
            <v>Sanford 6J</v>
          </cell>
          <cell r="D37" t="str">
            <v>REAP</v>
          </cell>
          <cell r="E37">
            <v>0</v>
          </cell>
          <cell r="F37" t="str">
            <v>REAP</v>
          </cell>
          <cell r="G37">
            <v>0</v>
          </cell>
          <cell r="H37" t="str">
            <v>Non-Improvement</v>
          </cell>
          <cell r="I37">
            <v>0</v>
          </cell>
          <cell r="J37">
            <v>9055</v>
          </cell>
          <cell r="K37">
            <v>3.2600000000000002</v>
          </cell>
          <cell r="L37" t="str">
            <v>Non-Improvement</v>
          </cell>
          <cell r="M37" t="str">
            <v>Accredited</v>
          </cell>
          <cell r="N37" t="str">
            <v>Performance Plan</v>
          </cell>
        </row>
        <row r="38">
          <cell r="A38" t="str">
            <v>0580</v>
          </cell>
          <cell r="B38" t="str">
            <v>Conejos</v>
          </cell>
          <cell r="C38" t="str">
            <v>South Conejos Re-10</v>
          </cell>
          <cell r="D38" t="str">
            <v>REAP</v>
          </cell>
          <cell r="E38">
            <v>0</v>
          </cell>
          <cell r="F38" t="str">
            <v>REAP</v>
          </cell>
          <cell r="G38">
            <v>0</v>
          </cell>
          <cell r="H38" t="str">
            <v>Program Improvement</v>
          </cell>
          <cell r="I38">
            <v>0</v>
          </cell>
          <cell r="J38">
            <v>9055</v>
          </cell>
          <cell r="K38">
            <v>5.86</v>
          </cell>
          <cell r="L38" t="str">
            <v>School Improvement-Year 2</v>
          </cell>
          <cell r="M38" t="str">
            <v>Accredited with Improvement Plan</v>
          </cell>
          <cell r="N38" t="str">
            <v>Turnaround Plan</v>
          </cell>
        </row>
        <row r="39">
          <cell r="A39" t="str">
            <v>0640</v>
          </cell>
          <cell r="B39" t="str">
            <v>Costilla</v>
          </cell>
          <cell r="C39" t="str">
            <v>Centennial R-1</v>
          </cell>
          <cell r="D39" t="str">
            <v>REAP</v>
          </cell>
          <cell r="E39">
            <v>0</v>
          </cell>
          <cell r="F39" t="str">
            <v>REAP</v>
          </cell>
          <cell r="G39">
            <v>0</v>
          </cell>
          <cell r="H39" t="str">
            <v>Program Improvement</v>
          </cell>
          <cell r="I39">
            <v>0</v>
          </cell>
          <cell r="J39">
            <v>9055</v>
          </cell>
          <cell r="K39">
            <v>4.88</v>
          </cell>
          <cell r="L39" t="str">
            <v>School Improvement-Year 1</v>
          </cell>
          <cell r="M39" t="str">
            <v>Accredited with Improvement Plan</v>
          </cell>
          <cell r="N39" t="str">
            <v>Priority Improvement Plan</v>
          </cell>
        </row>
        <row r="40">
          <cell r="A40" t="str">
            <v>0740</v>
          </cell>
          <cell r="B40" t="str">
            <v>Costilla</v>
          </cell>
          <cell r="C40" t="str">
            <v>Sierra Grande R-30</v>
          </cell>
          <cell r="D40" t="str">
            <v>REAP</v>
          </cell>
          <cell r="E40">
            <v>0</v>
          </cell>
          <cell r="F40" t="str">
            <v>REAP</v>
          </cell>
          <cell r="G40">
            <v>0</v>
          </cell>
          <cell r="H40" t="str">
            <v>Non-Improvement</v>
          </cell>
          <cell r="I40">
            <v>0</v>
          </cell>
          <cell r="J40">
            <v>9055</v>
          </cell>
          <cell r="K40">
            <v>4.7900000000000009</v>
          </cell>
          <cell r="L40" t="str">
            <v>Non-Improvement</v>
          </cell>
          <cell r="M40" t="str">
            <v>Accredited with Improvement Plan</v>
          </cell>
          <cell r="N40" t="str">
            <v>Improvement Plan</v>
          </cell>
        </row>
        <row r="41">
          <cell r="A41" t="str">
            <v>0770</v>
          </cell>
          <cell r="B41" t="str">
            <v>Crowley</v>
          </cell>
          <cell r="C41" t="str">
            <v>Crowley Re-1J</v>
          </cell>
          <cell r="D41" t="str">
            <v>REAP</v>
          </cell>
          <cell r="E41">
            <v>0</v>
          </cell>
          <cell r="F41" t="str">
            <v>REAP</v>
          </cell>
          <cell r="G41">
            <v>0</v>
          </cell>
          <cell r="H41" t="str">
            <v>Program Improvement</v>
          </cell>
          <cell r="I41">
            <v>0</v>
          </cell>
          <cell r="J41">
            <v>9060</v>
          </cell>
          <cell r="K41">
            <v>7.04</v>
          </cell>
          <cell r="L41" t="str">
            <v>Non-Improvement</v>
          </cell>
          <cell r="M41" t="str">
            <v>Accredited with Improvement Plan</v>
          </cell>
          <cell r="N41" t="str">
            <v>Improvement Plan</v>
          </cell>
        </row>
        <row r="42">
          <cell r="A42" t="str">
            <v>0860</v>
          </cell>
          <cell r="B42" t="str">
            <v>Custer</v>
          </cell>
          <cell r="C42" t="str">
            <v>Custer County C1</v>
          </cell>
          <cell r="D42" t="str">
            <v>REAP</v>
          </cell>
          <cell r="E42">
            <v>0</v>
          </cell>
          <cell r="F42" t="str">
            <v>REAP</v>
          </cell>
          <cell r="G42">
            <v>0</v>
          </cell>
          <cell r="H42" t="str">
            <v>Non-Improvement</v>
          </cell>
          <cell r="I42">
            <v>0</v>
          </cell>
          <cell r="J42">
            <v>9060</v>
          </cell>
          <cell r="K42">
            <v>2.7800000000000002</v>
          </cell>
          <cell r="L42" t="str">
            <v>Non-Improvement</v>
          </cell>
          <cell r="M42" t="str">
            <v>Accredited</v>
          </cell>
          <cell r="N42" t="str">
            <v>Performance Plan</v>
          </cell>
        </row>
        <row r="43">
          <cell r="A43" t="str">
            <v>0870</v>
          </cell>
          <cell r="B43" t="str">
            <v>Delta</v>
          </cell>
          <cell r="C43" t="str">
            <v>Delta 50J</v>
          </cell>
          <cell r="D43" t="str">
            <v>Ineligible</v>
          </cell>
          <cell r="E43">
            <v>0</v>
          </cell>
          <cell r="F43" t="str">
            <v>Ineligible</v>
          </cell>
          <cell r="G43">
            <v>0</v>
          </cell>
          <cell r="H43" t="str">
            <v>Corrective Action</v>
          </cell>
          <cell r="I43">
            <v>0</v>
          </cell>
          <cell r="J43">
            <v>0</v>
          </cell>
          <cell r="K43">
            <v>3.42</v>
          </cell>
          <cell r="L43" t="str">
            <v>Restructuring</v>
          </cell>
          <cell r="M43" t="str">
            <v>Accredited</v>
          </cell>
          <cell r="N43" t="str">
            <v>Performance Plan</v>
          </cell>
        </row>
        <row r="44">
          <cell r="A44" t="str">
            <v>0880</v>
          </cell>
          <cell r="B44" t="str">
            <v>Denver</v>
          </cell>
          <cell r="C44" t="str">
            <v>Denver 1</v>
          </cell>
          <cell r="D44" t="str">
            <v>Ineligible</v>
          </cell>
          <cell r="E44">
            <v>0</v>
          </cell>
          <cell r="F44" t="str">
            <v>Ineligible</v>
          </cell>
          <cell r="G44">
            <v>0</v>
          </cell>
          <cell r="H44" t="str">
            <v>Corrective Action</v>
          </cell>
          <cell r="I44">
            <v>0</v>
          </cell>
          <cell r="J44">
            <v>0</v>
          </cell>
          <cell r="K44">
            <v>5.95</v>
          </cell>
          <cell r="L44" t="str">
            <v>Restructuring</v>
          </cell>
          <cell r="M44" t="str">
            <v>Accredited with Priority Improvement Plan</v>
          </cell>
          <cell r="N44" t="str">
            <v>Turnaround Plan</v>
          </cell>
        </row>
        <row r="45">
          <cell r="A45" t="str">
            <v>0890</v>
          </cell>
          <cell r="B45" t="str">
            <v>Dolores</v>
          </cell>
          <cell r="C45" t="str">
            <v>Dolores Re-2</v>
          </cell>
          <cell r="D45" t="str">
            <v>REAP</v>
          </cell>
          <cell r="E45">
            <v>0</v>
          </cell>
          <cell r="F45" t="str">
            <v>REAP</v>
          </cell>
          <cell r="G45">
            <v>0</v>
          </cell>
          <cell r="H45" t="str">
            <v>Program Improvement</v>
          </cell>
          <cell r="I45">
            <v>0</v>
          </cell>
          <cell r="J45">
            <v>9080</v>
          </cell>
          <cell r="K45">
            <v>6.59</v>
          </cell>
          <cell r="L45" t="str">
            <v>Non-Improvement</v>
          </cell>
          <cell r="M45" t="str">
            <v>Accredited</v>
          </cell>
          <cell r="N45" t="str">
            <v>Improvement Plan</v>
          </cell>
        </row>
        <row r="46">
          <cell r="A46" t="str">
            <v>0900</v>
          </cell>
          <cell r="B46" t="str">
            <v>Douglas</v>
          </cell>
          <cell r="C46" t="str">
            <v>Douglas Re-1J</v>
          </cell>
          <cell r="D46" t="str">
            <v>Ineligible</v>
          </cell>
          <cell r="E46">
            <v>0</v>
          </cell>
          <cell r="F46" t="str">
            <v>Ineligible</v>
          </cell>
          <cell r="G46">
            <v>0</v>
          </cell>
          <cell r="H46" t="str">
            <v>Program Improvement</v>
          </cell>
          <cell r="I46">
            <v>0</v>
          </cell>
          <cell r="J46">
            <v>0</v>
          </cell>
          <cell r="K46">
            <v>5.67</v>
          </cell>
          <cell r="L46" t="str">
            <v>Non-Improvement</v>
          </cell>
          <cell r="M46" t="str">
            <v>Accredited</v>
          </cell>
          <cell r="N46" t="str">
            <v>Priority Improvement Plan</v>
          </cell>
        </row>
        <row r="47">
          <cell r="A47" t="str">
            <v>0910</v>
          </cell>
          <cell r="B47" t="str">
            <v>Eagle</v>
          </cell>
          <cell r="C47" t="str">
            <v>Eagle Re-50J</v>
          </cell>
          <cell r="D47" t="str">
            <v>Ineligible</v>
          </cell>
          <cell r="E47">
            <v>0</v>
          </cell>
          <cell r="F47" t="str">
            <v>Ineligible</v>
          </cell>
          <cell r="G47">
            <v>0</v>
          </cell>
          <cell r="H47" t="str">
            <v>Corrective Action</v>
          </cell>
          <cell r="I47">
            <v>0</v>
          </cell>
          <cell r="J47">
            <v>9030</v>
          </cell>
          <cell r="K47">
            <v>8.58</v>
          </cell>
          <cell r="L47" t="str">
            <v>Restructuring</v>
          </cell>
          <cell r="M47" t="str">
            <v>Accredited</v>
          </cell>
          <cell r="N47" t="str">
            <v>Performance Plan</v>
          </cell>
        </row>
        <row r="48">
          <cell r="A48" t="str">
            <v>0920</v>
          </cell>
          <cell r="B48" t="str">
            <v>Elbert</v>
          </cell>
          <cell r="C48" t="str">
            <v>Elizabeth C-1</v>
          </cell>
          <cell r="D48" t="str">
            <v>Ineligible</v>
          </cell>
          <cell r="E48">
            <v>0</v>
          </cell>
          <cell r="F48" t="str">
            <v>Ineligible</v>
          </cell>
          <cell r="G48">
            <v>0</v>
          </cell>
          <cell r="H48" t="str">
            <v>Program Improvement</v>
          </cell>
          <cell r="I48">
            <v>0</v>
          </cell>
          <cell r="J48">
            <v>0</v>
          </cell>
          <cell r="K48">
            <v>10.500000000000002</v>
          </cell>
          <cell r="L48" t="str">
            <v>School Improvement-Year 1</v>
          </cell>
          <cell r="M48" t="str">
            <v>Accredited</v>
          </cell>
          <cell r="N48" t="str">
            <v>Performance Plan</v>
          </cell>
        </row>
        <row r="49">
          <cell r="A49" t="str">
            <v>0930</v>
          </cell>
          <cell r="B49" t="str">
            <v>Elbert</v>
          </cell>
          <cell r="C49" t="str">
            <v>Kiowa C-2</v>
          </cell>
          <cell r="D49" t="str">
            <v>REAP</v>
          </cell>
          <cell r="E49">
            <v>0</v>
          </cell>
          <cell r="F49" t="str">
            <v>REAP</v>
          </cell>
          <cell r="G49">
            <v>0</v>
          </cell>
          <cell r="H49" t="str">
            <v>Non-Improvement</v>
          </cell>
          <cell r="I49">
            <v>0</v>
          </cell>
          <cell r="J49">
            <v>9025</v>
          </cell>
          <cell r="K49">
            <v>7.42</v>
          </cell>
          <cell r="L49" t="str">
            <v>Non-Improvement</v>
          </cell>
          <cell r="M49" t="str">
            <v>Accredited with Distinction</v>
          </cell>
          <cell r="N49" t="str">
            <v>Performance Plan</v>
          </cell>
        </row>
        <row r="50">
          <cell r="A50" t="str">
            <v>0940</v>
          </cell>
          <cell r="B50" t="str">
            <v>Elbert</v>
          </cell>
          <cell r="C50" t="str">
            <v>Big Sandy 100J</v>
          </cell>
          <cell r="D50" t="str">
            <v>REAP</v>
          </cell>
          <cell r="E50">
            <v>0</v>
          </cell>
          <cell r="F50" t="str">
            <v>REAP</v>
          </cell>
          <cell r="G50">
            <v>0</v>
          </cell>
          <cell r="H50" t="str">
            <v>Non-Improvement</v>
          </cell>
          <cell r="I50">
            <v>0</v>
          </cell>
          <cell r="J50">
            <v>9045</v>
          </cell>
          <cell r="K50">
            <v>2.31</v>
          </cell>
          <cell r="L50" t="str">
            <v>Non-Improvement</v>
          </cell>
          <cell r="M50" t="str">
            <v>Accredited</v>
          </cell>
          <cell r="N50" t="str">
            <v>Performance Plan</v>
          </cell>
        </row>
        <row r="51">
          <cell r="A51" t="str">
            <v>0950</v>
          </cell>
          <cell r="B51" t="str">
            <v>Elbert</v>
          </cell>
          <cell r="C51" t="str">
            <v>Elbert 200</v>
          </cell>
          <cell r="D51" t="str">
            <v>REAP</v>
          </cell>
          <cell r="E51">
            <v>0</v>
          </cell>
          <cell r="F51" t="str">
            <v>REAP</v>
          </cell>
          <cell r="G51">
            <v>0</v>
          </cell>
          <cell r="H51" t="str">
            <v>Non-Improvement</v>
          </cell>
          <cell r="I51">
            <v>0</v>
          </cell>
          <cell r="J51">
            <v>9045</v>
          </cell>
          <cell r="K51">
            <v>4.2300000000000004</v>
          </cell>
          <cell r="L51" t="str">
            <v>Non-Improvement</v>
          </cell>
          <cell r="M51" t="str">
            <v>Accredited</v>
          </cell>
          <cell r="N51" t="str">
            <v>Priority Improvement Plan</v>
          </cell>
        </row>
        <row r="52">
          <cell r="A52" t="str">
            <v>0960</v>
          </cell>
          <cell r="B52" t="str">
            <v>Elbert</v>
          </cell>
          <cell r="C52" t="str">
            <v>Agate 300</v>
          </cell>
          <cell r="D52" t="str">
            <v>REAP</v>
          </cell>
          <cell r="E52">
            <v>0</v>
          </cell>
          <cell r="F52" t="str">
            <v>REAP</v>
          </cell>
          <cell r="G52">
            <v>0</v>
          </cell>
          <cell r="H52" t="str">
            <v>Non-Improvement</v>
          </cell>
          <cell r="I52">
            <v>0</v>
          </cell>
          <cell r="J52">
            <v>9025</v>
          </cell>
          <cell r="K52">
            <v>9.1300000000000008</v>
          </cell>
          <cell r="L52" t="str">
            <v>Non-Improvement</v>
          </cell>
          <cell r="M52" t="str">
            <v>Accredited with Distinction</v>
          </cell>
          <cell r="N52" t="str">
            <v>Performance Plan</v>
          </cell>
        </row>
        <row r="53">
          <cell r="A53" t="str">
            <v>0970</v>
          </cell>
          <cell r="B53" t="str">
            <v>El Paso</v>
          </cell>
          <cell r="C53" t="str">
            <v>Calhan Rj-1</v>
          </cell>
          <cell r="D53" t="str">
            <v>REAP</v>
          </cell>
          <cell r="E53">
            <v>0</v>
          </cell>
          <cell r="F53" t="str">
            <v>REAP</v>
          </cell>
          <cell r="G53">
            <v>0</v>
          </cell>
          <cell r="H53" t="str">
            <v>Non-Improvement</v>
          </cell>
          <cell r="I53">
            <v>0</v>
          </cell>
          <cell r="J53">
            <v>9045</v>
          </cell>
          <cell r="K53">
            <v>9.9600000000000009</v>
          </cell>
          <cell r="L53" t="str">
            <v>Non-Improvement</v>
          </cell>
          <cell r="M53" t="str">
            <v>Accredited</v>
          </cell>
          <cell r="N53" t="str">
            <v>Improvement Plan</v>
          </cell>
        </row>
        <row r="54">
          <cell r="A54" t="str">
            <v>0980</v>
          </cell>
          <cell r="B54" t="str">
            <v>El Paso</v>
          </cell>
          <cell r="C54" t="str">
            <v>Harrison 2</v>
          </cell>
          <cell r="D54" t="str">
            <v>Ineligible</v>
          </cell>
          <cell r="E54">
            <v>0</v>
          </cell>
          <cell r="F54" t="str">
            <v>Ineligible</v>
          </cell>
          <cell r="G54">
            <v>0</v>
          </cell>
          <cell r="H54" t="str">
            <v>Corrective Action</v>
          </cell>
          <cell r="I54">
            <v>0</v>
          </cell>
          <cell r="J54">
            <v>0</v>
          </cell>
          <cell r="K54">
            <v>5.24</v>
          </cell>
          <cell r="L54" t="str">
            <v>School Improvement-Year 2</v>
          </cell>
          <cell r="M54" t="str">
            <v>Accredited with Improvement Plan</v>
          </cell>
          <cell r="N54" t="str">
            <v>Priority Improvement Plan</v>
          </cell>
        </row>
        <row r="55">
          <cell r="A55" t="str">
            <v>0990</v>
          </cell>
          <cell r="B55" t="str">
            <v>El Paso</v>
          </cell>
          <cell r="C55" t="str">
            <v>Widefield 3</v>
          </cell>
          <cell r="D55" t="str">
            <v>Ineligible</v>
          </cell>
          <cell r="E55">
            <v>0</v>
          </cell>
          <cell r="F55" t="str">
            <v>Ineligible</v>
          </cell>
          <cell r="G55">
            <v>0</v>
          </cell>
          <cell r="H55" t="str">
            <v>Corrective Action</v>
          </cell>
          <cell r="I55">
            <v>0</v>
          </cell>
          <cell r="J55">
            <v>0</v>
          </cell>
          <cell r="K55">
            <v>6.54</v>
          </cell>
          <cell r="L55" t="str">
            <v>School Improvement-Year 1</v>
          </cell>
          <cell r="M55" t="str">
            <v>Accredited with Improvement Plan</v>
          </cell>
          <cell r="N55" t="str">
            <v>Turnaround Plan</v>
          </cell>
        </row>
        <row r="56">
          <cell r="A56" t="str">
            <v>1000</v>
          </cell>
          <cell r="B56" t="str">
            <v>El Paso</v>
          </cell>
          <cell r="C56" t="str">
            <v>Fountain 8</v>
          </cell>
          <cell r="D56" t="str">
            <v>Ineligible</v>
          </cell>
          <cell r="E56">
            <v>0</v>
          </cell>
          <cell r="F56" t="str">
            <v>Ineligible</v>
          </cell>
          <cell r="G56">
            <v>0</v>
          </cell>
          <cell r="H56" t="str">
            <v>Corrective Action</v>
          </cell>
          <cell r="I56">
            <v>0</v>
          </cell>
          <cell r="J56">
            <v>0</v>
          </cell>
          <cell r="K56">
            <v>5.08</v>
          </cell>
          <cell r="L56" t="str">
            <v>School Improvement-Year 1</v>
          </cell>
          <cell r="M56" t="str">
            <v>Accredited with Improvement Plan</v>
          </cell>
          <cell r="N56" t="str">
            <v>Performance Plan</v>
          </cell>
        </row>
        <row r="57">
          <cell r="A57" t="str">
            <v>1010</v>
          </cell>
          <cell r="B57" t="str">
            <v>El Paso</v>
          </cell>
          <cell r="C57" t="str">
            <v>Colorado Springs 11</v>
          </cell>
          <cell r="D57" t="str">
            <v>Ineligible</v>
          </cell>
          <cell r="E57">
            <v>0</v>
          </cell>
          <cell r="F57" t="str">
            <v>Ineligible</v>
          </cell>
          <cell r="G57">
            <v>0</v>
          </cell>
          <cell r="H57" t="str">
            <v>Corrective Action</v>
          </cell>
          <cell r="I57">
            <v>0</v>
          </cell>
          <cell r="J57">
            <v>0</v>
          </cell>
          <cell r="K57">
            <v>4.0600000000000005</v>
          </cell>
          <cell r="L57" t="str">
            <v>School Improvement-Year 2</v>
          </cell>
          <cell r="M57" t="str">
            <v>Accredited with Improvement Plan</v>
          </cell>
          <cell r="N57" t="str">
            <v>Turnaround Plan</v>
          </cell>
        </row>
        <row r="58">
          <cell r="A58" t="str">
            <v>1020</v>
          </cell>
          <cell r="B58" t="str">
            <v>El Paso</v>
          </cell>
          <cell r="C58" t="str">
            <v>Cheyenne Mountain 12</v>
          </cell>
          <cell r="D58" t="str">
            <v>Ineligible</v>
          </cell>
          <cell r="E58">
            <v>0</v>
          </cell>
          <cell r="F58" t="str">
            <v>Ineligible</v>
          </cell>
          <cell r="G58">
            <v>0</v>
          </cell>
          <cell r="H58" t="str">
            <v>Corrective Action</v>
          </cell>
          <cell r="I58">
            <v>0</v>
          </cell>
          <cell r="J58">
            <v>0</v>
          </cell>
          <cell r="K58">
            <v>2.6500000000000004</v>
          </cell>
          <cell r="L58" t="str">
            <v>Non-Improvement</v>
          </cell>
          <cell r="M58" t="str">
            <v>Accredited with Distinction</v>
          </cell>
          <cell r="N58" t="str">
            <v>Performance Plan</v>
          </cell>
        </row>
        <row r="59">
          <cell r="A59" t="str">
            <v>1030</v>
          </cell>
          <cell r="B59" t="str">
            <v>El Paso</v>
          </cell>
          <cell r="C59" t="str">
            <v>Manitou Springs 14</v>
          </cell>
          <cell r="D59" t="str">
            <v>Ineligible</v>
          </cell>
          <cell r="E59">
            <v>0</v>
          </cell>
          <cell r="F59" t="str">
            <v>Ineligible</v>
          </cell>
          <cell r="G59">
            <v>0</v>
          </cell>
          <cell r="H59" t="str">
            <v>Program Improvement</v>
          </cell>
          <cell r="I59">
            <v>0</v>
          </cell>
          <cell r="J59">
            <v>9165</v>
          </cell>
          <cell r="K59">
            <v>5.28</v>
          </cell>
          <cell r="L59" t="str">
            <v>Non-Improvement</v>
          </cell>
          <cell r="M59" t="str">
            <v>Accredited</v>
          </cell>
          <cell r="N59" t="str">
            <v>Improvement Plan</v>
          </cell>
        </row>
        <row r="60">
          <cell r="A60" t="str">
            <v>1040</v>
          </cell>
          <cell r="B60" t="str">
            <v>El Paso</v>
          </cell>
          <cell r="C60" t="str">
            <v>Academy 20</v>
          </cell>
          <cell r="D60" t="str">
            <v>Ineligible</v>
          </cell>
          <cell r="E60">
            <v>0</v>
          </cell>
          <cell r="F60" t="str">
            <v>Ineligible</v>
          </cell>
          <cell r="G60">
            <v>0</v>
          </cell>
          <cell r="H60" t="str">
            <v>Program Improvement</v>
          </cell>
          <cell r="I60">
            <v>0</v>
          </cell>
          <cell r="J60">
            <v>0</v>
          </cell>
          <cell r="K60">
            <v>5.2500000000000009</v>
          </cell>
          <cell r="L60" t="str">
            <v>School Improvement-Year 1</v>
          </cell>
          <cell r="M60" t="str">
            <v>Accredited with Distinction</v>
          </cell>
          <cell r="N60" t="str">
            <v>Improvement Plan</v>
          </cell>
        </row>
        <row r="61">
          <cell r="A61" t="str">
            <v>1050</v>
          </cell>
          <cell r="B61" t="str">
            <v>El Paso</v>
          </cell>
          <cell r="C61" t="str">
            <v>Ellicott 22</v>
          </cell>
          <cell r="D61" t="str">
            <v>Ineligible</v>
          </cell>
          <cell r="E61">
            <v>0</v>
          </cell>
          <cell r="F61" t="str">
            <v>Ineligible</v>
          </cell>
          <cell r="G61">
            <v>0</v>
          </cell>
          <cell r="H61" t="str">
            <v>Program Improvement</v>
          </cell>
          <cell r="I61">
            <v>0</v>
          </cell>
          <cell r="J61">
            <v>9045</v>
          </cell>
          <cell r="K61">
            <v>7.4700000000000006</v>
          </cell>
          <cell r="L61" t="str">
            <v>School Improvement-Year 1</v>
          </cell>
          <cell r="M61" t="str">
            <v>Accredited with Improvement Plan</v>
          </cell>
          <cell r="N61" t="str">
            <v>Priority Improvement Plan</v>
          </cell>
        </row>
        <row r="62">
          <cell r="A62" t="str">
            <v>1060</v>
          </cell>
          <cell r="B62" t="str">
            <v>El Paso</v>
          </cell>
          <cell r="C62" t="str">
            <v>Peyton 23Jt</v>
          </cell>
          <cell r="D62" t="str">
            <v>REAP</v>
          </cell>
          <cell r="E62">
            <v>0</v>
          </cell>
          <cell r="F62" t="str">
            <v>Ineligible</v>
          </cell>
          <cell r="G62">
            <v>0</v>
          </cell>
          <cell r="H62" t="str">
            <v>Non-Improvement</v>
          </cell>
          <cell r="I62">
            <v>0</v>
          </cell>
          <cell r="J62">
            <v>9045</v>
          </cell>
          <cell r="K62">
            <v>7.12</v>
          </cell>
          <cell r="L62" t="str">
            <v>Non-Improvement</v>
          </cell>
          <cell r="M62" t="str">
            <v>Accredited</v>
          </cell>
          <cell r="N62" t="str">
            <v>Performance Plan</v>
          </cell>
        </row>
        <row r="63">
          <cell r="A63" t="str">
            <v>1070</v>
          </cell>
          <cell r="B63" t="str">
            <v>El Paso</v>
          </cell>
          <cell r="C63" t="str">
            <v>Hanover 28</v>
          </cell>
          <cell r="D63" t="str">
            <v>REAP</v>
          </cell>
          <cell r="E63">
            <v>0</v>
          </cell>
          <cell r="F63" t="str">
            <v>REAP</v>
          </cell>
          <cell r="G63">
            <v>0</v>
          </cell>
          <cell r="H63" t="str">
            <v>Non-Improvement</v>
          </cell>
          <cell r="I63">
            <v>0</v>
          </cell>
          <cell r="J63">
            <v>9045</v>
          </cell>
          <cell r="K63">
            <v>8.33</v>
          </cell>
          <cell r="L63" t="str">
            <v>Non-Improvement</v>
          </cell>
          <cell r="M63" t="str">
            <v>Accredited with Improvement Plan</v>
          </cell>
          <cell r="N63" t="str">
            <v>Improvement Plan</v>
          </cell>
        </row>
        <row r="64">
          <cell r="A64" t="str">
            <v>1080</v>
          </cell>
          <cell r="B64" t="str">
            <v>El Paso</v>
          </cell>
          <cell r="C64" t="str">
            <v>Lewis-Palmer 38</v>
          </cell>
          <cell r="D64" t="str">
            <v>Ineligible</v>
          </cell>
          <cell r="E64">
            <v>0</v>
          </cell>
          <cell r="F64" t="str">
            <v>Ineligible</v>
          </cell>
          <cell r="G64">
            <v>0</v>
          </cell>
          <cell r="H64" t="str">
            <v>Corrective Action</v>
          </cell>
          <cell r="I64">
            <v>0</v>
          </cell>
          <cell r="J64">
            <v>0</v>
          </cell>
          <cell r="K64">
            <v>5.86</v>
          </cell>
          <cell r="L64" t="str">
            <v>School Improvement-Year 1</v>
          </cell>
          <cell r="M64" t="str">
            <v>Accredited with Distinction</v>
          </cell>
          <cell r="N64" t="str">
            <v>Performance Plan</v>
          </cell>
        </row>
        <row r="65">
          <cell r="A65" t="str">
            <v>1110</v>
          </cell>
          <cell r="B65" t="str">
            <v>El Paso</v>
          </cell>
          <cell r="C65" t="str">
            <v>Falcon 49</v>
          </cell>
          <cell r="D65" t="str">
            <v>Ineligible</v>
          </cell>
          <cell r="E65">
            <v>0</v>
          </cell>
          <cell r="F65" t="str">
            <v>Ineligible</v>
          </cell>
          <cell r="G65">
            <v>0</v>
          </cell>
          <cell r="H65" t="str">
            <v>Corrective Action</v>
          </cell>
          <cell r="I65">
            <v>0</v>
          </cell>
          <cell r="J65">
            <v>0</v>
          </cell>
          <cell r="K65">
            <v>10.500000000000002</v>
          </cell>
          <cell r="L65" t="str">
            <v>School Improvement-Year 2</v>
          </cell>
          <cell r="M65" t="str">
            <v>Accredited</v>
          </cell>
          <cell r="N65" t="str">
            <v>Performance Plan</v>
          </cell>
        </row>
        <row r="66">
          <cell r="A66" t="str">
            <v>1120</v>
          </cell>
          <cell r="B66" t="str">
            <v>El Paso</v>
          </cell>
          <cell r="C66" t="str">
            <v>Edison 54Jt</v>
          </cell>
          <cell r="D66" t="str">
            <v>REAP</v>
          </cell>
          <cell r="E66">
            <v>0</v>
          </cell>
          <cell r="F66" t="str">
            <v>REAP</v>
          </cell>
          <cell r="G66">
            <v>0</v>
          </cell>
          <cell r="H66" t="str">
            <v>Non-Improvement</v>
          </cell>
          <cell r="I66">
            <v>0</v>
          </cell>
          <cell r="J66">
            <v>9045</v>
          </cell>
          <cell r="K66">
            <v>5.0100000000000007</v>
          </cell>
          <cell r="L66" t="str">
            <v>Non-Improvement</v>
          </cell>
          <cell r="M66" t="str">
            <v>Accredited</v>
          </cell>
          <cell r="N66" t="str">
            <v>Performance Plan</v>
          </cell>
        </row>
        <row r="67">
          <cell r="A67" t="str">
            <v>1130</v>
          </cell>
          <cell r="B67" t="str">
            <v>El Paso</v>
          </cell>
          <cell r="C67" t="str">
            <v>Miami-Yoder 60Jt</v>
          </cell>
          <cell r="D67" t="str">
            <v>REAP</v>
          </cell>
          <cell r="E67">
            <v>0</v>
          </cell>
          <cell r="F67" t="str">
            <v>REAP</v>
          </cell>
          <cell r="G67">
            <v>0</v>
          </cell>
          <cell r="H67" t="str">
            <v>Non-Improvement</v>
          </cell>
          <cell r="I67">
            <v>0</v>
          </cell>
          <cell r="J67">
            <v>9045</v>
          </cell>
          <cell r="K67">
            <v>2.27</v>
          </cell>
          <cell r="L67" t="str">
            <v>Non-Improvement</v>
          </cell>
          <cell r="M67" t="str">
            <v>Accredited with Improvement Plan</v>
          </cell>
          <cell r="N67" t="str">
            <v>Improvement Plan</v>
          </cell>
        </row>
        <row r="68">
          <cell r="A68" t="str">
            <v>1140</v>
          </cell>
          <cell r="B68" t="str">
            <v>Fremont</v>
          </cell>
          <cell r="C68" t="str">
            <v>Canon City Re-1</v>
          </cell>
          <cell r="D68" t="str">
            <v>Ineligible</v>
          </cell>
          <cell r="E68">
            <v>0</v>
          </cell>
          <cell r="F68" t="str">
            <v>Ineligible</v>
          </cell>
          <cell r="G68">
            <v>0</v>
          </cell>
          <cell r="H68" t="str">
            <v>Corrective Action</v>
          </cell>
          <cell r="I68">
            <v>0</v>
          </cell>
          <cell r="J68">
            <v>0</v>
          </cell>
          <cell r="K68">
            <v>10.280000000000001</v>
          </cell>
          <cell r="L68" t="str">
            <v>School Improvement-Year 2</v>
          </cell>
          <cell r="M68" t="str">
            <v>Accredited with Priority Improvement Plan</v>
          </cell>
          <cell r="N68" t="str">
            <v>Priority Improvement Plan</v>
          </cell>
        </row>
        <row r="69">
          <cell r="A69" t="str">
            <v>1150</v>
          </cell>
          <cell r="B69" t="str">
            <v>Fremont</v>
          </cell>
          <cell r="C69" t="str">
            <v>Florence Re-2J</v>
          </cell>
          <cell r="D69" t="str">
            <v>Ineligible</v>
          </cell>
          <cell r="E69">
            <v>0</v>
          </cell>
          <cell r="F69" t="str">
            <v>Ineligible</v>
          </cell>
          <cell r="G69">
            <v>0</v>
          </cell>
          <cell r="H69" t="str">
            <v>Corrective Action</v>
          </cell>
          <cell r="I69">
            <v>0</v>
          </cell>
          <cell r="J69">
            <v>9060</v>
          </cell>
          <cell r="K69">
            <v>4.71</v>
          </cell>
          <cell r="L69" t="str">
            <v>School Improvement-Year 2</v>
          </cell>
          <cell r="M69" t="str">
            <v>Accredited with Improvement Plan</v>
          </cell>
          <cell r="N69" t="str">
            <v>Priority Improvement Plan</v>
          </cell>
        </row>
        <row r="70">
          <cell r="A70" t="str">
            <v>1160</v>
          </cell>
          <cell r="B70" t="str">
            <v>Fremont</v>
          </cell>
          <cell r="C70" t="str">
            <v>Cotopaxi R-3</v>
          </cell>
          <cell r="D70" t="str">
            <v>REAP</v>
          </cell>
          <cell r="E70">
            <v>0</v>
          </cell>
          <cell r="F70" t="str">
            <v>REAP</v>
          </cell>
          <cell r="G70">
            <v>0</v>
          </cell>
          <cell r="H70" t="str">
            <v>Non-Improvement</v>
          </cell>
          <cell r="I70">
            <v>0</v>
          </cell>
          <cell r="J70">
            <v>9060</v>
          </cell>
          <cell r="K70">
            <v>2.69</v>
          </cell>
          <cell r="L70" t="str">
            <v>Non-Improvement</v>
          </cell>
          <cell r="M70" t="str">
            <v>Accredited</v>
          </cell>
          <cell r="N70" t="str">
            <v>Performance Plan</v>
          </cell>
        </row>
        <row r="71">
          <cell r="A71" t="str">
            <v>1180</v>
          </cell>
          <cell r="B71" t="str">
            <v>Garfield</v>
          </cell>
          <cell r="C71" t="str">
            <v>Roaring Fork Re-1</v>
          </cell>
          <cell r="D71" t="str">
            <v>Ineligible</v>
          </cell>
          <cell r="E71">
            <v>0</v>
          </cell>
          <cell r="F71" t="str">
            <v>Ineligible</v>
          </cell>
          <cell r="G71">
            <v>0</v>
          </cell>
          <cell r="H71" t="str">
            <v>Corrective Action</v>
          </cell>
          <cell r="I71">
            <v>0</v>
          </cell>
          <cell r="J71">
            <v>9030</v>
          </cell>
          <cell r="K71">
            <v>3.73</v>
          </cell>
          <cell r="L71" t="str">
            <v>School Improvement-Year 2</v>
          </cell>
          <cell r="M71" t="str">
            <v>Accredited</v>
          </cell>
          <cell r="N71" t="str">
            <v>Priority Improvement Plan</v>
          </cell>
        </row>
        <row r="72">
          <cell r="A72" t="str">
            <v>1195</v>
          </cell>
          <cell r="B72" t="str">
            <v>Garfield</v>
          </cell>
          <cell r="C72" t="str">
            <v>Garfield County Re-2</v>
          </cell>
          <cell r="D72" t="str">
            <v>Ineligible</v>
          </cell>
          <cell r="E72">
            <v>0</v>
          </cell>
          <cell r="F72" t="str">
            <v>Ineligible</v>
          </cell>
          <cell r="G72">
            <v>0</v>
          </cell>
          <cell r="H72" t="str">
            <v>Corrective Action</v>
          </cell>
          <cell r="I72">
            <v>0</v>
          </cell>
          <cell r="J72">
            <v>9030</v>
          </cell>
          <cell r="K72">
            <v>7.76</v>
          </cell>
          <cell r="L72" t="str">
            <v>School Improvement-Year 2</v>
          </cell>
          <cell r="M72" t="str">
            <v>Accredited with Improvement Plan</v>
          </cell>
          <cell r="N72" t="str">
            <v>Improvement Plan</v>
          </cell>
        </row>
        <row r="73">
          <cell r="A73" t="str">
            <v>1220</v>
          </cell>
          <cell r="B73" t="str">
            <v>Garfield</v>
          </cell>
          <cell r="C73" t="str">
            <v>Garfield County 16</v>
          </cell>
          <cell r="D73" t="str">
            <v>Ineligible</v>
          </cell>
          <cell r="E73">
            <v>0</v>
          </cell>
          <cell r="F73" t="str">
            <v>Ineligible</v>
          </cell>
          <cell r="G73">
            <v>0</v>
          </cell>
          <cell r="H73" t="str">
            <v>Corrective Action</v>
          </cell>
          <cell r="I73">
            <v>0</v>
          </cell>
          <cell r="J73">
            <v>9030</v>
          </cell>
          <cell r="K73">
            <v>6.330000000000001</v>
          </cell>
          <cell r="L73" t="str">
            <v>Restructuring</v>
          </cell>
          <cell r="M73" t="str">
            <v>Accredited with Improvement Plan</v>
          </cell>
          <cell r="N73" t="str">
            <v>Improvement Plan</v>
          </cell>
        </row>
        <row r="74">
          <cell r="A74" t="str">
            <v>1330</v>
          </cell>
          <cell r="B74" t="str">
            <v>Gilpin</v>
          </cell>
          <cell r="C74" t="str">
            <v>Gilpin Re-1</v>
          </cell>
          <cell r="D74" t="str">
            <v>REAP</v>
          </cell>
          <cell r="E74">
            <v>0</v>
          </cell>
          <cell r="F74" t="str">
            <v>REAP</v>
          </cell>
          <cell r="G74">
            <v>0</v>
          </cell>
          <cell r="H74" t="str">
            <v>Non-Improvement</v>
          </cell>
          <cell r="I74">
            <v>0</v>
          </cell>
          <cell r="J74">
            <v>9140</v>
          </cell>
          <cell r="K74">
            <v>5.87</v>
          </cell>
          <cell r="L74" t="str">
            <v>Non-Improvement</v>
          </cell>
          <cell r="M74" t="str">
            <v>Accredited with Improvement Plan</v>
          </cell>
          <cell r="N74" t="str">
            <v>Improvement Plan</v>
          </cell>
        </row>
        <row r="75">
          <cell r="A75" t="str">
            <v>1340</v>
          </cell>
          <cell r="B75" t="str">
            <v>Grand</v>
          </cell>
          <cell r="C75" t="str">
            <v>West Grand 1</v>
          </cell>
          <cell r="D75" t="str">
            <v>REAP</v>
          </cell>
          <cell r="E75">
            <v>0</v>
          </cell>
          <cell r="F75" t="str">
            <v>REAP</v>
          </cell>
          <cell r="G75">
            <v>0</v>
          </cell>
          <cell r="H75" t="str">
            <v>Non-Improvement</v>
          </cell>
          <cell r="I75">
            <v>0</v>
          </cell>
          <cell r="J75">
            <v>9095</v>
          </cell>
          <cell r="K75">
            <v>5.1100000000000003</v>
          </cell>
          <cell r="L75" t="str">
            <v>Non-Improvement</v>
          </cell>
          <cell r="M75" t="str">
            <v>Accredited</v>
          </cell>
          <cell r="N75" t="str">
            <v>Performance Plan</v>
          </cell>
        </row>
        <row r="76">
          <cell r="A76" t="str">
            <v>1350</v>
          </cell>
          <cell r="B76" t="str">
            <v>Grand</v>
          </cell>
          <cell r="C76" t="str">
            <v>East Grand 2</v>
          </cell>
          <cell r="D76" t="str">
            <v>REAP</v>
          </cell>
          <cell r="E76">
            <v>0</v>
          </cell>
          <cell r="F76" t="str">
            <v>REAP</v>
          </cell>
          <cell r="G76">
            <v>0</v>
          </cell>
          <cell r="H76" t="str">
            <v>Program Improvement</v>
          </cell>
          <cell r="I76">
            <v>0</v>
          </cell>
          <cell r="J76">
            <v>9095</v>
          </cell>
          <cell r="K76">
            <v>4.0199999999999996</v>
          </cell>
          <cell r="L76" t="str">
            <v>Non-Improvement</v>
          </cell>
          <cell r="M76" t="str">
            <v>Accredited</v>
          </cell>
          <cell r="N76" t="str">
            <v>Turnaround Plan</v>
          </cell>
        </row>
        <row r="77">
          <cell r="A77" t="str">
            <v>1360</v>
          </cell>
          <cell r="B77" t="str">
            <v>Gunnison</v>
          </cell>
          <cell r="C77" t="str">
            <v>Gunnison Re-1J</v>
          </cell>
          <cell r="D77" t="str">
            <v>Ineligible</v>
          </cell>
          <cell r="E77">
            <v>0</v>
          </cell>
          <cell r="F77" t="str">
            <v>Ineligible</v>
          </cell>
          <cell r="G77">
            <v>0</v>
          </cell>
          <cell r="H77" t="str">
            <v>Program Improvement</v>
          </cell>
          <cell r="I77">
            <v>0</v>
          </cell>
          <cell r="J77">
            <v>0</v>
          </cell>
          <cell r="K77">
            <v>3.56</v>
          </cell>
          <cell r="L77" t="str">
            <v>School Improvement-Year 1</v>
          </cell>
          <cell r="M77" t="str">
            <v>Accredited</v>
          </cell>
          <cell r="N77" t="str">
            <v>Performance Plan</v>
          </cell>
        </row>
        <row r="78">
          <cell r="A78" t="str">
            <v>1380</v>
          </cell>
          <cell r="B78" t="str">
            <v>Hinsdale</v>
          </cell>
          <cell r="C78" t="str">
            <v>Hinsdale Re-1</v>
          </cell>
          <cell r="D78" t="str">
            <v>REAP</v>
          </cell>
          <cell r="E78">
            <v>0</v>
          </cell>
          <cell r="F78" t="str">
            <v>REAP</v>
          </cell>
          <cell r="G78">
            <v>0</v>
          </cell>
          <cell r="H78" t="str">
            <v>Non-Improvement</v>
          </cell>
          <cell r="I78">
            <v>0</v>
          </cell>
          <cell r="J78">
            <v>9090</v>
          </cell>
          <cell r="K78">
            <v>4.45</v>
          </cell>
          <cell r="L78" t="str">
            <v>Non-Improvement</v>
          </cell>
          <cell r="M78" t="str">
            <v>Accredited with Distinction</v>
          </cell>
          <cell r="N78" t="str">
            <v>Performance Plan</v>
          </cell>
        </row>
        <row r="79">
          <cell r="A79" t="str">
            <v>1390</v>
          </cell>
          <cell r="B79" t="str">
            <v>Huerfano</v>
          </cell>
          <cell r="C79" t="str">
            <v>Huerfano Re-1</v>
          </cell>
          <cell r="D79" t="str">
            <v>Ineligible</v>
          </cell>
          <cell r="E79">
            <v>0</v>
          </cell>
          <cell r="F79" t="str">
            <v>Ineligible</v>
          </cell>
          <cell r="G79">
            <v>0</v>
          </cell>
          <cell r="H79" t="str">
            <v>Corrective Action</v>
          </cell>
          <cell r="I79">
            <v>0</v>
          </cell>
          <cell r="J79">
            <v>9060</v>
          </cell>
          <cell r="K79">
            <v>6.5200000000000005</v>
          </cell>
          <cell r="L79" t="str">
            <v>Non-Improvement</v>
          </cell>
          <cell r="M79" t="str">
            <v>Accredited with Priority Improvement Plan</v>
          </cell>
          <cell r="N79" t="str">
            <v>Priority Improvement Plan</v>
          </cell>
        </row>
        <row r="80">
          <cell r="A80" t="str">
            <v>1400</v>
          </cell>
          <cell r="B80" t="str">
            <v>Huerfano</v>
          </cell>
          <cell r="C80" t="str">
            <v>La Veta Re-2</v>
          </cell>
          <cell r="D80" t="str">
            <v>REAP</v>
          </cell>
          <cell r="E80">
            <v>0</v>
          </cell>
          <cell r="F80" t="str">
            <v>REAP</v>
          </cell>
          <cell r="G80">
            <v>0</v>
          </cell>
          <cell r="H80" t="str">
            <v>Non-Improvement</v>
          </cell>
          <cell r="I80">
            <v>0</v>
          </cell>
          <cell r="J80">
            <v>9060</v>
          </cell>
          <cell r="K80">
            <v>9.84</v>
          </cell>
          <cell r="L80" t="str">
            <v>Non-Improvement</v>
          </cell>
          <cell r="M80" t="str">
            <v>Accredited</v>
          </cell>
          <cell r="N80" t="str">
            <v>Performance Plan</v>
          </cell>
        </row>
        <row r="81">
          <cell r="A81" t="str">
            <v>1410</v>
          </cell>
          <cell r="B81" t="str">
            <v>Jackson</v>
          </cell>
          <cell r="C81" t="str">
            <v>North Park R-1</v>
          </cell>
          <cell r="D81" t="str">
            <v>REAP</v>
          </cell>
          <cell r="E81">
            <v>0</v>
          </cell>
          <cell r="F81" t="str">
            <v>REAP</v>
          </cell>
          <cell r="G81">
            <v>0</v>
          </cell>
          <cell r="H81" t="str">
            <v>Non-Improvement</v>
          </cell>
          <cell r="I81">
            <v>0</v>
          </cell>
          <cell r="J81">
            <v>9095</v>
          </cell>
          <cell r="K81">
            <v>6.99</v>
          </cell>
          <cell r="L81" t="str">
            <v>Non-Improvement</v>
          </cell>
          <cell r="M81" t="str">
            <v>Accredited with Distinction</v>
          </cell>
          <cell r="N81" t="str">
            <v>Performance Plan</v>
          </cell>
        </row>
        <row r="82">
          <cell r="A82" t="str">
            <v>1420</v>
          </cell>
          <cell r="B82" t="str">
            <v>Jefferson</v>
          </cell>
          <cell r="C82" t="str">
            <v>Jefferson R-1</v>
          </cell>
          <cell r="D82" t="str">
            <v>Ineligible</v>
          </cell>
          <cell r="E82">
            <v>0</v>
          </cell>
          <cell r="F82" t="str">
            <v>Ineligible</v>
          </cell>
          <cell r="G82">
            <v>0</v>
          </cell>
          <cell r="H82" t="str">
            <v>Corrective Action</v>
          </cell>
          <cell r="I82">
            <v>0</v>
          </cell>
          <cell r="J82">
            <v>0</v>
          </cell>
          <cell r="K82">
            <v>5.17</v>
          </cell>
          <cell r="L82" t="str">
            <v>Restructuring</v>
          </cell>
          <cell r="M82" t="str">
            <v>Accredited</v>
          </cell>
          <cell r="N82" t="str">
            <v>Turnaround Plan</v>
          </cell>
        </row>
        <row r="83">
          <cell r="A83" t="str">
            <v>1430</v>
          </cell>
          <cell r="B83" t="str">
            <v>Kiowa</v>
          </cell>
          <cell r="C83" t="str">
            <v>Eads Re-1</v>
          </cell>
          <cell r="D83" t="str">
            <v>REAP</v>
          </cell>
          <cell r="E83">
            <v>0</v>
          </cell>
          <cell r="F83" t="str">
            <v>REAP</v>
          </cell>
          <cell r="G83">
            <v>0</v>
          </cell>
          <cell r="H83" t="str">
            <v>Non-Improvement</v>
          </cell>
          <cell r="I83">
            <v>0</v>
          </cell>
          <cell r="J83">
            <v>9075</v>
          </cell>
          <cell r="K83">
            <v>6.3100000000000005</v>
          </cell>
          <cell r="L83" t="str">
            <v>Non-Improvement</v>
          </cell>
          <cell r="M83" t="str">
            <v>Accredited</v>
          </cell>
          <cell r="N83" t="str">
            <v>Priority Improvement Plan</v>
          </cell>
        </row>
        <row r="84">
          <cell r="A84" t="str">
            <v>1440</v>
          </cell>
          <cell r="B84" t="str">
            <v>Kiowa</v>
          </cell>
          <cell r="C84" t="str">
            <v>Plainview Re-2</v>
          </cell>
          <cell r="D84" t="str">
            <v>REAP</v>
          </cell>
          <cell r="E84">
            <v>0</v>
          </cell>
          <cell r="F84" t="str">
            <v>REAP</v>
          </cell>
          <cell r="G84">
            <v>0</v>
          </cell>
          <cell r="H84" t="str">
            <v>Non-Improvement</v>
          </cell>
          <cell r="I84">
            <v>0</v>
          </cell>
          <cell r="J84">
            <v>9075</v>
          </cell>
          <cell r="K84">
            <v>6.74</v>
          </cell>
          <cell r="L84" t="str">
            <v>Non-Improvement</v>
          </cell>
          <cell r="M84" t="str">
            <v>Accredited</v>
          </cell>
          <cell r="N84" t="str">
            <v>Improvement Plan</v>
          </cell>
        </row>
        <row r="85">
          <cell r="A85" t="str">
            <v>1450</v>
          </cell>
          <cell r="B85" t="str">
            <v>Kit Carson</v>
          </cell>
          <cell r="C85" t="str">
            <v>Arriba/Flagler C-20</v>
          </cell>
          <cell r="D85" t="str">
            <v>REAP</v>
          </cell>
          <cell r="E85">
            <v>0</v>
          </cell>
          <cell r="F85" t="str">
            <v>REAP</v>
          </cell>
          <cell r="G85">
            <v>0</v>
          </cell>
          <cell r="H85" t="str">
            <v>Non-Improvement</v>
          </cell>
          <cell r="I85">
            <v>0</v>
          </cell>
          <cell r="J85">
            <v>9025</v>
          </cell>
          <cell r="K85">
            <v>6.04</v>
          </cell>
          <cell r="L85" t="str">
            <v>Non-Improvement</v>
          </cell>
          <cell r="M85" t="str">
            <v>Accredited</v>
          </cell>
          <cell r="N85" t="str">
            <v>Turnaround Plan</v>
          </cell>
        </row>
        <row r="86">
          <cell r="A86" t="str">
            <v>1460</v>
          </cell>
          <cell r="B86" t="str">
            <v>Kit Carson</v>
          </cell>
          <cell r="C86" t="str">
            <v>Hi Plains R-23</v>
          </cell>
          <cell r="D86" t="str">
            <v>REAP</v>
          </cell>
          <cell r="E86">
            <v>0</v>
          </cell>
          <cell r="F86" t="str">
            <v>REAP</v>
          </cell>
          <cell r="G86">
            <v>0</v>
          </cell>
          <cell r="H86" t="str">
            <v>Non-Improvement</v>
          </cell>
          <cell r="I86">
            <v>0</v>
          </cell>
          <cell r="J86">
            <v>9025</v>
          </cell>
          <cell r="K86">
            <v>6.8600000000000012</v>
          </cell>
          <cell r="L86" t="str">
            <v>Non-Improvement</v>
          </cell>
          <cell r="M86" t="str">
            <v>Accredited</v>
          </cell>
          <cell r="N86" t="str">
            <v>Performance Plan</v>
          </cell>
        </row>
        <row r="87">
          <cell r="A87" t="str">
            <v>1480</v>
          </cell>
          <cell r="B87" t="str">
            <v>Kit Carson</v>
          </cell>
          <cell r="C87" t="str">
            <v>Stratton R-4</v>
          </cell>
          <cell r="D87" t="str">
            <v>REAP</v>
          </cell>
          <cell r="E87">
            <v>0</v>
          </cell>
          <cell r="F87" t="str">
            <v>REAP</v>
          </cell>
          <cell r="G87">
            <v>0</v>
          </cell>
          <cell r="H87" t="str">
            <v>Non-Improvement</v>
          </cell>
          <cell r="I87">
            <v>0</v>
          </cell>
          <cell r="J87">
            <v>9025</v>
          </cell>
          <cell r="K87">
            <v>1.58</v>
          </cell>
          <cell r="L87" t="str">
            <v>Non-Improvement</v>
          </cell>
          <cell r="M87" t="str">
            <v>Accredited with Improvement Plan</v>
          </cell>
          <cell r="N87" t="str">
            <v>Priority Improvement Plan</v>
          </cell>
        </row>
        <row r="88">
          <cell r="A88" t="str">
            <v>1490</v>
          </cell>
          <cell r="B88" t="str">
            <v>Kit Carson</v>
          </cell>
          <cell r="C88" t="str">
            <v>Bethune R-5</v>
          </cell>
          <cell r="D88" t="str">
            <v>REAP</v>
          </cell>
          <cell r="E88">
            <v>0</v>
          </cell>
          <cell r="F88" t="str">
            <v>REAP</v>
          </cell>
          <cell r="G88">
            <v>0</v>
          </cell>
          <cell r="H88" t="str">
            <v>Non-Improvement</v>
          </cell>
          <cell r="I88">
            <v>0</v>
          </cell>
          <cell r="J88">
            <v>9025</v>
          </cell>
          <cell r="K88">
            <v>10.500000000000002</v>
          </cell>
          <cell r="L88" t="str">
            <v>Non-Improvement</v>
          </cell>
          <cell r="M88" t="str">
            <v>Accredited</v>
          </cell>
          <cell r="N88" t="str">
            <v>Improvement Plan</v>
          </cell>
        </row>
        <row r="89">
          <cell r="A89" t="str">
            <v>1500</v>
          </cell>
          <cell r="B89" t="str">
            <v>Kit Carson</v>
          </cell>
          <cell r="C89" t="str">
            <v>Burlington R-6J</v>
          </cell>
          <cell r="D89" t="str">
            <v>Ineligible</v>
          </cell>
          <cell r="E89">
            <v>0</v>
          </cell>
          <cell r="F89" t="str">
            <v>Ineligible</v>
          </cell>
          <cell r="G89">
            <v>0</v>
          </cell>
          <cell r="H89" t="str">
            <v>Program Improvement</v>
          </cell>
          <cell r="I89">
            <v>0</v>
          </cell>
          <cell r="J89">
            <v>9025</v>
          </cell>
          <cell r="K89">
            <v>2.21</v>
          </cell>
          <cell r="L89" t="str">
            <v>School Improvement-Year 1</v>
          </cell>
          <cell r="M89" t="str">
            <v>Accredited with Improvement Plan</v>
          </cell>
          <cell r="N89" t="str">
            <v>Priority Improvement Plan</v>
          </cell>
        </row>
        <row r="90">
          <cell r="A90" t="str">
            <v>1510</v>
          </cell>
          <cell r="B90" t="str">
            <v>Lake</v>
          </cell>
          <cell r="C90" t="str">
            <v>Lake R-1</v>
          </cell>
          <cell r="D90" t="str">
            <v>Ineligible</v>
          </cell>
          <cell r="E90">
            <v>0</v>
          </cell>
          <cell r="F90" t="str">
            <v>Ineligible</v>
          </cell>
          <cell r="G90">
            <v>0</v>
          </cell>
          <cell r="H90" t="str">
            <v>Corrective Action</v>
          </cell>
          <cell r="I90">
            <v>0</v>
          </cell>
          <cell r="J90">
            <v>9030</v>
          </cell>
          <cell r="K90">
            <v>2.6</v>
          </cell>
          <cell r="L90" t="str">
            <v>Non-Improvement</v>
          </cell>
          <cell r="M90" t="str">
            <v>Accredited with Improvement Plan</v>
          </cell>
          <cell r="N90" t="str">
            <v>Priority Improvement Plan</v>
          </cell>
        </row>
        <row r="91">
          <cell r="A91" t="str">
            <v>1520</v>
          </cell>
          <cell r="B91" t="str">
            <v>La Plata</v>
          </cell>
          <cell r="C91" t="str">
            <v>Durango 9R</v>
          </cell>
          <cell r="D91" t="str">
            <v>Ineligible</v>
          </cell>
          <cell r="E91">
            <v>0</v>
          </cell>
          <cell r="F91" t="str">
            <v>Ineligible</v>
          </cell>
          <cell r="G91">
            <v>0</v>
          </cell>
          <cell r="H91" t="str">
            <v>Corrective Action</v>
          </cell>
          <cell r="I91">
            <v>0</v>
          </cell>
          <cell r="J91">
            <v>9050</v>
          </cell>
          <cell r="K91">
            <v>3.49</v>
          </cell>
          <cell r="L91" t="str">
            <v>School Improvement-Year 1</v>
          </cell>
          <cell r="M91" t="str">
            <v>Accredited</v>
          </cell>
          <cell r="N91" t="str">
            <v>Improvement Plan</v>
          </cell>
        </row>
        <row r="92">
          <cell r="A92" t="str">
            <v>1530</v>
          </cell>
          <cell r="B92" t="str">
            <v>La Plata</v>
          </cell>
          <cell r="C92" t="str">
            <v>Bayfield 10J</v>
          </cell>
          <cell r="D92" t="str">
            <v>Ineligible</v>
          </cell>
          <cell r="E92">
            <v>0</v>
          </cell>
          <cell r="F92" t="str">
            <v>Ineligible</v>
          </cell>
          <cell r="G92">
            <v>0</v>
          </cell>
          <cell r="H92" t="str">
            <v>Non-Improvement</v>
          </cell>
          <cell r="I92">
            <v>0</v>
          </cell>
          <cell r="J92">
            <v>9050</v>
          </cell>
          <cell r="K92">
            <v>6.4399999999999995</v>
          </cell>
          <cell r="L92" t="str">
            <v>Non-Improvement</v>
          </cell>
          <cell r="M92" t="str">
            <v>Accredited</v>
          </cell>
          <cell r="N92" t="str">
            <v>Performance Plan</v>
          </cell>
        </row>
        <row r="93">
          <cell r="A93" t="str">
            <v>1540</v>
          </cell>
          <cell r="B93" t="str">
            <v>La Plata</v>
          </cell>
          <cell r="C93" t="str">
            <v>Ignacio 11J</v>
          </cell>
          <cell r="D93" t="str">
            <v>Ineligible</v>
          </cell>
          <cell r="E93">
            <v>0</v>
          </cell>
          <cell r="F93" t="str">
            <v>Ineligible</v>
          </cell>
          <cell r="G93">
            <v>0</v>
          </cell>
          <cell r="H93" t="str">
            <v>Corrective Action</v>
          </cell>
          <cell r="I93">
            <v>0</v>
          </cell>
          <cell r="J93">
            <v>9050</v>
          </cell>
          <cell r="K93">
            <v>8.9700000000000006</v>
          </cell>
          <cell r="L93" t="str">
            <v>School Improvement-Year 2</v>
          </cell>
          <cell r="M93" t="str">
            <v>Accredited with Priority Improvement Plan</v>
          </cell>
          <cell r="N93" t="str">
            <v>Priority Improvement Plan</v>
          </cell>
        </row>
        <row r="94">
          <cell r="A94" t="str">
            <v>1550</v>
          </cell>
          <cell r="B94" t="str">
            <v>Larimer</v>
          </cell>
          <cell r="C94" t="str">
            <v>Poudre R-1</v>
          </cell>
          <cell r="D94" t="str">
            <v>Ineligible</v>
          </cell>
          <cell r="E94">
            <v>0</v>
          </cell>
          <cell r="F94" t="str">
            <v>Ineligible</v>
          </cell>
          <cell r="G94">
            <v>0</v>
          </cell>
          <cell r="H94" t="str">
            <v>Corrective Action</v>
          </cell>
          <cell r="I94">
            <v>0</v>
          </cell>
          <cell r="J94">
            <v>0</v>
          </cell>
          <cell r="K94">
            <v>3.3800000000000003</v>
          </cell>
          <cell r="L94" t="str">
            <v>School Improvement-Year 2</v>
          </cell>
          <cell r="M94" t="str">
            <v>Accredited</v>
          </cell>
          <cell r="N94" t="str">
            <v>Turnaround Plan</v>
          </cell>
        </row>
        <row r="95">
          <cell r="A95" t="str">
            <v>1560</v>
          </cell>
          <cell r="B95" t="str">
            <v>Larimer</v>
          </cell>
          <cell r="C95" t="str">
            <v>Thompson R-2J</v>
          </cell>
          <cell r="D95" t="str">
            <v>Ineligible</v>
          </cell>
          <cell r="E95">
            <v>0</v>
          </cell>
          <cell r="F95" t="str">
            <v>Ineligible</v>
          </cell>
          <cell r="G95">
            <v>0</v>
          </cell>
          <cell r="H95" t="str">
            <v>Corrective Action</v>
          </cell>
          <cell r="I95">
            <v>0</v>
          </cell>
          <cell r="J95">
            <v>0</v>
          </cell>
          <cell r="K95">
            <v>4.0400000000000009</v>
          </cell>
          <cell r="L95" t="str">
            <v>Restructuring</v>
          </cell>
          <cell r="M95" t="str">
            <v>Accredited</v>
          </cell>
          <cell r="N95" t="str">
            <v>Improvement Plan</v>
          </cell>
        </row>
        <row r="96">
          <cell r="A96" t="str">
            <v>1570</v>
          </cell>
          <cell r="B96" t="str">
            <v>Larimer</v>
          </cell>
          <cell r="C96" t="str">
            <v>Estes Park R-3</v>
          </cell>
          <cell r="D96" t="str">
            <v>Ineligible</v>
          </cell>
          <cell r="E96">
            <v>0</v>
          </cell>
          <cell r="F96" t="str">
            <v>Ineligible</v>
          </cell>
          <cell r="G96">
            <v>0</v>
          </cell>
          <cell r="H96" t="str">
            <v>Program Improvement</v>
          </cell>
          <cell r="I96">
            <v>0</v>
          </cell>
          <cell r="J96">
            <v>9035</v>
          </cell>
          <cell r="K96">
            <v>7.16</v>
          </cell>
          <cell r="L96" t="str">
            <v>Non-Improvement</v>
          </cell>
          <cell r="M96" t="str">
            <v>Accredited</v>
          </cell>
          <cell r="N96" t="str">
            <v>Performance Plan</v>
          </cell>
        </row>
        <row r="97">
          <cell r="A97" t="str">
            <v>1580</v>
          </cell>
          <cell r="B97" t="str">
            <v>Las Animas</v>
          </cell>
          <cell r="C97" t="str">
            <v>Trinidad 1</v>
          </cell>
          <cell r="D97" t="str">
            <v>Ineligible</v>
          </cell>
          <cell r="E97">
            <v>0</v>
          </cell>
          <cell r="F97" t="str">
            <v>Ineligible</v>
          </cell>
          <cell r="G97">
            <v>0</v>
          </cell>
          <cell r="H97" t="str">
            <v>Program Improvement</v>
          </cell>
          <cell r="I97">
            <v>0</v>
          </cell>
          <cell r="J97">
            <v>9060</v>
          </cell>
          <cell r="K97">
            <v>6.1400000000000006</v>
          </cell>
          <cell r="L97" t="str">
            <v>School Improvement-Year 2</v>
          </cell>
          <cell r="M97" t="str">
            <v>Accredited with Improvement Plan</v>
          </cell>
          <cell r="N97" t="str">
            <v>Priority Improvement Plan</v>
          </cell>
        </row>
        <row r="98">
          <cell r="A98" t="str">
            <v>1590</v>
          </cell>
          <cell r="B98" t="str">
            <v>Las Animas</v>
          </cell>
          <cell r="C98" t="str">
            <v>Primero 2</v>
          </cell>
          <cell r="D98" t="str">
            <v>REAP</v>
          </cell>
          <cell r="E98">
            <v>0</v>
          </cell>
          <cell r="F98" t="str">
            <v>REAP</v>
          </cell>
          <cell r="G98">
            <v>0</v>
          </cell>
          <cell r="H98" t="str">
            <v>Non-Improvement</v>
          </cell>
          <cell r="I98">
            <v>0</v>
          </cell>
          <cell r="J98">
            <v>9060</v>
          </cell>
          <cell r="K98">
            <v>6.18</v>
          </cell>
          <cell r="L98" t="str">
            <v>Non-Improvement</v>
          </cell>
          <cell r="M98" t="str">
            <v>Accredited</v>
          </cell>
          <cell r="N98" t="str">
            <v>Performance Plan</v>
          </cell>
        </row>
        <row r="99">
          <cell r="A99" t="str">
            <v>1600</v>
          </cell>
          <cell r="B99" t="str">
            <v>Las Animas</v>
          </cell>
          <cell r="C99" t="str">
            <v>Hoehne 3</v>
          </cell>
          <cell r="D99" t="str">
            <v>REAP</v>
          </cell>
          <cell r="E99">
            <v>0</v>
          </cell>
          <cell r="F99" t="str">
            <v>REAP</v>
          </cell>
          <cell r="G99">
            <v>0</v>
          </cell>
          <cell r="H99" t="str">
            <v>Non-Improvement</v>
          </cell>
          <cell r="I99">
            <v>0</v>
          </cell>
          <cell r="J99">
            <v>9060</v>
          </cell>
          <cell r="K99">
            <v>4.97</v>
          </cell>
          <cell r="L99" t="str">
            <v>Non-Improvement</v>
          </cell>
          <cell r="M99" t="str">
            <v>Accredited</v>
          </cell>
          <cell r="N99" t="str">
            <v>Improvement Plan</v>
          </cell>
        </row>
        <row r="100">
          <cell r="A100" t="str">
            <v>1620</v>
          </cell>
          <cell r="B100" t="str">
            <v>Las Animas</v>
          </cell>
          <cell r="C100" t="str">
            <v>Aguilar 6</v>
          </cell>
          <cell r="D100" t="str">
            <v>REAP</v>
          </cell>
          <cell r="E100">
            <v>0</v>
          </cell>
          <cell r="F100" t="str">
            <v>REAP</v>
          </cell>
          <cell r="G100">
            <v>0</v>
          </cell>
          <cell r="H100" t="str">
            <v>Program Improvement</v>
          </cell>
          <cell r="I100">
            <v>0</v>
          </cell>
          <cell r="J100">
            <v>9060</v>
          </cell>
          <cell r="K100">
            <v>6.2200000000000006</v>
          </cell>
          <cell r="L100" t="str">
            <v>School Improvement-Year 1</v>
          </cell>
          <cell r="M100" t="str">
            <v>Accredited with Priority Improvement Plan</v>
          </cell>
          <cell r="N100" t="str">
            <v>Priority Improvement Plan</v>
          </cell>
        </row>
        <row r="101">
          <cell r="A101" t="str">
            <v>1750</v>
          </cell>
          <cell r="B101" t="str">
            <v>Las Animas</v>
          </cell>
          <cell r="C101" t="str">
            <v>Branson 82</v>
          </cell>
          <cell r="D101" t="str">
            <v>REAP</v>
          </cell>
          <cell r="E101">
            <v>0</v>
          </cell>
          <cell r="F101" t="str">
            <v>REAP</v>
          </cell>
          <cell r="G101">
            <v>0</v>
          </cell>
          <cell r="H101" t="str">
            <v>Non-Improvement</v>
          </cell>
          <cell r="I101">
            <v>0</v>
          </cell>
          <cell r="J101">
            <v>9060</v>
          </cell>
          <cell r="K101">
            <v>10.500000000000002</v>
          </cell>
          <cell r="L101" t="str">
            <v>Non-Improvement</v>
          </cell>
          <cell r="M101" t="str">
            <v>Accredited with Improvement Plan</v>
          </cell>
          <cell r="N101" t="str">
            <v>Improvement Plan</v>
          </cell>
        </row>
        <row r="102">
          <cell r="A102" t="str">
            <v>1760</v>
          </cell>
          <cell r="B102" t="str">
            <v>Las Animas</v>
          </cell>
          <cell r="C102" t="str">
            <v>Kim 88</v>
          </cell>
          <cell r="D102" t="str">
            <v>REAP</v>
          </cell>
          <cell r="E102">
            <v>0</v>
          </cell>
          <cell r="F102" t="str">
            <v>REAP</v>
          </cell>
          <cell r="G102">
            <v>0</v>
          </cell>
          <cell r="H102" t="str">
            <v>Non-Improvement</v>
          </cell>
          <cell r="I102">
            <v>0</v>
          </cell>
          <cell r="J102">
            <v>9075</v>
          </cell>
          <cell r="K102">
            <v>2.79</v>
          </cell>
          <cell r="L102" t="str">
            <v>Non-Improvement</v>
          </cell>
          <cell r="M102" t="str">
            <v>Accredited</v>
          </cell>
          <cell r="N102" t="str">
            <v>Performance Plan</v>
          </cell>
        </row>
        <row r="103">
          <cell r="A103" t="str">
            <v>1780</v>
          </cell>
          <cell r="B103" t="str">
            <v>Lincoln</v>
          </cell>
          <cell r="C103" t="str">
            <v>Genoa-Hugo C-113</v>
          </cell>
          <cell r="D103" t="str">
            <v>REAP</v>
          </cell>
          <cell r="E103">
            <v>0</v>
          </cell>
          <cell r="F103" t="str">
            <v>REAP</v>
          </cell>
          <cell r="G103">
            <v>0</v>
          </cell>
          <cell r="H103" t="str">
            <v>Non-Improvement</v>
          </cell>
          <cell r="I103">
            <v>0</v>
          </cell>
          <cell r="J103">
            <v>9025</v>
          </cell>
          <cell r="K103">
            <v>8.5400000000000009</v>
          </cell>
          <cell r="L103" t="str">
            <v>Non-Improvement</v>
          </cell>
          <cell r="M103" t="str">
            <v>Accredited</v>
          </cell>
          <cell r="N103" t="str">
            <v>Priority Improvement Plan</v>
          </cell>
        </row>
        <row r="104">
          <cell r="A104" t="str">
            <v>1790</v>
          </cell>
          <cell r="B104" t="str">
            <v>Lincoln</v>
          </cell>
          <cell r="C104" t="str">
            <v>Limon Re-4J</v>
          </cell>
          <cell r="D104" t="str">
            <v>REAP</v>
          </cell>
          <cell r="E104">
            <v>0</v>
          </cell>
          <cell r="F104" t="str">
            <v>REAP</v>
          </cell>
          <cell r="G104">
            <v>0</v>
          </cell>
          <cell r="H104" t="str">
            <v>Non-Improvement</v>
          </cell>
          <cell r="I104">
            <v>0</v>
          </cell>
          <cell r="J104">
            <v>9025</v>
          </cell>
          <cell r="K104">
            <v>5.66</v>
          </cell>
          <cell r="L104" t="str">
            <v>Non-Improvement</v>
          </cell>
          <cell r="M104" t="str">
            <v>Accredited</v>
          </cell>
          <cell r="N104" t="str">
            <v>Performance Plan</v>
          </cell>
        </row>
        <row r="105">
          <cell r="A105" t="str">
            <v>1810</v>
          </cell>
          <cell r="B105" t="str">
            <v>Lincoln</v>
          </cell>
          <cell r="C105" t="str">
            <v>Karval Re-23</v>
          </cell>
          <cell r="D105" t="str">
            <v>REAP</v>
          </cell>
          <cell r="E105">
            <v>0</v>
          </cell>
          <cell r="F105" t="str">
            <v>REAP</v>
          </cell>
          <cell r="G105">
            <v>0</v>
          </cell>
          <cell r="H105" t="str">
            <v>Program Improvement</v>
          </cell>
          <cell r="I105">
            <v>0</v>
          </cell>
          <cell r="J105">
            <v>9025</v>
          </cell>
          <cell r="K105">
            <v>1.58</v>
          </cell>
          <cell r="L105" t="str">
            <v>Non-Improvement</v>
          </cell>
          <cell r="M105" t="str">
            <v>Accredited with Turnaround Plan</v>
          </cell>
          <cell r="N105" t="str">
            <v>Improvement Plan</v>
          </cell>
        </row>
        <row r="106">
          <cell r="A106" t="str">
            <v>1828</v>
          </cell>
          <cell r="B106" t="str">
            <v>Logan</v>
          </cell>
          <cell r="C106" t="str">
            <v>Valley Re-1</v>
          </cell>
          <cell r="D106" t="str">
            <v>Ineligible</v>
          </cell>
          <cell r="E106">
            <v>0</v>
          </cell>
          <cell r="F106" t="str">
            <v>Ineligible</v>
          </cell>
          <cell r="G106">
            <v>0</v>
          </cell>
          <cell r="H106" t="str">
            <v>Corrective Action</v>
          </cell>
          <cell r="I106">
            <v>0</v>
          </cell>
          <cell r="J106">
            <v>0</v>
          </cell>
          <cell r="K106">
            <v>3.02</v>
          </cell>
          <cell r="L106" t="str">
            <v>School Improvement-Year 2</v>
          </cell>
          <cell r="M106" t="str">
            <v>Accredited with Improvement Plan</v>
          </cell>
          <cell r="N106" t="str">
            <v>Improvement Plan</v>
          </cell>
        </row>
        <row r="107">
          <cell r="A107" t="str">
            <v>1850</v>
          </cell>
          <cell r="B107" t="str">
            <v>Logan</v>
          </cell>
          <cell r="C107" t="str">
            <v>Frenchman Re-3</v>
          </cell>
          <cell r="D107" t="str">
            <v>REAP</v>
          </cell>
          <cell r="E107">
            <v>0</v>
          </cell>
          <cell r="F107" t="str">
            <v>REAP</v>
          </cell>
          <cell r="G107">
            <v>0</v>
          </cell>
          <cell r="H107" t="str">
            <v>Non-Improvement</v>
          </cell>
          <cell r="I107">
            <v>0</v>
          </cell>
          <cell r="J107">
            <v>9040</v>
          </cell>
          <cell r="K107">
            <v>3.54</v>
          </cell>
          <cell r="L107" t="str">
            <v>Non-Improvement</v>
          </cell>
          <cell r="M107" t="str">
            <v>Accredited with Distinction</v>
          </cell>
          <cell r="N107" t="str">
            <v>Performance Plan</v>
          </cell>
        </row>
        <row r="108">
          <cell r="A108" t="str">
            <v>1860</v>
          </cell>
          <cell r="B108" t="str">
            <v>Logan</v>
          </cell>
          <cell r="C108" t="str">
            <v>Buffalo Re-4J</v>
          </cell>
          <cell r="D108" t="str">
            <v>REAP</v>
          </cell>
          <cell r="E108">
            <v>0</v>
          </cell>
          <cell r="F108" t="str">
            <v>REAP</v>
          </cell>
          <cell r="G108">
            <v>0</v>
          </cell>
          <cell r="H108" t="str">
            <v>Program Improvement</v>
          </cell>
          <cell r="I108">
            <v>0</v>
          </cell>
          <cell r="J108">
            <v>9040</v>
          </cell>
          <cell r="K108">
            <v>2.4500000000000002</v>
          </cell>
          <cell r="L108" t="str">
            <v>Non-Improvement</v>
          </cell>
          <cell r="M108" t="str">
            <v>Accredited with Distinction</v>
          </cell>
          <cell r="N108" t="str">
            <v>Performance Plan</v>
          </cell>
        </row>
        <row r="109">
          <cell r="A109" t="str">
            <v>1870</v>
          </cell>
          <cell r="B109" t="str">
            <v>Logan</v>
          </cell>
          <cell r="C109" t="str">
            <v>Plateau Re-5</v>
          </cell>
          <cell r="D109" t="str">
            <v>REAP</v>
          </cell>
          <cell r="E109">
            <v>0</v>
          </cell>
          <cell r="F109" t="str">
            <v>REAP</v>
          </cell>
          <cell r="G109">
            <v>0</v>
          </cell>
          <cell r="H109" t="str">
            <v>Non-Improvement</v>
          </cell>
          <cell r="I109">
            <v>0</v>
          </cell>
          <cell r="J109">
            <v>9040</v>
          </cell>
          <cell r="K109">
            <v>10.500000000000002</v>
          </cell>
          <cell r="L109" t="str">
            <v>Non-Improvement</v>
          </cell>
          <cell r="M109" t="str">
            <v>Accredited with Distinction</v>
          </cell>
          <cell r="N109" t="str">
            <v>Performance Plan</v>
          </cell>
        </row>
        <row r="110">
          <cell r="A110" t="str">
            <v>1980</v>
          </cell>
          <cell r="B110" t="str">
            <v>Mesa</v>
          </cell>
          <cell r="C110" t="str">
            <v>Debeque 49Jt</v>
          </cell>
          <cell r="D110" t="str">
            <v>REAP</v>
          </cell>
          <cell r="E110">
            <v>0</v>
          </cell>
          <cell r="F110" t="str">
            <v>REAP</v>
          </cell>
          <cell r="G110">
            <v>0</v>
          </cell>
          <cell r="H110" t="str">
            <v>Non-Improvement</v>
          </cell>
          <cell r="I110">
            <v>0</v>
          </cell>
          <cell r="J110">
            <v>9090</v>
          </cell>
          <cell r="K110">
            <v>6.12</v>
          </cell>
          <cell r="L110" t="str">
            <v>Non-Improvement</v>
          </cell>
          <cell r="M110" t="str">
            <v>Accredited with Improvement Plan</v>
          </cell>
          <cell r="N110" t="str">
            <v>Performance Plan</v>
          </cell>
        </row>
        <row r="111">
          <cell r="A111" t="str">
            <v>1990</v>
          </cell>
          <cell r="B111" t="str">
            <v>Mesa</v>
          </cell>
          <cell r="C111" t="str">
            <v>Plateau 50</v>
          </cell>
          <cell r="D111" t="str">
            <v>REAP</v>
          </cell>
          <cell r="E111">
            <v>0</v>
          </cell>
          <cell r="F111" t="str">
            <v>REAP</v>
          </cell>
          <cell r="G111">
            <v>0</v>
          </cell>
          <cell r="H111" t="str">
            <v>Program Improvement</v>
          </cell>
          <cell r="I111">
            <v>0</v>
          </cell>
          <cell r="J111">
            <v>9090</v>
          </cell>
          <cell r="K111">
            <v>4.99</v>
          </cell>
          <cell r="L111" t="str">
            <v>Non-Improvement</v>
          </cell>
          <cell r="M111" t="str">
            <v>Accredited with Improvement Plan</v>
          </cell>
          <cell r="N111" t="str">
            <v>Performance Plan</v>
          </cell>
        </row>
        <row r="112">
          <cell r="A112" t="str">
            <v>2000</v>
          </cell>
          <cell r="B112" t="str">
            <v>Mesa</v>
          </cell>
          <cell r="C112" t="str">
            <v>Mesa Valley 51</v>
          </cell>
          <cell r="D112" t="str">
            <v>Ineligible</v>
          </cell>
          <cell r="E112">
            <v>0</v>
          </cell>
          <cell r="F112" t="str">
            <v>Ineligible</v>
          </cell>
          <cell r="G112">
            <v>0</v>
          </cell>
          <cell r="H112" t="str">
            <v>Corrective Action</v>
          </cell>
          <cell r="I112">
            <v>0</v>
          </cell>
          <cell r="J112">
            <v>0</v>
          </cell>
          <cell r="K112">
            <v>2.7700000000000005</v>
          </cell>
          <cell r="L112" t="str">
            <v>Corrective Action</v>
          </cell>
          <cell r="M112" t="str">
            <v>Accredited with Improvement Plan</v>
          </cell>
          <cell r="N112" t="str">
            <v>Priority Improvement Plan</v>
          </cell>
        </row>
        <row r="113">
          <cell r="A113" t="str">
            <v>2010</v>
          </cell>
          <cell r="B113" t="str">
            <v>Mineral</v>
          </cell>
          <cell r="C113" t="str">
            <v>Creede 1</v>
          </cell>
          <cell r="D113" t="str">
            <v>REAP</v>
          </cell>
          <cell r="E113">
            <v>0</v>
          </cell>
          <cell r="F113" t="str">
            <v>REAP</v>
          </cell>
          <cell r="G113">
            <v>0</v>
          </cell>
          <cell r="H113" t="str">
            <v>Non-Improvement</v>
          </cell>
          <cell r="I113">
            <v>0</v>
          </cell>
          <cell r="J113">
            <v>9055</v>
          </cell>
          <cell r="K113">
            <v>10.500000000000002</v>
          </cell>
          <cell r="L113" t="str">
            <v>Non-Improvement</v>
          </cell>
          <cell r="M113" t="str">
            <v>Accredited</v>
          </cell>
          <cell r="N113" t="str">
            <v>Improvement Plan</v>
          </cell>
        </row>
        <row r="114">
          <cell r="A114" t="str">
            <v>2020</v>
          </cell>
          <cell r="B114" t="str">
            <v>Moffat</v>
          </cell>
          <cell r="C114" t="str">
            <v>Moffat Re-1</v>
          </cell>
          <cell r="D114" t="str">
            <v>Ineligible</v>
          </cell>
          <cell r="E114">
            <v>0</v>
          </cell>
          <cell r="F114" t="str">
            <v>Ineligible</v>
          </cell>
          <cell r="G114">
            <v>0</v>
          </cell>
          <cell r="H114" t="str">
            <v>Corrective Action</v>
          </cell>
          <cell r="I114">
            <v>0</v>
          </cell>
          <cell r="J114">
            <v>0</v>
          </cell>
          <cell r="K114">
            <v>9.76</v>
          </cell>
          <cell r="L114" t="str">
            <v>School Improvement-Year 1</v>
          </cell>
          <cell r="M114" t="str">
            <v>Accredited with Improvement Plan</v>
          </cell>
          <cell r="N114" t="str">
            <v>Improvement Plan</v>
          </cell>
        </row>
        <row r="115">
          <cell r="A115" t="str">
            <v>2035</v>
          </cell>
          <cell r="B115" t="str">
            <v>Montezuma</v>
          </cell>
          <cell r="C115" t="str">
            <v>Montezuma Re-1</v>
          </cell>
          <cell r="D115" t="str">
            <v>Ineligible</v>
          </cell>
          <cell r="E115">
            <v>0</v>
          </cell>
          <cell r="F115" t="str">
            <v>Ineligible</v>
          </cell>
          <cell r="G115">
            <v>0</v>
          </cell>
          <cell r="H115" t="str">
            <v>Corrective Action</v>
          </cell>
          <cell r="I115">
            <v>0</v>
          </cell>
          <cell r="J115">
            <v>9080</v>
          </cell>
          <cell r="K115">
            <v>7.19</v>
          </cell>
          <cell r="L115" t="str">
            <v>Restructuring</v>
          </cell>
          <cell r="M115" t="str">
            <v>Accredited with Priority Improvement Plan</v>
          </cell>
          <cell r="N115" t="str">
            <v>Turnaround Plan</v>
          </cell>
        </row>
        <row r="116">
          <cell r="A116" t="str">
            <v>2055</v>
          </cell>
          <cell r="B116" t="str">
            <v>Montezuma</v>
          </cell>
          <cell r="C116" t="str">
            <v>Dolores Re-4A</v>
          </cell>
          <cell r="D116" t="str">
            <v>Ineligible</v>
          </cell>
          <cell r="E116">
            <v>0</v>
          </cell>
          <cell r="F116" t="str">
            <v>Ineligible</v>
          </cell>
          <cell r="G116">
            <v>0</v>
          </cell>
          <cell r="H116" t="str">
            <v>Non-Improvement</v>
          </cell>
          <cell r="I116">
            <v>0</v>
          </cell>
          <cell r="J116">
            <v>9080</v>
          </cell>
          <cell r="K116">
            <v>3.37</v>
          </cell>
          <cell r="L116" t="str">
            <v>Non-Improvement</v>
          </cell>
          <cell r="M116" t="str">
            <v>Accredited with Distinction</v>
          </cell>
          <cell r="N116" t="str">
            <v>Performance Plan</v>
          </cell>
        </row>
        <row r="117">
          <cell r="A117" t="str">
            <v>2070</v>
          </cell>
          <cell r="B117" t="str">
            <v>Montezuma</v>
          </cell>
          <cell r="C117" t="str">
            <v>Mancos Re-6</v>
          </cell>
          <cell r="D117" t="str">
            <v>REAP</v>
          </cell>
          <cell r="E117">
            <v>0</v>
          </cell>
          <cell r="F117" t="str">
            <v>REAP</v>
          </cell>
          <cell r="G117">
            <v>0</v>
          </cell>
          <cell r="H117" t="str">
            <v>Non-Improvement</v>
          </cell>
          <cell r="I117">
            <v>0</v>
          </cell>
          <cell r="J117">
            <v>9080</v>
          </cell>
          <cell r="K117">
            <v>4.68</v>
          </cell>
          <cell r="L117" t="str">
            <v>Non-Improvement</v>
          </cell>
          <cell r="M117" t="str">
            <v>Accredited</v>
          </cell>
          <cell r="N117" t="str">
            <v>Performance Plan</v>
          </cell>
        </row>
        <row r="118">
          <cell r="A118" t="str">
            <v>2180</v>
          </cell>
          <cell r="B118" t="str">
            <v>Montrose</v>
          </cell>
          <cell r="C118" t="str">
            <v>Montrose Re-1J</v>
          </cell>
          <cell r="D118" t="str">
            <v>Ineligible</v>
          </cell>
          <cell r="E118">
            <v>0</v>
          </cell>
          <cell r="F118" t="str">
            <v>Ineligible</v>
          </cell>
          <cell r="G118">
            <v>0</v>
          </cell>
          <cell r="H118" t="str">
            <v>Corrective Action</v>
          </cell>
          <cell r="I118">
            <v>0</v>
          </cell>
          <cell r="J118">
            <v>0</v>
          </cell>
          <cell r="K118">
            <v>5.99</v>
          </cell>
          <cell r="L118" t="str">
            <v>Corrective Action</v>
          </cell>
          <cell r="M118" t="str">
            <v>Accredited with Improvement Plan</v>
          </cell>
          <cell r="N118" t="str">
            <v>Priority Improvement Plan</v>
          </cell>
        </row>
        <row r="119">
          <cell r="A119" t="str">
            <v>2190</v>
          </cell>
          <cell r="B119" t="str">
            <v>Montrose</v>
          </cell>
          <cell r="C119" t="str">
            <v>West End Re-2</v>
          </cell>
          <cell r="D119" t="str">
            <v>REAP</v>
          </cell>
          <cell r="E119">
            <v>0</v>
          </cell>
          <cell r="F119" t="str">
            <v>REAP</v>
          </cell>
          <cell r="G119">
            <v>0</v>
          </cell>
          <cell r="H119" t="str">
            <v>Program Improvement</v>
          </cell>
          <cell r="I119">
            <v>0</v>
          </cell>
          <cell r="J119">
            <v>9145</v>
          </cell>
          <cell r="K119">
            <v>6.4700000000000006</v>
          </cell>
          <cell r="L119" t="str">
            <v>Non-Improvement</v>
          </cell>
          <cell r="M119" t="str">
            <v>Accredited</v>
          </cell>
          <cell r="N119" t="str">
            <v>Performance Plan</v>
          </cell>
        </row>
        <row r="120">
          <cell r="A120" t="str">
            <v>2395</v>
          </cell>
          <cell r="B120" t="str">
            <v>Morgan</v>
          </cell>
          <cell r="C120" t="str">
            <v>Brush Re-2J</v>
          </cell>
          <cell r="D120" t="str">
            <v>Ineligible</v>
          </cell>
          <cell r="E120">
            <v>0</v>
          </cell>
          <cell r="F120" t="str">
            <v>Ineligible</v>
          </cell>
          <cell r="G120">
            <v>0</v>
          </cell>
          <cell r="H120" t="str">
            <v>Corrective Action</v>
          </cell>
          <cell r="I120">
            <v>0</v>
          </cell>
          <cell r="J120">
            <v>9035</v>
          </cell>
          <cell r="K120">
            <v>4.62</v>
          </cell>
          <cell r="L120" t="str">
            <v>Non-Improvement</v>
          </cell>
          <cell r="M120" t="str">
            <v>Accredited with Improvement Plan</v>
          </cell>
          <cell r="N120" t="str">
            <v>Improvement Plan</v>
          </cell>
        </row>
        <row r="121">
          <cell r="A121" t="str">
            <v>2405</v>
          </cell>
          <cell r="B121" t="str">
            <v>Morgan</v>
          </cell>
          <cell r="C121" t="str">
            <v>Fort Morgan Re-3</v>
          </cell>
          <cell r="D121" t="str">
            <v>Ineligible</v>
          </cell>
          <cell r="E121">
            <v>0</v>
          </cell>
          <cell r="F121" t="str">
            <v>Ineligible</v>
          </cell>
          <cell r="G121">
            <v>0</v>
          </cell>
          <cell r="H121" t="str">
            <v>Corrective Action</v>
          </cell>
          <cell r="I121">
            <v>0</v>
          </cell>
          <cell r="J121">
            <v>9065</v>
          </cell>
          <cell r="K121">
            <v>10.500000000000002</v>
          </cell>
          <cell r="L121" t="str">
            <v>School Improvement-Year 2</v>
          </cell>
          <cell r="M121" t="str">
            <v>Accredited with Improvement Plan</v>
          </cell>
          <cell r="N121" t="str">
            <v>Performance Plan</v>
          </cell>
        </row>
        <row r="122">
          <cell r="A122" t="str">
            <v>2505</v>
          </cell>
          <cell r="B122" t="str">
            <v>Morgan</v>
          </cell>
          <cell r="C122" t="str">
            <v>Weldon Re-20J</v>
          </cell>
          <cell r="D122" t="str">
            <v>REAP</v>
          </cell>
          <cell r="E122">
            <v>0</v>
          </cell>
          <cell r="F122" t="str">
            <v>REAP</v>
          </cell>
          <cell r="G122">
            <v>0</v>
          </cell>
          <cell r="H122" t="str">
            <v>Non-Improvement</v>
          </cell>
          <cell r="I122">
            <v>0</v>
          </cell>
          <cell r="J122">
            <v>9035</v>
          </cell>
          <cell r="K122">
            <v>2.99</v>
          </cell>
          <cell r="L122" t="str">
            <v>Non-Improvement</v>
          </cell>
          <cell r="M122" t="str">
            <v>Accredited</v>
          </cell>
          <cell r="N122" t="str">
            <v>Performance Plan</v>
          </cell>
        </row>
        <row r="123">
          <cell r="A123" t="str">
            <v>2515</v>
          </cell>
          <cell r="B123" t="str">
            <v>Morgan</v>
          </cell>
          <cell r="C123" t="str">
            <v>Wiggins Re-50J</v>
          </cell>
          <cell r="D123" t="str">
            <v>REAP</v>
          </cell>
          <cell r="E123">
            <v>0</v>
          </cell>
          <cell r="F123" t="str">
            <v>REAP</v>
          </cell>
          <cell r="G123">
            <v>0</v>
          </cell>
          <cell r="H123" t="str">
            <v>Non-Improvement</v>
          </cell>
          <cell r="I123">
            <v>0</v>
          </cell>
          <cell r="J123">
            <v>9035</v>
          </cell>
          <cell r="K123">
            <v>2.96</v>
          </cell>
          <cell r="L123" t="str">
            <v>Non-Improvement</v>
          </cell>
          <cell r="M123" t="str">
            <v>Accredited</v>
          </cell>
          <cell r="N123" t="str">
            <v>Performance Plan</v>
          </cell>
        </row>
        <row r="124">
          <cell r="A124" t="str">
            <v>2520</v>
          </cell>
          <cell r="B124" t="str">
            <v>Otero</v>
          </cell>
          <cell r="C124" t="str">
            <v>East Otero R-1</v>
          </cell>
          <cell r="D124" t="str">
            <v>Ineligible</v>
          </cell>
          <cell r="E124">
            <v>0</v>
          </cell>
          <cell r="F124" t="str">
            <v>Ineligible</v>
          </cell>
          <cell r="G124">
            <v>0</v>
          </cell>
          <cell r="H124" t="str">
            <v>Corrective Action</v>
          </cell>
          <cell r="I124">
            <v>0</v>
          </cell>
          <cell r="J124">
            <v>9150</v>
          </cell>
          <cell r="K124">
            <v>3.5700000000000003</v>
          </cell>
          <cell r="L124" t="str">
            <v>Non-Improvement</v>
          </cell>
          <cell r="M124" t="str">
            <v>Accredited with Improvement Plan</v>
          </cell>
          <cell r="N124" t="str">
            <v>Improvement Plan</v>
          </cell>
        </row>
        <row r="125">
          <cell r="A125" t="str">
            <v>2530</v>
          </cell>
          <cell r="B125" t="str">
            <v>Otero</v>
          </cell>
          <cell r="C125" t="str">
            <v>Rocky Ford R-2</v>
          </cell>
          <cell r="D125" t="str">
            <v>Ineligible</v>
          </cell>
          <cell r="E125">
            <v>0</v>
          </cell>
          <cell r="F125" t="str">
            <v>Ineligible</v>
          </cell>
          <cell r="G125">
            <v>0</v>
          </cell>
          <cell r="H125" t="str">
            <v>Corrective Action</v>
          </cell>
          <cell r="I125">
            <v>0</v>
          </cell>
          <cell r="J125">
            <v>9150</v>
          </cell>
          <cell r="K125">
            <v>1.3800000000000001</v>
          </cell>
          <cell r="L125" t="str">
            <v>Non-Improvement</v>
          </cell>
          <cell r="M125" t="str">
            <v>Accredited with Priority Improvement Plan</v>
          </cell>
          <cell r="N125" t="str">
            <v>Turnaround Plan</v>
          </cell>
        </row>
        <row r="126">
          <cell r="A126" t="str">
            <v>2535</v>
          </cell>
          <cell r="B126" t="str">
            <v>Otero</v>
          </cell>
          <cell r="C126" t="str">
            <v>Manzanola 3J</v>
          </cell>
          <cell r="D126" t="str">
            <v>REAP</v>
          </cell>
          <cell r="E126">
            <v>0</v>
          </cell>
          <cell r="F126" t="str">
            <v>REAP</v>
          </cell>
          <cell r="G126">
            <v>0</v>
          </cell>
          <cell r="H126" t="str">
            <v>Non-Improvement</v>
          </cell>
          <cell r="I126">
            <v>0</v>
          </cell>
          <cell r="J126">
            <v>9060</v>
          </cell>
          <cell r="K126">
            <v>3.2600000000000002</v>
          </cell>
          <cell r="L126" t="str">
            <v>Non-Improvement</v>
          </cell>
          <cell r="M126" t="str">
            <v>Accredited</v>
          </cell>
          <cell r="N126" t="str">
            <v>Performance Plan</v>
          </cell>
        </row>
        <row r="127">
          <cell r="A127" t="str">
            <v>2540</v>
          </cell>
          <cell r="B127" t="str">
            <v>Otero</v>
          </cell>
          <cell r="C127" t="str">
            <v>Fowler R-4J</v>
          </cell>
          <cell r="D127" t="str">
            <v>REAP</v>
          </cell>
          <cell r="E127">
            <v>0</v>
          </cell>
          <cell r="F127" t="str">
            <v>REAP</v>
          </cell>
          <cell r="G127">
            <v>0</v>
          </cell>
          <cell r="H127" t="str">
            <v>Non-Improvement</v>
          </cell>
          <cell r="I127">
            <v>0</v>
          </cell>
          <cell r="J127">
            <v>9060</v>
          </cell>
          <cell r="K127">
            <v>4.07</v>
          </cell>
          <cell r="L127" t="str">
            <v>Non-Improvement</v>
          </cell>
          <cell r="M127" t="str">
            <v>Accredited</v>
          </cell>
          <cell r="N127" t="str">
            <v>Performance Plan</v>
          </cell>
        </row>
        <row r="128">
          <cell r="A128" t="str">
            <v>2560</v>
          </cell>
          <cell r="B128" t="str">
            <v>Otero</v>
          </cell>
          <cell r="C128" t="str">
            <v>Cheraw 31</v>
          </cell>
          <cell r="D128" t="str">
            <v>REAP</v>
          </cell>
          <cell r="E128">
            <v>0</v>
          </cell>
          <cell r="F128" t="str">
            <v>REAP</v>
          </cell>
          <cell r="G128">
            <v>0</v>
          </cell>
          <cell r="H128" t="str">
            <v>Non-Improvement</v>
          </cell>
          <cell r="I128">
            <v>0</v>
          </cell>
          <cell r="J128">
            <v>9150</v>
          </cell>
          <cell r="K128">
            <v>4.08</v>
          </cell>
          <cell r="L128" t="str">
            <v>Non-Improvement</v>
          </cell>
          <cell r="M128" t="str">
            <v>Accredited with Improvement Plan</v>
          </cell>
          <cell r="N128" t="str">
            <v>Turnaround Plan</v>
          </cell>
        </row>
        <row r="129">
          <cell r="A129" t="str">
            <v>2570</v>
          </cell>
          <cell r="B129" t="str">
            <v>Otero</v>
          </cell>
          <cell r="C129" t="str">
            <v>Swink 33</v>
          </cell>
          <cell r="D129" t="str">
            <v>REAP</v>
          </cell>
          <cell r="E129">
            <v>0</v>
          </cell>
          <cell r="F129" t="str">
            <v>REAP</v>
          </cell>
          <cell r="G129">
            <v>0</v>
          </cell>
          <cell r="H129" t="str">
            <v>Non-Improvement</v>
          </cell>
          <cell r="I129">
            <v>0</v>
          </cell>
          <cell r="J129">
            <v>9150</v>
          </cell>
          <cell r="K129">
            <v>4.1100000000000003</v>
          </cell>
          <cell r="L129" t="str">
            <v>Non-Improvement</v>
          </cell>
          <cell r="M129" t="str">
            <v>Accredited</v>
          </cell>
          <cell r="N129" t="str">
            <v>Performance Plan</v>
          </cell>
        </row>
        <row r="130">
          <cell r="A130" t="str">
            <v>2580</v>
          </cell>
          <cell r="B130" t="str">
            <v>Ouray</v>
          </cell>
          <cell r="C130" t="str">
            <v>Ouray R-1</v>
          </cell>
          <cell r="D130" t="str">
            <v>REAP</v>
          </cell>
          <cell r="E130">
            <v>0</v>
          </cell>
          <cell r="F130" t="str">
            <v>REAP</v>
          </cell>
          <cell r="G130">
            <v>0</v>
          </cell>
          <cell r="H130" t="str">
            <v>Non-Improvement</v>
          </cell>
          <cell r="I130">
            <v>0</v>
          </cell>
          <cell r="J130">
            <v>9145</v>
          </cell>
          <cell r="K130">
            <v>0.71000000000000008</v>
          </cell>
          <cell r="L130" t="str">
            <v>Non-Improvement</v>
          </cell>
          <cell r="M130" t="str">
            <v>Accredited with Distinction</v>
          </cell>
          <cell r="N130" t="str">
            <v>Performance Plan</v>
          </cell>
        </row>
        <row r="131">
          <cell r="A131" t="str">
            <v>2590</v>
          </cell>
          <cell r="B131" t="str">
            <v>Ouray</v>
          </cell>
          <cell r="C131" t="str">
            <v>Ridgway R-2</v>
          </cell>
          <cell r="D131" t="str">
            <v>REAP</v>
          </cell>
          <cell r="E131">
            <v>0</v>
          </cell>
          <cell r="F131" t="str">
            <v>REAP</v>
          </cell>
          <cell r="G131">
            <v>0</v>
          </cell>
          <cell r="H131" t="str">
            <v>Non-Improvement</v>
          </cell>
          <cell r="I131">
            <v>0</v>
          </cell>
          <cell r="J131">
            <v>9145</v>
          </cell>
          <cell r="K131">
            <v>7.7700000000000005</v>
          </cell>
          <cell r="L131" t="str">
            <v>Non-Improvement</v>
          </cell>
          <cell r="M131" t="str">
            <v>Accredited with Distinction</v>
          </cell>
          <cell r="N131" t="str">
            <v>Performance Plan</v>
          </cell>
        </row>
        <row r="132">
          <cell r="A132" t="str">
            <v>2600</v>
          </cell>
          <cell r="B132" t="str">
            <v>Park</v>
          </cell>
          <cell r="C132" t="str">
            <v>Platte Canyon 1</v>
          </cell>
          <cell r="D132" t="str">
            <v>REAP</v>
          </cell>
          <cell r="E132">
            <v>0</v>
          </cell>
          <cell r="F132" t="str">
            <v>REAP</v>
          </cell>
          <cell r="G132">
            <v>0</v>
          </cell>
          <cell r="H132" t="str">
            <v>Non-Improvement</v>
          </cell>
          <cell r="I132">
            <v>0</v>
          </cell>
          <cell r="J132">
            <v>9140</v>
          </cell>
          <cell r="K132">
            <v>4.82</v>
          </cell>
          <cell r="L132" t="str">
            <v>Non-Improvement</v>
          </cell>
          <cell r="M132" t="str">
            <v>Accredited</v>
          </cell>
          <cell r="N132" t="str">
            <v>Performance Plan</v>
          </cell>
        </row>
        <row r="133">
          <cell r="A133" t="str">
            <v>2610</v>
          </cell>
          <cell r="B133" t="str">
            <v>Park</v>
          </cell>
          <cell r="C133" t="str">
            <v>Park Re-2</v>
          </cell>
          <cell r="D133" t="str">
            <v>REAP</v>
          </cell>
          <cell r="E133">
            <v>0</v>
          </cell>
          <cell r="F133" t="str">
            <v>REAP</v>
          </cell>
          <cell r="G133">
            <v>0</v>
          </cell>
          <cell r="H133" t="str">
            <v>Non-Improvement</v>
          </cell>
          <cell r="I133">
            <v>0</v>
          </cell>
          <cell r="J133">
            <v>9030</v>
          </cell>
          <cell r="K133">
            <v>3.75</v>
          </cell>
          <cell r="L133" t="str">
            <v>School Improvement-Year 1</v>
          </cell>
          <cell r="M133" t="str">
            <v>Accredited</v>
          </cell>
          <cell r="N133" t="str">
            <v>Turnaround Plan</v>
          </cell>
        </row>
        <row r="134">
          <cell r="A134" t="str">
            <v>2620</v>
          </cell>
          <cell r="B134" t="str">
            <v>Phillips</v>
          </cell>
          <cell r="C134" t="str">
            <v>Holyoke Re-1J</v>
          </cell>
          <cell r="D134" t="str">
            <v>REAP</v>
          </cell>
          <cell r="E134">
            <v>0</v>
          </cell>
          <cell r="F134" t="str">
            <v>REAP</v>
          </cell>
          <cell r="G134">
            <v>0</v>
          </cell>
          <cell r="H134" t="str">
            <v>Program Improvement</v>
          </cell>
          <cell r="I134">
            <v>0</v>
          </cell>
          <cell r="J134">
            <v>9040</v>
          </cell>
          <cell r="K134">
            <v>5</v>
          </cell>
          <cell r="L134" t="str">
            <v>School Improvement-Year 1</v>
          </cell>
          <cell r="M134" t="str">
            <v>Accredited</v>
          </cell>
          <cell r="N134" t="str">
            <v>Performance Plan</v>
          </cell>
        </row>
        <row r="135">
          <cell r="A135" t="str">
            <v>2630</v>
          </cell>
          <cell r="B135" t="str">
            <v>Phillips</v>
          </cell>
          <cell r="C135" t="str">
            <v>Haxtun Re-2J</v>
          </cell>
          <cell r="D135" t="str">
            <v>REAP</v>
          </cell>
          <cell r="E135">
            <v>0</v>
          </cell>
          <cell r="F135" t="str">
            <v>REAP</v>
          </cell>
          <cell r="G135">
            <v>0</v>
          </cell>
          <cell r="H135" t="str">
            <v>Non-Improvement</v>
          </cell>
          <cell r="I135">
            <v>0</v>
          </cell>
          <cell r="J135">
            <v>9040</v>
          </cell>
          <cell r="K135">
            <v>3.95</v>
          </cell>
          <cell r="L135" t="str">
            <v>Non-Improvement</v>
          </cell>
          <cell r="M135" t="str">
            <v>Accredited</v>
          </cell>
          <cell r="N135" t="str">
            <v>Improvement Plan</v>
          </cell>
        </row>
        <row r="136">
          <cell r="A136" t="str">
            <v>2640</v>
          </cell>
          <cell r="B136" t="str">
            <v>Pitkin</v>
          </cell>
          <cell r="C136" t="str">
            <v>Aspen 1</v>
          </cell>
          <cell r="D136" t="str">
            <v>Ineligible</v>
          </cell>
          <cell r="E136">
            <v>0</v>
          </cell>
          <cell r="F136" t="str">
            <v>Ineligible</v>
          </cell>
          <cell r="G136">
            <v>0</v>
          </cell>
          <cell r="H136" t="str">
            <v>Non-Improvement</v>
          </cell>
          <cell r="I136">
            <v>0</v>
          </cell>
          <cell r="J136">
            <v>9030</v>
          </cell>
          <cell r="K136">
            <v>4.87</v>
          </cell>
          <cell r="L136" t="str">
            <v>Non-Improvement</v>
          </cell>
          <cell r="M136" t="str">
            <v>Accredited with Distinction</v>
          </cell>
          <cell r="N136" t="str">
            <v>Performance Plan</v>
          </cell>
        </row>
        <row r="137">
          <cell r="A137" t="str">
            <v>2650</v>
          </cell>
          <cell r="B137" t="str">
            <v>Prowers</v>
          </cell>
          <cell r="C137" t="str">
            <v>Granada Re-1</v>
          </cell>
          <cell r="D137" t="str">
            <v>REAP</v>
          </cell>
          <cell r="E137">
            <v>0</v>
          </cell>
          <cell r="F137" t="str">
            <v>REAP</v>
          </cell>
          <cell r="G137">
            <v>0</v>
          </cell>
          <cell r="H137" t="str">
            <v>Non-Improvement</v>
          </cell>
          <cell r="I137">
            <v>0</v>
          </cell>
          <cell r="J137">
            <v>9075</v>
          </cell>
          <cell r="K137">
            <v>2.5299999999999998</v>
          </cell>
          <cell r="L137" t="str">
            <v>Non-Improvement</v>
          </cell>
          <cell r="M137" t="str">
            <v>Accredited</v>
          </cell>
          <cell r="N137" t="str">
            <v>Performance Plan</v>
          </cell>
        </row>
        <row r="138">
          <cell r="A138" t="str">
            <v>2660</v>
          </cell>
          <cell r="B138" t="str">
            <v>Prowers</v>
          </cell>
          <cell r="C138" t="str">
            <v>Lamar Re-2</v>
          </cell>
          <cell r="D138" t="str">
            <v>Ineligible</v>
          </cell>
          <cell r="E138">
            <v>0</v>
          </cell>
          <cell r="F138" t="str">
            <v>Ineligible</v>
          </cell>
          <cell r="G138">
            <v>0</v>
          </cell>
          <cell r="H138" t="str">
            <v>Corrective Action</v>
          </cell>
          <cell r="I138">
            <v>0</v>
          </cell>
          <cell r="J138">
            <v>9075</v>
          </cell>
          <cell r="K138">
            <v>2.4699999999999998</v>
          </cell>
          <cell r="L138" t="str">
            <v>School Improvement-Year 1</v>
          </cell>
          <cell r="M138" t="str">
            <v>Accredited with Improvement Plan</v>
          </cell>
          <cell r="N138" t="str">
            <v>Priority Improvement Plan</v>
          </cell>
        </row>
        <row r="139">
          <cell r="A139" t="str">
            <v>2670</v>
          </cell>
          <cell r="B139" t="str">
            <v>Prowers</v>
          </cell>
          <cell r="C139" t="str">
            <v>Holly Re-3</v>
          </cell>
          <cell r="D139" t="str">
            <v>REAP</v>
          </cell>
          <cell r="E139">
            <v>0</v>
          </cell>
          <cell r="F139" t="str">
            <v>REAP</v>
          </cell>
          <cell r="G139">
            <v>0</v>
          </cell>
          <cell r="H139" t="str">
            <v>Non-Improvement</v>
          </cell>
          <cell r="I139">
            <v>0</v>
          </cell>
          <cell r="J139">
            <v>9075</v>
          </cell>
          <cell r="K139">
            <v>3.66</v>
          </cell>
          <cell r="L139" t="str">
            <v>Non-Improvement</v>
          </cell>
          <cell r="M139" t="str">
            <v>Accredited</v>
          </cell>
          <cell r="N139" t="str">
            <v>Performance Plan</v>
          </cell>
        </row>
        <row r="140">
          <cell r="A140" t="str">
            <v>2680</v>
          </cell>
          <cell r="B140" t="str">
            <v>Prowers</v>
          </cell>
          <cell r="C140" t="str">
            <v>Wiley Re-13J</v>
          </cell>
          <cell r="D140" t="str">
            <v>REAP</v>
          </cell>
          <cell r="E140">
            <v>0</v>
          </cell>
          <cell r="F140" t="str">
            <v>REAP</v>
          </cell>
          <cell r="G140">
            <v>0</v>
          </cell>
          <cell r="H140" t="str">
            <v>Non-Improvement</v>
          </cell>
          <cell r="I140">
            <v>0</v>
          </cell>
          <cell r="J140">
            <v>9075</v>
          </cell>
          <cell r="K140">
            <v>8.98</v>
          </cell>
          <cell r="L140" t="str">
            <v>Non-Improvement</v>
          </cell>
          <cell r="M140" t="str">
            <v>Accredited</v>
          </cell>
          <cell r="N140" t="str">
            <v>Performance Plan</v>
          </cell>
        </row>
        <row r="141">
          <cell r="A141" t="str">
            <v>2690</v>
          </cell>
          <cell r="B141" t="str">
            <v>Pueblo</v>
          </cell>
          <cell r="C141" t="str">
            <v>Pueblo City 60</v>
          </cell>
          <cell r="D141" t="str">
            <v>Ineligible</v>
          </cell>
          <cell r="E141">
            <v>0</v>
          </cell>
          <cell r="F141" t="str">
            <v>Ineligible</v>
          </cell>
          <cell r="G141">
            <v>0</v>
          </cell>
          <cell r="H141" t="str">
            <v>Corrective Action</v>
          </cell>
          <cell r="I141">
            <v>0</v>
          </cell>
          <cell r="J141">
            <v>0</v>
          </cell>
          <cell r="K141">
            <v>6.5299999999999994</v>
          </cell>
          <cell r="L141" t="str">
            <v>School Improvement-Year 2</v>
          </cell>
          <cell r="M141" t="str">
            <v>Accredited with Turnaround Plan</v>
          </cell>
          <cell r="N141" t="str">
            <v>Turnaround Plan</v>
          </cell>
        </row>
        <row r="142">
          <cell r="A142" t="str">
            <v>2700</v>
          </cell>
          <cell r="B142" t="str">
            <v>Pueblo</v>
          </cell>
          <cell r="C142" t="str">
            <v>Pueblo Rural 70</v>
          </cell>
          <cell r="D142" t="str">
            <v>Ineligible</v>
          </cell>
          <cell r="E142">
            <v>0</v>
          </cell>
          <cell r="F142" t="str">
            <v>Ineligible</v>
          </cell>
          <cell r="G142">
            <v>0</v>
          </cell>
          <cell r="H142" t="str">
            <v>Corrective Action</v>
          </cell>
          <cell r="I142">
            <v>0</v>
          </cell>
          <cell r="J142">
            <v>0</v>
          </cell>
          <cell r="K142">
            <v>8.86</v>
          </cell>
          <cell r="L142" t="str">
            <v>Non-Improvement</v>
          </cell>
          <cell r="M142" t="str">
            <v>Accredited with Improvement Plan</v>
          </cell>
          <cell r="N142" t="str">
            <v>Improvement Plan</v>
          </cell>
        </row>
        <row r="143">
          <cell r="A143" t="str">
            <v>2710</v>
          </cell>
          <cell r="B143" t="str">
            <v>Rio Blanco</v>
          </cell>
          <cell r="C143" t="str">
            <v>Meeker Re-1</v>
          </cell>
          <cell r="D143" t="str">
            <v>REAP</v>
          </cell>
          <cell r="E143">
            <v>0</v>
          </cell>
          <cell r="F143" t="str">
            <v>REAP</v>
          </cell>
          <cell r="G143">
            <v>0</v>
          </cell>
          <cell r="H143" t="str">
            <v>Non-Improvement</v>
          </cell>
          <cell r="I143">
            <v>0</v>
          </cell>
          <cell r="J143">
            <v>9125</v>
          </cell>
          <cell r="K143">
            <v>3.35</v>
          </cell>
          <cell r="L143" t="str">
            <v>Non-Improvement</v>
          </cell>
          <cell r="M143" t="str">
            <v>Accredited</v>
          </cell>
          <cell r="N143" t="str">
            <v>Performance Plan</v>
          </cell>
        </row>
        <row r="144">
          <cell r="A144" t="str">
            <v>2720</v>
          </cell>
          <cell r="B144" t="str">
            <v>Rio Blanco</v>
          </cell>
          <cell r="C144" t="str">
            <v>Rangely Re-4</v>
          </cell>
          <cell r="D144" t="str">
            <v>REAP</v>
          </cell>
          <cell r="E144">
            <v>0</v>
          </cell>
          <cell r="F144" t="str">
            <v>REAP</v>
          </cell>
          <cell r="G144">
            <v>0</v>
          </cell>
          <cell r="H144" t="str">
            <v>Program Improvement</v>
          </cell>
          <cell r="I144">
            <v>0</v>
          </cell>
          <cell r="J144">
            <v>9125</v>
          </cell>
          <cell r="K144">
            <v>6.3</v>
          </cell>
          <cell r="L144" t="str">
            <v>Non-Improvement</v>
          </cell>
          <cell r="M144" t="str">
            <v>Accredited</v>
          </cell>
          <cell r="N144" t="str">
            <v>Performance Plan</v>
          </cell>
        </row>
        <row r="145">
          <cell r="A145" t="str">
            <v>2730</v>
          </cell>
          <cell r="B145" t="str">
            <v>Rio Grande</v>
          </cell>
          <cell r="C145" t="str">
            <v>Del Norte C-7</v>
          </cell>
          <cell r="D145" t="str">
            <v>REAP</v>
          </cell>
          <cell r="E145">
            <v>0</v>
          </cell>
          <cell r="F145" t="str">
            <v>REAP</v>
          </cell>
          <cell r="G145">
            <v>0</v>
          </cell>
          <cell r="H145" t="str">
            <v>Program Improvement</v>
          </cell>
          <cell r="I145">
            <v>0</v>
          </cell>
          <cell r="J145">
            <v>9055</v>
          </cell>
          <cell r="K145">
            <v>2.81</v>
          </cell>
          <cell r="L145" t="str">
            <v>School Improvement-Year 2</v>
          </cell>
          <cell r="M145" t="str">
            <v>Accredited</v>
          </cell>
          <cell r="N145" t="str">
            <v>Priority Improvement Plan</v>
          </cell>
        </row>
        <row r="146">
          <cell r="A146" t="str">
            <v>2740</v>
          </cell>
          <cell r="B146" t="str">
            <v>Rio Grande</v>
          </cell>
          <cell r="C146" t="str">
            <v>Monte Vista C-8</v>
          </cell>
          <cell r="D146" t="str">
            <v>Ineligible</v>
          </cell>
          <cell r="E146">
            <v>0</v>
          </cell>
          <cell r="F146" t="str">
            <v>Ineligible</v>
          </cell>
          <cell r="G146">
            <v>0</v>
          </cell>
          <cell r="H146" t="str">
            <v>Corrective Action</v>
          </cell>
          <cell r="I146">
            <v>0</v>
          </cell>
          <cell r="J146">
            <v>9055</v>
          </cell>
          <cell r="K146">
            <v>4.09</v>
          </cell>
          <cell r="L146" t="str">
            <v>Non-Improvement</v>
          </cell>
          <cell r="M146" t="str">
            <v>Accredited with Priority Improvement Plan</v>
          </cell>
          <cell r="N146" t="str">
            <v>Improvement Plan</v>
          </cell>
        </row>
        <row r="147">
          <cell r="A147" t="str">
            <v>2750</v>
          </cell>
          <cell r="B147" t="str">
            <v>Rio Grande</v>
          </cell>
          <cell r="C147" t="str">
            <v>Sargent Re-33J</v>
          </cell>
          <cell r="D147" t="str">
            <v>REAP</v>
          </cell>
          <cell r="E147">
            <v>0</v>
          </cell>
          <cell r="F147" t="str">
            <v>REAP</v>
          </cell>
          <cell r="G147">
            <v>0</v>
          </cell>
          <cell r="H147" t="str">
            <v>Non-Improvement</v>
          </cell>
          <cell r="I147">
            <v>0</v>
          </cell>
          <cell r="J147">
            <v>9055</v>
          </cell>
          <cell r="K147">
            <v>4.34</v>
          </cell>
          <cell r="L147" t="str">
            <v>Non-Improvement</v>
          </cell>
          <cell r="M147" t="str">
            <v>Accredited</v>
          </cell>
          <cell r="N147" t="str">
            <v>Performance Plan</v>
          </cell>
        </row>
        <row r="148">
          <cell r="A148" t="str">
            <v>2760</v>
          </cell>
          <cell r="B148" t="str">
            <v>Routt</v>
          </cell>
          <cell r="C148" t="str">
            <v>Hayden Re-1</v>
          </cell>
          <cell r="D148" t="str">
            <v>REAP</v>
          </cell>
          <cell r="E148">
            <v>0</v>
          </cell>
          <cell r="F148" t="str">
            <v>REAP</v>
          </cell>
          <cell r="G148">
            <v>0</v>
          </cell>
          <cell r="H148" t="str">
            <v>Non-Improvement</v>
          </cell>
          <cell r="I148">
            <v>0</v>
          </cell>
          <cell r="J148">
            <v>9095</v>
          </cell>
          <cell r="K148">
            <v>2.8000000000000003</v>
          </cell>
          <cell r="L148" t="str">
            <v>Non-Improvement</v>
          </cell>
          <cell r="M148" t="str">
            <v>Accredited</v>
          </cell>
          <cell r="N148" t="str">
            <v>Performance Plan</v>
          </cell>
        </row>
        <row r="149">
          <cell r="A149" t="str">
            <v>2770</v>
          </cell>
          <cell r="B149" t="str">
            <v>Routt</v>
          </cell>
          <cell r="C149" t="str">
            <v>Steamboat Springs Re-2</v>
          </cell>
          <cell r="D149" t="str">
            <v>Ineligible</v>
          </cell>
          <cell r="E149">
            <v>0</v>
          </cell>
          <cell r="F149" t="str">
            <v>Ineligible</v>
          </cell>
          <cell r="G149">
            <v>0</v>
          </cell>
          <cell r="H149" t="str">
            <v>Program Improvement</v>
          </cell>
          <cell r="I149">
            <v>0</v>
          </cell>
          <cell r="J149">
            <v>9095</v>
          </cell>
          <cell r="K149">
            <v>5.37</v>
          </cell>
          <cell r="L149" t="str">
            <v>Non-Improvement</v>
          </cell>
          <cell r="M149" t="str">
            <v>Accredited with Distinction</v>
          </cell>
          <cell r="N149" t="str">
            <v>Performance Plan</v>
          </cell>
        </row>
        <row r="150">
          <cell r="A150" t="str">
            <v>2780</v>
          </cell>
          <cell r="B150" t="str">
            <v>Routt</v>
          </cell>
          <cell r="C150" t="str">
            <v>South Routt Re-3J</v>
          </cell>
          <cell r="D150" t="str">
            <v>REAP</v>
          </cell>
          <cell r="E150">
            <v>0</v>
          </cell>
          <cell r="F150" t="str">
            <v>REAP</v>
          </cell>
          <cell r="G150">
            <v>0</v>
          </cell>
          <cell r="H150" t="str">
            <v>Program Improvement</v>
          </cell>
          <cell r="I150">
            <v>0</v>
          </cell>
          <cell r="J150">
            <v>9095</v>
          </cell>
          <cell r="K150">
            <v>1.9100000000000001</v>
          </cell>
          <cell r="L150" t="str">
            <v>School Improvement-Year 2</v>
          </cell>
          <cell r="M150" t="str">
            <v>Accredited</v>
          </cell>
          <cell r="N150" t="str">
            <v>Performance Plan</v>
          </cell>
        </row>
        <row r="151">
          <cell r="A151" t="str">
            <v>2790</v>
          </cell>
          <cell r="B151" t="str">
            <v>Saguache</v>
          </cell>
          <cell r="C151" t="str">
            <v>Mountain Valley Re-1</v>
          </cell>
          <cell r="D151" t="str">
            <v>REAP</v>
          </cell>
          <cell r="E151">
            <v>0</v>
          </cell>
          <cell r="F151" t="str">
            <v>REAP</v>
          </cell>
          <cell r="G151">
            <v>0</v>
          </cell>
          <cell r="H151" t="str">
            <v>Program Improvement</v>
          </cell>
          <cell r="I151">
            <v>0</v>
          </cell>
          <cell r="J151">
            <v>9055</v>
          </cell>
          <cell r="K151">
            <v>5.8100000000000005</v>
          </cell>
          <cell r="L151" t="str">
            <v>Non-Improvement</v>
          </cell>
          <cell r="M151" t="str">
            <v>Accredited with Improvement Plan</v>
          </cell>
          <cell r="N151" t="str">
            <v>Improvement Plan</v>
          </cell>
        </row>
        <row r="152">
          <cell r="A152" t="str">
            <v>2800</v>
          </cell>
          <cell r="B152" t="str">
            <v>Saguache</v>
          </cell>
          <cell r="C152" t="str">
            <v>Moffat 2</v>
          </cell>
          <cell r="D152" t="str">
            <v>REAP</v>
          </cell>
          <cell r="E152">
            <v>0</v>
          </cell>
          <cell r="F152" t="str">
            <v>REAP</v>
          </cell>
          <cell r="G152">
            <v>0</v>
          </cell>
          <cell r="H152" t="str">
            <v>Non-Improvement</v>
          </cell>
          <cell r="I152">
            <v>0</v>
          </cell>
          <cell r="J152">
            <v>9055</v>
          </cell>
          <cell r="K152">
            <v>4.22</v>
          </cell>
          <cell r="L152" t="str">
            <v>School Improvement-Year 1</v>
          </cell>
          <cell r="M152" t="str">
            <v>Accredited with Distinction</v>
          </cell>
          <cell r="N152" t="str">
            <v>Priority Improvement Plan</v>
          </cell>
        </row>
        <row r="153">
          <cell r="A153" t="str">
            <v>2810</v>
          </cell>
          <cell r="B153" t="str">
            <v>Saguache</v>
          </cell>
          <cell r="C153" t="str">
            <v>Center 26J</v>
          </cell>
          <cell r="D153" t="str">
            <v>REAP</v>
          </cell>
          <cell r="E153">
            <v>0</v>
          </cell>
          <cell r="F153" t="str">
            <v>REAP</v>
          </cell>
          <cell r="G153">
            <v>0</v>
          </cell>
          <cell r="H153" t="str">
            <v>Corrective Action</v>
          </cell>
          <cell r="I153">
            <v>0</v>
          </cell>
          <cell r="J153">
            <v>9055</v>
          </cell>
          <cell r="K153">
            <v>2.5299999999999998</v>
          </cell>
          <cell r="L153" t="str">
            <v>Corrective Action</v>
          </cell>
          <cell r="M153" t="str">
            <v>Accredited with Priority Improvement Plan</v>
          </cell>
          <cell r="N153" t="str">
            <v>Priority Improvement Plan</v>
          </cell>
        </row>
        <row r="154">
          <cell r="A154" t="str">
            <v>2820</v>
          </cell>
          <cell r="B154" t="str">
            <v>San Juan</v>
          </cell>
          <cell r="C154" t="str">
            <v>Silverton 1</v>
          </cell>
          <cell r="D154" t="str">
            <v>REAP</v>
          </cell>
          <cell r="E154">
            <v>0</v>
          </cell>
          <cell r="F154" t="str">
            <v>REAP</v>
          </cell>
          <cell r="G154">
            <v>0</v>
          </cell>
          <cell r="H154" t="str">
            <v>Non-Improvement</v>
          </cell>
          <cell r="I154">
            <v>0</v>
          </cell>
          <cell r="J154">
            <v>9050</v>
          </cell>
          <cell r="K154">
            <v>6.99</v>
          </cell>
          <cell r="L154" t="str">
            <v>Non-Improvement</v>
          </cell>
          <cell r="M154" t="str">
            <v>Accredited</v>
          </cell>
          <cell r="N154" t="str">
            <v>Performance Plan</v>
          </cell>
        </row>
        <row r="155">
          <cell r="A155" t="str">
            <v>2830</v>
          </cell>
          <cell r="B155" t="str">
            <v>San Miguel</v>
          </cell>
          <cell r="C155" t="str">
            <v>Telluride R-1</v>
          </cell>
          <cell r="D155" t="str">
            <v>REAP</v>
          </cell>
          <cell r="E155">
            <v>0</v>
          </cell>
          <cell r="F155" t="str">
            <v>REAP</v>
          </cell>
          <cell r="G155">
            <v>0</v>
          </cell>
          <cell r="H155" t="str">
            <v>Non-Improvement</v>
          </cell>
          <cell r="I155">
            <v>0</v>
          </cell>
          <cell r="J155">
            <v>9145</v>
          </cell>
          <cell r="K155">
            <v>10.14</v>
          </cell>
          <cell r="L155" t="str">
            <v>Non-Improvement</v>
          </cell>
          <cell r="M155" t="str">
            <v>Accredited with Distinction</v>
          </cell>
          <cell r="N155" t="str">
            <v>Performance Plan</v>
          </cell>
        </row>
        <row r="156">
          <cell r="A156" t="str">
            <v>2840</v>
          </cell>
          <cell r="B156" t="str">
            <v>San Miguel</v>
          </cell>
          <cell r="C156" t="str">
            <v>Norwood Re-2J</v>
          </cell>
          <cell r="D156" t="str">
            <v>REAP</v>
          </cell>
          <cell r="E156">
            <v>0</v>
          </cell>
          <cell r="F156" t="str">
            <v>REAP</v>
          </cell>
          <cell r="G156">
            <v>0</v>
          </cell>
          <cell r="H156" t="str">
            <v>Non-Improvement</v>
          </cell>
          <cell r="I156">
            <v>0</v>
          </cell>
          <cell r="J156">
            <v>9145</v>
          </cell>
          <cell r="K156">
            <v>6.23</v>
          </cell>
          <cell r="L156" t="str">
            <v>Non-Improvement</v>
          </cell>
          <cell r="M156" t="str">
            <v>Accredited</v>
          </cell>
          <cell r="N156" t="str">
            <v>Priority Improvement Plan</v>
          </cell>
        </row>
        <row r="157">
          <cell r="A157" t="str">
            <v>2862</v>
          </cell>
          <cell r="B157" t="str">
            <v>Sedgwick</v>
          </cell>
          <cell r="C157" t="str">
            <v>Julesburg Re-1</v>
          </cell>
          <cell r="D157" t="str">
            <v>REAP</v>
          </cell>
          <cell r="E157">
            <v>0</v>
          </cell>
          <cell r="F157" t="str">
            <v>REAP</v>
          </cell>
          <cell r="G157">
            <v>0</v>
          </cell>
          <cell r="H157" t="str">
            <v>Program Improvement</v>
          </cell>
          <cell r="I157">
            <v>0</v>
          </cell>
          <cell r="J157">
            <v>9040</v>
          </cell>
          <cell r="K157">
            <v>0.64</v>
          </cell>
          <cell r="L157" t="str">
            <v>Non-Improvement</v>
          </cell>
          <cell r="M157" t="str">
            <v>Accredited with Priority Improvement Plan</v>
          </cell>
          <cell r="N157" t="str">
            <v>Performance Plan</v>
          </cell>
        </row>
        <row r="158">
          <cell r="A158" t="str">
            <v>2865</v>
          </cell>
          <cell r="B158" t="str">
            <v>Sedgwick</v>
          </cell>
          <cell r="C158" t="str">
            <v>Platte Valley Re-3</v>
          </cell>
          <cell r="D158" t="str">
            <v>REAP</v>
          </cell>
          <cell r="E158">
            <v>0</v>
          </cell>
          <cell r="F158" t="str">
            <v>REAP</v>
          </cell>
          <cell r="G158">
            <v>0</v>
          </cell>
          <cell r="H158" t="str">
            <v>Non-Improvement</v>
          </cell>
          <cell r="I158">
            <v>0</v>
          </cell>
          <cell r="J158">
            <v>9040</v>
          </cell>
          <cell r="K158">
            <v>0.98</v>
          </cell>
          <cell r="L158" t="str">
            <v>Non-Improvement</v>
          </cell>
          <cell r="M158" t="str">
            <v>Accredited</v>
          </cell>
          <cell r="N158" t="str">
            <v>Improvement Plan</v>
          </cell>
        </row>
        <row r="159">
          <cell r="A159" t="str">
            <v>3000</v>
          </cell>
          <cell r="B159" t="str">
            <v>Summit</v>
          </cell>
          <cell r="C159" t="str">
            <v>Summit Re-1</v>
          </cell>
          <cell r="D159" t="str">
            <v>Ineligible</v>
          </cell>
          <cell r="E159">
            <v>0</v>
          </cell>
          <cell r="F159" t="str">
            <v>Ineligible</v>
          </cell>
          <cell r="G159">
            <v>0</v>
          </cell>
          <cell r="H159" t="str">
            <v>Corrective Action</v>
          </cell>
          <cell r="I159">
            <v>0</v>
          </cell>
          <cell r="J159">
            <v>9030</v>
          </cell>
          <cell r="K159">
            <v>10.500000000000002</v>
          </cell>
          <cell r="L159" t="str">
            <v>School Improvement-Year 2</v>
          </cell>
          <cell r="M159" t="str">
            <v>Accredited</v>
          </cell>
          <cell r="N159" t="str">
            <v>Performance Plan</v>
          </cell>
        </row>
        <row r="160">
          <cell r="A160" t="str">
            <v>3010</v>
          </cell>
          <cell r="B160" t="str">
            <v>Teller</v>
          </cell>
          <cell r="C160" t="str">
            <v>Cripple Creek Re-1</v>
          </cell>
          <cell r="D160" t="str">
            <v>REAP</v>
          </cell>
          <cell r="E160">
            <v>0</v>
          </cell>
          <cell r="F160" t="str">
            <v>REAP</v>
          </cell>
          <cell r="G160">
            <v>0</v>
          </cell>
          <cell r="H160" t="str">
            <v>Program Improvement</v>
          </cell>
          <cell r="I160">
            <v>0</v>
          </cell>
          <cell r="J160">
            <v>9165</v>
          </cell>
          <cell r="K160">
            <v>5.75</v>
          </cell>
          <cell r="L160" t="str">
            <v>Non-Improvement</v>
          </cell>
          <cell r="M160" t="str">
            <v>Accredited with Improvement Plan</v>
          </cell>
          <cell r="N160" t="str">
            <v>Priority Improvement Plan</v>
          </cell>
        </row>
        <row r="161">
          <cell r="A161" t="str">
            <v>3020</v>
          </cell>
          <cell r="B161" t="str">
            <v>Teller</v>
          </cell>
          <cell r="C161" t="str">
            <v>Woodland Park Re-2</v>
          </cell>
          <cell r="D161" t="str">
            <v>Ineligible</v>
          </cell>
          <cell r="E161">
            <v>0</v>
          </cell>
          <cell r="F161" t="str">
            <v>Ineligible</v>
          </cell>
          <cell r="G161">
            <v>0</v>
          </cell>
          <cell r="H161" t="str">
            <v>Program Improvement</v>
          </cell>
          <cell r="I161">
            <v>0</v>
          </cell>
          <cell r="J161">
            <v>9165</v>
          </cell>
          <cell r="K161">
            <v>3.4000000000000004</v>
          </cell>
          <cell r="L161" t="str">
            <v>Non-Improvement</v>
          </cell>
          <cell r="M161" t="str">
            <v>Accredited</v>
          </cell>
          <cell r="N161" t="str">
            <v>Improvement Plan</v>
          </cell>
        </row>
        <row r="162">
          <cell r="A162" t="str">
            <v>3030</v>
          </cell>
          <cell r="B162" t="str">
            <v>Washington</v>
          </cell>
          <cell r="C162" t="str">
            <v>Akron R-1</v>
          </cell>
          <cell r="D162" t="str">
            <v>REAP</v>
          </cell>
          <cell r="E162">
            <v>0</v>
          </cell>
          <cell r="F162" t="str">
            <v>REAP</v>
          </cell>
          <cell r="G162">
            <v>0</v>
          </cell>
          <cell r="H162" t="str">
            <v>Non-Improvement</v>
          </cell>
          <cell r="I162">
            <v>0</v>
          </cell>
          <cell r="J162">
            <v>9040</v>
          </cell>
          <cell r="K162">
            <v>5.2299999999999995</v>
          </cell>
          <cell r="L162" t="str">
            <v>Non-Improvement</v>
          </cell>
          <cell r="M162" t="str">
            <v>Accredited</v>
          </cell>
          <cell r="N162" t="str">
            <v>Performance Plan</v>
          </cell>
        </row>
        <row r="163">
          <cell r="A163" t="str">
            <v>3040</v>
          </cell>
          <cell r="B163" t="str">
            <v>Washington</v>
          </cell>
          <cell r="C163" t="str">
            <v>Arickaree R-2</v>
          </cell>
          <cell r="D163" t="str">
            <v>REAP</v>
          </cell>
          <cell r="E163">
            <v>0</v>
          </cell>
          <cell r="F163" t="str">
            <v>REAP</v>
          </cell>
          <cell r="G163">
            <v>0</v>
          </cell>
          <cell r="H163" t="str">
            <v>Non-Improvement</v>
          </cell>
          <cell r="I163">
            <v>0</v>
          </cell>
          <cell r="J163">
            <v>9025</v>
          </cell>
          <cell r="K163">
            <v>5.2500000000000009</v>
          </cell>
          <cell r="L163" t="str">
            <v>Non-Improvement</v>
          </cell>
          <cell r="M163" t="str">
            <v>Accredited</v>
          </cell>
          <cell r="N163" t="str">
            <v>Performance Plan</v>
          </cell>
        </row>
        <row r="164">
          <cell r="A164" t="str">
            <v>3050</v>
          </cell>
          <cell r="B164" t="str">
            <v>Washington</v>
          </cell>
          <cell r="C164" t="str">
            <v>Otis R-3</v>
          </cell>
          <cell r="D164" t="str">
            <v>REAP</v>
          </cell>
          <cell r="E164">
            <v>0</v>
          </cell>
          <cell r="F164" t="str">
            <v>REAP</v>
          </cell>
          <cell r="G164">
            <v>0</v>
          </cell>
          <cell r="H164" t="str">
            <v>Non-Improvement</v>
          </cell>
          <cell r="I164">
            <v>0</v>
          </cell>
          <cell r="J164">
            <v>9040</v>
          </cell>
          <cell r="K164">
            <v>5.15</v>
          </cell>
          <cell r="L164" t="str">
            <v>Non-Improvement</v>
          </cell>
          <cell r="M164" t="str">
            <v>Accredited</v>
          </cell>
          <cell r="N164" t="str">
            <v>Performance Plan</v>
          </cell>
        </row>
        <row r="165">
          <cell r="A165" t="str">
            <v>3060</v>
          </cell>
          <cell r="B165" t="str">
            <v>Washington</v>
          </cell>
          <cell r="C165" t="str">
            <v>Lone Star 101</v>
          </cell>
          <cell r="D165" t="str">
            <v>REAP</v>
          </cell>
          <cell r="E165">
            <v>0</v>
          </cell>
          <cell r="F165" t="str">
            <v>REAP</v>
          </cell>
          <cell r="G165">
            <v>0</v>
          </cell>
          <cell r="H165" t="str">
            <v>Non-Improvement</v>
          </cell>
          <cell r="I165">
            <v>0</v>
          </cell>
          <cell r="J165">
            <v>9040</v>
          </cell>
          <cell r="K165">
            <v>5.86</v>
          </cell>
          <cell r="L165" t="str">
            <v>Non-Improvement</v>
          </cell>
          <cell r="M165" t="str">
            <v>Accredited</v>
          </cell>
          <cell r="N165" t="str">
            <v>Performance Plan</v>
          </cell>
        </row>
        <row r="166">
          <cell r="A166" t="str">
            <v>3070</v>
          </cell>
          <cell r="B166" t="str">
            <v>Washington</v>
          </cell>
          <cell r="C166" t="str">
            <v>Woodlin R-104</v>
          </cell>
          <cell r="D166" t="str">
            <v>REAP</v>
          </cell>
          <cell r="E166">
            <v>0</v>
          </cell>
          <cell r="F166" t="str">
            <v>REAP</v>
          </cell>
          <cell r="G166">
            <v>0</v>
          </cell>
          <cell r="H166" t="str">
            <v>Program Improvement</v>
          </cell>
          <cell r="I166">
            <v>0</v>
          </cell>
          <cell r="J166">
            <v>9025</v>
          </cell>
          <cell r="K166">
            <v>9.1800000000000015</v>
          </cell>
          <cell r="L166" t="str">
            <v>School Improvement-Year 1</v>
          </cell>
          <cell r="M166" t="str">
            <v>Accredited</v>
          </cell>
          <cell r="N166" t="str">
            <v>Priority Improvement Plan</v>
          </cell>
        </row>
        <row r="167">
          <cell r="A167" t="str">
            <v>3080</v>
          </cell>
          <cell r="B167" t="str">
            <v>Weld</v>
          </cell>
          <cell r="C167" t="str">
            <v>Gilcrest Re-1</v>
          </cell>
          <cell r="D167" t="str">
            <v>Ineligible</v>
          </cell>
          <cell r="E167">
            <v>0</v>
          </cell>
          <cell r="F167" t="str">
            <v>Ineligible</v>
          </cell>
          <cell r="G167">
            <v>0</v>
          </cell>
          <cell r="H167" t="str">
            <v>Corrective Action</v>
          </cell>
          <cell r="I167">
            <v>0</v>
          </cell>
          <cell r="J167">
            <v>9035</v>
          </cell>
          <cell r="K167">
            <v>5.46</v>
          </cell>
          <cell r="L167" t="str">
            <v>Non-Improvement</v>
          </cell>
          <cell r="M167" t="str">
            <v>Accredited with Priority Improvement Plan</v>
          </cell>
          <cell r="N167" t="str">
            <v>Priority Improvement Plan</v>
          </cell>
        </row>
        <row r="168">
          <cell r="A168" t="str">
            <v>3085</v>
          </cell>
          <cell r="B168" t="str">
            <v>Weld</v>
          </cell>
          <cell r="C168" t="str">
            <v>Eaton Re-2</v>
          </cell>
          <cell r="D168" t="str">
            <v>Ineligible</v>
          </cell>
          <cell r="E168">
            <v>0</v>
          </cell>
          <cell r="F168" t="str">
            <v>Ineligible</v>
          </cell>
          <cell r="G168">
            <v>0</v>
          </cell>
          <cell r="H168" t="str">
            <v>Program Improvement</v>
          </cell>
          <cell r="I168">
            <v>0</v>
          </cell>
          <cell r="J168">
            <v>9035</v>
          </cell>
          <cell r="K168">
            <v>5.16</v>
          </cell>
          <cell r="L168" t="str">
            <v>Non-Improvement</v>
          </cell>
          <cell r="M168" t="str">
            <v>Accredited</v>
          </cell>
          <cell r="N168" t="str">
            <v>Performance Plan</v>
          </cell>
        </row>
        <row r="169">
          <cell r="A169" t="str">
            <v>3090</v>
          </cell>
          <cell r="B169" t="str">
            <v>Weld</v>
          </cell>
          <cell r="C169" t="str">
            <v>Keenesburg Re-3J</v>
          </cell>
          <cell r="D169" t="str">
            <v>Ineligible</v>
          </cell>
          <cell r="E169">
            <v>0</v>
          </cell>
          <cell r="F169" t="str">
            <v>Ineligible</v>
          </cell>
          <cell r="G169">
            <v>0</v>
          </cell>
          <cell r="H169" t="str">
            <v>Program Improvement</v>
          </cell>
          <cell r="I169">
            <v>0</v>
          </cell>
          <cell r="J169">
            <v>0</v>
          </cell>
          <cell r="K169">
            <v>5.2200000000000006</v>
          </cell>
          <cell r="L169" t="str">
            <v>Corrective Action</v>
          </cell>
          <cell r="M169" t="str">
            <v>Accredited with Improvement Plan</v>
          </cell>
          <cell r="N169" t="str">
            <v>Performance Plan</v>
          </cell>
        </row>
        <row r="170">
          <cell r="A170" t="str">
            <v>3100</v>
          </cell>
          <cell r="B170" t="str">
            <v>Weld</v>
          </cell>
          <cell r="C170" t="str">
            <v>Windsor Re-4</v>
          </cell>
          <cell r="D170" t="str">
            <v>Ineligible</v>
          </cell>
          <cell r="E170">
            <v>0</v>
          </cell>
          <cell r="F170" t="str">
            <v>Ineligible</v>
          </cell>
          <cell r="G170">
            <v>0</v>
          </cell>
          <cell r="H170" t="str">
            <v>Corrective Action</v>
          </cell>
          <cell r="I170">
            <v>0</v>
          </cell>
          <cell r="J170">
            <v>9035</v>
          </cell>
          <cell r="K170">
            <v>2.9400000000000004</v>
          </cell>
          <cell r="L170" t="str">
            <v>School Improvement-Year 2</v>
          </cell>
          <cell r="M170" t="str">
            <v>Accredited</v>
          </cell>
          <cell r="N170" t="str">
            <v>Performance Plan</v>
          </cell>
        </row>
        <row r="171">
          <cell r="A171" t="str">
            <v>3110</v>
          </cell>
          <cell r="B171" t="str">
            <v>Weld</v>
          </cell>
          <cell r="C171" t="str">
            <v>Johnstown Re-5J</v>
          </cell>
          <cell r="D171" t="str">
            <v>Ineligible</v>
          </cell>
          <cell r="E171">
            <v>0</v>
          </cell>
          <cell r="F171" t="str">
            <v>Ineligible</v>
          </cell>
          <cell r="G171">
            <v>0</v>
          </cell>
          <cell r="H171" t="str">
            <v>Corrective Action</v>
          </cell>
          <cell r="I171">
            <v>0</v>
          </cell>
          <cell r="J171">
            <v>9035</v>
          </cell>
          <cell r="K171">
            <v>4.1000000000000005</v>
          </cell>
          <cell r="L171" t="str">
            <v>School Improvement-Year 1</v>
          </cell>
          <cell r="M171" t="str">
            <v>Accredited with Improvement Plan</v>
          </cell>
          <cell r="N171" t="str">
            <v>Priority Improvement Plan</v>
          </cell>
        </row>
        <row r="172">
          <cell r="A172" t="str">
            <v>3120</v>
          </cell>
          <cell r="B172" t="str">
            <v>Weld</v>
          </cell>
          <cell r="C172" t="str">
            <v>Greeley 6</v>
          </cell>
          <cell r="D172" t="str">
            <v>Ineligible</v>
          </cell>
          <cell r="E172">
            <v>0</v>
          </cell>
          <cell r="F172" t="str">
            <v>Ineligible</v>
          </cell>
          <cell r="G172">
            <v>0</v>
          </cell>
          <cell r="H172" t="str">
            <v>Corrective Action</v>
          </cell>
          <cell r="I172">
            <v>0</v>
          </cell>
          <cell r="J172">
            <v>0</v>
          </cell>
          <cell r="K172">
            <v>7.66</v>
          </cell>
          <cell r="L172" t="str">
            <v>Restructuring</v>
          </cell>
          <cell r="M172" t="str">
            <v>Accredited with Improvement Plan</v>
          </cell>
          <cell r="N172" t="str">
            <v>Turnaround Plan</v>
          </cell>
        </row>
        <row r="173">
          <cell r="A173" t="str">
            <v>3130</v>
          </cell>
          <cell r="B173" t="str">
            <v>Weld</v>
          </cell>
          <cell r="C173" t="str">
            <v>Platte Valley Re-7</v>
          </cell>
          <cell r="D173" t="str">
            <v>Ineligible</v>
          </cell>
          <cell r="E173">
            <v>0</v>
          </cell>
          <cell r="F173" t="str">
            <v>Ineligible</v>
          </cell>
          <cell r="G173">
            <v>0</v>
          </cell>
          <cell r="H173" t="str">
            <v>Program Improvement</v>
          </cell>
          <cell r="I173">
            <v>0</v>
          </cell>
          <cell r="J173">
            <v>9035</v>
          </cell>
          <cell r="K173">
            <v>6.39</v>
          </cell>
          <cell r="L173" t="str">
            <v>School Improvement-Year 2</v>
          </cell>
          <cell r="M173" t="str">
            <v>Accredited</v>
          </cell>
          <cell r="N173" t="str">
            <v>Priority Improvement Plan</v>
          </cell>
        </row>
        <row r="174">
          <cell r="A174" t="str">
            <v>3140</v>
          </cell>
          <cell r="B174" t="str">
            <v>Weld</v>
          </cell>
          <cell r="C174" t="str">
            <v>Fort Lupton Re-8</v>
          </cell>
          <cell r="D174" t="str">
            <v>Ineligible</v>
          </cell>
          <cell r="E174">
            <v>0</v>
          </cell>
          <cell r="F174" t="str">
            <v>Ineligible</v>
          </cell>
          <cell r="G174">
            <v>0</v>
          </cell>
          <cell r="H174" t="str">
            <v>Corrective Action</v>
          </cell>
          <cell r="I174">
            <v>0</v>
          </cell>
          <cell r="J174">
            <v>0</v>
          </cell>
          <cell r="K174">
            <v>5.95</v>
          </cell>
          <cell r="L174" t="str">
            <v>Restructuring</v>
          </cell>
          <cell r="M174" t="str">
            <v>Accredited with Priority Improvement Plan</v>
          </cell>
          <cell r="N174" t="str">
            <v>Improvement Plan</v>
          </cell>
        </row>
        <row r="175">
          <cell r="A175" t="str">
            <v>3145</v>
          </cell>
          <cell r="B175" t="str">
            <v>Weld</v>
          </cell>
          <cell r="C175" t="str">
            <v>Ault-Highland Re-9</v>
          </cell>
          <cell r="D175" t="str">
            <v>Ineligible</v>
          </cell>
          <cell r="E175">
            <v>0</v>
          </cell>
          <cell r="F175" t="str">
            <v>Ineligible</v>
          </cell>
          <cell r="G175">
            <v>0</v>
          </cell>
          <cell r="H175" t="str">
            <v>Program Improvement</v>
          </cell>
          <cell r="I175">
            <v>0</v>
          </cell>
          <cell r="J175">
            <v>9035</v>
          </cell>
          <cell r="K175">
            <v>3.3800000000000003</v>
          </cell>
          <cell r="L175" t="str">
            <v>Corrective Action</v>
          </cell>
          <cell r="M175" t="str">
            <v>Accredited with Improvement Plan</v>
          </cell>
          <cell r="N175" t="str">
            <v>Priority Improvement Plan</v>
          </cell>
        </row>
        <row r="176">
          <cell r="A176" t="str">
            <v>3146</v>
          </cell>
          <cell r="B176" t="str">
            <v>Weld</v>
          </cell>
          <cell r="C176" t="str">
            <v>Briggsdale Re-10J</v>
          </cell>
          <cell r="D176" t="str">
            <v>REAP</v>
          </cell>
          <cell r="E176">
            <v>0</v>
          </cell>
          <cell r="F176" t="str">
            <v>REAP</v>
          </cell>
          <cell r="G176">
            <v>0</v>
          </cell>
          <cell r="H176" t="str">
            <v>Non-Improvement</v>
          </cell>
          <cell r="I176">
            <v>0</v>
          </cell>
          <cell r="J176">
            <v>9035</v>
          </cell>
          <cell r="K176">
            <v>0.84000000000000008</v>
          </cell>
          <cell r="L176" t="str">
            <v>Non-Improvement</v>
          </cell>
          <cell r="M176" t="str">
            <v>Accredited</v>
          </cell>
          <cell r="N176" t="str">
            <v>Performance Plan</v>
          </cell>
        </row>
        <row r="177">
          <cell r="A177" t="str">
            <v>3147</v>
          </cell>
          <cell r="B177" t="str">
            <v>Weld</v>
          </cell>
          <cell r="C177" t="str">
            <v>Prairie Re-11J</v>
          </cell>
          <cell r="D177" t="str">
            <v>REAP</v>
          </cell>
          <cell r="E177">
            <v>0</v>
          </cell>
          <cell r="F177" t="str">
            <v>REAP</v>
          </cell>
          <cell r="G177">
            <v>0</v>
          </cell>
          <cell r="H177" t="str">
            <v>Non-Improvement</v>
          </cell>
          <cell r="I177">
            <v>0</v>
          </cell>
          <cell r="J177">
            <v>9035</v>
          </cell>
          <cell r="K177">
            <v>5.0200000000000005</v>
          </cell>
          <cell r="L177" t="str">
            <v>Non-Improvement</v>
          </cell>
          <cell r="M177" t="str">
            <v>Accredited</v>
          </cell>
          <cell r="N177" t="str">
            <v>Performance Plan</v>
          </cell>
        </row>
        <row r="178">
          <cell r="A178" t="str">
            <v>3148</v>
          </cell>
          <cell r="B178" t="str">
            <v>Weld</v>
          </cell>
          <cell r="C178" t="str">
            <v>Pawnee Re-12</v>
          </cell>
          <cell r="D178" t="str">
            <v>REAP</v>
          </cell>
          <cell r="E178">
            <v>0</v>
          </cell>
          <cell r="F178" t="str">
            <v>REAP</v>
          </cell>
          <cell r="G178">
            <v>0</v>
          </cell>
          <cell r="H178" t="str">
            <v>Non-Improvement</v>
          </cell>
          <cell r="I178">
            <v>0</v>
          </cell>
          <cell r="J178">
            <v>9035</v>
          </cell>
          <cell r="K178">
            <v>1.4100000000000001</v>
          </cell>
          <cell r="L178" t="str">
            <v>Non-Improvement</v>
          </cell>
          <cell r="M178" t="str">
            <v>Accredited</v>
          </cell>
          <cell r="N178" t="str">
            <v>Performance Plan</v>
          </cell>
        </row>
        <row r="179">
          <cell r="A179" t="str">
            <v>3200</v>
          </cell>
          <cell r="B179" t="str">
            <v>Yuma</v>
          </cell>
          <cell r="C179" t="str">
            <v>Yuma 1</v>
          </cell>
          <cell r="D179" t="str">
            <v>Ineligible</v>
          </cell>
          <cell r="E179">
            <v>0</v>
          </cell>
          <cell r="F179" t="str">
            <v>Ineligible</v>
          </cell>
          <cell r="G179">
            <v>0</v>
          </cell>
          <cell r="H179" t="str">
            <v>Program Improvement</v>
          </cell>
          <cell r="I179">
            <v>0</v>
          </cell>
          <cell r="J179">
            <v>9040</v>
          </cell>
          <cell r="K179">
            <v>2.6</v>
          </cell>
          <cell r="L179" t="str">
            <v>School Improvement-Year 1</v>
          </cell>
          <cell r="M179" t="str">
            <v>Accredited</v>
          </cell>
          <cell r="N179" t="str">
            <v>Improvement Plan</v>
          </cell>
        </row>
        <row r="180">
          <cell r="A180" t="str">
            <v>3210</v>
          </cell>
          <cell r="B180" t="str">
            <v>Yuma</v>
          </cell>
          <cell r="C180" t="str">
            <v>Wray RD-2</v>
          </cell>
          <cell r="D180" t="str">
            <v>REAP</v>
          </cell>
          <cell r="E180">
            <v>0</v>
          </cell>
          <cell r="F180" t="str">
            <v>REAP</v>
          </cell>
          <cell r="G180">
            <v>0</v>
          </cell>
          <cell r="H180" t="str">
            <v>Non-Improvement</v>
          </cell>
          <cell r="I180">
            <v>0</v>
          </cell>
          <cell r="J180">
            <v>9040</v>
          </cell>
          <cell r="K180">
            <v>10.500000000000002</v>
          </cell>
          <cell r="L180" t="str">
            <v>Non-Improvement</v>
          </cell>
          <cell r="M180" t="str">
            <v>Accredited</v>
          </cell>
          <cell r="N180" t="str">
            <v>Improvement Plan</v>
          </cell>
        </row>
        <row r="181">
          <cell r="A181" t="str">
            <v>3220</v>
          </cell>
          <cell r="B181" t="str">
            <v>Yuma</v>
          </cell>
          <cell r="C181" t="str">
            <v>Idalia RJ-3</v>
          </cell>
          <cell r="D181" t="str">
            <v>REAP</v>
          </cell>
          <cell r="E181">
            <v>0</v>
          </cell>
          <cell r="F181" t="str">
            <v>REAP</v>
          </cell>
          <cell r="G181">
            <v>0</v>
          </cell>
          <cell r="H181" t="str">
            <v>Program Improvement</v>
          </cell>
          <cell r="I181">
            <v>0</v>
          </cell>
          <cell r="J181" t="str">
            <v>9025</v>
          </cell>
          <cell r="K181">
            <v>3.8</v>
          </cell>
          <cell r="L181" t="str">
            <v>Non-Improvement</v>
          </cell>
          <cell r="M181" t="str">
            <v>Accredited</v>
          </cell>
          <cell r="N181" t="str">
            <v>Performance Plan</v>
          </cell>
        </row>
        <row r="182">
          <cell r="A182" t="str">
            <v>3230</v>
          </cell>
          <cell r="B182" t="str">
            <v>Yuma</v>
          </cell>
          <cell r="C182" t="str">
            <v>Liberty J-4</v>
          </cell>
          <cell r="D182" t="str">
            <v>REAP</v>
          </cell>
          <cell r="E182">
            <v>0</v>
          </cell>
          <cell r="F182" t="str">
            <v>REAP</v>
          </cell>
          <cell r="G182">
            <v>0</v>
          </cell>
          <cell r="H182" t="str">
            <v>Non-Improvement</v>
          </cell>
          <cell r="I182">
            <v>0</v>
          </cell>
          <cell r="J182">
            <v>9025</v>
          </cell>
          <cell r="K182">
            <v>5.28</v>
          </cell>
          <cell r="L182" t="str">
            <v>Non-Improvement</v>
          </cell>
          <cell r="M182" t="str">
            <v>Accredited with Improvement Plan</v>
          </cell>
          <cell r="N182" t="str">
            <v>Turnaround Plan</v>
          </cell>
        </row>
        <row r="183">
          <cell r="A183" t="str">
            <v>8001</v>
          </cell>
          <cell r="B183">
            <v>0</v>
          </cell>
          <cell r="C183" t="str">
            <v>Charter School Institute</v>
          </cell>
          <cell r="D183" t="str">
            <v>Ineligible</v>
          </cell>
          <cell r="E183">
            <v>0</v>
          </cell>
          <cell r="F183">
            <v>0</v>
          </cell>
          <cell r="G183">
            <v>0</v>
          </cell>
          <cell r="H183" t="str">
            <v>Program Improvement</v>
          </cell>
          <cell r="I183">
            <v>0</v>
          </cell>
          <cell r="J183">
            <v>0</v>
          </cell>
          <cell r="K183">
            <v>0</v>
          </cell>
          <cell r="L183" t="str">
            <v>School Improvement-Year 1</v>
          </cell>
          <cell r="M183" t="str">
            <v>Accredited with Priority Improvement Plan</v>
          </cell>
          <cell r="N183" t="str">
            <v>Priority Improvement Plan</v>
          </cell>
        </row>
        <row r="184">
          <cell r="A184" t="str">
            <v>9000</v>
          </cell>
          <cell r="B184">
            <v>0</v>
          </cell>
          <cell r="C184" t="str">
            <v>Colo School for Deaf &amp; Blind</v>
          </cell>
          <cell r="D184" t="str">
            <v>Ineligible</v>
          </cell>
          <cell r="E184">
            <v>0</v>
          </cell>
          <cell r="F184">
            <v>0</v>
          </cell>
          <cell r="G184">
            <v>0</v>
          </cell>
          <cell r="H184" t="str">
            <v>Corrective Action</v>
          </cell>
          <cell r="I184">
            <v>0</v>
          </cell>
          <cell r="J184">
            <v>0</v>
          </cell>
          <cell r="K184">
            <v>0</v>
          </cell>
          <cell r="L184" t="str">
            <v>School Improvement-Year 1</v>
          </cell>
          <cell r="M184" t="str">
            <v/>
          </cell>
          <cell r="N184" t="str">
            <v>Performance Plan</v>
          </cell>
        </row>
        <row r="185">
          <cell r="A185" t="str">
            <v>9025</v>
          </cell>
          <cell r="B185" t="str">
            <v>BOCES</v>
          </cell>
          <cell r="C185" t="str">
            <v>East Central BOCES</v>
          </cell>
          <cell r="D185" t="str">
            <v>Ineligible</v>
          </cell>
          <cell r="E185">
            <v>0</v>
          </cell>
          <cell r="F185">
            <v>0</v>
          </cell>
          <cell r="G185">
            <v>0</v>
          </cell>
          <cell r="H185" t="str">
            <v>BOCES</v>
          </cell>
          <cell r="I185">
            <v>0</v>
          </cell>
          <cell r="J185">
            <v>0</v>
          </cell>
          <cell r="K185">
            <v>5.19</v>
          </cell>
          <cell r="L185" t="str">
            <v>BOCES</v>
          </cell>
          <cell r="M185" t="str">
            <v>BOCES</v>
          </cell>
          <cell r="N185" t="str">
            <v>BOCES</v>
          </cell>
        </row>
        <row r="186">
          <cell r="A186" t="str">
            <v>9030</v>
          </cell>
          <cell r="B186" t="str">
            <v>BOCES</v>
          </cell>
          <cell r="C186" t="str">
            <v>Mountain BOCES</v>
          </cell>
          <cell r="D186" t="str">
            <v>Ineligible</v>
          </cell>
          <cell r="E186">
            <v>0</v>
          </cell>
          <cell r="F186">
            <v>0</v>
          </cell>
          <cell r="G186">
            <v>0</v>
          </cell>
          <cell r="H186" t="str">
            <v>BOCES</v>
          </cell>
          <cell r="I186">
            <v>0</v>
          </cell>
          <cell r="J186">
            <v>0</v>
          </cell>
          <cell r="K186">
            <v>3.9400000000000004</v>
          </cell>
          <cell r="L186" t="str">
            <v>BOCES</v>
          </cell>
          <cell r="M186" t="str">
            <v>Accredited with Turnaround Plan</v>
          </cell>
          <cell r="N186" t="str">
            <v>BOCES</v>
          </cell>
        </row>
        <row r="187">
          <cell r="A187" t="str">
            <v>9035</v>
          </cell>
          <cell r="B187" t="str">
            <v>BOCES</v>
          </cell>
          <cell r="C187" t="str">
            <v>Centennial BOCES</v>
          </cell>
          <cell r="D187" t="str">
            <v>Ineligible</v>
          </cell>
          <cell r="E187">
            <v>0</v>
          </cell>
          <cell r="F187">
            <v>0</v>
          </cell>
          <cell r="G187">
            <v>0</v>
          </cell>
          <cell r="H187" t="str">
            <v>BOCES</v>
          </cell>
          <cell r="I187">
            <v>0</v>
          </cell>
          <cell r="J187">
            <v>0</v>
          </cell>
          <cell r="K187">
            <v>10.500000000000002</v>
          </cell>
          <cell r="L187" t="str">
            <v>BOCES</v>
          </cell>
          <cell r="M187" t="str">
            <v>BOCES</v>
          </cell>
          <cell r="N187" t="str">
            <v>BOCES</v>
          </cell>
        </row>
        <row r="188">
          <cell r="A188" t="str">
            <v>9040</v>
          </cell>
          <cell r="B188" t="str">
            <v>BOCES</v>
          </cell>
          <cell r="C188" t="str">
            <v>Northeast BOCES</v>
          </cell>
          <cell r="D188" t="str">
            <v>Ineligible</v>
          </cell>
          <cell r="E188">
            <v>0</v>
          </cell>
          <cell r="F188">
            <v>0</v>
          </cell>
          <cell r="G188">
            <v>0</v>
          </cell>
          <cell r="H188" t="str">
            <v>BOCES</v>
          </cell>
          <cell r="I188">
            <v>0</v>
          </cell>
          <cell r="J188">
            <v>0</v>
          </cell>
          <cell r="K188">
            <v>6.69</v>
          </cell>
          <cell r="L188" t="str">
            <v>BOCES</v>
          </cell>
          <cell r="M188" t="str">
            <v>BOCES</v>
          </cell>
          <cell r="N188" t="str">
            <v>BOCES</v>
          </cell>
        </row>
        <row r="189">
          <cell r="A189" t="str">
            <v>9045</v>
          </cell>
          <cell r="B189" t="str">
            <v>BOCES</v>
          </cell>
          <cell r="C189" t="str">
            <v>Pikes Peak BOCES</v>
          </cell>
          <cell r="D189" t="str">
            <v>Ineligible</v>
          </cell>
          <cell r="E189">
            <v>0</v>
          </cell>
          <cell r="F189">
            <v>0</v>
          </cell>
          <cell r="G189">
            <v>0</v>
          </cell>
          <cell r="H189" t="str">
            <v>BOCES</v>
          </cell>
          <cell r="I189">
            <v>0</v>
          </cell>
          <cell r="J189">
            <v>0</v>
          </cell>
          <cell r="K189">
            <v>10.500000000000002</v>
          </cell>
          <cell r="L189" t="str">
            <v>BOCES</v>
          </cell>
          <cell r="M189" t="str">
            <v>BOCES</v>
          </cell>
          <cell r="N189" t="str">
            <v>BOCES</v>
          </cell>
        </row>
        <row r="190">
          <cell r="A190" t="str">
            <v>9050</v>
          </cell>
          <cell r="B190" t="str">
            <v>BOCES</v>
          </cell>
          <cell r="C190" t="str">
            <v>San Juan BOCES</v>
          </cell>
          <cell r="D190" t="str">
            <v>Ineligible</v>
          </cell>
          <cell r="E190">
            <v>0</v>
          </cell>
          <cell r="F190">
            <v>0</v>
          </cell>
          <cell r="G190">
            <v>0</v>
          </cell>
          <cell r="H190" t="str">
            <v>BOCES</v>
          </cell>
          <cell r="I190">
            <v>0</v>
          </cell>
          <cell r="J190">
            <v>0</v>
          </cell>
          <cell r="K190">
            <v>0.17</v>
          </cell>
          <cell r="L190" t="str">
            <v>BOCES</v>
          </cell>
          <cell r="M190" t="str">
            <v>BOCES</v>
          </cell>
          <cell r="N190" t="str">
            <v>BOCES</v>
          </cell>
        </row>
        <row r="191">
          <cell r="A191" t="str">
            <v>9055</v>
          </cell>
          <cell r="B191" t="str">
            <v>BOCES</v>
          </cell>
          <cell r="C191" t="str">
            <v>San Luis Valley BOCES</v>
          </cell>
          <cell r="D191" t="str">
            <v>Ineligible</v>
          </cell>
          <cell r="E191">
            <v>0</v>
          </cell>
          <cell r="F191">
            <v>0</v>
          </cell>
          <cell r="G191">
            <v>0</v>
          </cell>
          <cell r="H191" t="str">
            <v>BOCES</v>
          </cell>
          <cell r="I191">
            <v>0</v>
          </cell>
          <cell r="J191">
            <v>0</v>
          </cell>
          <cell r="K191">
            <v>10.500000000000002</v>
          </cell>
          <cell r="L191" t="str">
            <v>BOCES</v>
          </cell>
          <cell r="M191" t="str">
            <v>BOCES</v>
          </cell>
          <cell r="N191" t="str">
            <v>BOCES</v>
          </cell>
        </row>
        <row r="192">
          <cell r="A192" t="str">
            <v>9060</v>
          </cell>
          <cell r="B192" t="str">
            <v>BOCES</v>
          </cell>
          <cell r="C192" t="str">
            <v>South Central BOCES</v>
          </cell>
          <cell r="D192" t="str">
            <v>Ineligible</v>
          </cell>
          <cell r="E192">
            <v>0</v>
          </cell>
          <cell r="F192">
            <v>0</v>
          </cell>
          <cell r="G192">
            <v>0</v>
          </cell>
          <cell r="H192" t="str">
            <v>BOCES</v>
          </cell>
          <cell r="I192">
            <v>0</v>
          </cell>
          <cell r="J192">
            <v>0</v>
          </cell>
          <cell r="K192">
            <v>10.500000000000002</v>
          </cell>
          <cell r="L192" t="str">
            <v>BOCES</v>
          </cell>
          <cell r="M192" t="str">
            <v>BOCES</v>
          </cell>
          <cell r="N192" t="str">
            <v>BOCES</v>
          </cell>
        </row>
        <row r="193">
          <cell r="A193" t="str">
            <v>9065</v>
          </cell>
          <cell r="B193" t="str">
            <v>BOCES</v>
          </cell>
          <cell r="C193" t="str">
            <v>South Platte Valley BOCES</v>
          </cell>
          <cell r="D193" t="str">
            <v>Ineligible</v>
          </cell>
          <cell r="E193">
            <v>0</v>
          </cell>
          <cell r="F193">
            <v>0</v>
          </cell>
          <cell r="G193">
            <v>0</v>
          </cell>
          <cell r="H193" t="str">
            <v>BOCES</v>
          </cell>
          <cell r="I193">
            <v>0</v>
          </cell>
          <cell r="J193">
            <v>0</v>
          </cell>
          <cell r="K193">
            <v>0</v>
          </cell>
          <cell r="L193" t="str">
            <v>BOCES</v>
          </cell>
          <cell r="M193" t="str">
            <v>BOCES</v>
          </cell>
          <cell r="N193" t="str">
            <v>BOCES</v>
          </cell>
        </row>
        <row r="194">
          <cell r="A194" t="str">
            <v>9075</v>
          </cell>
          <cell r="B194" t="str">
            <v>BOCES</v>
          </cell>
          <cell r="C194" t="str">
            <v>Southeastern Colo BOCES</v>
          </cell>
          <cell r="D194" t="str">
            <v>Ineligible</v>
          </cell>
          <cell r="E194">
            <v>0</v>
          </cell>
          <cell r="F194">
            <v>0</v>
          </cell>
          <cell r="G194">
            <v>0</v>
          </cell>
          <cell r="H194" t="str">
            <v>BOCES</v>
          </cell>
          <cell r="I194">
            <v>0</v>
          </cell>
          <cell r="J194">
            <v>0</v>
          </cell>
          <cell r="K194">
            <v>10.500000000000002</v>
          </cell>
          <cell r="L194" t="str">
            <v>BOCES</v>
          </cell>
          <cell r="M194" t="str">
            <v>BOCES</v>
          </cell>
          <cell r="N194" t="str">
            <v>BOCES</v>
          </cell>
        </row>
        <row r="195">
          <cell r="A195" t="str">
            <v>9080</v>
          </cell>
          <cell r="B195" t="str">
            <v>BOCES</v>
          </cell>
          <cell r="C195" t="str">
            <v>Southwest BOCES</v>
          </cell>
          <cell r="D195" t="str">
            <v>Ineligible</v>
          </cell>
          <cell r="E195">
            <v>0</v>
          </cell>
          <cell r="F195">
            <v>0</v>
          </cell>
          <cell r="G195">
            <v>0</v>
          </cell>
          <cell r="H195" t="str">
            <v>BOCES</v>
          </cell>
          <cell r="I195">
            <v>0</v>
          </cell>
          <cell r="J195">
            <v>0</v>
          </cell>
          <cell r="K195">
            <v>0</v>
          </cell>
          <cell r="L195" t="str">
            <v>BOCES</v>
          </cell>
          <cell r="M195" t="str">
            <v>BOCES</v>
          </cell>
          <cell r="N195" t="str">
            <v>BOCES</v>
          </cell>
        </row>
        <row r="196">
          <cell r="A196" t="str">
            <v>9090</v>
          </cell>
          <cell r="B196" t="str">
            <v>BOCES</v>
          </cell>
          <cell r="C196" t="str">
            <v>West Central BOCES</v>
          </cell>
          <cell r="D196" t="str">
            <v>Ineligible</v>
          </cell>
          <cell r="E196">
            <v>0</v>
          </cell>
          <cell r="F196">
            <v>0</v>
          </cell>
          <cell r="G196">
            <v>0</v>
          </cell>
          <cell r="H196" t="str">
            <v>BOCES</v>
          </cell>
          <cell r="I196">
            <v>0</v>
          </cell>
          <cell r="J196">
            <v>0</v>
          </cell>
          <cell r="K196">
            <v>0</v>
          </cell>
          <cell r="L196" t="str">
            <v>BOCES</v>
          </cell>
          <cell r="M196" t="str">
            <v>BOCES</v>
          </cell>
          <cell r="N196" t="str">
            <v>BOCES</v>
          </cell>
        </row>
        <row r="197">
          <cell r="A197" t="str">
            <v>9095</v>
          </cell>
          <cell r="B197" t="str">
            <v>BOCES</v>
          </cell>
          <cell r="C197" t="str">
            <v>Northwest BOCES</v>
          </cell>
          <cell r="D197" t="str">
            <v>Ineligible</v>
          </cell>
          <cell r="E197">
            <v>0</v>
          </cell>
          <cell r="F197">
            <v>0</v>
          </cell>
          <cell r="G197">
            <v>0</v>
          </cell>
          <cell r="H197" t="str">
            <v>BOCES</v>
          </cell>
          <cell r="I197">
            <v>0</v>
          </cell>
          <cell r="J197">
            <v>0</v>
          </cell>
          <cell r="K197">
            <v>10.500000000000002</v>
          </cell>
          <cell r="L197" t="str">
            <v>BOCES</v>
          </cell>
          <cell r="M197" t="str">
            <v>BOCES</v>
          </cell>
          <cell r="N197" t="str">
            <v>BOCES</v>
          </cell>
        </row>
        <row r="198">
          <cell r="A198" t="str">
            <v>9125</v>
          </cell>
          <cell r="B198" t="str">
            <v>BOCES</v>
          </cell>
          <cell r="C198" t="str">
            <v>Rio Blanco BOCES</v>
          </cell>
          <cell r="D198" t="str">
            <v>Ineligible</v>
          </cell>
          <cell r="E198">
            <v>0</v>
          </cell>
          <cell r="F198">
            <v>0</v>
          </cell>
          <cell r="G198">
            <v>0</v>
          </cell>
          <cell r="H198" t="str">
            <v>BOCES</v>
          </cell>
          <cell r="I198">
            <v>0</v>
          </cell>
          <cell r="J198">
            <v>0</v>
          </cell>
          <cell r="K198">
            <v>0</v>
          </cell>
          <cell r="L198" t="str">
            <v>BOCES</v>
          </cell>
          <cell r="M198" t="str">
            <v>BOCES</v>
          </cell>
          <cell r="N198" t="str">
            <v>BOCES</v>
          </cell>
        </row>
        <row r="199">
          <cell r="A199" t="str">
            <v>9140</v>
          </cell>
          <cell r="B199" t="str">
            <v>BOCES</v>
          </cell>
          <cell r="C199" t="str">
            <v>Mt. Evans BOCES</v>
          </cell>
          <cell r="D199" t="str">
            <v>Ineligible</v>
          </cell>
          <cell r="E199">
            <v>0</v>
          </cell>
          <cell r="F199">
            <v>0</v>
          </cell>
          <cell r="G199">
            <v>0</v>
          </cell>
          <cell r="H199" t="str">
            <v>BOCES</v>
          </cell>
          <cell r="I199">
            <v>0</v>
          </cell>
          <cell r="J199">
            <v>0</v>
          </cell>
          <cell r="K199">
            <v>6.9999999999999993E-2</v>
          </cell>
          <cell r="L199" t="str">
            <v>BOCES</v>
          </cell>
          <cell r="M199" t="str">
            <v>BOCES</v>
          </cell>
          <cell r="N199" t="str">
            <v>BOCES</v>
          </cell>
        </row>
        <row r="200">
          <cell r="A200" t="str">
            <v>9145</v>
          </cell>
          <cell r="B200" t="str">
            <v>BOCES</v>
          </cell>
          <cell r="C200" t="str">
            <v>Uncompahgre BOCES</v>
          </cell>
          <cell r="D200" t="str">
            <v>Ineligible</v>
          </cell>
          <cell r="E200">
            <v>0</v>
          </cell>
          <cell r="F200">
            <v>0</v>
          </cell>
          <cell r="G200">
            <v>0</v>
          </cell>
          <cell r="H200" t="str">
            <v>BOCES</v>
          </cell>
          <cell r="I200">
            <v>0</v>
          </cell>
          <cell r="J200">
            <v>0</v>
          </cell>
          <cell r="K200">
            <v>0</v>
          </cell>
          <cell r="L200" t="str">
            <v>BOCES</v>
          </cell>
          <cell r="M200" t="str">
            <v>BOCES</v>
          </cell>
          <cell r="N200" t="str">
            <v>BOCES</v>
          </cell>
        </row>
        <row r="201">
          <cell r="A201" t="str">
            <v>9150</v>
          </cell>
          <cell r="B201" t="str">
            <v>BOCES</v>
          </cell>
          <cell r="C201" t="str">
            <v>Santa Fe Trail BOCES</v>
          </cell>
          <cell r="D201" t="str">
            <v>Ineligible</v>
          </cell>
          <cell r="E201">
            <v>0</v>
          </cell>
          <cell r="F201">
            <v>0</v>
          </cell>
          <cell r="G201">
            <v>0</v>
          </cell>
          <cell r="H201" t="str">
            <v>BOCES</v>
          </cell>
          <cell r="I201">
            <v>0</v>
          </cell>
          <cell r="J201">
            <v>0</v>
          </cell>
          <cell r="K201">
            <v>0.69000000000000006</v>
          </cell>
          <cell r="L201" t="str">
            <v>BOCES</v>
          </cell>
          <cell r="M201" t="str">
            <v>BOCES</v>
          </cell>
          <cell r="N201" t="str">
            <v>BOCES</v>
          </cell>
        </row>
        <row r="202">
          <cell r="A202" t="str">
            <v>9165</v>
          </cell>
          <cell r="B202" t="str">
            <v>BOCES</v>
          </cell>
          <cell r="C202" t="str">
            <v>Ute Pass BOCES</v>
          </cell>
          <cell r="D202" t="str">
            <v>Ineligible</v>
          </cell>
          <cell r="E202">
            <v>0</v>
          </cell>
          <cell r="F202">
            <v>0</v>
          </cell>
          <cell r="G202">
            <v>0</v>
          </cell>
          <cell r="H202" t="str">
            <v>BOCES</v>
          </cell>
          <cell r="I202">
            <v>0</v>
          </cell>
          <cell r="J202">
            <v>0</v>
          </cell>
          <cell r="K202">
            <v>0</v>
          </cell>
          <cell r="L202" t="str">
            <v>BOCES</v>
          </cell>
          <cell r="M202" t="str">
            <v>BOCES</v>
          </cell>
          <cell r="N202" t="str">
            <v>BOCES</v>
          </cell>
        </row>
        <row r="203">
          <cell r="A203" t="str">
            <v>9997</v>
          </cell>
          <cell r="B203">
            <v>0</v>
          </cell>
          <cell r="C203" t="str">
            <v>Sample Ineligible</v>
          </cell>
          <cell r="D203" t="str">
            <v>Ineligible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9998</v>
          </cell>
          <cell r="B204">
            <v>0</v>
          </cell>
          <cell r="C204" t="str">
            <v>Sample REAP</v>
          </cell>
          <cell r="D204" t="str">
            <v>REAP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9999</v>
          </cell>
          <cell r="B205" t="str">
            <v>BOCES</v>
          </cell>
          <cell r="C205" t="str">
            <v>Sample BOCES</v>
          </cell>
          <cell r="D205" t="str">
            <v>Ineligible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</sheetData>
      <sheetData sheetId="22"/>
      <sheetData sheetId="23">
        <row r="71">
          <cell r="C71" t="str">
            <v>Original Budget</v>
          </cell>
        </row>
        <row r="72">
          <cell r="C72" t="str">
            <v>Modifications to Original - describe on sheet 9</v>
          </cell>
        </row>
        <row r="73">
          <cell r="C73" t="str">
            <v>Revisions to Approved Budget - describe on sheet 9</v>
          </cell>
        </row>
        <row r="172">
          <cell r="C172" t="str">
            <v>No Election</v>
          </cell>
        </row>
        <row r="173">
          <cell r="C173" t="str">
            <v>Transfers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ke_n@cde.state.co.us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electronic_budget@cde.state.co.us?subject=FY%2014-15%20Set%20Aside%20Activity%20Report" TargetMode="External"/><Relationship Id="rId1" Type="http://schemas.openxmlformats.org/officeDocument/2006/relationships/hyperlink" Target="mailto:hawkins_r@cde.state.co.u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Q187"/>
  <sheetViews>
    <sheetView zoomScale="110" zoomScaleNormal="110" workbookViewId="0">
      <selection activeCell="C16" sqref="C16"/>
    </sheetView>
  </sheetViews>
  <sheetFormatPr defaultRowHeight="18" customHeight="1"/>
  <cols>
    <col min="1" max="1" width="1.8984375" customWidth="1"/>
    <col min="2" max="2" width="10.3984375" style="25" customWidth="1"/>
    <col min="3" max="3" width="116.09765625" customWidth="1"/>
    <col min="4" max="4" width="5.3984375" customWidth="1"/>
    <col min="5" max="5" width="0.8984375" customWidth="1"/>
    <col min="6" max="7" width="9" hidden="1" customWidth="1"/>
    <col min="8" max="8" width="5" hidden="1" customWidth="1"/>
  </cols>
  <sheetData>
    <row r="2" spans="2:11" ht="18" customHeight="1">
      <c r="C2" s="194" t="s">
        <v>932</v>
      </c>
      <c r="D2" s="13"/>
      <c r="E2" s="13"/>
      <c r="F2" s="13"/>
      <c r="G2" s="13"/>
      <c r="H2" s="13"/>
      <c r="I2" s="13"/>
      <c r="J2" s="13"/>
      <c r="K2" s="13"/>
    </row>
    <row r="3" spans="2:11" ht="18" customHeight="1">
      <c r="C3" s="118" t="s">
        <v>933</v>
      </c>
      <c r="D3" s="13"/>
      <c r="E3" s="13"/>
      <c r="F3" s="13"/>
      <c r="G3" s="13"/>
      <c r="H3" s="13"/>
      <c r="I3" s="13"/>
      <c r="J3" s="13"/>
      <c r="K3" s="13"/>
    </row>
    <row r="4" spans="2:11" ht="18" customHeight="1">
      <c r="C4" s="118"/>
      <c r="D4" s="13"/>
      <c r="E4" s="13"/>
      <c r="F4" s="13"/>
      <c r="G4" s="13"/>
      <c r="H4" s="13"/>
      <c r="I4" s="13"/>
      <c r="J4" s="13"/>
      <c r="K4" s="13"/>
    </row>
    <row r="5" spans="2:11" ht="18" customHeight="1">
      <c r="B5" s="12"/>
      <c r="C5" s="13" t="s">
        <v>934</v>
      </c>
      <c r="D5" s="13"/>
      <c r="E5" s="13"/>
      <c r="F5" s="13"/>
      <c r="G5" s="13"/>
      <c r="H5" s="13"/>
      <c r="I5" s="13"/>
      <c r="J5" s="13"/>
      <c r="K5" s="13"/>
    </row>
    <row r="6" spans="2:11" ht="18" customHeight="1">
      <c r="B6" s="12"/>
      <c r="C6" s="13" t="s">
        <v>935</v>
      </c>
      <c r="D6" s="13"/>
      <c r="E6" s="13"/>
      <c r="F6" s="13"/>
      <c r="G6" s="13"/>
      <c r="H6" s="13"/>
      <c r="I6" s="13"/>
      <c r="J6" s="13"/>
      <c r="K6" s="13"/>
    </row>
    <row r="7" spans="2:11" ht="18" customHeight="1">
      <c r="B7" s="12"/>
      <c r="C7" s="13"/>
      <c r="D7" s="13"/>
      <c r="E7" s="13"/>
      <c r="F7" s="13"/>
      <c r="G7" s="13"/>
      <c r="H7" s="13"/>
      <c r="I7" s="13"/>
      <c r="J7" s="13"/>
      <c r="K7" s="13"/>
    </row>
    <row r="8" spans="2:11" ht="18" customHeight="1">
      <c r="B8" s="195" t="s">
        <v>936</v>
      </c>
      <c r="C8" s="13"/>
      <c r="D8" s="13"/>
      <c r="E8" s="13"/>
      <c r="F8" s="13"/>
      <c r="G8" s="13"/>
      <c r="H8" s="13"/>
      <c r="I8" s="13"/>
      <c r="J8" s="13"/>
      <c r="K8" s="13"/>
    </row>
    <row r="9" spans="2:11" ht="18" customHeight="1">
      <c r="B9" s="196"/>
      <c r="C9" s="13"/>
      <c r="D9" s="13"/>
      <c r="E9" s="13"/>
      <c r="F9" s="13"/>
      <c r="G9" s="13"/>
      <c r="H9" s="13"/>
      <c r="I9" s="13"/>
      <c r="J9" s="13"/>
      <c r="K9" s="13"/>
    </row>
    <row r="10" spans="2:11" ht="18" customHeight="1">
      <c r="B10" s="12" t="s">
        <v>937</v>
      </c>
      <c r="C10" s="197" t="s">
        <v>938</v>
      </c>
      <c r="D10" s="13"/>
      <c r="E10" s="13"/>
      <c r="F10" s="13"/>
      <c r="G10" s="13"/>
      <c r="H10" s="13"/>
      <c r="I10" s="13"/>
      <c r="J10" s="13"/>
      <c r="K10" s="13"/>
    </row>
    <row r="11" spans="2:11" ht="18" customHeight="1">
      <c r="B11" s="12" t="s">
        <v>939</v>
      </c>
      <c r="C11" s="197" t="s">
        <v>940</v>
      </c>
      <c r="D11" s="13"/>
      <c r="E11" s="13"/>
      <c r="F11" s="13"/>
      <c r="G11" s="13"/>
      <c r="H11" s="13"/>
      <c r="I11" s="13"/>
      <c r="J11" s="13"/>
      <c r="K11" s="13"/>
    </row>
    <row r="12" spans="2:11" ht="18" customHeight="1">
      <c r="B12" s="12" t="s">
        <v>941</v>
      </c>
      <c r="C12" s="197" t="s">
        <v>942</v>
      </c>
      <c r="D12" s="13"/>
      <c r="E12" s="13"/>
      <c r="F12" s="13"/>
      <c r="G12" s="13"/>
      <c r="H12" s="13"/>
      <c r="I12" s="13"/>
      <c r="J12" s="13"/>
      <c r="K12" s="13"/>
    </row>
    <row r="13" spans="2:11" ht="18" customHeight="1">
      <c r="B13" s="12" t="s">
        <v>943</v>
      </c>
      <c r="C13" s="197" t="s">
        <v>944</v>
      </c>
      <c r="D13" s="13"/>
      <c r="E13" s="13"/>
      <c r="F13" s="13"/>
      <c r="G13" s="13"/>
      <c r="H13" s="13"/>
      <c r="I13" s="13"/>
      <c r="J13" s="13"/>
      <c r="K13" s="13"/>
    </row>
    <row r="14" spans="2:11" ht="18" customHeight="1">
      <c r="B14" s="12" t="s">
        <v>945</v>
      </c>
      <c r="C14" s="197" t="s">
        <v>946</v>
      </c>
      <c r="D14" s="13"/>
      <c r="E14" s="13"/>
      <c r="F14" s="13"/>
      <c r="G14" s="13"/>
      <c r="H14" s="13"/>
      <c r="I14" s="13"/>
      <c r="J14" s="13"/>
      <c r="K14" s="13"/>
    </row>
    <row r="15" spans="2:11" ht="18" customHeight="1">
      <c r="B15" s="12" t="s">
        <v>947</v>
      </c>
      <c r="C15" s="197" t="s">
        <v>948</v>
      </c>
      <c r="D15" s="13"/>
      <c r="E15" s="13"/>
      <c r="F15" s="13"/>
      <c r="G15" s="13"/>
      <c r="H15" s="13"/>
      <c r="I15" s="13"/>
      <c r="J15" s="13"/>
      <c r="K15" s="13"/>
    </row>
    <row r="16" spans="2:11" ht="18" customHeight="1">
      <c r="B16" s="12" t="s">
        <v>949</v>
      </c>
      <c r="C16" s="197" t="s">
        <v>950</v>
      </c>
      <c r="D16" s="13"/>
      <c r="E16" s="13"/>
      <c r="F16" s="13"/>
      <c r="G16" s="13"/>
      <c r="H16" s="13"/>
      <c r="I16" s="13"/>
      <c r="J16" s="13"/>
      <c r="K16" s="13"/>
    </row>
    <row r="17" spans="2:17" ht="18" customHeight="1">
      <c r="B17" s="12" t="s">
        <v>951</v>
      </c>
      <c r="C17" s="197" t="s">
        <v>952</v>
      </c>
      <c r="D17" s="13"/>
      <c r="E17" s="13"/>
      <c r="F17" s="13"/>
      <c r="G17" s="13"/>
      <c r="H17" s="13"/>
      <c r="I17" s="13"/>
      <c r="J17" s="13"/>
      <c r="K17" s="13"/>
    </row>
    <row r="18" spans="2:17" ht="18" customHeight="1">
      <c r="B18" s="12" t="s">
        <v>953</v>
      </c>
      <c r="C18" s="198" t="s">
        <v>954</v>
      </c>
      <c r="D18" s="13"/>
      <c r="E18" s="13"/>
      <c r="F18" s="13"/>
      <c r="G18" s="13"/>
      <c r="H18" s="13"/>
      <c r="I18" s="13"/>
      <c r="J18" s="13"/>
      <c r="K18" s="13"/>
    </row>
    <row r="19" spans="2:17" ht="18" customHeight="1">
      <c r="B19" s="12"/>
      <c r="C19" s="198" t="s">
        <v>955</v>
      </c>
      <c r="D19" s="13"/>
      <c r="E19" s="13"/>
      <c r="F19" s="13"/>
      <c r="G19" s="13"/>
      <c r="H19" s="13"/>
      <c r="I19" s="13"/>
      <c r="J19" s="13"/>
      <c r="K19" s="13"/>
    </row>
    <row r="20" spans="2:17" ht="18" customHeight="1">
      <c r="B20" s="12" t="s">
        <v>956</v>
      </c>
      <c r="C20" s="197" t="s">
        <v>957</v>
      </c>
      <c r="D20" s="13"/>
      <c r="E20" s="13"/>
      <c r="F20" s="13"/>
      <c r="G20" s="13"/>
      <c r="H20" s="13"/>
      <c r="I20" s="13"/>
      <c r="J20" s="13"/>
      <c r="K20" s="13"/>
    </row>
    <row r="21" spans="2:17" ht="18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</row>
    <row r="22" spans="2:17" ht="18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</row>
    <row r="23" spans="2:17" ht="18" customHeight="1">
      <c r="B23" s="195" t="s">
        <v>958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2:17" ht="18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</row>
    <row r="25" spans="2:17" ht="18" customHeight="1">
      <c r="B25" s="14" t="s">
        <v>386</v>
      </c>
      <c r="C25" s="15"/>
    </row>
    <row r="26" spans="2:17" s="17" customFormat="1" ht="49.5" customHeight="1">
      <c r="B26" s="16" t="s">
        <v>387</v>
      </c>
      <c r="C26" s="17" t="s">
        <v>959</v>
      </c>
    </row>
    <row r="27" spans="2:17" s="19" customFormat="1" ht="18" customHeight="1">
      <c r="B27" s="14" t="s">
        <v>388</v>
      </c>
      <c r="C27" s="18"/>
      <c r="D27" s="14"/>
    </row>
    <row r="28" spans="2:17" s="17" customFormat="1" ht="30.75" customHeight="1">
      <c r="B28" s="16" t="s">
        <v>389</v>
      </c>
      <c r="C28" s="20" t="s">
        <v>960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7" s="19" customFormat="1" ht="18" customHeight="1">
      <c r="B29" s="14" t="s">
        <v>390</v>
      </c>
      <c r="C29" s="18"/>
      <c r="D29" s="14"/>
      <c r="E29" s="1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s="19" customFormat="1" ht="18" customHeight="1">
      <c r="B30" s="22" t="s">
        <v>391</v>
      </c>
      <c r="C30" s="19" t="s">
        <v>961</v>
      </c>
    </row>
    <row r="31" spans="2:17" s="200" customFormat="1" ht="48.75" customHeight="1">
      <c r="B31" s="199" t="s">
        <v>392</v>
      </c>
      <c r="C31" s="200" t="s">
        <v>962</v>
      </c>
    </row>
    <row r="32" spans="2:17" s="17" customFormat="1" ht="31.5" customHeight="1">
      <c r="B32" s="16" t="s">
        <v>393</v>
      </c>
      <c r="C32" s="17" t="s">
        <v>403</v>
      </c>
    </row>
    <row r="33" spans="2:8" s="19" customFormat="1" ht="18" customHeight="1">
      <c r="B33" s="22" t="s">
        <v>394</v>
      </c>
      <c r="C33" s="19" t="s">
        <v>404</v>
      </c>
    </row>
    <row r="34" spans="2:8" s="17" customFormat="1" ht="33" customHeight="1">
      <c r="B34" s="16" t="s">
        <v>395</v>
      </c>
      <c r="C34" s="17" t="s">
        <v>406</v>
      </c>
    </row>
    <row r="35" spans="2:8" s="19" customFormat="1" ht="18" customHeight="1">
      <c r="B35" s="22" t="s">
        <v>396</v>
      </c>
      <c r="C35" s="19" t="s">
        <v>404</v>
      </c>
    </row>
    <row r="36" spans="2:8" s="17" customFormat="1" ht="30.75" customHeight="1">
      <c r="B36" s="16" t="s">
        <v>397</v>
      </c>
      <c r="C36" s="17" t="s">
        <v>405</v>
      </c>
    </row>
    <row r="37" spans="2:8" s="19" customFormat="1" ht="18" customHeight="1">
      <c r="B37" s="22" t="s">
        <v>398</v>
      </c>
      <c r="C37" s="19" t="s">
        <v>404</v>
      </c>
    </row>
    <row r="38" spans="2:8" s="19" customFormat="1" ht="18" customHeight="1">
      <c r="B38" s="14" t="s">
        <v>376</v>
      </c>
      <c r="C38" s="18"/>
      <c r="D38" s="14"/>
    </row>
    <row r="39" spans="2:8" s="19" customFormat="1" ht="18" customHeight="1">
      <c r="B39" s="22" t="s">
        <v>399</v>
      </c>
      <c r="C39" s="19" t="s">
        <v>400</v>
      </c>
    </row>
    <row r="40" spans="2:8" s="19" customFormat="1" ht="22.5" customHeight="1">
      <c r="B40" s="22" t="s">
        <v>401</v>
      </c>
      <c r="C40" s="19" t="s">
        <v>402</v>
      </c>
    </row>
    <row r="41" spans="2:8" s="19" customFormat="1" ht="22.5" customHeight="1">
      <c r="B41" s="22"/>
    </row>
    <row r="42" spans="2:8" s="19" customFormat="1" ht="22.5" customHeight="1">
      <c r="B42" s="195" t="s">
        <v>963</v>
      </c>
    </row>
    <row r="43" spans="2:8" s="19" customFormat="1" ht="22.5" customHeight="1">
      <c r="B43" s="22"/>
    </row>
    <row r="44" spans="2:8" s="19" customFormat="1" ht="22.5" customHeight="1">
      <c r="B44" s="22"/>
      <c r="C44" s="19" t="s">
        <v>964</v>
      </c>
    </row>
    <row r="45" spans="2:8" s="19" customFormat="1" ht="22.5" customHeight="1">
      <c r="B45" s="22"/>
    </row>
    <row r="46" spans="2:8" s="19" customFormat="1" ht="59.25" customHeight="1">
      <c r="B46" s="281" t="s">
        <v>965</v>
      </c>
      <c r="C46" s="282"/>
      <c r="D46" s="282"/>
      <c r="E46" s="282"/>
      <c r="F46" s="282"/>
      <c r="G46" s="282"/>
      <c r="H46" s="282"/>
    </row>
    <row r="47" spans="2:8" s="19" customFormat="1" ht="18" customHeight="1">
      <c r="B47" s="22"/>
    </row>
    <row r="48" spans="2:8" s="19" customFormat="1" ht="18" customHeight="1">
      <c r="B48" s="22"/>
      <c r="C48" s="26" t="s">
        <v>412</v>
      </c>
    </row>
    <row r="49" spans="2:3" s="19" customFormat="1" ht="18" customHeight="1">
      <c r="B49" s="22"/>
      <c r="C49" s="19" t="s">
        <v>920</v>
      </c>
    </row>
    <row r="50" spans="2:3" s="19" customFormat="1" ht="18" customHeight="1">
      <c r="B50" s="22"/>
      <c r="C50" s="19" t="s">
        <v>915</v>
      </c>
    </row>
    <row r="51" spans="2:3" s="19" customFormat="1" ht="18" customHeight="1">
      <c r="B51" s="22"/>
      <c r="C51" s="19" t="s">
        <v>916</v>
      </c>
    </row>
    <row r="52" spans="2:3" s="19" customFormat="1" ht="18" customHeight="1">
      <c r="B52" s="22"/>
    </row>
    <row r="53" spans="2:3" s="19" customFormat="1" ht="18" customHeight="1">
      <c r="B53" s="22"/>
    </row>
    <row r="54" spans="2:3" s="19" customFormat="1" ht="18" customHeight="1">
      <c r="B54" s="22"/>
      <c r="C54" s="19" t="s">
        <v>917</v>
      </c>
    </row>
    <row r="55" spans="2:3" s="19" customFormat="1" ht="18" customHeight="1">
      <c r="B55" s="22"/>
      <c r="C55" s="19" t="s">
        <v>918</v>
      </c>
    </row>
    <row r="56" spans="2:3" s="19" customFormat="1" ht="18" customHeight="1">
      <c r="B56" s="22"/>
      <c r="C56" s="19" t="s">
        <v>919</v>
      </c>
    </row>
    <row r="57" spans="2:3" s="19" customFormat="1" ht="18" customHeight="1">
      <c r="B57" s="22"/>
    </row>
    <row r="58" spans="2:3" s="19" customFormat="1" ht="18" customHeight="1">
      <c r="B58" s="23"/>
    </row>
    <row r="59" spans="2:3" s="19" customFormat="1" ht="18" customHeight="1">
      <c r="B59" s="23"/>
    </row>
    <row r="60" spans="2:3" s="19" customFormat="1" ht="18" customHeight="1">
      <c r="B60" s="23"/>
    </row>
    <row r="61" spans="2:3" s="19" customFormat="1" ht="18" customHeight="1">
      <c r="B61" s="23"/>
    </row>
    <row r="62" spans="2:3" s="19" customFormat="1" ht="18" customHeight="1">
      <c r="B62" s="23"/>
    </row>
    <row r="63" spans="2:3" s="19" customFormat="1" ht="18" customHeight="1">
      <c r="B63" s="23"/>
    </row>
    <row r="64" spans="2:3" s="19" customFormat="1" ht="18" customHeight="1">
      <c r="B64" s="23"/>
    </row>
    <row r="65" spans="2:2" s="19" customFormat="1" ht="18" customHeight="1">
      <c r="B65" s="23"/>
    </row>
    <row r="66" spans="2:2" s="19" customFormat="1" ht="18" customHeight="1">
      <c r="B66" s="23"/>
    </row>
    <row r="67" spans="2:2" s="19" customFormat="1" ht="18" customHeight="1">
      <c r="B67" s="23"/>
    </row>
    <row r="68" spans="2:2" s="19" customFormat="1" ht="18" customHeight="1">
      <c r="B68" s="23"/>
    </row>
    <row r="69" spans="2:2" s="19" customFormat="1" ht="18" customHeight="1">
      <c r="B69" s="23"/>
    </row>
    <row r="70" spans="2:2" s="19" customFormat="1" ht="18" customHeight="1">
      <c r="B70" s="23"/>
    </row>
    <row r="71" spans="2:2" s="19" customFormat="1" ht="18" customHeight="1">
      <c r="B71" s="23"/>
    </row>
    <row r="72" spans="2:2" s="19" customFormat="1" ht="18" customHeight="1">
      <c r="B72" s="23"/>
    </row>
    <row r="73" spans="2:2" s="19" customFormat="1" ht="18" customHeight="1">
      <c r="B73" s="23"/>
    </row>
    <row r="74" spans="2:2" s="19" customFormat="1" ht="18" customHeight="1">
      <c r="B74" s="23"/>
    </row>
    <row r="75" spans="2:2" s="19" customFormat="1" ht="18" customHeight="1">
      <c r="B75" s="23"/>
    </row>
    <row r="76" spans="2:2" s="19" customFormat="1" ht="18" customHeight="1">
      <c r="B76" s="23"/>
    </row>
    <row r="77" spans="2:2" s="19" customFormat="1" ht="18" customHeight="1">
      <c r="B77" s="23"/>
    </row>
    <row r="78" spans="2:2" s="19" customFormat="1" ht="18" customHeight="1">
      <c r="B78" s="23"/>
    </row>
    <row r="79" spans="2:2" s="19" customFormat="1" ht="18" customHeight="1">
      <c r="B79" s="23"/>
    </row>
    <row r="80" spans="2:2" s="19" customFormat="1" ht="18" customHeight="1">
      <c r="B80" s="23"/>
    </row>
    <row r="81" spans="2:2" s="19" customFormat="1" ht="18" customHeight="1">
      <c r="B81" s="23"/>
    </row>
    <row r="82" spans="2:2" s="19" customFormat="1" ht="18" customHeight="1">
      <c r="B82" s="23"/>
    </row>
    <row r="83" spans="2:2" s="19" customFormat="1" ht="18" customHeight="1">
      <c r="B83" s="23"/>
    </row>
    <row r="84" spans="2:2" s="19" customFormat="1" ht="18" customHeight="1">
      <c r="B84" s="23"/>
    </row>
    <row r="85" spans="2:2" s="19" customFormat="1" ht="18" customHeight="1">
      <c r="B85" s="23"/>
    </row>
    <row r="86" spans="2:2" s="19" customFormat="1" ht="18" customHeight="1">
      <c r="B86" s="23"/>
    </row>
    <row r="87" spans="2:2" s="19" customFormat="1" ht="18" customHeight="1">
      <c r="B87" s="23"/>
    </row>
    <row r="88" spans="2:2" s="19" customFormat="1" ht="18" customHeight="1">
      <c r="B88" s="23"/>
    </row>
    <row r="89" spans="2:2" s="19" customFormat="1" ht="18" customHeight="1">
      <c r="B89" s="23"/>
    </row>
    <row r="90" spans="2:2" s="19" customFormat="1" ht="18" customHeight="1">
      <c r="B90" s="23"/>
    </row>
    <row r="91" spans="2:2" s="19" customFormat="1" ht="18" customHeight="1">
      <c r="B91" s="23"/>
    </row>
    <row r="92" spans="2:2" s="19" customFormat="1" ht="18" customHeight="1">
      <c r="B92" s="23"/>
    </row>
    <row r="93" spans="2:2" s="19" customFormat="1" ht="18" customHeight="1">
      <c r="B93" s="23"/>
    </row>
    <row r="94" spans="2:2" s="19" customFormat="1" ht="18" customHeight="1">
      <c r="B94" s="23"/>
    </row>
    <row r="95" spans="2:2" ht="18" customHeight="1">
      <c r="B95" s="24"/>
    </row>
    <row r="96" spans="2:2" ht="18" customHeight="1">
      <c r="B96" s="24"/>
    </row>
    <row r="97" spans="2:2" ht="18" customHeight="1">
      <c r="B97" s="24"/>
    </row>
    <row r="98" spans="2:2" ht="18" customHeight="1">
      <c r="B98" s="24"/>
    </row>
    <row r="99" spans="2:2" ht="18" customHeight="1">
      <c r="B99" s="24"/>
    </row>
    <row r="100" spans="2:2" ht="18" customHeight="1">
      <c r="B100" s="24"/>
    </row>
    <row r="101" spans="2:2" ht="18" customHeight="1">
      <c r="B101" s="24"/>
    </row>
    <row r="102" spans="2:2" ht="18" customHeight="1">
      <c r="B102" s="24"/>
    </row>
    <row r="103" spans="2:2" ht="18" customHeight="1">
      <c r="B103" s="24"/>
    </row>
    <row r="104" spans="2:2" ht="18" customHeight="1">
      <c r="B104" s="24"/>
    </row>
    <row r="105" spans="2:2" ht="18" customHeight="1">
      <c r="B105" s="24"/>
    </row>
    <row r="106" spans="2:2" ht="18" customHeight="1">
      <c r="B106" s="24"/>
    </row>
    <row r="107" spans="2:2" ht="18" customHeight="1">
      <c r="B107" s="24"/>
    </row>
    <row r="108" spans="2:2" ht="18" customHeight="1">
      <c r="B108" s="24"/>
    </row>
    <row r="109" spans="2:2" ht="18" customHeight="1">
      <c r="B109" s="24"/>
    </row>
    <row r="110" spans="2:2" ht="18" customHeight="1">
      <c r="B110" s="24"/>
    </row>
    <row r="111" spans="2:2" ht="18" customHeight="1">
      <c r="B111" s="24"/>
    </row>
    <row r="112" spans="2:2" ht="18" customHeight="1">
      <c r="B112" s="24"/>
    </row>
    <row r="113" spans="2:2" ht="18" customHeight="1">
      <c r="B113" s="24"/>
    </row>
    <row r="114" spans="2:2" ht="18" customHeight="1">
      <c r="B114" s="24"/>
    </row>
    <row r="115" spans="2:2" ht="18" customHeight="1">
      <c r="B115" s="24"/>
    </row>
    <row r="116" spans="2:2" ht="18" customHeight="1">
      <c r="B116" s="24"/>
    </row>
    <row r="117" spans="2:2" ht="18" customHeight="1">
      <c r="B117" s="24"/>
    </row>
    <row r="118" spans="2:2" ht="18" customHeight="1">
      <c r="B118" s="24"/>
    </row>
    <row r="119" spans="2:2" ht="18" customHeight="1">
      <c r="B119" s="24"/>
    </row>
    <row r="120" spans="2:2" ht="18" customHeight="1">
      <c r="B120" s="24"/>
    </row>
    <row r="121" spans="2:2" ht="18" customHeight="1">
      <c r="B121" s="24"/>
    </row>
    <row r="122" spans="2:2" ht="18" customHeight="1">
      <c r="B122" s="24"/>
    </row>
    <row r="123" spans="2:2" ht="18" customHeight="1">
      <c r="B123" s="24"/>
    </row>
    <row r="124" spans="2:2" ht="18" customHeight="1">
      <c r="B124" s="24"/>
    </row>
    <row r="125" spans="2:2" ht="18" customHeight="1">
      <c r="B125" s="24"/>
    </row>
    <row r="126" spans="2:2" ht="18" customHeight="1">
      <c r="B126" s="24"/>
    </row>
    <row r="127" spans="2:2" ht="18" customHeight="1">
      <c r="B127" s="24"/>
    </row>
    <row r="128" spans="2:2" ht="18" customHeight="1">
      <c r="B128" s="24"/>
    </row>
    <row r="129" spans="2:2" ht="18" customHeight="1">
      <c r="B129" s="24"/>
    </row>
    <row r="130" spans="2:2" ht="18" customHeight="1">
      <c r="B130" s="24"/>
    </row>
    <row r="131" spans="2:2" ht="18" customHeight="1">
      <c r="B131" s="24"/>
    </row>
    <row r="132" spans="2:2" ht="18" customHeight="1">
      <c r="B132" s="24"/>
    </row>
    <row r="133" spans="2:2" ht="18" customHeight="1">
      <c r="B133" s="24"/>
    </row>
    <row r="134" spans="2:2" ht="18" customHeight="1">
      <c r="B134" s="24"/>
    </row>
    <row r="135" spans="2:2" ht="18" customHeight="1">
      <c r="B135" s="24"/>
    </row>
    <row r="136" spans="2:2" ht="18" customHeight="1">
      <c r="B136" s="24"/>
    </row>
    <row r="137" spans="2:2" ht="18" customHeight="1">
      <c r="B137" s="24"/>
    </row>
    <row r="138" spans="2:2" ht="18" customHeight="1">
      <c r="B138" s="24"/>
    </row>
    <row r="139" spans="2:2" ht="18" customHeight="1">
      <c r="B139" s="24"/>
    </row>
    <row r="140" spans="2:2" ht="18" customHeight="1">
      <c r="B140" s="24"/>
    </row>
    <row r="141" spans="2:2" ht="18" customHeight="1">
      <c r="B141" s="24"/>
    </row>
    <row r="142" spans="2:2" ht="18" customHeight="1">
      <c r="B142" s="24"/>
    </row>
    <row r="143" spans="2:2" ht="18" customHeight="1">
      <c r="B143" s="24"/>
    </row>
    <row r="144" spans="2:2" ht="18" customHeight="1">
      <c r="B144" s="24"/>
    </row>
    <row r="145" spans="2:2" ht="18" customHeight="1">
      <c r="B145" s="24"/>
    </row>
    <row r="146" spans="2:2" ht="18" customHeight="1">
      <c r="B146" s="24"/>
    </row>
    <row r="147" spans="2:2" ht="18" customHeight="1">
      <c r="B147" s="24"/>
    </row>
    <row r="148" spans="2:2" ht="18" customHeight="1">
      <c r="B148" s="24"/>
    </row>
    <row r="149" spans="2:2" ht="18" customHeight="1">
      <c r="B149" s="24"/>
    </row>
    <row r="150" spans="2:2" ht="18" customHeight="1">
      <c r="B150" s="24"/>
    </row>
    <row r="151" spans="2:2" ht="18" customHeight="1">
      <c r="B151" s="24"/>
    </row>
    <row r="152" spans="2:2" ht="18" customHeight="1">
      <c r="B152" s="24"/>
    </row>
    <row r="153" spans="2:2" ht="18" customHeight="1">
      <c r="B153" s="24"/>
    </row>
    <row r="154" spans="2:2" ht="18" customHeight="1">
      <c r="B154" s="24"/>
    </row>
    <row r="155" spans="2:2" ht="18" customHeight="1">
      <c r="B155" s="24"/>
    </row>
    <row r="156" spans="2:2" ht="18" customHeight="1">
      <c r="B156" s="24"/>
    </row>
    <row r="157" spans="2:2" ht="18" customHeight="1">
      <c r="B157" s="24"/>
    </row>
    <row r="158" spans="2:2" ht="18" customHeight="1">
      <c r="B158" s="24"/>
    </row>
    <row r="159" spans="2:2" ht="18" customHeight="1">
      <c r="B159" s="24"/>
    </row>
    <row r="160" spans="2:2" ht="18" customHeight="1">
      <c r="B160" s="24"/>
    </row>
    <row r="161" spans="2:2" ht="18" customHeight="1">
      <c r="B161" s="24"/>
    </row>
    <row r="162" spans="2:2" ht="18" customHeight="1">
      <c r="B162" s="24"/>
    </row>
    <row r="163" spans="2:2" ht="18" customHeight="1">
      <c r="B163" s="24"/>
    </row>
    <row r="164" spans="2:2" ht="18" customHeight="1">
      <c r="B164" s="24"/>
    </row>
    <row r="165" spans="2:2" ht="18" customHeight="1">
      <c r="B165" s="24"/>
    </row>
    <row r="166" spans="2:2" ht="18" customHeight="1">
      <c r="B166" s="24"/>
    </row>
    <row r="167" spans="2:2" ht="18" customHeight="1">
      <c r="B167" s="24"/>
    </row>
    <row r="168" spans="2:2" ht="18" customHeight="1">
      <c r="B168" s="24"/>
    </row>
    <row r="169" spans="2:2" ht="18" customHeight="1">
      <c r="B169" s="24"/>
    </row>
    <row r="170" spans="2:2" ht="18" customHeight="1">
      <c r="B170" s="24"/>
    </row>
    <row r="171" spans="2:2" ht="18" customHeight="1">
      <c r="B171" s="24"/>
    </row>
    <row r="172" spans="2:2" ht="18" customHeight="1">
      <c r="B172" s="24"/>
    </row>
    <row r="173" spans="2:2" ht="18" customHeight="1">
      <c r="B173" s="24"/>
    </row>
    <row r="174" spans="2:2" ht="18" customHeight="1">
      <c r="B174" s="24"/>
    </row>
    <row r="175" spans="2:2" ht="18" customHeight="1">
      <c r="B175" s="24"/>
    </row>
    <row r="176" spans="2:2" ht="18" customHeight="1">
      <c r="B176" s="24"/>
    </row>
    <row r="177" spans="2:2" ht="18" customHeight="1">
      <c r="B177" s="24"/>
    </row>
    <row r="178" spans="2:2" ht="18" customHeight="1">
      <c r="B178" s="24"/>
    </row>
    <row r="179" spans="2:2" ht="18" customHeight="1">
      <c r="B179" s="24"/>
    </row>
    <row r="180" spans="2:2" ht="18" customHeight="1">
      <c r="B180" s="24"/>
    </row>
    <row r="181" spans="2:2" ht="18" customHeight="1">
      <c r="B181" s="24"/>
    </row>
    <row r="182" spans="2:2" ht="18" customHeight="1">
      <c r="B182" s="24"/>
    </row>
    <row r="183" spans="2:2" ht="18" customHeight="1">
      <c r="B183" s="24"/>
    </row>
    <row r="184" spans="2:2" ht="18" customHeight="1">
      <c r="B184" s="24"/>
    </row>
    <row r="185" spans="2:2" ht="18" customHeight="1">
      <c r="B185" s="24"/>
    </row>
    <row r="186" spans="2:2" ht="18" customHeight="1">
      <c r="B186" s="24"/>
    </row>
    <row r="187" spans="2:2" ht="18" customHeight="1">
      <c r="B187" s="24"/>
    </row>
  </sheetData>
  <mergeCells count="1">
    <mergeCell ref="B46:H46"/>
  </mergeCells>
  <pageMargins left="0.2" right="0.2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F84"/>
  <sheetViews>
    <sheetView tabSelected="1" zoomScale="130" zoomScaleNormal="130" workbookViewId="0">
      <selection activeCell="A22" sqref="A22:XFD29"/>
    </sheetView>
  </sheetViews>
  <sheetFormatPr defaultColWidth="0" defaultRowHeight="12.75" customHeight="1" zeroHeight="1"/>
  <cols>
    <col min="1" max="1" width="3.59765625" style="163" customWidth="1"/>
    <col min="2" max="2" width="37.3984375" style="164" customWidth="1"/>
    <col min="3" max="3" width="47.8984375" style="165" customWidth="1"/>
    <col min="4" max="5" width="12.5" style="133" hidden="1" customWidth="1"/>
    <col min="6" max="6" width="3.8984375" style="133" hidden="1" customWidth="1"/>
    <col min="7" max="16384" width="12.5" style="133" hidden="1"/>
  </cols>
  <sheetData>
    <row r="1" spans="1:3" ht="17.399999999999999">
      <c r="A1" s="132"/>
      <c r="B1" s="283" t="s">
        <v>797</v>
      </c>
      <c r="C1" s="283"/>
    </row>
    <row r="2" spans="1:3" ht="13.2">
      <c r="A2" s="132"/>
      <c r="B2" s="284" t="s">
        <v>967</v>
      </c>
      <c r="C2" s="284"/>
    </row>
    <row r="3" spans="1:3" ht="14.25" customHeight="1">
      <c r="A3" s="132"/>
      <c r="B3" s="134" t="str">
        <f>C29</f>
        <v>v3.1 District</v>
      </c>
      <c r="C3" s="135"/>
    </row>
    <row r="4" spans="1:3" ht="15.6">
      <c r="A4" s="136"/>
      <c r="B4" s="137" t="s">
        <v>798</v>
      </c>
      <c r="C4" s="138"/>
    </row>
    <row r="5" spans="1:3" ht="15.6">
      <c r="A5" s="136"/>
      <c r="B5" s="139" t="s">
        <v>799</v>
      </c>
      <c r="C5" s="140" t="e">
        <f>+VLOOKUP(coverpage,Tables!A:B,2,FALSE)</f>
        <v>#N/A</v>
      </c>
    </row>
    <row r="6" spans="1:3" ht="15.6">
      <c r="A6" s="136"/>
      <c r="B6" s="139" t="s">
        <v>800</v>
      </c>
      <c r="C6" s="141"/>
    </row>
    <row r="7" spans="1:3" ht="15.6">
      <c r="A7" s="136"/>
      <c r="B7" s="139" t="s">
        <v>801</v>
      </c>
      <c r="C7" s="141"/>
    </row>
    <row r="8" spans="1:3" ht="15.6">
      <c r="A8" s="136"/>
      <c r="B8" s="139" t="s">
        <v>802</v>
      </c>
      <c r="C8" s="142"/>
    </row>
    <row r="9" spans="1:3" ht="13.2">
      <c r="A9" s="132"/>
      <c r="B9" s="143" t="s">
        <v>803</v>
      </c>
      <c r="C9" s="144"/>
    </row>
    <row r="10" spans="1:3" ht="13.2">
      <c r="A10" s="132"/>
      <c r="B10" s="139" t="s">
        <v>804</v>
      </c>
      <c r="C10" s="145"/>
    </row>
    <row r="11" spans="1:3" ht="13.2">
      <c r="A11" s="132"/>
      <c r="B11" s="139" t="s">
        <v>805</v>
      </c>
      <c r="C11" s="145"/>
    </row>
    <row r="12" spans="1:3" ht="13.2">
      <c r="A12" s="132"/>
      <c r="B12" s="139" t="s">
        <v>806</v>
      </c>
      <c r="C12" s="146"/>
    </row>
    <row r="13" spans="1:3" ht="13.2">
      <c r="A13" s="132"/>
      <c r="B13" s="147" t="s">
        <v>807</v>
      </c>
      <c r="C13" s="148"/>
    </row>
    <row r="14" spans="1:3" ht="13.2">
      <c r="A14" s="132"/>
      <c r="B14" s="173" t="s">
        <v>903</v>
      </c>
      <c r="C14" s="174" t="s">
        <v>904</v>
      </c>
    </row>
    <row r="15" spans="1:3" ht="13.2">
      <c r="A15" s="132"/>
      <c r="B15" s="149" t="s">
        <v>902</v>
      </c>
      <c r="C15" s="150" t="str">
        <f>CONCATENATE(coverpage," Set Aside Activity Report 15-16")</f>
        <v xml:space="preserve"> Set Aside Activity Report 15-16</v>
      </c>
    </row>
    <row r="16" spans="1:3" ht="13.2">
      <c r="A16" s="132"/>
      <c r="B16" s="151"/>
      <c r="C16" s="151"/>
    </row>
    <row r="17" spans="1:3" ht="13.2">
      <c r="A17" s="132"/>
      <c r="B17" s="152" t="s">
        <v>808</v>
      </c>
      <c r="C17" s="153" t="s">
        <v>809</v>
      </c>
    </row>
    <row r="18" spans="1:3" ht="13.2">
      <c r="A18" s="132"/>
      <c r="B18" s="154"/>
      <c r="C18" s="155"/>
    </row>
    <row r="19" spans="1:3" ht="13.2">
      <c r="A19" s="132"/>
      <c r="B19" s="154" t="s">
        <v>810</v>
      </c>
      <c r="C19" s="193" t="s">
        <v>931</v>
      </c>
    </row>
    <row r="20" spans="1:3" ht="13.2">
      <c r="A20" s="132"/>
      <c r="B20" s="154" t="s">
        <v>921</v>
      </c>
      <c r="C20" s="193" t="s">
        <v>922</v>
      </c>
    </row>
    <row r="21" spans="1:3" ht="13.2">
      <c r="A21" s="132"/>
      <c r="B21" s="154"/>
      <c r="C21" s="156"/>
    </row>
    <row r="22" spans="1:3" ht="13.2" hidden="1">
      <c r="A22" s="132"/>
      <c r="B22" s="157"/>
      <c r="C22" s="157"/>
    </row>
    <row r="23" spans="1:3" ht="13.2" hidden="1">
      <c r="A23" s="132"/>
      <c r="B23" s="285" t="s">
        <v>811</v>
      </c>
      <c r="C23" s="285"/>
    </row>
    <row r="24" spans="1:3" ht="13.2" hidden="1">
      <c r="A24" s="132"/>
      <c r="B24" s="158" t="s">
        <v>812</v>
      </c>
      <c r="C24" s="159"/>
    </row>
    <row r="25" spans="1:3" ht="13.2" hidden="1">
      <c r="A25" s="132"/>
      <c r="B25" s="158" t="s">
        <v>813</v>
      </c>
      <c r="C25" s="159"/>
    </row>
    <row r="26" spans="1:3" ht="13.2" hidden="1">
      <c r="A26" s="132"/>
      <c r="B26" s="158" t="s">
        <v>814</v>
      </c>
      <c r="C26" s="160"/>
    </row>
    <row r="27" spans="1:3" ht="13.2" hidden="1">
      <c r="A27" s="132"/>
      <c r="B27" s="158" t="s">
        <v>815</v>
      </c>
      <c r="C27" s="159"/>
    </row>
    <row r="28" spans="1:3" ht="13.2" hidden="1">
      <c r="A28" s="132"/>
      <c r="B28" s="158" t="s">
        <v>816</v>
      </c>
      <c r="C28" s="160"/>
    </row>
    <row r="29" spans="1:3" ht="13.2" hidden="1">
      <c r="A29" s="132"/>
      <c r="B29" s="161" t="s">
        <v>817</v>
      </c>
      <c r="C29" s="162" t="s">
        <v>1015</v>
      </c>
    </row>
    <row r="30" spans="1:3" ht="12.75" customHeight="1"/>
    <row r="31" spans="1:3" s="180" customFormat="1" ht="12.75" customHeight="1">
      <c r="A31" s="201"/>
      <c r="B31" s="202"/>
      <c r="C31" s="203"/>
    </row>
    <row r="32" spans="1:3" s="180" customFormat="1" ht="12.75" customHeight="1">
      <c r="A32" s="201"/>
      <c r="B32" s="202"/>
      <c r="C32" s="203"/>
    </row>
    <row r="33" spans="1:3" s="180" customFormat="1" ht="12.75" customHeight="1">
      <c r="A33" s="201"/>
      <c r="B33" s="202"/>
      <c r="C33" s="203"/>
    </row>
    <row r="34" spans="1:3" s="180" customFormat="1" ht="12.75" customHeight="1">
      <c r="A34" s="201"/>
      <c r="B34" s="202"/>
      <c r="C34" s="203"/>
    </row>
    <row r="35" spans="1:3" s="180" customFormat="1" ht="12.75" customHeight="1">
      <c r="A35" s="201"/>
      <c r="B35" s="202"/>
      <c r="C35" s="203"/>
    </row>
    <row r="36" spans="1:3" s="180" customFormat="1" ht="12.75" customHeight="1">
      <c r="A36" s="201"/>
      <c r="B36" s="202"/>
      <c r="C36" s="203"/>
    </row>
    <row r="37" spans="1:3" ht="12.75" customHeight="1"/>
    <row r="38" spans="1:3" ht="12.75" customHeight="1"/>
    <row r="39" spans="1:3" ht="12.75" customHeight="1"/>
    <row r="40" spans="1:3" ht="12.75" hidden="1" customHeight="1"/>
    <row r="41" spans="1:3" ht="12.75" hidden="1" customHeight="1"/>
    <row r="42" spans="1:3" ht="12.75" hidden="1" customHeight="1"/>
    <row r="43" spans="1:3" ht="12.75" hidden="1" customHeight="1"/>
    <row r="44" spans="1:3" ht="12.75" hidden="1" customHeight="1"/>
    <row r="45" spans="1:3" ht="12.75" hidden="1" customHeight="1"/>
    <row r="46" spans="1:3" ht="12.75" hidden="1" customHeight="1"/>
    <row r="47" spans="1:3" ht="12.75" hidden="1" customHeight="1"/>
    <row r="48" spans="1:3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</sheetData>
  <sheetProtection password="EF32" sheet="1" objects="1" scenarios="1"/>
  <mergeCells count="3">
    <mergeCell ref="B1:C1"/>
    <mergeCell ref="B2:C2"/>
    <mergeCell ref="B23:C23"/>
  </mergeCells>
  <dataValidations count="1">
    <dataValidation type="list" allowBlank="1" showInputMessage="1" showErrorMessage="1" sqref="C6">
      <formula1>"Original, Revised"</formula1>
    </dataValidation>
  </dataValidations>
  <hyperlinks>
    <hyperlink ref="C19" r:id="rId1"/>
    <hyperlink ref="C14" r:id="rId2"/>
    <hyperlink ref="C20" r:id="rId3"/>
  </hyperlinks>
  <pageMargins left="0.7" right="0.7" top="0.75" bottom="0.75" header="0.3" footer="0.3"/>
  <pageSetup scale="89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Tables!$A$3:$A$182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3"/>
  <sheetViews>
    <sheetView zoomScale="85" zoomScaleNormal="85" workbookViewId="0">
      <selection activeCell="C13" sqref="C13"/>
    </sheetView>
  </sheetViews>
  <sheetFormatPr defaultColWidth="9" defaultRowHeight="15"/>
  <cols>
    <col min="1" max="1" width="4" style="27" customWidth="1"/>
    <col min="2" max="2" width="18.59765625" style="28" customWidth="1"/>
    <col min="3" max="3" width="18.8984375" style="28" customWidth="1"/>
    <col min="4" max="4" width="16.09765625" style="28" customWidth="1"/>
    <col min="5" max="5" width="26.8984375" style="28" customWidth="1"/>
    <col min="6" max="6" width="32.19921875" style="28" customWidth="1"/>
    <col min="7" max="7" width="23.5" style="28" customWidth="1"/>
    <col min="8" max="8" width="21.69921875" style="28" customWidth="1"/>
    <col min="9" max="9" width="34.59765625" style="28" customWidth="1"/>
    <col min="10" max="10" width="27.5" style="28" customWidth="1"/>
    <col min="11" max="11" width="18.8984375" style="29" customWidth="1"/>
    <col min="12" max="12" width="17.3984375" style="28" customWidth="1"/>
    <col min="13" max="16384" width="9" style="28"/>
  </cols>
  <sheetData>
    <row r="1" spans="1:14" ht="18" customHeight="1">
      <c r="B1" s="286" t="s">
        <v>967</v>
      </c>
      <c r="C1" s="287"/>
      <c r="D1" s="287"/>
      <c r="E1" s="287"/>
      <c r="F1" s="287"/>
      <c r="G1" s="287"/>
      <c r="H1" s="287"/>
      <c r="I1" s="287"/>
      <c r="J1" s="288"/>
    </row>
    <row r="2" spans="1:14" ht="18" customHeight="1" thickBot="1">
      <c r="B2" s="289"/>
      <c r="C2" s="290"/>
      <c r="D2" s="290"/>
      <c r="E2" s="290"/>
      <c r="F2" s="290"/>
      <c r="G2" s="290"/>
      <c r="H2" s="290"/>
      <c r="I2" s="290"/>
      <c r="J2" s="291"/>
    </row>
    <row r="3" spans="1:14" ht="18" customHeight="1" thickBot="1">
      <c r="C3" s="30"/>
      <c r="D3" s="30"/>
      <c r="E3" s="30"/>
      <c r="F3" s="30"/>
      <c r="G3" s="30"/>
      <c r="H3" s="30"/>
      <c r="I3" s="30"/>
      <c r="J3" s="30"/>
    </row>
    <row r="4" spans="1:14" ht="18" customHeight="1" thickBot="1">
      <c r="B4" s="31"/>
      <c r="C4" s="32"/>
      <c r="D4" s="32"/>
      <c r="E4" s="32"/>
      <c r="F4" s="32"/>
      <c r="G4" s="32"/>
      <c r="H4" s="32"/>
      <c r="I4" s="32"/>
      <c r="J4" s="33"/>
    </row>
    <row r="5" spans="1:14" ht="15.6" thickBot="1">
      <c r="B5" s="34"/>
      <c r="C5" s="29"/>
      <c r="D5" s="29"/>
      <c r="E5" s="292" t="s">
        <v>923</v>
      </c>
      <c r="F5" s="293"/>
      <c r="G5" s="29"/>
      <c r="H5" s="29"/>
      <c r="I5" s="29"/>
      <c r="J5" s="35"/>
    </row>
    <row r="6" spans="1:14" s="44" customFormat="1" ht="30">
      <c r="A6" s="36"/>
      <c r="B6" s="37"/>
      <c r="C6" s="38" t="s">
        <v>6</v>
      </c>
      <c r="D6" s="39" t="s">
        <v>0</v>
      </c>
      <c r="E6" s="38" t="s">
        <v>968</v>
      </c>
      <c r="F6" s="40" t="s">
        <v>969</v>
      </c>
      <c r="G6" s="41" t="s">
        <v>970</v>
      </c>
      <c r="H6" s="40" t="s">
        <v>929</v>
      </c>
      <c r="I6" s="42"/>
      <c r="J6" s="43"/>
      <c r="K6" s="42"/>
    </row>
    <row r="7" spans="1:14" s="53" customFormat="1" ht="34.5" customHeight="1" thickBot="1">
      <c r="A7" s="45">
        <v>1</v>
      </c>
      <c r="B7" s="177"/>
      <c r="C7" s="178">
        <f>+'Cover Sheet'!coverpage</f>
        <v>0</v>
      </c>
      <c r="D7" s="179" t="e">
        <f>VLOOKUP(C7,Tables!$A$3:$E$185,2,FALSE)</f>
        <v>#N/A</v>
      </c>
      <c r="E7" s="46" t="e">
        <f>VLOOKUP(C7,Tables!A:C,3,FALSE)</f>
        <v>#N/A</v>
      </c>
      <c r="F7" s="47" t="e">
        <f>VLOOKUP(C7,Tables!A:D,4,FALSE)</f>
        <v>#N/A</v>
      </c>
      <c r="G7" s="48" t="e">
        <f>VLOOKUP(C7,Tables!$A$3:$F$186,5,FALSE)</f>
        <v>#N/A</v>
      </c>
      <c r="H7" s="49" t="e">
        <f>+G7*0.15</f>
        <v>#N/A</v>
      </c>
      <c r="I7" s="50"/>
      <c r="J7" s="51"/>
      <c r="K7" s="50"/>
      <c r="L7" s="52"/>
    </row>
    <row r="8" spans="1:14">
      <c r="B8" s="34"/>
      <c r="C8" s="54"/>
      <c r="D8" s="54"/>
      <c r="E8" s="54"/>
      <c r="F8" s="54"/>
      <c r="G8" s="54"/>
      <c r="H8" s="54"/>
      <c r="I8" s="54"/>
      <c r="J8" s="55"/>
      <c r="K8" s="54"/>
      <c r="L8" s="56"/>
      <c r="M8" s="56"/>
    </row>
    <row r="9" spans="1:14" ht="15.6" thickBot="1">
      <c r="B9" s="34"/>
      <c r="C9" s="54"/>
      <c r="D9" s="54"/>
      <c r="E9" s="54"/>
      <c r="F9" s="54"/>
      <c r="G9" s="54"/>
      <c r="H9" s="54"/>
      <c r="I9" s="54"/>
      <c r="J9" s="55"/>
      <c r="K9" s="54"/>
      <c r="L9" s="56"/>
      <c r="M9" s="56"/>
    </row>
    <row r="10" spans="1:14" ht="15.75" customHeight="1">
      <c r="B10" s="34"/>
      <c r="C10" s="294" t="s">
        <v>7</v>
      </c>
      <c r="D10" s="295"/>
      <c r="E10" s="295"/>
      <c r="F10" s="295"/>
      <c r="G10" s="295"/>
      <c r="H10" s="295"/>
      <c r="I10" s="298"/>
      <c r="J10" s="55"/>
      <c r="K10" s="54"/>
      <c r="L10" s="56"/>
      <c r="M10" s="56"/>
    </row>
    <row r="11" spans="1:14" ht="14.25" customHeight="1" thickBot="1">
      <c r="B11" s="34"/>
      <c r="C11" s="299"/>
      <c r="D11" s="300"/>
      <c r="E11" s="300"/>
      <c r="F11" s="300"/>
      <c r="G11" s="300"/>
      <c r="H11" s="300"/>
      <c r="I11" s="301"/>
      <c r="J11" s="55"/>
      <c r="K11" s="54"/>
      <c r="L11" s="56"/>
      <c r="M11" s="56"/>
    </row>
    <row r="12" spans="1:14" ht="55.5" customHeight="1" thickBot="1">
      <c r="B12" s="34"/>
      <c r="C12" s="57" t="s">
        <v>5</v>
      </c>
      <c r="D12" s="58" t="s">
        <v>1</v>
      </c>
      <c r="E12" s="58" t="s">
        <v>3</v>
      </c>
      <c r="F12" s="58" t="s">
        <v>2</v>
      </c>
      <c r="G12" s="59" t="s">
        <v>8</v>
      </c>
      <c r="H12" s="60" t="s">
        <v>9</v>
      </c>
      <c r="I12" s="61" t="s">
        <v>407</v>
      </c>
      <c r="J12" s="55"/>
      <c r="K12" s="54"/>
      <c r="L12" s="56"/>
    </row>
    <row r="13" spans="1:14" ht="26.25" customHeight="1" thickBot="1">
      <c r="A13" s="27">
        <v>2</v>
      </c>
      <c r="B13" s="34"/>
      <c r="C13" s="98"/>
      <c r="D13" s="98"/>
      <c r="E13" s="98"/>
      <c r="F13" s="98"/>
      <c r="G13" s="99"/>
      <c r="H13" s="100"/>
      <c r="I13" s="98"/>
      <c r="J13" s="55"/>
      <c r="K13" s="54"/>
      <c r="L13" s="56"/>
      <c r="N13" s="29"/>
    </row>
    <row r="14" spans="1:14" ht="24" customHeight="1" thickBot="1">
      <c r="B14" s="34"/>
      <c r="C14" s="54"/>
      <c r="D14" s="54"/>
      <c r="E14" s="54"/>
      <c r="F14" s="62" t="s">
        <v>914</v>
      </c>
      <c r="G14" s="63">
        <v>9209</v>
      </c>
      <c r="H14" s="62">
        <v>9109</v>
      </c>
      <c r="I14" s="54"/>
      <c r="J14" s="55"/>
      <c r="K14" s="54"/>
      <c r="L14" s="56"/>
    </row>
    <row r="15" spans="1:14">
      <c r="B15" s="34"/>
      <c r="C15" s="54"/>
      <c r="D15" s="54"/>
      <c r="E15" s="54"/>
      <c r="F15" s="54"/>
      <c r="G15" s="54"/>
      <c r="H15" s="54"/>
      <c r="I15" s="54"/>
      <c r="J15" s="55"/>
      <c r="K15" s="54"/>
      <c r="L15" s="56"/>
      <c r="M15" s="56"/>
    </row>
    <row r="16" spans="1:14" ht="15.6" thickBot="1">
      <c r="B16" s="34"/>
      <c r="C16" s="54"/>
      <c r="D16" s="54"/>
      <c r="E16" s="54"/>
      <c r="F16" s="54"/>
      <c r="G16" s="54"/>
      <c r="H16" s="54"/>
      <c r="I16" s="54"/>
      <c r="J16" s="55"/>
      <c r="K16" s="54"/>
      <c r="L16" s="56"/>
      <c r="M16" s="56"/>
    </row>
    <row r="17" spans="1:13" ht="15.75" customHeight="1">
      <c r="B17" s="34"/>
      <c r="C17" s="294" t="s">
        <v>370</v>
      </c>
      <c r="D17" s="295"/>
      <c r="E17" s="295"/>
      <c r="F17" s="295"/>
      <c r="G17" s="295"/>
      <c r="H17" s="298"/>
      <c r="I17" s="64" t="s">
        <v>4</v>
      </c>
      <c r="J17" s="55"/>
      <c r="K17" s="54"/>
      <c r="L17" s="56"/>
    </row>
    <row r="18" spans="1:13" ht="18" customHeight="1" thickBot="1">
      <c r="B18" s="34"/>
      <c r="C18" s="299"/>
      <c r="D18" s="300"/>
      <c r="E18" s="300"/>
      <c r="F18" s="300"/>
      <c r="G18" s="297"/>
      <c r="H18" s="305"/>
      <c r="I18" s="65" t="e">
        <f>VLOOKUP(C7,Tables!$A$3:$F$185,6,FALSE)</f>
        <v>#N/A</v>
      </c>
      <c r="J18" s="55"/>
      <c r="K18" s="54"/>
      <c r="L18" s="56"/>
    </row>
    <row r="19" spans="1:13" s="44" customFormat="1" ht="29.25" customHeight="1">
      <c r="A19" s="36"/>
      <c r="B19" s="37"/>
      <c r="C19" s="66" t="s">
        <v>5</v>
      </c>
      <c r="D19" s="302" t="s">
        <v>8</v>
      </c>
      <c r="E19" s="303"/>
      <c r="F19" s="303"/>
      <c r="G19" s="304" t="s">
        <v>9</v>
      </c>
      <c r="H19" s="304"/>
      <c r="I19" s="304"/>
      <c r="J19" s="67"/>
      <c r="K19" s="68"/>
      <c r="L19" s="69"/>
      <c r="M19" s="68"/>
    </row>
    <row r="20" spans="1:13" ht="30.75" customHeight="1" thickBot="1">
      <c r="A20" s="27">
        <v>3</v>
      </c>
      <c r="B20" s="34"/>
      <c r="C20" s="101"/>
      <c r="D20" s="176" t="s">
        <v>914</v>
      </c>
      <c r="E20" s="70" t="s">
        <v>372</v>
      </c>
      <c r="F20" s="70" t="s">
        <v>930</v>
      </c>
      <c r="G20" s="176" t="s">
        <v>914</v>
      </c>
      <c r="H20" s="71" t="s">
        <v>372</v>
      </c>
      <c r="I20" s="70" t="s">
        <v>930</v>
      </c>
      <c r="J20" s="55"/>
      <c r="K20" s="54"/>
      <c r="L20" s="56"/>
    </row>
    <row r="21" spans="1:13" ht="30" customHeight="1" thickBot="1">
      <c r="A21" s="27">
        <v>4</v>
      </c>
      <c r="B21" s="34"/>
      <c r="C21" s="72" t="s">
        <v>1</v>
      </c>
      <c r="D21" s="73" t="s">
        <v>905</v>
      </c>
      <c r="E21" s="104"/>
      <c r="F21" s="192"/>
      <c r="G21" s="73" t="s">
        <v>906</v>
      </c>
      <c r="H21" s="107"/>
      <c r="I21" s="192"/>
      <c r="J21" s="55"/>
      <c r="K21" s="54"/>
      <c r="L21" s="56"/>
    </row>
    <row r="22" spans="1:13" ht="24" customHeight="1" thickBot="1">
      <c r="A22" s="27">
        <v>5</v>
      </c>
      <c r="B22" s="34"/>
      <c r="C22" s="102"/>
      <c r="D22" s="73" t="s">
        <v>905</v>
      </c>
      <c r="E22" s="105"/>
      <c r="F22" s="192"/>
      <c r="G22" s="73" t="s">
        <v>906</v>
      </c>
      <c r="H22" s="108"/>
      <c r="I22" s="192"/>
      <c r="J22" s="55"/>
      <c r="K22" s="54"/>
      <c r="L22" s="56"/>
    </row>
    <row r="23" spans="1:13" ht="29.25" customHeight="1" thickBot="1">
      <c r="A23" s="27">
        <v>6</v>
      </c>
      <c r="B23" s="34"/>
      <c r="C23" s="72" t="s">
        <v>3</v>
      </c>
      <c r="D23" s="73" t="s">
        <v>905</v>
      </c>
      <c r="E23" s="105"/>
      <c r="F23" s="192"/>
      <c r="G23" s="73" t="s">
        <v>906</v>
      </c>
      <c r="H23" s="108"/>
      <c r="I23" s="192"/>
      <c r="J23" s="55"/>
      <c r="K23" s="54"/>
      <c r="L23" s="56"/>
    </row>
    <row r="24" spans="1:13" ht="24.75" customHeight="1" thickBot="1">
      <c r="A24" s="27">
        <v>7</v>
      </c>
      <c r="B24" s="34"/>
      <c r="C24" s="103"/>
      <c r="D24" s="73" t="s">
        <v>905</v>
      </c>
      <c r="E24" s="105"/>
      <c r="F24" s="192"/>
      <c r="G24" s="73" t="s">
        <v>906</v>
      </c>
      <c r="H24" s="108"/>
      <c r="I24" s="192"/>
      <c r="J24" s="55"/>
      <c r="K24" s="54"/>
      <c r="L24" s="56"/>
    </row>
    <row r="25" spans="1:13" ht="24.75" customHeight="1" thickBot="1">
      <c r="A25" s="27">
        <v>8</v>
      </c>
      <c r="B25" s="34"/>
      <c r="C25" s="72" t="s">
        <v>2</v>
      </c>
      <c r="D25" s="73" t="s">
        <v>905</v>
      </c>
      <c r="E25" s="105"/>
      <c r="F25" s="192"/>
      <c r="G25" s="73" t="s">
        <v>906</v>
      </c>
      <c r="H25" s="108"/>
      <c r="I25" s="192"/>
      <c r="J25" s="55"/>
      <c r="K25" s="54"/>
      <c r="L25" s="56"/>
    </row>
    <row r="26" spans="1:13" ht="24.75" customHeight="1" thickBot="1">
      <c r="A26" s="27">
        <v>9</v>
      </c>
      <c r="B26" s="34"/>
      <c r="C26" s="102"/>
      <c r="D26" s="73" t="s">
        <v>905</v>
      </c>
      <c r="E26" s="105"/>
      <c r="F26" s="192"/>
      <c r="G26" s="73" t="s">
        <v>906</v>
      </c>
      <c r="H26" s="108"/>
      <c r="I26" s="192"/>
      <c r="J26" s="55"/>
      <c r="K26" s="54"/>
      <c r="L26" s="56"/>
    </row>
    <row r="27" spans="1:13" ht="24.75" customHeight="1" thickBot="1">
      <c r="A27" s="27">
        <v>10</v>
      </c>
      <c r="B27" s="34"/>
      <c r="C27" s="74"/>
      <c r="D27" s="73" t="s">
        <v>905</v>
      </c>
      <c r="E27" s="105"/>
      <c r="F27" s="192"/>
      <c r="G27" s="73" t="s">
        <v>906</v>
      </c>
      <c r="H27" s="108"/>
      <c r="I27" s="192"/>
      <c r="J27" s="55"/>
      <c r="K27" s="54"/>
      <c r="L27" s="56"/>
    </row>
    <row r="28" spans="1:13" ht="24.75" customHeight="1" thickBot="1">
      <c r="A28" s="27">
        <v>11</v>
      </c>
      <c r="B28" s="34"/>
      <c r="C28" s="29"/>
      <c r="D28" s="73" t="s">
        <v>905</v>
      </c>
      <c r="E28" s="105"/>
      <c r="F28" s="192"/>
      <c r="G28" s="73" t="s">
        <v>906</v>
      </c>
      <c r="H28" s="108"/>
      <c r="I28" s="192"/>
      <c r="J28" s="55"/>
      <c r="K28" s="54"/>
      <c r="L28" s="56"/>
    </row>
    <row r="29" spans="1:13" ht="20.25" customHeight="1" thickBot="1">
      <c r="A29" s="27">
        <v>12</v>
      </c>
      <c r="B29" s="34"/>
      <c r="C29" s="29"/>
      <c r="D29" s="73" t="s">
        <v>905</v>
      </c>
      <c r="E29" s="105"/>
      <c r="F29" s="192"/>
      <c r="G29" s="73" t="s">
        <v>906</v>
      </c>
      <c r="H29" s="108"/>
      <c r="I29" s="192"/>
      <c r="J29" s="55"/>
      <c r="K29" s="54"/>
      <c r="L29" s="56"/>
    </row>
    <row r="30" spans="1:13" ht="20.25" customHeight="1" thickBot="1">
      <c r="A30" s="27">
        <v>13</v>
      </c>
      <c r="B30" s="34"/>
      <c r="C30" s="29"/>
      <c r="D30" s="73" t="s">
        <v>905</v>
      </c>
      <c r="E30" s="106"/>
      <c r="F30" s="192"/>
      <c r="G30" s="73" t="s">
        <v>906</v>
      </c>
      <c r="H30" s="109"/>
      <c r="I30" s="192"/>
      <c r="J30" s="55"/>
      <c r="K30" s="54"/>
      <c r="L30" s="56"/>
    </row>
    <row r="31" spans="1:13" ht="20.25" customHeight="1" thickBot="1">
      <c r="A31" s="27">
        <v>14</v>
      </c>
      <c r="B31" s="34"/>
      <c r="C31" s="29"/>
      <c r="D31" s="73" t="s">
        <v>905</v>
      </c>
      <c r="E31" s="106"/>
      <c r="F31" s="192"/>
      <c r="G31" s="73" t="s">
        <v>906</v>
      </c>
      <c r="H31" s="109"/>
      <c r="I31" s="192"/>
      <c r="J31" s="55"/>
      <c r="K31" s="54"/>
      <c r="L31" s="56"/>
    </row>
    <row r="32" spans="1:13" ht="15.6" thickBot="1">
      <c r="B32" s="34"/>
      <c r="C32" s="54"/>
      <c r="D32" s="75" t="s">
        <v>374</v>
      </c>
      <c r="E32" s="76">
        <f>SUM(E21:E31)</f>
        <v>0</v>
      </c>
      <c r="F32" s="77"/>
      <c r="G32" s="78" t="s">
        <v>375</v>
      </c>
      <c r="H32" s="79">
        <f>SUM(H21:H31)</f>
        <v>0</v>
      </c>
      <c r="I32" s="80"/>
      <c r="J32" s="55"/>
      <c r="K32" s="54"/>
      <c r="L32" s="56"/>
    </row>
    <row r="33" spans="1:14">
      <c r="B33" s="34"/>
      <c r="C33" s="54"/>
      <c r="D33" s="54"/>
      <c r="E33" s="54"/>
      <c r="F33" s="54"/>
      <c r="G33" s="54"/>
      <c r="H33" s="54"/>
      <c r="I33" s="54"/>
      <c r="J33" s="81"/>
      <c r="K33" s="54"/>
      <c r="L33" s="56"/>
      <c r="M33" s="56"/>
    </row>
    <row r="34" spans="1:14" ht="15.6" thickBot="1">
      <c r="B34" s="34"/>
      <c r="C34" s="54"/>
      <c r="D34" s="54"/>
      <c r="E34" s="54"/>
      <c r="F34" s="54"/>
      <c r="G34" s="54"/>
      <c r="H34" s="54"/>
      <c r="I34" s="54"/>
      <c r="J34" s="81"/>
      <c r="K34" s="54"/>
      <c r="L34" s="56"/>
      <c r="M34" s="56"/>
    </row>
    <row r="35" spans="1:14" ht="15.75" customHeight="1">
      <c r="B35" s="34"/>
      <c r="C35" s="54"/>
      <c r="D35" s="54"/>
      <c r="E35" s="294" t="s">
        <v>376</v>
      </c>
      <c r="F35" s="295"/>
      <c r="G35" s="295"/>
      <c r="H35" s="82" t="s">
        <v>796</v>
      </c>
      <c r="I35" s="83"/>
      <c r="J35" s="81"/>
      <c r="K35" s="54"/>
      <c r="L35" s="56"/>
      <c r="M35" s="56"/>
    </row>
    <row r="36" spans="1:14" ht="15.75" customHeight="1" thickBot="1">
      <c r="A36" s="27">
        <v>15</v>
      </c>
      <c r="B36" s="34"/>
      <c r="C36" s="54"/>
      <c r="D36" s="54"/>
      <c r="E36" s="296"/>
      <c r="F36" s="297"/>
      <c r="G36" s="297"/>
      <c r="H36" s="84" t="e">
        <f>H7*0.01</f>
        <v>#N/A</v>
      </c>
      <c r="I36" s="85"/>
      <c r="J36" s="81"/>
      <c r="K36" s="54"/>
      <c r="L36" s="56"/>
      <c r="M36" s="56"/>
    </row>
    <row r="37" spans="1:14" ht="15.6" thickBot="1">
      <c r="B37" s="34"/>
      <c r="C37" s="54"/>
      <c r="D37" s="54"/>
      <c r="E37" s="86" t="s">
        <v>374</v>
      </c>
      <c r="F37" s="87" t="s">
        <v>375</v>
      </c>
      <c r="G37" s="88" t="s">
        <v>377</v>
      </c>
      <c r="H37" s="54"/>
      <c r="I37" s="54"/>
      <c r="J37" s="81"/>
      <c r="K37" s="54"/>
      <c r="L37" s="56"/>
      <c r="M37" s="56"/>
    </row>
    <row r="38" spans="1:14" ht="15.6" thickBot="1">
      <c r="A38" s="27">
        <v>16</v>
      </c>
      <c r="B38" s="34"/>
      <c r="C38" s="54"/>
      <c r="D38" s="54"/>
      <c r="E38" s="110"/>
      <c r="F38" s="111"/>
      <c r="G38" s="89">
        <f>+E38+F38</f>
        <v>0</v>
      </c>
      <c r="H38" s="54"/>
      <c r="I38" s="54"/>
      <c r="J38" s="81"/>
      <c r="K38" s="54"/>
      <c r="L38" s="56"/>
      <c r="M38" s="56"/>
    </row>
    <row r="39" spans="1:14" ht="15.6" thickBot="1">
      <c r="B39" s="90"/>
      <c r="C39" s="91"/>
      <c r="D39" s="91"/>
      <c r="E39" s="91"/>
      <c r="F39" s="92"/>
      <c r="G39" s="92"/>
      <c r="H39" s="93"/>
      <c r="I39" s="91"/>
      <c r="J39" s="94"/>
      <c r="K39" s="54"/>
      <c r="L39" s="56"/>
      <c r="M39" s="56"/>
    </row>
    <row r="40" spans="1:14">
      <c r="C40" s="54"/>
      <c r="D40" s="54"/>
      <c r="E40" s="54"/>
      <c r="F40" s="77"/>
      <c r="G40" s="77"/>
      <c r="H40" s="95"/>
      <c r="I40" s="54"/>
      <c r="J40" s="80"/>
      <c r="K40" s="54"/>
      <c r="L40" s="56"/>
      <c r="M40" s="56"/>
    </row>
    <row r="41" spans="1:14">
      <c r="C41" s="54"/>
      <c r="D41" s="54"/>
      <c r="E41" s="54"/>
      <c r="F41" s="54"/>
      <c r="G41" s="54"/>
      <c r="H41" s="54"/>
      <c r="I41" s="54"/>
      <c r="J41" s="80"/>
      <c r="K41" s="54"/>
      <c r="L41" s="56"/>
      <c r="M41" s="56"/>
    </row>
    <row r="42" spans="1:14">
      <c r="C42" s="56"/>
      <c r="D42" s="56"/>
      <c r="E42" s="56"/>
      <c r="F42" s="56"/>
      <c r="G42" s="56"/>
      <c r="H42" s="56"/>
      <c r="I42" s="56"/>
      <c r="J42" s="56"/>
      <c r="K42" s="80"/>
      <c r="L42" s="56"/>
      <c r="M42" s="56"/>
      <c r="N42" s="56"/>
    </row>
    <row r="43" spans="1:14" ht="15.75" customHeight="1">
      <c r="C43" s="96"/>
      <c r="D43" s="97"/>
      <c r="E43" s="97"/>
      <c r="F43" s="95"/>
      <c r="G43" s="95"/>
      <c r="H43" s="95"/>
    </row>
    <row r="44" spans="1:14" ht="15.75" customHeight="1">
      <c r="C44" s="96"/>
      <c r="D44" s="97"/>
      <c r="E44" s="97"/>
      <c r="F44" s="95"/>
      <c r="G44" s="95"/>
      <c r="H44" s="95"/>
    </row>
    <row r="49" spans="3:9">
      <c r="I49" s="29"/>
    </row>
    <row r="53" spans="3:9">
      <c r="C53" s="29"/>
    </row>
  </sheetData>
  <sheetProtection password="EF32" sheet="1" objects="1" scenarios="1"/>
  <mergeCells count="7">
    <mergeCell ref="B1:J2"/>
    <mergeCell ref="E5:F5"/>
    <mergeCell ref="E35:G36"/>
    <mergeCell ref="C10:I11"/>
    <mergeCell ref="D19:F19"/>
    <mergeCell ref="G19:I19"/>
    <mergeCell ref="C17:H18"/>
  </mergeCells>
  <pageMargins left="0.7" right="0.7" top="0.75" bottom="0.75" header="0.3" footer="0.3"/>
  <pageSetup scale="5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B19"/>
  <sheetViews>
    <sheetView workbookViewId="0">
      <selection activeCell="B3" sqref="B3"/>
    </sheetView>
  </sheetViews>
  <sheetFormatPr defaultColWidth="9" defaultRowHeight="14.4"/>
  <cols>
    <col min="1" max="1" width="9" style="119"/>
    <col min="2" max="2" width="127.8984375" style="119" customWidth="1"/>
    <col min="3" max="16384" width="9" style="119"/>
  </cols>
  <sheetData>
    <row r="1" spans="2:2">
      <c r="B1" s="121" t="s">
        <v>413</v>
      </c>
    </row>
    <row r="2" spans="2:2">
      <c r="B2" s="121" t="s">
        <v>966</v>
      </c>
    </row>
    <row r="3" spans="2:2">
      <c r="B3" s="121"/>
    </row>
    <row r="4" spans="2:2">
      <c r="B4" s="120"/>
    </row>
    <row r="13" spans="2:2">
      <c r="B13" s="131"/>
    </row>
    <row r="14" spans="2:2">
      <c r="B14" s="131"/>
    </row>
    <row r="19" spans="2:2">
      <c r="B19" s="131"/>
    </row>
  </sheetData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13"/>
  <sheetViews>
    <sheetView workbookViewId="0">
      <selection activeCell="F3" sqref="F3"/>
    </sheetView>
  </sheetViews>
  <sheetFormatPr defaultRowHeight="15.6"/>
  <cols>
    <col min="1" max="1" width="14.69921875" customWidth="1"/>
    <col min="2" max="2" width="14.3984375" customWidth="1"/>
    <col min="3" max="3" width="37.8984375" customWidth="1"/>
    <col min="4" max="4" width="31.8984375" customWidth="1"/>
    <col min="5" max="5" width="12.59765625" style="6" customWidth="1"/>
    <col min="6" max="6" width="12.09765625" customWidth="1"/>
    <col min="7" max="7" width="45.5" style="181" bestFit="1" customWidth="1"/>
  </cols>
  <sheetData>
    <row r="1" spans="1:9" ht="18">
      <c r="A1" s="5"/>
    </row>
    <row r="2" spans="1:9" s="1" customFormat="1" ht="27">
      <c r="A2" s="3" t="s">
        <v>373</v>
      </c>
      <c r="B2" s="3" t="s">
        <v>0</v>
      </c>
      <c r="C2" s="130" t="s">
        <v>968</v>
      </c>
      <c r="D2" s="130" t="s">
        <v>969</v>
      </c>
      <c r="E2" s="8" t="s">
        <v>970</v>
      </c>
      <c r="F2" s="8" t="s">
        <v>371</v>
      </c>
      <c r="G2" s="182" t="s">
        <v>378</v>
      </c>
    </row>
    <row r="3" spans="1:9" ht="26.25" customHeight="1">
      <c r="A3" s="4" t="s">
        <v>10</v>
      </c>
      <c r="B3" s="4" t="s">
        <v>11</v>
      </c>
      <c r="C3" s="116" t="str">
        <f>VLOOKUP(A3,' DIST_IMP 15-16'!A:C,3,FALSE)</f>
        <v>Accredited with Improvement Plan</v>
      </c>
      <c r="D3" s="117" t="str">
        <f>VLOOKUP(A3,' DIST_IMP 15-16'!A:F,6,FALSE)</f>
        <v>Priority Improvement Plan</v>
      </c>
      <c r="E3" s="7">
        <f>VLOOKUP(A3,'Total Alloc 15-16'!A:D,4,FALSE)</f>
        <v>1133905.8696230897</v>
      </c>
      <c r="F3" s="9">
        <f>VLOOKUP(A3,'Total Alloc 15-16'!A:F,6,FALSE)</f>
        <v>987.19954578294596</v>
      </c>
      <c r="G3" s="183" t="s">
        <v>854</v>
      </c>
      <c r="I3" s="112"/>
    </row>
    <row r="4" spans="1:9" ht="26.25" customHeight="1">
      <c r="A4" s="2" t="s">
        <v>12</v>
      </c>
      <c r="B4" s="2" t="s">
        <v>13</v>
      </c>
      <c r="C4" s="116" t="str">
        <f>VLOOKUP(A4,' DIST_IMP 15-16'!A:C,3,FALSE)</f>
        <v>Accredited with Improvement Plan</v>
      </c>
      <c r="D4" s="117" t="str">
        <f>VLOOKUP(A4,' DIST_IMP 15-16'!A:F,6,FALSE)</f>
        <v>Priority Improvement Plan</v>
      </c>
      <c r="E4" s="7">
        <f>VLOOKUP(A4,'Total Alloc 15-16'!A:D,4,FALSE)</f>
        <v>4239215.9948320678</v>
      </c>
      <c r="F4" s="9">
        <f>VLOOKUP(A4,'Total Alloc 15-16'!A:F,6,FALSE)</f>
        <v>924.61662490232777</v>
      </c>
      <c r="G4" s="184" t="s">
        <v>855</v>
      </c>
      <c r="I4" s="113"/>
    </row>
    <row r="5" spans="1:9">
      <c r="A5" s="2" t="s">
        <v>14</v>
      </c>
      <c r="B5" s="2" t="s">
        <v>15</v>
      </c>
      <c r="C5" s="116" t="str">
        <f>VLOOKUP(A5,' DIST_IMP 15-16'!A:C,3,FALSE)</f>
        <v>Accredited w/Priority Improvement Plan</v>
      </c>
      <c r="D5" s="117" t="str">
        <f>VLOOKUP(A5,' DIST_IMP 15-16'!A:F,6,FALSE)</f>
        <v>Priority Improvement Plan</v>
      </c>
      <c r="E5" s="7">
        <f>VLOOKUP(A5,'Total Alloc 15-16'!A:D,4,FALSE)</f>
        <v>2219724.1115176622</v>
      </c>
      <c r="F5" s="9">
        <f>VLOOKUP(A5,'Total Alloc 15-16'!A:F,6,FALSE)</f>
        <v>1091.7497893828481</v>
      </c>
      <c r="G5" s="183" t="s">
        <v>582</v>
      </c>
      <c r="I5" s="113"/>
    </row>
    <row r="6" spans="1:9">
      <c r="A6" s="2" t="s">
        <v>16</v>
      </c>
      <c r="B6" s="2" t="s">
        <v>853</v>
      </c>
      <c r="C6" s="116" t="str">
        <f>VLOOKUP(A6,' DIST_IMP 15-16'!A:C,3,FALSE)</f>
        <v>Accredited with Improvement Plan</v>
      </c>
      <c r="D6" s="117" t="str">
        <f>VLOOKUP(A6,' DIST_IMP 15-16'!A:F,6,FALSE)</f>
        <v>AEC: Priority Improvement Plan</v>
      </c>
      <c r="E6" s="7">
        <f>VLOOKUP(A6,'Total Alloc 15-16'!A:D,4,FALSE)</f>
        <v>1291616.3560526839</v>
      </c>
      <c r="F6" s="9">
        <f>VLOOKUP(A6,'Total Alloc 15-16'!A:F,6,FALSE)</f>
        <v>833.60021708827844</v>
      </c>
      <c r="G6" s="183" t="s">
        <v>583</v>
      </c>
      <c r="I6" s="113"/>
    </row>
    <row r="7" spans="1:9">
      <c r="A7" s="2" t="s">
        <v>18</v>
      </c>
      <c r="B7" s="2" t="s">
        <v>19</v>
      </c>
      <c r="C7" s="116" t="str">
        <f>VLOOKUP(A7,' DIST_IMP 15-16'!A:C,3,FALSE)</f>
        <v>Accredited with Improvement Plan</v>
      </c>
      <c r="D7" s="117" t="str">
        <f>VLOOKUP(A7,' DIST_IMP 15-16'!A:F,6,FALSE)</f>
        <v>Priority Improvement Plan</v>
      </c>
      <c r="E7" s="7">
        <f>VLOOKUP(A7,'Total Alloc 15-16'!A:D,4,FALSE)</f>
        <v>107756.15117788524</v>
      </c>
      <c r="F7" s="9">
        <f>VLOOKUP(A7,'Total Alloc 15-16'!A:F,6,FALSE)</f>
        <v>713.88410657164661</v>
      </c>
      <c r="G7" s="184" t="s">
        <v>856</v>
      </c>
      <c r="I7" s="114"/>
    </row>
    <row r="8" spans="1:9" ht="25.5" customHeight="1">
      <c r="A8" s="2" t="s">
        <v>20</v>
      </c>
      <c r="B8" s="2" t="s">
        <v>21</v>
      </c>
      <c r="C8" s="116" t="str">
        <f>VLOOKUP(A8,' DIST_IMP 15-16'!A:C,3,FALSE)</f>
        <v>Accredited</v>
      </c>
      <c r="D8" s="117" t="str">
        <f>VLOOKUP(A8,' DIST_IMP 15-16'!A:F,6,FALSE)</f>
        <v>Performance Plan</v>
      </c>
      <c r="E8" s="7">
        <f>VLOOKUP(A8,'Total Alloc 15-16'!A:D,4,FALSE)</f>
        <v>70668.512005883342</v>
      </c>
      <c r="F8" s="9">
        <f>VLOOKUP(A8,'Total Alloc 15-16'!A:F,6,FALSE)</f>
        <v>692.82854907728768</v>
      </c>
      <c r="G8" s="184" t="s">
        <v>857</v>
      </c>
      <c r="I8" s="113"/>
    </row>
    <row r="9" spans="1:9" ht="26.25" customHeight="1">
      <c r="A9" s="2" t="s">
        <v>22</v>
      </c>
      <c r="B9" s="2" t="s">
        <v>23</v>
      </c>
      <c r="C9" s="116" t="str">
        <f>VLOOKUP(A9,' DIST_IMP 15-16'!A:C,3,FALSE)</f>
        <v>Accredited w/Priority Improvement Plan</v>
      </c>
      <c r="D9" s="117" t="str">
        <f>VLOOKUP(A9,' DIST_IMP 15-16'!A:F,6,FALSE)</f>
        <v>Priority Improvement Plan</v>
      </c>
      <c r="E9" s="7">
        <f>VLOOKUP(A9,'Total Alloc 15-16'!A:D,4,FALSE)</f>
        <v>3162430.9038935481</v>
      </c>
      <c r="F9" s="9">
        <f>VLOOKUP(A9,'Total Alloc 15-16'!A:F,6,FALSE)</f>
        <v>1114.5866575384659</v>
      </c>
      <c r="G9" s="184" t="s">
        <v>858</v>
      </c>
      <c r="I9" s="113"/>
    </row>
    <row r="10" spans="1:9">
      <c r="A10" s="2" t="s">
        <v>24</v>
      </c>
      <c r="B10" s="2" t="s">
        <v>25</v>
      </c>
      <c r="C10" s="116" t="str">
        <f>VLOOKUP(A10,' DIST_IMP 15-16'!A:C,3,FALSE)</f>
        <v>Accredited with Improvement Plan</v>
      </c>
      <c r="D10" s="117" t="str">
        <f>VLOOKUP(A10,' DIST_IMP 15-16'!A:F,6,FALSE)</f>
        <v>Turnaround Plan</v>
      </c>
      <c r="E10" s="7">
        <f>VLOOKUP(A10,'Total Alloc 15-16'!A:D,4,FALSE)</f>
        <v>866151.96492211614</v>
      </c>
      <c r="F10" s="9">
        <f>VLOOKUP(A10,'Total Alloc 15-16'!A:F,6,FALSE)</f>
        <v>987.24854465749274</v>
      </c>
      <c r="G10" s="183" t="s">
        <v>859</v>
      </c>
      <c r="I10" s="113"/>
    </row>
    <row r="11" spans="1:9" ht="14.25" customHeight="1">
      <c r="A11" s="2" t="s">
        <v>26</v>
      </c>
      <c r="B11" s="2" t="s">
        <v>27</v>
      </c>
      <c r="C11" s="116" t="str">
        <f>VLOOKUP(A11,' DIST_IMP 15-16'!A:C,3,FALSE)</f>
        <v>Accredited</v>
      </c>
      <c r="D11" s="117" t="str">
        <f>VLOOKUP(A11,' DIST_IMP 15-16'!A:F,6,FALSE)</f>
        <v>Performance Plan</v>
      </c>
      <c r="E11" s="7">
        <f>VLOOKUP(A11,'Total Alloc 15-16'!A:D,4,FALSE)</f>
        <v>109208.51405019425</v>
      </c>
      <c r="F11" s="9">
        <f>VLOOKUP(A11,'Total Alloc 15-16'!A:F,6,FALSE)</f>
        <v>1070.6717063744534</v>
      </c>
      <c r="G11" s="184" t="s">
        <v>860</v>
      </c>
      <c r="I11" s="113"/>
    </row>
    <row r="12" spans="1:9">
      <c r="A12" s="2" t="s">
        <v>28</v>
      </c>
      <c r="B12" s="2" t="s">
        <v>29</v>
      </c>
      <c r="C12" s="116" t="str">
        <f>VLOOKUP(A12,' DIST_IMP 15-16'!A:C,3,FALSE)</f>
        <v>Accredited with Improvement Plan</v>
      </c>
      <c r="D12" s="117" t="str">
        <f>VLOOKUP(A12,' DIST_IMP 15-16'!A:F,6,FALSE)</f>
        <v>Priority Improvement Plan</v>
      </c>
      <c r="E12" s="7">
        <f>VLOOKUP(A12,'Total Alloc 15-16'!A:D,4,FALSE)</f>
        <v>606895.47803668794</v>
      </c>
      <c r="F12" s="9">
        <f>VLOOKUP(A12,'Total Alloc 15-16'!A:F,6,FALSE)</f>
        <v>1024.6148410262817</v>
      </c>
      <c r="G12" s="184" t="s">
        <v>861</v>
      </c>
      <c r="I12" s="113"/>
    </row>
    <row r="13" spans="1:9" ht="26.25" customHeight="1">
      <c r="A13" s="2" t="s">
        <v>30</v>
      </c>
      <c r="B13" s="2" t="s">
        <v>31</v>
      </c>
      <c r="C13" s="116" t="str">
        <f>VLOOKUP(A13,' DIST_IMP 15-16'!A:C,3,FALSE)</f>
        <v>Accredited w/Priority Improvement Plan</v>
      </c>
      <c r="D13" s="117" t="str">
        <f>VLOOKUP(A13,' DIST_IMP 15-16'!A:F,6,FALSE)</f>
        <v>Improvement Plan</v>
      </c>
      <c r="E13" s="7">
        <f>VLOOKUP(A13,'Total Alloc 15-16'!A:D,4,FALSE)</f>
        <v>935414.77535871638</v>
      </c>
      <c r="F13" s="9">
        <f>VLOOKUP(A13,'Total Alloc 15-16'!A:F,6,FALSE)</f>
        <v>1251.6175579427097</v>
      </c>
      <c r="G13" s="184" t="s">
        <v>862</v>
      </c>
      <c r="I13" s="113"/>
    </row>
    <row r="14" spans="1:9" ht="26.25" customHeight="1">
      <c r="A14" s="2" t="s">
        <v>32</v>
      </c>
      <c r="B14" s="2" t="s">
        <v>33</v>
      </c>
      <c r="C14" s="116" t="str">
        <f>VLOOKUP(A14,' DIST_IMP 15-16'!A:C,3,FALSE)</f>
        <v>Accredited</v>
      </c>
      <c r="D14" s="117" t="str">
        <f>VLOOKUP(A14,' DIST_IMP 15-16'!A:F,6,FALSE)</f>
        <v>Turnaround Plan</v>
      </c>
      <c r="E14" s="7">
        <f>VLOOKUP(A14,'Total Alloc 15-16'!A:D,4,FALSE)</f>
        <v>4700412.7470812742</v>
      </c>
      <c r="F14" s="9">
        <f>VLOOKUP(A14,'Total Alloc 15-16'!A:F,6,FALSE)</f>
        <v>839.8806869076933</v>
      </c>
      <c r="G14" s="183" t="s">
        <v>863</v>
      </c>
      <c r="I14" s="113"/>
    </row>
    <row r="15" spans="1:9">
      <c r="A15" s="2" t="s">
        <v>34</v>
      </c>
      <c r="B15" s="2" t="s">
        <v>35</v>
      </c>
      <c r="C15" s="116" t="str">
        <f>VLOOKUP(A15,' DIST_IMP 15-16'!A:C,3,FALSE)</f>
        <v>Accredited with Distinction</v>
      </c>
      <c r="D15" s="117" t="str">
        <f>VLOOKUP(A15,' DIST_IMP 15-16'!A:F,6,FALSE)</f>
        <v>Improvement Plan</v>
      </c>
      <c r="E15" s="7">
        <f>VLOOKUP(A15,'Total Alloc 15-16'!A:D,4,FALSE)</f>
        <v>1184243.3261785188</v>
      </c>
      <c r="F15" s="9">
        <f>VLOOKUP(A15,'Total Alloc 15-16'!A:F,6,FALSE)</f>
        <v>776.91966038564294</v>
      </c>
      <c r="G15" s="185" t="s">
        <v>864</v>
      </c>
      <c r="I15" s="113"/>
    </row>
    <row r="16" spans="1:9">
      <c r="A16" s="2" t="s">
        <v>36</v>
      </c>
      <c r="B16" s="2" t="s">
        <v>37</v>
      </c>
      <c r="C16" s="116" t="str">
        <f>VLOOKUP(A16,' DIST_IMP 15-16'!A:C,3,FALSE)</f>
        <v>Accredited with Distinction</v>
      </c>
      <c r="D16" s="117" t="str">
        <f>VLOOKUP(A16,' DIST_IMP 15-16'!A:F,6,FALSE)</f>
        <v>Performance Plan</v>
      </c>
      <c r="E16" s="7">
        <f>VLOOKUP(A16,'Total Alloc 15-16'!A:D,4,FALSE)</f>
        <v>35352.972803578785</v>
      </c>
      <c r="F16" s="9">
        <f>VLOOKUP(A16,'Total Alloc 15-16'!A:F,6,FALSE)</f>
        <v>803.47665462679061</v>
      </c>
      <c r="G16" s="185" t="s">
        <v>865</v>
      </c>
      <c r="I16" s="113"/>
    </row>
    <row r="17" spans="1:9" ht="36.75" customHeight="1">
      <c r="A17" s="2" t="s">
        <v>38</v>
      </c>
      <c r="B17" s="2" t="s">
        <v>39</v>
      </c>
      <c r="C17" s="116" t="str">
        <f>VLOOKUP(A17,' DIST_IMP 15-16'!A:C,3,FALSE)</f>
        <v>Accredited w/Priority Improvement Plan</v>
      </c>
      <c r="D17" s="117" t="str">
        <f>VLOOKUP(A17,' DIST_IMP 15-16'!A:F,6,FALSE)</f>
        <v>Turnaround Plan</v>
      </c>
      <c r="E17" s="7">
        <f>VLOOKUP(A17,'Total Alloc 15-16'!A:D,4,FALSE)</f>
        <v>11151156.188657096</v>
      </c>
      <c r="F17" s="9">
        <f>VLOOKUP(A17,'Total Alloc 15-16'!A:F,6,FALSE)</f>
        <v>1030.5502433454701</v>
      </c>
      <c r="G17" s="185" t="s">
        <v>866</v>
      </c>
      <c r="I17" s="113"/>
    </row>
    <row r="18" spans="1:9" ht="28.5" customHeight="1">
      <c r="A18" s="2" t="s">
        <v>40</v>
      </c>
      <c r="B18" s="2" t="s">
        <v>41</v>
      </c>
      <c r="C18" s="116" t="str">
        <f>VLOOKUP(A18,' DIST_IMP 15-16'!A:C,3,FALSE)</f>
        <v>Accredited</v>
      </c>
      <c r="D18" s="117" t="str">
        <f>VLOOKUP(A18,' DIST_IMP 15-16'!A:F,6,FALSE)</f>
        <v>Improvement Plan</v>
      </c>
      <c r="E18" s="7">
        <f>VLOOKUP(A18,'Total Alloc 15-16'!A:D,4,FALSE)</f>
        <v>64681.979723613586</v>
      </c>
      <c r="F18" s="9">
        <f>VLOOKUP(A18,'Total Alloc 15-16'!A:F,6,FALSE)</f>
        <v>760.96446733663038</v>
      </c>
      <c r="G18" s="185" t="s">
        <v>867</v>
      </c>
      <c r="I18" s="113"/>
    </row>
    <row r="19" spans="1:9" ht="25.5" customHeight="1">
      <c r="A19" s="2" t="s">
        <v>42</v>
      </c>
      <c r="B19" s="2" t="s">
        <v>43</v>
      </c>
      <c r="C19" s="116" t="str">
        <f>VLOOKUP(A19,' DIST_IMP 15-16'!A:C,3,FALSE)</f>
        <v>Accredited with Improvement Plan</v>
      </c>
      <c r="D19" s="117" t="str">
        <f>VLOOKUP(A19,' DIST_IMP 15-16'!A:F,6,FALSE)</f>
        <v>Improvement Plan</v>
      </c>
      <c r="E19" s="7">
        <f>VLOOKUP(A19,'Total Alloc 15-16'!A:D,4,FALSE)</f>
        <v>349049.03611977358</v>
      </c>
      <c r="F19" s="9">
        <f>VLOOKUP(A19,'Total Alloc 15-16'!A:F,6,FALSE)</f>
        <v>877.86430588163398</v>
      </c>
      <c r="G19" s="186" t="s">
        <v>868</v>
      </c>
      <c r="I19" s="113"/>
    </row>
    <row r="20" spans="1:9" ht="26.25" customHeight="1">
      <c r="A20" s="2" t="s">
        <v>44</v>
      </c>
      <c r="B20" s="2" t="s">
        <v>45</v>
      </c>
      <c r="C20" s="116" t="str">
        <f>VLOOKUP(A20,' DIST_IMP 15-16'!A:C,3,FALSE)</f>
        <v>Accredited</v>
      </c>
      <c r="D20" s="117" t="str">
        <f>VLOOKUP(A20,' DIST_IMP 15-16'!A:F,6,FALSE)</f>
        <v>Performance Plan</v>
      </c>
      <c r="E20" s="7">
        <f>VLOOKUP(A20,'Total Alloc 15-16'!A:D,4,FALSE)</f>
        <v>49962.975604654654</v>
      </c>
      <c r="F20" s="9">
        <f>VLOOKUP(A20,'Total Alloc 15-16'!A:F,6,FALSE)</f>
        <v>1019.652563360299</v>
      </c>
      <c r="G20" s="185" t="s">
        <v>869</v>
      </c>
      <c r="I20" s="113"/>
    </row>
    <row r="21" spans="1:9" ht="26.25" customHeight="1">
      <c r="A21" s="2" t="s">
        <v>46</v>
      </c>
      <c r="B21" s="2" t="s">
        <v>47</v>
      </c>
      <c r="C21" s="116" t="str">
        <f>VLOOKUP(A21,' DIST_IMP 15-16'!A:C,3,FALSE)</f>
        <v>Accredited</v>
      </c>
      <c r="D21" s="117" t="str">
        <f>VLOOKUP(A21,' DIST_IMP 15-16'!A:F,6,FALSE)</f>
        <v>Improvement Plan</v>
      </c>
      <c r="E21" s="7">
        <f>VLOOKUP(A21,'Total Alloc 15-16'!A:D,4,FALSE)</f>
        <v>18081.974377364535</v>
      </c>
      <c r="F21" s="9">
        <f>VLOOKUP(A21,'Total Alloc 15-16'!A:F,6,FALSE)</f>
        <v>1205.4649584909689</v>
      </c>
      <c r="G21" s="184" t="s">
        <v>870</v>
      </c>
      <c r="I21" s="113"/>
    </row>
    <row r="22" spans="1:9" ht="13.5" customHeight="1">
      <c r="A22" s="2" t="s">
        <v>48</v>
      </c>
      <c r="B22" s="2" t="s">
        <v>49</v>
      </c>
      <c r="C22" s="116" t="str">
        <f>VLOOKUP(A22,' DIST_IMP 15-16'!A:C,3,FALSE)</f>
        <v>Accredited</v>
      </c>
      <c r="D22" s="117" t="str">
        <f>VLOOKUP(A22,' DIST_IMP 15-16'!A:F,6,FALSE)</f>
        <v>Improvement Plan</v>
      </c>
      <c r="E22" s="7">
        <f>VLOOKUP(A22,'Total Alloc 15-16'!A:D,4,FALSE)</f>
        <v>69770.50419217578</v>
      </c>
      <c r="F22" s="9">
        <f>VLOOKUP(A22,'Total Alloc 15-16'!A:F,6,FALSE)</f>
        <v>906.11044405423092</v>
      </c>
      <c r="G22" s="187" t="s">
        <v>871</v>
      </c>
      <c r="I22" s="113"/>
    </row>
    <row r="23" spans="1:9">
      <c r="A23" s="2" t="s">
        <v>50</v>
      </c>
      <c r="B23" s="2" t="s">
        <v>51</v>
      </c>
      <c r="C23" s="116" t="str">
        <f>VLOOKUP(A23,' DIST_IMP 15-16'!A:C,3,FALSE)</f>
        <v>Accredited</v>
      </c>
      <c r="D23" s="117" t="str">
        <f>VLOOKUP(A23,' DIST_IMP 15-16'!A:F,6,FALSE)</f>
        <v>Performance Plan</v>
      </c>
      <c r="E23" s="7">
        <f>VLOOKUP(A23,'Total Alloc 15-16'!A:D,4,FALSE)</f>
        <v>815.96253472602325</v>
      </c>
      <c r="F23" s="9">
        <f>VLOOKUP(A23,'Total Alloc 15-16'!A:F,6,FALSE)</f>
        <v>90.662503858447025</v>
      </c>
      <c r="G23" s="185" t="s">
        <v>872</v>
      </c>
      <c r="I23" s="113"/>
    </row>
    <row r="24" spans="1:9" ht="12.75" customHeight="1">
      <c r="A24" s="2" t="s">
        <v>52</v>
      </c>
      <c r="B24" s="2" t="s">
        <v>53</v>
      </c>
      <c r="C24" s="116" t="str">
        <f>VLOOKUP(A24,' DIST_IMP 15-16'!A:C,3,FALSE)</f>
        <v>Accredited</v>
      </c>
      <c r="D24" s="117" t="str">
        <f>VLOOKUP(A24,' DIST_IMP 15-16'!A:F,6,FALSE)</f>
        <v>Improvement Plan</v>
      </c>
      <c r="E24" s="7">
        <f>VLOOKUP(A24,'Total Alloc 15-16'!A:D,4,FALSE)</f>
        <v>1798.6892855964395</v>
      </c>
      <c r="F24" s="9">
        <f>VLOOKUP(A24,'Total Alloc 15-16'!A:F,6,FALSE)</f>
        <v>359.73785711928792</v>
      </c>
      <c r="G24" s="187" t="s">
        <v>873</v>
      </c>
      <c r="I24" s="113"/>
    </row>
    <row r="25" spans="1:9">
      <c r="A25" s="2" t="s">
        <v>54</v>
      </c>
      <c r="B25" s="2" t="s">
        <v>55</v>
      </c>
      <c r="C25" s="116" t="str">
        <f>VLOOKUP(A25,' DIST_IMP 15-16'!A:C,3,FALSE)</f>
        <v>Accredited with Improvement Plan</v>
      </c>
      <c r="D25" s="117" t="str">
        <f>VLOOKUP(A25,' DIST_IMP 15-16'!A:F,6,FALSE)</f>
        <v>Priority Improvement Plan</v>
      </c>
      <c r="E25" s="7">
        <f>VLOOKUP(A25,'Total Alloc 15-16'!A:D,4,FALSE)</f>
        <v>234982.49754054652</v>
      </c>
      <c r="F25" s="9">
        <f>VLOOKUP(A25,'Total Alloc 15-16'!A:F,6,FALSE)</f>
        <v>1146.2560855636416</v>
      </c>
      <c r="G25" s="183" t="s">
        <v>874</v>
      </c>
      <c r="I25" s="113"/>
    </row>
    <row r="26" spans="1:9" ht="26.25" customHeight="1">
      <c r="A26" s="2" t="s">
        <v>56</v>
      </c>
      <c r="B26" s="2" t="s">
        <v>57</v>
      </c>
      <c r="C26" s="116" t="str">
        <f>VLOOKUP(A26,' DIST_IMP 15-16'!A:C,3,FALSE)</f>
        <v>Accredited</v>
      </c>
      <c r="D26" s="117" t="str">
        <f>VLOOKUP(A26,' DIST_IMP 15-16'!A:F,6,FALSE)</f>
        <v>Performance Plan</v>
      </c>
      <c r="E26" s="7">
        <f>VLOOKUP(A26,'Total Alloc 15-16'!A:D,4,FALSE)</f>
        <v>37906.566372825044</v>
      </c>
      <c r="F26" s="9">
        <f>VLOOKUP(A26,'Total Alloc 15-16'!A:F,6,FALSE)</f>
        <v>902.53729459107251</v>
      </c>
      <c r="G26" s="185" t="s">
        <v>875</v>
      </c>
      <c r="I26" s="113"/>
    </row>
    <row r="27" spans="1:9" ht="26.25" customHeight="1">
      <c r="A27" s="2" t="s">
        <v>58</v>
      </c>
      <c r="B27" s="2" t="s">
        <v>59</v>
      </c>
      <c r="C27" s="116" t="str">
        <f>VLOOKUP(A27,' DIST_IMP 15-16'!A:C,3,FALSE)</f>
        <v>Accredited</v>
      </c>
      <c r="D27" s="117" t="str">
        <f>VLOOKUP(A27,' DIST_IMP 15-16'!A:F,6,FALSE)</f>
        <v>Priority Improvement Plan</v>
      </c>
      <c r="E27" s="7">
        <f>VLOOKUP(A27,'Total Alloc 15-16'!A:D,4,FALSE)</f>
        <v>3275511.3539563576</v>
      </c>
      <c r="F27" s="9">
        <f>VLOOKUP(A27,'Total Alloc 15-16'!A:F,6,FALSE)</f>
        <v>812.18627586375555</v>
      </c>
      <c r="G27" s="187" t="s">
        <v>876</v>
      </c>
      <c r="I27" s="113"/>
    </row>
    <row r="28" spans="1:9">
      <c r="A28" s="2" t="s">
        <v>60</v>
      </c>
      <c r="B28" s="2" t="s">
        <v>61</v>
      </c>
      <c r="C28" s="116" t="str">
        <f>VLOOKUP(A28,' DIST_IMP 15-16'!A:C,3,FALSE)</f>
        <v>Accredited with Distinction</v>
      </c>
      <c r="D28" s="117" t="str">
        <f>VLOOKUP(A28,' DIST_IMP 15-16'!A:F,6,FALSE)</f>
        <v>AEC: Priority Improvement Plan</v>
      </c>
      <c r="E28" s="7">
        <f>VLOOKUP(A28,'Total Alloc 15-16'!A:D,4,FALSE)</f>
        <v>2119660.0165028879</v>
      </c>
      <c r="F28" s="9">
        <f>VLOOKUP(A28,'Total Alloc 15-16'!A:F,6,FALSE)</f>
        <v>790.74816967529796</v>
      </c>
      <c r="G28" s="188" t="s">
        <v>877</v>
      </c>
      <c r="I28" s="113"/>
    </row>
    <row r="29" spans="1:9" ht="28.5" customHeight="1">
      <c r="A29" s="2" t="s">
        <v>62</v>
      </c>
      <c r="B29" s="2" t="s">
        <v>63</v>
      </c>
      <c r="C29" s="116" t="str">
        <f>VLOOKUP(A29,' DIST_IMP 15-16'!A:C,3,FALSE)</f>
        <v>Accredited</v>
      </c>
      <c r="D29" s="117" t="str">
        <f>VLOOKUP(A29,' DIST_IMP 15-16'!A:F,6,FALSE)</f>
        <v>Improvement Plan</v>
      </c>
      <c r="E29" s="7">
        <f>VLOOKUP(A29,'Total Alloc 15-16'!A:D,4,FALSE)</f>
        <v>160969.61544859369</v>
      </c>
      <c r="F29" s="9">
        <f>VLOOKUP(A29,'Total Alloc 15-16'!A:F,6,FALSE)</f>
        <v>860.80008261280045</v>
      </c>
      <c r="G29" s="185" t="s">
        <v>878</v>
      </c>
      <c r="I29" s="113"/>
    </row>
    <row r="30" spans="1:9" ht="26.25" customHeight="1">
      <c r="A30" s="2" t="s">
        <v>64</v>
      </c>
      <c r="B30" s="2" t="s">
        <v>65</v>
      </c>
      <c r="C30" s="116" t="str">
        <f>VLOOKUP(A30,' DIST_IMP 15-16'!A:C,3,FALSE)</f>
        <v>Accredited with Distinction</v>
      </c>
      <c r="D30" s="117" t="str">
        <f>VLOOKUP(A30,' DIST_IMP 15-16'!A:F,6,FALSE)</f>
        <v>Performance Plan</v>
      </c>
      <c r="E30" s="7">
        <f>VLOOKUP(A30,'Total Alloc 15-16'!A:D,4,FALSE)</f>
        <v>169563.49107775625</v>
      </c>
      <c r="F30" s="9">
        <f>VLOOKUP(A30,'Total Alloc 15-16'!A:F,6,FALSE)</f>
        <v>785.01616239701968</v>
      </c>
      <c r="G30" s="189" t="s">
        <v>879</v>
      </c>
      <c r="I30" s="113"/>
    </row>
    <row r="31" spans="1:9" ht="26.25" customHeight="1">
      <c r="A31" s="2" t="s">
        <v>66</v>
      </c>
      <c r="B31" s="2" t="s">
        <v>67</v>
      </c>
      <c r="C31" s="116" t="str">
        <f>VLOOKUP(A31,' DIST_IMP 15-16'!A:C,3,FALSE)</f>
        <v>Accredited</v>
      </c>
      <c r="D31" s="117" t="str">
        <f>VLOOKUP(A31,' DIST_IMP 15-16'!A:F,6,FALSE)</f>
        <v>NO TITLE I SCHOOLS</v>
      </c>
      <c r="E31" s="7" t="str">
        <f>VLOOKUP(A31,'Total Alloc 15-16'!A:D,4,FALSE)</f>
        <v>*</v>
      </c>
      <c r="F31" s="9">
        <f>VLOOKUP(A31,'Total Alloc 15-16'!A:F,6,FALSE)</f>
        <v>0</v>
      </c>
      <c r="G31" s="184" t="s">
        <v>880</v>
      </c>
      <c r="I31" s="113"/>
    </row>
    <row r="32" spans="1:9" ht="26.25" customHeight="1">
      <c r="A32" s="2" t="s">
        <v>68</v>
      </c>
      <c r="B32" s="2" t="s">
        <v>69</v>
      </c>
      <c r="C32" s="116" t="str">
        <f>VLOOKUP(A32,' DIST_IMP 15-16'!A:C,3,FALSE)</f>
        <v>Accredited</v>
      </c>
      <c r="D32" s="117" t="str">
        <f>VLOOKUP(A32,' DIST_IMP 15-16'!A:F,6,FALSE)</f>
        <v>Performance Plan</v>
      </c>
      <c r="E32" s="7">
        <f>VLOOKUP(A32,'Total Alloc 15-16'!A:D,4,FALSE)</f>
        <v>28551.315308435635</v>
      </c>
      <c r="F32" s="9">
        <f>VLOOKUP(A32,'Total Alloc 15-16'!A:F,6,FALSE)</f>
        <v>815.75186595530386</v>
      </c>
      <c r="G32" s="189" t="s">
        <v>881</v>
      </c>
      <c r="I32" s="113"/>
    </row>
    <row r="33" spans="1:9" ht="13.5" customHeight="1">
      <c r="A33" s="2" t="s">
        <v>70</v>
      </c>
      <c r="B33" s="2" t="s">
        <v>71</v>
      </c>
      <c r="C33" s="116" t="str">
        <f>VLOOKUP(A33,' DIST_IMP 15-16'!A:C,3,FALSE)</f>
        <v>Accredited</v>
      </c>
      <c r="D33" s="117" t="str">
        <f>VLOOKUP(A33,' DIST_IMP 15-16'!A:F,6,FALSE)</f>
        <v>Performance Plan</v>
      </c>
      <c r="E33" s="7">
        <f>VLOOKUP(A33,'Total Alloc 15-16'!A:D,4,FALSE)</f>
        <v>97086.647335185538</v>
      </c>
      <c r="F33" s="9">
        <f>VLOOKUP(A33,'Total Alloc 15-16'!A:F,6,FALSE)</f>
        <v>698.465088742342</v>
      </c>
      <c r="G33" s="184" t="s">
        <v>882</v>
      </c>
      <c r="I33" s="113"/>
    </row>
    <row r="34" spans="1:9">
      <c r="A34" s="2" t="s">
        <v>72</v>
      </c>
      <c r="B34" s="2" t="s">
        <v>73</v>
      </c>
      <c r="C34" s="116" t="str">
        <f>VLOOKUP(A34,' DIST_IMP 15-16'!A:C,3,FALSE)</f>
        <v>Accredited</v>
      </c>
      <c r="D34" s="117" t="str">
        <f>VLOOKUP(A34,' DIST_IMP 15-16'!A:F,6,FALSE)</f>
        <v>Improvement Plan</v>
      </c>
      <c r="E34" s="7">
        <f>VLOOKUP(A34,'Total Alloc 15-16'!A:D,4,FALSE)</f>
        <v>298500.8870096872</v>
      </c>
      <c r="F34" s="9">
        <f>VLOOKUP(A34,'Total Alloc 15-16'!A:F,6,FALSE)</f>
        <v>1008.4489426002946</v>
      </c>
      <c r="G34" s="184" t="s">
        <v>883</v>
      </c>
      <c r="I34" s="113"/>
    </row>
    <row r="35" spans="1:9" ht="25.5" customHeight="1">
      <c r="A35" s="2" t="s">
        <v>74</v>
      </c>
      <c r="B35" s="2" t="s">
        <v>75</v>
      </c>
      <c r="C35" s="116" t="str">
        <f>VLOOKUP(A35,' DIST_IMP 15-16'!A:C,3,FALSE)</f>
        <v>Accredited</v>
      </c>
      <c r="D35" s="117" t="str">
        <f>VLOOKUP(A35,' DIST_IMP 15-16'!A:F,6,FALSE)</f>
        <v>Performance Plan</v>
      </c>
      <c r="E35" s="7">
        <f>VLOOKUP(A35,'Total Alloc 15-16'!A:D,4,FALSE)</f>
        <v>52992.252829417506</v>
      </c>
      <c r="F35" s="9">
        <f>VLOOKUP(A35,'Total Alloc 15-16'!A:F,6,FALSE)</f>
        <v>913.65953154168119</v>
      </c>
      <c r="G35" s="184" t="s">
        <v>884</v>
      </c>
      <c r="I35" s="113"/>
    </row>
    <row r="36" spans="1:9" ht="25.5" customHeight="1">
      <c r="A36" s="2" t="s">
        <v>76</v>
      </c>
      <c r="B36" s="2" t="s">
        <v>77</v>
      </c>
      <c r="C36" s="116" t="str">
        <f>VLOOKUP(A36,' DIST_IMP 15-16'!A:C,3,FALSE)</f>
        <v>Accredited with Improvement Plan</v>
      </c>
      <c r="D36" s="117" t="str">
        <f>VLOOKUP(A36,' DIST_IMP 15-16'!A:F,6,FALSE)</f>
        <v>Priority Improvement Plan</v>
      </c>
      <c r="E36" s="7">
        <f>VLOOKUP(A36,'Total Alloc 15-16'!A:D,4,FALSE)</f>
        <v>153776.82136534405</v>
      </c>
      <c r="F36" s="9">
        <f>VLOOKUP(A36,'Total Alloc 15-16'!A:F,6,FALSE)</f>
        <v>1201.3814169167504</v>
      </c>
      <c r="G36" s="185" t="s">
        <v>885</v>
      </c>
      <c r="I36" s="113"/>
    </row>
    <row r="37" spans="1:9">
      <c r="A37" s="2" t="s">
        <v>78</v>
      </c>
      <c r="B37" s="2" t="s">
        <v>79</v>
      </c>
      <c r="C37" s="116" t="str">
        <f>VLOOKUP(A37,' DIST_IMP 15-16'!A:C,3,FALSE)</f>
        <v>Accredited</v>
      </c>
      <c r="D37" s="117" t="str">
        <f>VLOOKUP(A37,' DIST_IMP 15-16'!A:F,6,FALSE)</f>
        <v>Performance Plan</v>
      </c>
      <c r="E37" s="7">
        <f>VLOOKUP(A37,'Total Alloc 15-16'!A:D,4,FALSE)</f>
        <v>132790.7862316384</v>
      </c>
      <c r="F37" s="9">
        <f>VLOOKUP(A37,'Total Alloc 15-16'!A:F,6,FALSE)</f>
        <v>1241.0353853424149</v>
      </c>
      <c r="G37" s="187" t="s">
        <v>886</v>
      </c>
      <c r="I37" s="113"/>
    </row>
    <row r="38" spans="1:9" ht="26.25" customHeight="1">
      <c r="A38" s="2" t="s">
        <v>80</v>
      </c>
      <c r="B38" s="2" t="s">
        <v>81</v>
      </c>
      <c r="C38" s="116" t="str">
        <f>VLOOKUP(A38,' DIST_IMP 15-16'!A:C,3,FALSE)</f>
        <v>Accredited with Improvement Plan</v>
      </c>
      <c r="D38" s="117" t="str">
        <f>VLOOKUP(A38,' DIST_IMP 15-16'!A:F,6,FALSE)</f>
        <v>Performance Plan</v>
      </c>
      <c r="E38" s="7">
        <f>VLOOKUP(A38,'Total Alloc 15-16'!A:D,4,FALSE)</f>
        <v>98450.253488829985</v>
      </c>
      <c r="F38" s="9">
        <f>VLOOKUP(A38,'Total Alloc 15-16'!A:F,6,FALSE)</f>
        <v>1406.4321926975713</v>
      </c>
      <c r="G38" s="187" t="s">
        <v>887</v>
      </c>
      <c r="I38" s="113"/>
    </row>
    <row r="39" spans="1:9" ht="28.8">
      <c r="A39" s="2" t="s">
        <v>82</v>
      </c>
      <c r="B39" s="2" t="s">
        <v>83</v>
      </c>
      <c r="C39" s="116" t="str">
        <f>VLOOKUP(A39,' DIST_IMP 15-16'!A:C,3,FALSE)</f>
        <v>Accredited with Improvement Plan</v>
      </c>
      <c r="D39" s="117" t="str">
        <f>VLOOKUP(A39,' DIST_IMP 15-16'!A:F,6,FALSE)</f>
        <v>Priority Improvement Plan</v>
      </c>
      <c r="E39" s="7">
        <f>VLOOKUP(A39,'Total Alloc 15-16'!A:D,4,FALSE)</f>
        <v>211476.36212760551</v>
      </c>
      <c r="F39" s="9">
        <f>VLOOKUP(A39,'Total Alloc 15-16'!A:F,6,FALSE)</f>
        <v>1163.5768523091037</v>
      </c>
      <c r="G39" s="185" t="s">
        <v>888</v>
      </c>
      <c r="I39" s="113"/>
    </row>
    <row r="40" spans="1:9" ht="16.5" customHeight="1">
      <c r="A40" s="2" t="s">
        <v>84</v>
      </c>
      <c r="B40" s="2" t="s">
        <v>85</v>
      </c>
      <c r="C40" s="116" t="str">
        <f>VLOOKUP(A40,' DIST_IMP 15-16'!A:C,3,FALSE)</f>
        <v>Accredited</v>
      </c>
      <c r="D40" s="117" t="str">
        <f>VLOOKUP(A40,' DIST_IMP 15-16'!A:F,6,FALSE)</f>
        <v>Performance Plan</v>
      </c>
      <c r="E40" s="7">
        <f>VLOOKUP(A40,'Total Alloc 15-16'!A:D,4,FALSE)</f>
        <v>109884.50665833616</v>
      </c>
      <c r="F40" s="9">
        <f>VLOOKUP(A40,'Total Alloc 15-16'!A:F,6,FALSE)</f>
        <v>858.47270826825127</v>
      </c>
      <c r="G40" s="185" t="s">
        <v>889</v>
      </c>
      <c r="I40" s="113"/>
    </row>
    <row r="41" spans="1:9">
      <c r="A41" s="2" t="s">
        <v>86</v>
      </c>
      <c r="B41" s="2" t="s">
        <v>87</v>
      </c>
      <c r="C41" s="116" t="str">
        <f>VLOOKUP(A41,' DIST_IMP 15-16'!A:C,3,FALSE)</f>
        <v>Accredited</v>
      </c>
      <c r="D41" s="117" t="str">
        <f>VLOOKUP(A41,' DIST_IMP 15-16'!A:F,6,FALSE)</f>
        <v>Improvement Plan</v>
      </c>
      <c r="E41" s="7">
        <f>VLOOKUP(A41,'Total Alloc 15-16'!A:D,4,FALSE)</f>
        <v>848274.70896666835</v>
      </c>
      <c r="F41" s="9">
        <f>VLOOKUP(A41,'Total Alloc 15-16'!A:F,6,FALSE)</f>
        <v>839.42614433880021</v>
      </c>
      <c r="G41" s="184" t="s">
        <v>890</v>
      </c>
      <c r="I41" s="113"/>
    </row>
    <row r="42" spans="1:9">
      <c r="A42" s="2" t="s">
        <v>88</v>
      </c>
      <c r="B42" s="2" t="s">
        <v>89</v>
      </c>
      <c r="C42" s="116" t="str">
        <f>VLOOKUP(A42,' DIST_IMP 15-16'!A:C,3,FALSE)</f>
        <v>Accredited with Improvement Plan</v>
      </c>
      <c r="D42" s="117" t="str">
        <f>VLOOKUP(A42,' DIST_IMP 15-16'!A:F,6,FALSE)</f>
        <v>Turnaround Plan</v>
      </c>
      <c r="E42" s="7">
        <f>VLOOKUP(A42,'Total Alloc 15-16'!A:D,4,FALSE)</f>
        <v>30355585.695827391</v>
      </c>
      <c r="F42" s="9">
        <f>VLOOKUP(A42,'Total Alloc 15-16'!A:F,6,FALSE)</f>
        <v>1153.4985083532986</v>
      </c>
      <c r="G42" s="185" t="s">
        <v>891</v>
      </c>
      <c r="I42" s="113"/>
    </row>
    <row r="43" spans="1:9">
      <c r="A43" s="2" t="s">
        <v>90</v>
      </c>
      <c r="B43" s="2" t="s">
        <v>91</v>
      </c>
      <c r="C43" s="116" t="str">
        <f>VLOOKUP(A43,' DIST_IMP 15-16'!A:C,3,FALSE)</f>
        <v>Accredited</v>
      </c>
      <c r="D43" s="117" t="str">
        <f>VLOOKUP(A43,' DIST_IMP 15-16'!A:F,6,FALSE)</f>
        <v>Improvement Plan</v>
      </c>
      <c r="E43" s="7">
        <f>VLOOKUP(A43,'Total Alloc 15-16'!A:D,4,FALSE)</f>
        <v>44552.570435357178</v>
      </c>
      <c r="F43" s="9">
        <f>VLOOKUP(A43,'Total Alloc 15-16'!A:F,6,FALSE)</f>
        <v>768.14776612684796</v>
      </c>
      <c r="G43" s="185" t="s">
        <v>892</v>
      </c>
      <c r="I43" s="113"/>
    </row>
    <row r="44" spans="1:9" ht="16.5" customHeight="1">
      <c r="A44" s="2" t="s">
        <v>92</v>
      </c>
      <c r="B44" s="2" t="s">
        <v>93</v>
      </c>
      <c r="C44" s="116" t="str">
        <f>VLOOKUP(A44,' DIST_IMP 15-16'!A:C,3,FALSE)</f>
        <v>Accredited with Distinction</v>
      </c>
      <c r="D44" s="117" t="str">
        <f>VLOOKUP(A44,' DIST_IMP 15-16'!A:F,6,FALSE)</f>
        <v>Turnaround Plan</v>
      </c>
      <c r="E44" s="7">
        <f>VLOOKUP(A44,'Total Alloc 15-16'!A:D,4,FALSE)</f>
        <v>1833725.2652648676</v>
      </c>
      <c r="F44" s="9">
        <f>VLOOKUP(A44,'Total Alloc 15-16'!A:F,6,FALSE)</f>
        <v>578.04941896820947</v>
      </c>
      <c r="G44" s="190" t="s">
        <v>893</v>
      </c>
      <c r="I44" s="113"/>
    </row>
    <row r="45" spans="1:9" ht="25.5" customHeight="1">
      <c r="A45" s="2" t="s">
        <v>94</v>
      </c>
      <c r="B45" s="2" t="s">
        <v>95</v>
      </c>
      <c r="C45" s="116" t="str">
        <f>VLOOKUP(A45,' DIST_IMP 15-16'!A:C,3,FALSE)</f>
        <v>Accredited</v>
      </c>
      <c r="D45" s="117" t="str">
        <f>VLOOKUP(A45,' DIST_IMP 15-16'!A:F,6,FALSE)</f>
        <v>Priority Improvement Plan</v>
      </c>
      <c r="E45" s="7">
        <f>VLOOKUP(A45,'Total Alloc 15-16'!A:D,4,FALSE)</f>
        <v>704856.34752768069</v>
      </c>
      <c r="F45" s="9">
        <f>VLOOKUP(A45,'Total Alloc 15-16'!A:F,6,FALSE)</f>
        <v>714.12524742459277</v>
      </c>
      <c r="G45" s="188" t="s">
        <v>894</v>
      </c>
      <c r="I45" s="113"/>
    </row>
    <row r="46" spans="1:9" ht="16.5" customHeight="1">
      <c r="A46" s="2" t="s">
        <v>96</v>
      </c>
      <c r="B46" s="2" t="s">
        <v>97</v>
      </c>
      <c r="C46" s="116" t="str">
        <f>VLOOKUP(A46,' DIST_IMP 15-16'!A:C,3,FALSE)</f>
        <v>Accredited</v>
      </c>
      <c r="D46" s="117" t="str">
        <f>VLOOKUP(A46,' DIST_IMP 15-16'!A:F,6,FALSE)</f>
        <v>Improvement Plan</v>
      </c>
      <c r="E46" s="7">
        <f>VLOOKUP(A46,'Total Alloc 15-16'!A:D,4,FALSE)</f>
        <v>154546.0916764178</v>
      </c>
      <c r="F46" s="9">
        <f>VLOOKUP(A46,'Total Alloc 15-16'!A:F,6,FALSE)</f>
        <v>680.81978712078319</v>
      </c>
      <c r="G46" s="185" t="s">
        <v>895</v>
      </c>
      <c r="I46" s="113"/>
    </row>
    <row r="47" spans="1:9">
      <c r="A47" s="2" t="s">
        <v>98</v>
      </c>
      <c r="B47" s="2" t="s">
        <v>99</v>
      </c>
      <c r="C47" s="116" t="str">
        <f>VLOOKUP(A47,' DIST_IMP 15-16'!A:C,3,FALSE)</f>
        <v>Accredited with Distinction</v>
      </c>
      <c r="D47" s="117" t="str">
        <f>VLOOKUP(A47,' DIST_IMP 15-16'!A:F,6,FALSE)</f>
        <v>Performance Plan</v>
      </c>
      <c r="E47" s="7">
        <f>VLOOKUP(A47,'Total Alloc 15-16'!A:D,4,FALSE)</f>
        <v>24929.203645774716</v>
      </c>
      <c r="F47" s="9">
        <f>VLOOKUP(A47,'Total Alloc 15-16'!A:F,6,FALSE)</f>
        <v>673.76226069661391</v>
      </c>
      <c r="G47" s="184" t="s">
        <v>896</v>
      </c>
      <c r="I47" s="113"/>
    </row>
    <row r="48" spans="1:9" ht="16.5" customHeight="1">
      <c r="A48" s="2" t="s">
        <v>100</v>
      </c>
      <c r="B48" s="2" t="s">
        <v>101</v>
      </c>
      <c r="C48" s="116" t="str">
        <f>VLOOKUP(A48,' DIST_IMP 15-16'!A:C,3,FALSE)</f>
        <v>Accredited</v>
      </c>
      <c r="D48" s="117" t="str">
        <f>VLOOKUP(A48,' DIST_IMP 15-16'!A:F,6,FALSE)</f>
        <v>Performance Plan</v>
      </c>
      <c r="E48" s="7">
        <f>VLOOKUP(A48,'Total Alloc 15-16'!A:D,4,FALSE)</f>
        <v>61727.514723107364</v>
      </c>
      <c r="F48" s="9">
        <f>VLOOKUP(A48,'Total Alloc 15-16'!A:F,6,FALSE)</f>
        <v>1814.5480891039283</v>
      </c>
      <c r="G48" s="183" t="s">
        <v>897</v>
      </c>
      <c r="I48" s="113"/>
    </row>
    <row r="49" spans="1:9">
      <c r="A49" s="2" t="s">
        <v>102</v>
      </c>
      <c r="B49" s="2" t="s">
        <v>103</v>
      </c>
      <c r="C49" s="116" t="str">
        <f>VLOOKUP(A49,' DIST_IMP 15-16'!A:C,3,FALSE)</f>
        <v>Accredited</v>
      </c>
      <c r="D49" s="117" t="str">
        <f>VLOOKUP(A49,' DIST_IMP 15-16'!A:F,6,FALSE)</f>
        <v>Improvement Plan</v>
      </c>
      <c r="E49" s="7">
        <f>VLOOKUP(A49,'Total Alloc 15-16'!A:D,4,FALSE)</f>
        <v>18008.613719732872</v>
      </c>
      <c r="F49" s="9">
        <f>VLOOKUP(A49,'Total Alloc 15-16'!A:F,6,FALSE)</f>
        <v>1000.4785399851595</v>
      </c>
      <c r="G49" s="183" t="s">
        <v>898</v>
      </c>
      <c r="I49" s="113"/>
    </row>
    <row r="50" spans="1:9">
      <c r="A50" s="2" t="s">
        <v>104</v>
      </c>
      <c r="B50" s="2" t="s">
        <v>105</v>
      </c>
      <c r="C50" s="116" t="str">
        <f>VLOOKUP(A50,' DIST_IMP 15-16'!A:C,3,FALSE)</f>
        <v>Accredited</v>
      </c>
      <c r="D50" s="117" t="str">
        <f>VLOOKUP(A50,' DIST_IMP 15-16'!A:F,6,FALSE)</f>
        <v>Performance Plan</v>
      </c>
      <c r="E50" s="7">
        <f>VLOOKUP(A50,'Total Alloc 15-16'!A:D,4,FALSE)</f>
        <v>9723.4862372280004</v>
      </c>
      <c r="F50" s="9">
        <f>VLOOKUP(A50,'Total Alloc 15-16'!A:F,6,FALSE)</f>
        <v>810.29051976900007</v>
      </c>
      <c r="G50" s="184" t="s">
        <v>899</v>
      </c>
      <c r="I50" s="113"/>
    </row>
    <row r="51" spans="1:9">
      <c r="A51" s="2" t="s">
        <v>106</v>
      </c>
      <c r="B51" s="2" t="s">
        <v>107</v>
      </c>
      <c r="C51" s="116" t="str">
        <f>VLOOKUP(A51,' DIST_IMP 15-16'!A:C,3,FALSE)</f>
        <v>Accredited</v>
      </c>
      <c r="D51" s="117" t="str">
        <f>VLOOKUP(A51,' DIST_IMP 15-16'!A:F,6,FALSE)</f>
        <v>Performance Plan</v>
      </c>
      <c r="E51" s="7">
        <f>VLOOKUP(A51,'Total Alloc 15-16'!A:D,4,FALSE)</f>
        <v>81202.582546029764</v>
      </c>
      <c r="F51" s="9">
        <f>VLOOKUP(A51,'Total Alloc 15-16'!A:F,6,FALSE)</f>
        <v>1085.7433337717443</v>
      </c>
      <c r="G51" s="183" t="s">
        <v>900</v>
      </c>
      <c r="I51" s="113"/>
    </row>
    <row r="52" spans="1:9" ht="15.75" customHeight="1">
      <c r="A52" s="2" t="s">
        <v>108</v>
      </c>
      <c r="B52" s="2" t="s">
        <v>109</v>
      </c>
      <c r="C52" s="116" t="str">
        <f>VLOOKUP(A52,' DIST_IMP 15-16'!A:C,3,FALSE)</f>
        <v>Accredited</v>
      </c>
      <c r="D52" s="117" t="str">
        <f>VLOOKUP(A52,' DIST_IMP 15-16'!A:F,6,FALSE)</f>
        <v>Improvement Plan</v>
      </c>
      <c r="E52" s="7">
        <f>VLOOKUP(A52,'Total Alloc 15-16'!A:D,4,FALSE)</f>
        <v>4058971.6735746674</v>
      </c>
      <c r="F52" s="9">
        <f>VLOOKUP(A52,'Total Alloc 15-16'!A:F,6,FALSE)</f>
        <v>1330.2382225005274</v>
      </c>
      <c r="G52" s="189" t="s">
        <v>901</v>
      </c>
      <c r="I52" s="113"/>
    </row>
    <row r="53" spans="1:9" ht="14.25" customHeight="1">
      <c r="A53" s="2" t="s">
        <v>110</v>
      </c>
      <c r="B53" s="2" t="s">
        <v>111</v>
      </c>
      <c r="C53" s="116" t="str">
        <f>VLOOKUP(A53,' DIST_IMP 15-16'!A:C,3,FALSE)</f>
        <v>Accredited with Improvement Plan</v>
      </c>
      <c r="D53" s="117" t="str">
        <f>VLOOKUP(A53,' DIST_IMP 15-16'!A:F,6,FALSE)</f>
        <v>Priority Improvement Plan</v>
      </c>
      <c r="E53" s="7">
        <f>VLOOKUP(A53,'Total Alloc 15-16'!A:D,4,FALSE)</f>
        <v>1249696.9496806092</v>
      </c>
      <c r="F53" s="9">
        <f>VLOOKUP(A53,'Total Alloc 15-16'!A:F,6,FALSE)</f>
        <v>917.9293847631086</v>
      </c>
      <c r="I53" s="113"/>
    </row>
    <row r="54" spans="1:9" ht="15" customHeight="1">
      <c r="A54" s="2" t="s">
        <v>112</v>
      </c>
      <c r="B54" s="2" t="s">
        <v>113</v>
      </c>
      <c r="C54" s="116" t="str">
        <f>VLOOKUP(A54,' DIST_IMP 15-16'!A:C,3,FALSE)</f>
        <v>Accredited</v>
      </c>
      <c r="D54" s="117" t="str">
        <f>VLOOKUP(A54,' DIST_IMP 15-16'!A:F,6,FALSE)</f>
        <v>Improvement Plan</v>
      </c>
      <c r="E54" s="7">
        <f>VLOOKUP(A54,'Total Alloc 15-16'!A:D,4,FALSE)</f>
        <v>1699156.6546013791</v>
      </c>
      <c r="F54" s="9">
        <f>VLOOKUP(A54,'Total Alloc 15-16'!A:F,6,FALSE)</f>
        <v>1300.5943723563134</v>
      </c>
      <c r="I54" s="113"/>
    </row>
    <row r="55" spans="1:9" ht="16.5" customHeight="1">
      <c r="A55" s="2" t="s">
        <v>114</v>
      </c>
      <c r="B55" s="2" t="s">
        <v>115</v>
      </c>
      <c r="C55" s="116" t="str">
        <f>VLOOKUP(A55,' DIST_IMP 15-16'!A:C,3,FALSE)</f>
        <v>Accredited with Improvement Plan</v>
      </c>
      <c r="D55" s="117" t="str">
        <f>VLOOKUP(A55,' DIST_IMP 15-16'!A:F,6,FALSE)</f>
        <v>Priority Improvement Plan</v>
      </c>
      <c r="E55" s="7">
        <f>VLOOKUP(A55,'Total Alloc 15-16'!A:D,4,FALSE)</f>
        <v>7155564.7416441292</v>
      </c>
      <c r="F55" s="9">
        <f>VLOOKUP(A55,'Total Alloc 15-16'!A:F,6,FALSE)</f>
        <v>1292.7611225661094</v>
      </c>
      <c r="I55" s="113"/>
    </row>
    <row r="56" spans="1:9" ht="15.75" customHeight="1">
      <c r="A56" s="2" t="s">
        <v>116</v>
      </c>
      <c r="B56" s="2" t="s">
        <v>117</v>
      </c>
      <c r="C56" s="116" t="str">
        <f>VLOOKUP(A56,' DIST_IMP 15-16'!A:C,3,FALSE)</f>
        <v>Accredited with Distinction</v>
      </c>
      <c r="D56" s="117" t="str">
        <f>VLOOKUP(A56,' DIST_IMP 15-16'!A:F,6,FALSE)</f>
        <v>Performance Plan</v>
      </c>
      <c r="E56" s="7">
        <f>VLOOKUP(A56,'Total Alloc 15-16'!A:D,4,FALSE)</f>
        <v>174916.91542113243</v>
      </c>
      <c r="F56" s="9">
        <f>VLOOKUP(A56,'Total Alloc 15-16'!A:F,6,FALSE)</f>
        <v>709.66607569778</v>
      </c>
      <c r="I56" s="113"/>
    </row>
    <row r="57" spans="1:9" ht="15.75" customHeight="1">
      <c r="A57" s="2" t="s">
        <v>118</v>
      </c>
      <c r="B57" s="2" t="s">
        <v>119</v>
      </c>
      <c r="C57" s="116" t="str">
        <f>VLOOKUP(A57,' DIST_IMP 15-16'!A:C,3,FALSE)</f>
        <v>Accredited</v>
      </c>
      <c r="D57" s="117" t="str">
        <f>VLOOKUP(A57,' DIST_IMP 15-16'!A:F,6,FALSE)</f>
        <v>Performance Plan</v>
      </c>
      <c r="E57" s="7">
        <f>VLOOKUP(A57,'Total Alloc 15-16'!A:D,4,FALSE)</f>
        <v>166287.44639273782</v>
      </c>
      <c r="F57" s="9">
        <f>VLOOKUP(A57,'Total Alloc 15-16'!A:F,6,FALSE)</f>
        <v>891.03091626863375</v>
      </c>
      <c r="I57" s="113"/>
    </row>
    <row r="58" spans="1:9" ht="14.25" customHeight="1">
      <c r="A58" s="2" t="s">
        <v>120</v>
      </c>
      <c r="B58" s="2" t="s">
        <v>121</v>
      </c>
      <c r="C58" s="116" t="str">
        <f>VLOOKUP(A58,' DIST_IMP 15-16'!A:C,3,FALSE)</f>
        <v>Accredited with Distinction</v>
      </c>
      <c r="D58" s="117" t="str">
        <f>VLOOKUP(A58,' DIST_IMP 15-16'!A:F,6,FALSE)</f>
        <v>Performance Plan</v>
      </c>
      <c r="E58" s="7">
        <f>VLOOKUP(A58,'Total Alloc 15-16'!A:D,4,FALSE)</f>
        <v>543698.6242864168</v>
      </c>
      <c r="F58" s="9">
        <f>VLOOKUP(A58,'Total Alloc 15-16'!A:F,6,FALSE)</f>
        <v>499.72458786227651</v>
      </c>
      <c r="I58" s="113"/>
    </row>
    <row r="59" spans="1:9">
      <c r="A59" s="2" t="s">
        <v>122</v>
      </c>
      <c r="B59" s="2" t="s">
        <v>123</v>
      </c>
      <c r="C59" s="116" t="str">
        <f>VLOOKUP(A59,' DIST_IMP 15-16'!A:C,3,FALSE)</f>
        <v>Accredited</v>
      </c>
      <c r="D59" s="117" t="str">
        <f>VLOOKUP(A59,' DIST_IMP 15-16'!A:F,6,FALSE)</f>
        <v>Improvement Plan</v>
      </c>
      <c r="E59" s="7">
        <f>VLOOKUP(A59,'Total Alloc 15-16'!A:D,4,FALSE)</f>
        <v>147636.75063923723</v>
      </c>
      <c r="F59" s="9">
        <f>VLOOKUP(A59,'Total Alloc 15-16'!A:F,6,FALSE)</f>
        <v>1001.1851644765113</v>
      </c>
      <c r="I59" s="113"/>
    </row>
    <row r="60" spans="1:9">
      <c r="A60" s="2" t="s">
        <v>124</v>
      </c>
      <c r="B60" s="2" t="s">
        <v>125</v>
      </c>
      <c r="C60" s="116" t="str">
        <f>VLOOKUP(A60,' DIST_IMP 15-16'!A:C,3,FALSE)</f>
        <v>Accredited</v>
      </c>
      <c r="D60" s="117" t="str">
        <f>VLOOKUP(A60,' DIST_IMP 15-16'!A:F,6,FALSE)</f>
        <v>Performance Plan</v>
      </c>
      <c r="E60" s="7">
        <f>VLOOKUP(A60,'Total Alloc 15-16'!A:D,4,FALSE)</f>
        <v>116611.74869159711</v>
      </c>
      <c r="F60" s="9">
        <f>VLOOKUP(A60,'Total Alloc 15-16'!A:F,6,FALSE)</f>
        <v>883.13447215227995</v>
      </c>
      <c r="I60" s="113"/>
    </row>
    <row r="61" spans="1:9" ht="14.25" customHeight="1">
      <c r="A61" s="2" t="s">
        <v>126</v>
      </c>
      <c r="B61" s="2" t="s">
        <v>127</v>
      </c>
      <c r="C61" s="116" t="str">
        <f>VLOOKUP(A61,' DIST_IMP 15-16'!A:C,3,FALSE)</f>
        <v>Accredited with Improvement Plan</v>
      </c>
      <c r="D61" s="117" t="str">
        <f>VLOOKUP(A61,' DIST_IMP 15-16'!A:F,6,FALSE)</f>
        <v>Priority Improvement Plan</v>
      </c>
      <c r="E61" s="7">
        <f>VLOOKUP(A61,'Total Alloc 15-16'!A:D,4,FALSE)</f>
        <v>38683.427264652026</v>
      </c>
      <c r="F61" s="9">
        <f>VLOOKUP(A61,'Total Alloc 15-16'!A:F,6,FALSE)</f>
        <v>1081.9896061504826</v>
      </c>
      <c r="I61" s="113"/>
    </row>
    <row r="62" spans="1:9" ht="15" customHeight="1">
      <c r="A62" s="2" t="s">
        <v>128</v>
      </c>
      <c r="B62" s="2" t="s">
        <v>129</v>
      </c>
      <c r="C62" s="116" t="str">
        <f>VLOOKUP(A62,' DIST_IMP 15-16'!A:C,3,FALSE)</f>
        <v>Accredited with Distinction</v>
      </c>
      <c r="D62" s="117" t="str">
        <f>VLOOKUP(A62,' DIST_IMP 15-16'!A:F,6,FALSE)</f>
        <v>Performance Plan</v>
      </c>
      <c r="E62" s="7">
        <f>VLOOKUP(A62,'Total Alloc 15-16'!A:D,4,FALSE)</f>
        <v>152418.61407194493</v>
      </c>
      <c r="F62" s="9">
        <f>VLOOKUP(A62,'Total Alloc 15-16'!A:F,6,FALSE)</f>
        <v>685.67777615031378</v>
      </c>
      <c r="I62" s="113"/>
    </row>
    <row r="63" spans="1:9" ht="14.25" customHeight="1">
      <c r="A63" s="2" t="s">
        <v>130</v>
      </c>
      <c r="B63" s="2" t="s">
        <v>131</v>
      </c>
      <c r="C63" s="116" t="str">
        <f>VLOOKUP(A63,' DIST_IMP 15-16'!A:C,3,FALSE)</f>
        <v>Accredited</v>
      </c>
      <c r="D63" s="117" t="str">
        <f>VLOOKUP(A63,' DIST_IMP 15-16'!A:F,6,FALSE)</f>
        <v>Improvement Plan</v>
      </c>
      <c r="E63" s="7">
        <f>VLOOKUP(A63,'Total Alloc 15-16'!A:D,4,FALSE)</f>
        <v>1061571.5710226665</v>
      </c>
      <c r="F63" s="9">
        <f>VLOOKUP(A63,'Total Alloc 15-16'!A:F,6,FALSE)</f>
        <v>890.03767281626949</v>
      </c>
      <c r="I63" s="113"/>
    </row>
    <row r="64" spans="1:9">
      <c r="A64" s="2" t="s">
        <v>132</v>
      </c>
      <c r="B64" s="2" t="s">
        <v>133</v>
      </c>
      <c r="C64" s="116" t="str">
        <f>VLOOKUP(A64,' DIST_IMP 15-16'!A:C,3,FALSE)</f>
        <v>Accredited with Distinction</v>
      </c>
      <c r="D64" s="117" t="str">
        <f>VLOOKUP(A64,' DIST_IMP 15-16'!A:F,6,FALSE)</f>
        <v>Improvement Plan</v>
      </c>
      <c r="E64" s="7">
        <f>VLOOKUP(A64,'Total Alloc 15-16'!A:D,4,FALSE)</f>
        <v>22156.320238885477</v>
      </c>
      <c r="F64" s="9">
        <f>VLOOKUP(A64,'Total Alloc 15-16'!A:F,6,FALSE)</f>
        <v>1598.1863648738645</v>
      </c>
      <c r="I64" s="113"/>
    </row>
    <row r="65" spans="1:9">
      <c r="A65" s="2" t="s">
        <v>134</v>
      </c>
      <c r="B65" s="2" t="s">
        <v>135</v>
      </c>
      <c r="C65" s="116" t="str">
        <f>VLOOKUP(A65,' DIST_IMP 15-16'!A:C,3,FALSE)</f>
        <v>Accredited with Improvement Plan</v>
      </c>
      <c r="D65" s="117" t="str">
        <f>VLOOKUP(A65,' DIST_IMP 15-16'!A:F,6,FALSE)</f>
        <v>Turnaround Plan</v>
      </c>
      <c r="E65" s="7">
        <f>VLOOKUP(A65,'Total Alloc 15-16'!A:D,4,FALSE)</f>
        <v>146240.2032491666</v>
      </c>
      <c r="F65" s="9">
        <f>VLOOKUP(A65,'Total Alloc 15-16'!A:F,6,FALSE)</f>
        <v>1260.6914073204018</v>
      </c>
      <c r="I65" s="113"/>
    </row>
    <row r="66" spans="1:9" ht="26.25" customHeight="1">
      <c r="A66" s="2" t="s">
        <v>136</v>
      </c>
      <c r="B66" s="2" t="s">
        <v>137</v>
      </c>
      <c r="C66" s="116" t="str">
        <f>VLOOKUP(A66,' DIST_IMP 15-16'!A:C,3,FALSE)</f>
        <v>Accredited with Improvement Plan</v>
      </c>
      <c r="D66" s="117" t="str">
        <f>VLOOKUP(A66,' DIST_IMP 15-16'!A:F,6,FALSE)</f>
        <v>Priority Improvement Plan</v>
      </c>
      <c r="E66" s="7">
        <f>VLOOKUP(A66,'Total Alloc 15-16'!A:D,4,FALSE)</f>
        <v>1058179.4670597678</v>
      </c>
      <c r="F66" s="9">
        <f>VLOOKUP(A66,'Total Alloc 15-16'!A:F,6,FALSE)</f>
        <v>912.2236784997998</v>
      </c>
      <c r="I66" s="113"/>
    </row>
    <row r="67" spans="1:9">
      <c r="A67" s="2" t="s">
        <v>138</v>
      </c>
      <c r="B67" s="2" t="s">
        <v>139</v>
      </c>
      <c r="C67" s="116" t="str">
        <f>VLOOKUP(A67,' DIST_IMP 15-16'!A:C,3,FALSE)</f>
        <v>Accredited with Improvement Plan</v>
      </c>
      <c r="D67" s="117" t="str">
        <f>VLOOKUP(A67,' DIST_IMP 15-16'!A:F,6,FALSE)</f>
        <v>Improvement Plan</v>
      </c>
      <c r="E67" s="7">
        <f>VLOOKUP(A67,'Total Alloc 15-16'!A:D,4,FALSE)</f>
        <v>447720.97559119901</v>
      </c>
      <c r="F67" s="9">
        <f>VLOOKUP(A67,'Total Alloc 15-16'!A:F,6,FALSE)</f>
        <v>875.27791573720981</v>
      </c>
      <c r="I67" s="113"/>
    </row>
    <row r="68" spans="1:9" ht="26.25" customHeight="1">
      <c r="A68" s="2" t="s">
        <v>140</v>
      </c>
      <c r="B68" s="2" t="s">
        <v>141</v>
      </c>
      <c r="C68" s="116" t="str">
        <f>VLOOKUP(A68,' DIST_IMP 15-16'!A:C,3,FALSE)</f>
        <v>Accredited with Distinction</v>
      </c>
      <c r="D68" s="117" t="str">
        <f>VLOOKUP(A68,' DIST_IMP 15-16'!A:F,6,FALSE)</f>
        <v>Performance Plan</v>
      </c>
      <c r="E68" s="7">
        <f>VLOOKUP(A68,'Total Alloc 15-16'!A:D,4,FALSE)</f>
        <v>73925.177263232981</v>
      </c>
      <c r="F68" s="9">
        <f>VLOOKUP(A68,'Total Alloc 15-16'!A:F,6,FALSE)</f>
        <v>890.66478630401184</v>
      </c>
      <c r="I68" s="113"/>
    </row>
    <row r="69" spans="1:9" ht="16.5" customHeight="1">
      <c r="A69" s="2" t="s">
        <v>142</v>
      </c>
      <c r="B69" s="2" t="s">
        <v>143</v>
      </c>
      <c r="C69" s="116" t="str">
        <f>VLOOKUP(A69,' DIST_IMP 15-16'!A:C,3,FALSE)</f>
        <v>Accredited</v>
      </c>
      <c r="D69" s="117" t="str">
        <f>VLOOKUP(A69,' DIST_IMP 15-16'!A:F,6,FALSE)</f>
        <v>Improvement Plan</v>
      </c>
      <c r="E69" s="7">
        <f>VLOOKUP(A69,'Total Alloc 15-16'!A:D,4,FALSE)</f>
        <v>555725.76029353589</v>
      </c>
      <c r="F69" s="9">
        <f>VLOOKUP(A69,'Total Alloc 15-16'!A:F,6,FALSE)</f>
        <v>676.65580040755981</v>
      </c>
      <c r="I69" s="113"/>
    </row>
    <row r="70" spans="1:9">
      <c r="A70" s="2" t="s">
        <v>144</v>
      </c>
      <c r="B70" s="2" t="s">
        <v>145</v>
      </c>
      <c r="C70" s="116" t="str">
        <f>VLOOKUP(A70,' DIST_IMP 15-16'!A:C,3,FALSE)</f>
        <v>Accredited with Improvement Plan</v>
      </c>
      <c r="D70" s="117" t="str">
        <f>VLOOKUP(A70,' DIST_IMP 15-16'!A:F,6,FALSE)</f>
        <v>Improvement Plan</v>
      </c>
      <c r="E70" s="7">
        <f>VLOOKUP(A70,'Total Alloc 15-16'!A:D,4,FALSE)</f>
        <v>619654.24054941128</v>
      </c>
      <c r="F70" s="9">
        <f>VLOOKUP(A70,'Total Alloc 15-16'!A:F,6,FALSE)</f>
        <v>773.39439575367828</v>
      </c>
      <c r="I70" s="113"/>
    </row>
    <row r="71" spans="1:9" ht="17.25" customHeight="1">
      <c r="A71" s="2" t="s">
        <v>146</v>
      </c>
      <c r="B71" s="2" t="s">
        <v>147</v>
      </c>
      <c r="C71" s="116" t="str">
        <f>VLOOKUP(A71,' DIST_IMP 15-16'!A:C,3,FALSE)</f>
        <v>Accredited</v>
      </c>
      <c r="D71" s="117" t="str">
        <f>VLOOKUP(A71,' DIST_IMP 15-16'!A:F,6,FALSE)</f>
        <v>Improvement Plan</v>
      </c>
      <c r="E71" s="7">
        <f>VLOOKUP(A71,'Total Alloc 15-16'!A:D,4,FALSE)</f>
        <v>216321.68501916304</v>
      </c>
      <c r="F71" s="9">
        <f>VLOOKUP(A71,'Total Alloc 15-16'!A:F,6,FALSE)</f>
        <v>804.16983278499265</v>
      </c>
      <c r="I71" s="113"/>
    </row>
    <row r="72" spans="1:9">
      <c r="A72" s="2" t="s">
        <v>148</v>
      </c>
      <c r="B72" s="2" t="s">
        <v>149</v>
      </c>
      <c r="C72" s="116" t="str">
        <f>VLOOKUP(A72,' DIST_IMP 15-16'!A:C,3,FALSE)</f>
        <v>Accredited</v>
      </c>
      <c r="D72" s="117" t="str">
        <f>VLOOKUP(A72,' DIST_IMP 15-16'!A:F,6,FALSE)</f>
        <v>NO TITLE I SCHOOLS</v>
      </c>
      <c r="E72" s="7">
        <f>VLOOKUP(A72,'Total Alloc 15-16'!A:D,4,FALSE)</f>
        <v>11485.168297498205</v>
      </c>
      <c r="F72" s="9">
        <f>VLOOKUP(A72,'Total Alloc 15-16'!A:F,6,FALSE)</f>
        <v>957.09735812485042</v>
      </c>
      <c r="I72" s="113"/>
    </row>
    <row r="73" spans="1:9" ht="15" customHeight="1">
      <c r="A73" s="2" t="s">
        <v>150</v>
      </c>
      <c r="B73" s="2" t="s">
        <v>151</v>
      </c>
      <c r="C73" s="116" t="str">
        <f>VLOOKUP(A73,' DIST_IMP 15-16'!A:C,3,FALSE)</f>
        <v>Accredited</v>
      </c>
      <c r="D73" s="117" t="str">
        <f>VLOOKUP(A73,' DIST_IMP 15-16'!A:F,6,FALSE)</f>
        <v>Performance Plan</v>
      </c>
      <c r="E73" s="7">
        <f>VLOOKUP(A73,'Total Alloc 15-16'!A:D,4,FALSE)</f>
        <v>85077.178000329222</v>
      </c>
      <c r="F73" s="9">
        <f>VLOOKUP(A73,'Total Alloc 15-16'!A:F,6,FALSE)</f>
        <v>795.11381308718899</v>
      </c>
      <c r="I73" s="113"/>
    </row>
    <row r="74" spans="1:9">
      <c r="A74" s="2" t="s">
        <v>152</v>
      </c>
      <c r="B74" s="2" t="s">
        <v>153</v>
      </c>
      <c r="C74" s="116" t="str">
        <f>VLOOKUP(A74,' DIST_IMP 15-16'!A:C,3,FALSE)</f>
        <v>Accredited</v>
      </c>
      <c r="D74" s="117" t="str">
        <f>VLOOKUP(A74,' DIST_IMP 15-16'!A:F,6,FALSE)</f>
        <v>Improvement Plan</v>
      </c>
      <c r="E74" s="7">
        <f>VLOOKUP(A74,'Total Alloc 15-16'!A:D,4,FALSE)</f>
        <v>172434.7822607953</v>
      </c>
      <c r="F74" s="9">
        <f>VLOOKUP(A74,'Total Alloc 15-16'!A:F,6,FALSE)</f>
        <v>890.56114259492085</v>
      </c>
      <c r="I74" s="113"/>
    </row>
    <row r="75" spans="1:9">
      <c r="A75" s="2" t="s">
        <v>154</v>
      </c>
      <c r="B75" s="2" t="s">
        <v>155</v>
      </c>
      <c r="C75" s="116" t="str">
        <f>VLOOKUP(A75,' DIST_IMP 15-16'!A:C,3,FALSE)</f>
        <v>Accredited</v>
      </c>
      <c r="D75" s="117" t="str">
        <f>VLOOKUP(A75,' DIST_IMP 15-16'!A:F,6,FALSE)</f>
        <v>Improvement Plan</v>
      </c>
      <c r="E75" s="7">
        <f>VLOOKUP(A75,'Total Alloc 15-16'!A:D,4,FALSE)</f>
        <v>277596.06661371898</v>
      </c>
      <c r="F75" s="9">
        <f>VLOOKUP(A75,'Total Alloc 15-16'!A:F,6,FALSE)</f>
        <v>818.8674531378141</v>
      </c>
      <c r="I75" s="113"/>
    </row>
    <row r="76" spans="1:9" ht="25.5" customHeight="1">
      <c r="A76" s="2" t="s">
        <v>156</v>
      </c>
      <c r="B76" s="2" t="s">
        <v>157</v>
      </c>
      <c r="C76" s="116" t="str">
        <f>VLOOKUP(A76,' DIST_IMP 15-16'!A:C,3,FALSE)</f>
        <v>Accredited with Distinction</v>
      </c>
      <c r="D76" s="117" t="str">
        <f>VLOOKUP(A76,' DIST_IMP 15-16'!A:F,6,FALSE)</f>
        <v>Performance Plan</v>
      </c>
      <c r="E76" s="7">
        <f>VLOOKUP(A76,'Total Alloc 15-16'!A:D,4,FALSE)</f>
        <v>24538.594911945991</v>
      </c>
      <c r="F76" s="9">
        <f>VLOOKUP(A76,'Total Alloc 15-16'!A:F,6,FALSE)</f>
        <v>846.15844523951694</v>
      </c>
      <c r="I76" s="113"/>
    </row>
    <row r="77" spans="1:9" ht="25.5" customHeight="1">
      <c r="A77" s="2" t="s">
        <v>158</v>
      </c>
      <c r="B77" s="2" t="s">
        <v>159</v>
      </c>
      <c r="C77" s="116" t="str">
        <f>VLOOKUP(A77,' DIST_IMP 15-16'!A:C,3,FALSE)</f>
        <v>Accredited with Improvement Plan</v>
      </c>
      <c r="D77" s="117" t="str">
        <f>VLOOKUP(A77,' DIST_IMP 15-16'!A:F,6,FALSE)</f>
        <v>Priority Improvement Plan</v>
      </c>
      <c r="E77" s="7">
        <f>VLOOKUP(A77,'Total Alloc 15-16'!A:D,4,FALSE)</f>
        <v>289633.26373711991</v>
      </c>
      <c r="F77" s="9">
        <f>VLOOKUP(A77,'Total Alloc 15-16'!A:F,6,FALSE)</f>
        <v>1131.3799364731246</v>
      </c>
      <c r="I77" s="113"/>
    </row>
    <row r="78" spans="1:9" ht="20.25" customHeight="1">
      <c r="A78" s="2" t="s">
        <v>160</v>
      </c>
      <c r="B78" s="2" t="s">
        <v>161</v>
      </c>
      <c r="C78" s="116" t="str">
        <f>VLOOKUP(A78,' DIST_IMP 15-16'!A:C,3,FALSE)</f>
        <v>Accredited with Distinction</v>
      </c>
      <c r="D78" s="117" t="str">
        <f>VLOOKUP(A78,' DIST_IMP 15-16'!A:F,6,FALSE)</f>
        <v>Performance Plan</v>
      </c>
      <c r="E78" s="7">
        <f>VLOOKUP(A78,'Total Alloc 15-16'!A:D,4,FALSE)</f>
        <v>28786.890670299166</v>
      </c>
      <c r="F78" s="9">
        <f>VLOOKUP(A78,'Total Alloc 15-16'!A:F,6,FALSE)</f>
        <v>928.60937646126342</v>
      </c>
      <c r="I78" s="113"/>
    </row>
    <row r="79" spans="1:9">
      <c r="A79" s="2" t="s">
        <v>162</v>
      </c>
      <c r="B79" s="2" t="s">
        <v>163</v>
      </c>
      <c r="C79" s="116" t="str">
        <f>VLOOKUP(A79,' DIST_IMP 15-16'!A:C,3,FALSE)</f>
        <v>Accredited</v>
      </c>
      <c r="D79" s="117" t="str">
        <f>VLOOKUP(A79,' DIST_IMP 15-16'!A:F,6,FALSE)</f>
        <v>Performance Plan</v>
      </c>
      <c r="E79" s="7">
        <f>VLOOKUP(A79,'Total Alloc 15-16'!A:D,4,FALSE)</f>
        <v>39899.670213763391</v>
      </c>
      <c r="F79" s="9">
        <f>VLOOKUP(A79,'Total Alloc 15-16'!A:F,6,FALSE)</f>
        <v>885.36388110168059</v>
      </c>
      <c r="I79" s="113"/>
    </row>
    <row r="80" spans="1:9">
      <c r="A80" s="2" t="s">
        <v>164</v>
      </c>
      <c r="B80" s="2" t="s">
        <v>165</v>
      </c>
      <c r="C80" s="116" t="str">
        <f>VLOOKUP(A80,' DIST_IMP 15-16'!A:C,3,FALSE)</f>
        <v>Accredited</v>
      </c>
      <c r="D80" s="117" t="str">
        <f>VLOOKUP(A80,' DIST_IMP 15-16'!A:F,6,FALSE)</f>
        <v>Turnaround Plan</v>
      </c>
      <c r="E80" s="7">
        <f>VLOOKUP(A80,'Total Alloc 15-16'!A:D,4,FALSE)</f>
        <v>11137944.626685478</v>
      </c>
      <c r="F80" s="9">
        <f>VLOOKUP(A80,'Total Alloc 15-16'!A:F,6,FALSE)</f>
        <v>1027.5425085205056</v>
      </c>
      <c r="I80" s="113"/>
    </row>
    <row r="81" spans="1:9">
      <c r="A81" s="2" t="s">
        <v>166</v>
      </c>
      <c r="B81" s="2" t="s">
        <v>167</v>
      </c>
      <c r="C81" s="116" t="str">
        <f>VLOOKUP(A81,' DIST_IMP 15-16'!A:C,3,FALSE)</f>
        <v>Accredited</v>
      </c>
      <c r="D81" s="117" t="str">
        <f>VLOOKUP(A81,' DIST_IMP 15-16'!A:F,6,FALSE)</f>
        <v>Performance Plan</v>
      </c>
      <c r="E81" s="7">
        <f>VLOOKUP(A81,'Total Alloc 15-16'!A:D,4,FALSE)</f>
        <v>24779.749321155097</v>
      </c>
      <c r="F81" s="9">
        <f>VLOOKUP(A81,'Total Alloc 15-16'!A:F,6,FALSE)</f>
        <v>799.3467522953257</v>
      </c>
      <c r="I81" s="113"/>
    </row>
    <row r="82" spans="1:9">
      <c r="A82" s="2" t="s">
        <v>168</v>
      </c>
      <c r="B82" s="2" t="s">
        <v>169</v>
      </c>
      <c r="C82" s="116" t="str">
        <f>VLOOKUP(A82,' DIST_IMP 15-16'!A:C,3,FALSE)</f>
        <v>Accredited</v>
      </c>
      <c r="D82" s="117" t="str">
        <f>VLOOKUP(A82,' DIST_IMP 15-16'!A:F,6,FALSE)</f>
        <v>Priority Improvement Plan</v>
      </c>
      <c r="E82" s="7">
        <f>VLOOKUP(A82,'Total Alloc 15-16'!A:D,4,FALSE)</f>
        <v>13619.878090903949</v>
      </c>
      <c r="F82" s="9">
        <f>VLOOKUP(A82,'Total Alloc 15-16'!A:F,6,FALSE)</f>
        <v>972.84843506456775</v>
      </c>
      <c r="I82" s="113"/>
    </row>
    <row r="83" spans="1:9">
      <c r="A83" s="2" t="s">
        <v>170</v>
      </c>
      <c r="B83" s="2" t="s">
        <v>171</v>
      </c>
      <c r="C83" s="116" t="str">
        <f>VLOOKUP(A83,' DIST_IMP 15-16'!A:C,3,FALSE)</f>
        <v>Accredited</v>
      </c>
      <c r="D83" s="117" t="str">
        <f>VLOOKUP(A83,' DIST_IMP 15-16'!A:F,6,FALSE)</f>
        <v>Performance Plan</v>
      </c>
      <c r="E83" s="7">
        <f>VLOOKUP(A83,'Total Alloc 15-16'!A:D,4,FALSE)</f>
        <v>37403.297422875788</v>
      </c>
      <c r="F83" s="9">
        <f>VLOOKUP(A83,'Total Alloc 15-16'!A:F,6,FALSE)</f>
        <v>869.84412611339042</v>
      </c>
      <c r="I83" s="113"/>
    </row>
    <row r="84" spans="1:9">
      <c r="A84" s="2" t="s">
        <v>172</v>
      </c>
      <c r="B84" s="2" t="s">
        <v>173</v>
      </c>
      <c r="C84" s="116" t="str">
        <f>VLOOKUP(A84,' DIST_IMP 15-16'!A:C,3,FALSE)</f>
        <v>Accredited with Improvement Plan</v>
      </c>
      <c r="D84" s="117" t="str">
        <f>VLOOKUP(A84,' DIST_IMP 15-16'!A:F,6,FALSE)</f>
        <v>Improvement Plan</v>
      </c>
      <c r="E84" s="7">
        <f>VLOOKUP(A84,'Total Alloc 15-16'!A:D,4,FALSE)</f>
        <v>22332.894062768337</v>
      </c>
      <c r="F84" s="9">
        <f>VLOOKUP(A84,'Total Alloc 15-16'!A:F,6,FALSE)</f>
        <v>1395.8058789230211</v>
      </c>
      <c r="I84" s="113"/>
    </row>
    <row r="85" spans="1:9">
      <c r="A85" s="2" t="s">
        <v>174</v>
      </c>
      <c r="B85" s="2" t="s">
        <v>175</v>
      </c>
      <c r="C85" s="116" t="str">
        <f>VLOOKUP(A85,' DIST_IMP 15-16'!A:C,3,FALSE)</f>
        <v>Accredited</v>
      </c>
      <c r="D85" s="117" t="str">
        <f>VLOOKUP(A85,' DIST_IMP 15-16'!A:F,6,FALSE)</f>
        <v>Performance Plan</v>
      </c>
      <c r="E85" s="7">
        <f>VLOOKUP(A85,'Total Alloc 15-16'!A:D,4,FALSE)</f>
        <v>35450.819075383828</v>
      </c>
      <c r="F85" s="9">
        <f>VLOOKUP(A85,'Total Alloc 15-16'!A:F,6,FALSE)</f>
        <v>787.79597945297394</v>
      </c>
      <c r="I85" s="113"/>
    </row>
    <row r="86" spans="1:9">
      <c r="A86" s="2" t="s">
        <v>176</v>
      </c>
      <c r="B86" s="2" t="s">
        <v>177</v>
      </c>
      <c r="C86" s="116" t="str">
        <f>VLOOKUP(A86,' DIST_IMP 15-16'!A:C,3,FALSE)</f>
        <v>Accredited</v>
      </c>
      <c r="D86" s="117" t="str">
        <f>VLOOKUP(A86,' DIST_IMP 15-16'!A:F,6,FALSE)</f>
        <v>Improvement Plan</v>
      </c>
      <c r="E86" s="7">
        <f>VLOOKUP(A86,'Total Alloc 15-16'!A:D,4,FALSE)</f>
        <v>28638.052055490705</v>
      </c>
      <c r="F86" s="9">
        <f>VLOOKUP(A86,'Total Alloc 15-16'!A:F,6,FALSE)</f>
        <v>987.51903639623117</v>
      </c>
      <c r="I86" s="113"/>
    </row>
    <row r="87" spans="1:9">
      <c r="A87" s="2" t="s">
        <v>178</v>
      </c>
      <c r="B87" s="2" t="s">
        <v>179</v>
      </c>
      <c r="C87" s="116" t="str">
        <f>VLOOKUP(A87,' DIST_IMP 15-16'!A:C,3,FALSE)</f>
        <v>Accredited with Improvement Plan</v>
      </c>
      <c r="D87" s="117" t="str">
        <f>VLOOKUP(A87,' DIST_IMP 15-16'!A:F,6,FALSE)</f>
        <v>Improvement Plan</v>
      </c>
      <c r="E87" s="7">
        <f>VLOOKUP(A87,'Total Alloc 15-16'!A:D,4,FALSE)</f>
        <v>103490.46050705772</v>
      </c>
      <c r="F87" s="9">
        <f>VLOOKUP(A87,'Total Alloc 15-16'!A:F,6,FALSE)</f>
        <v>778.12376321096031</v>
      </c>
      <c r="I87" s="113"/>
    </row>
    <row r="88" spans="1:9">
      <c r="A88" s="2" t="s">
        <v>180</v>
      </c>
      <c r="B88" s="2" t="s">
        <v>181</v>
      </c>
      <c r="C88" s="116" t="str">
        <f>VLOOKUP(A88,' DIST_IMP 15-16'!A:C,3,FALSE)</f>
        <v>Accredited with Improvement Plan</v>
      </c>
      <c r="D88" s="117" t="str">
        <f>VLOOKUP(A88,' DIST_IMP 15-16'!A:F,6,FALSE)</f>
        <v>Turnaround Plan</v>
      </c>
      <c r="E88" s="7">
        <f>VLOOKUP(A88,'Total Alloc 15-16'!A:D,4,FALSE)</f>
        <v>273952.13802420057</v>
      </c>
      <c r="F88" s="9">
        <f>VLOOKUP(A88,'Total Alloc 15-16'!A:F,6,FALSE)</f>
        <v>903.06965231781567</v>
      </c>
      <c r="I88" s="113"/>
    </row>
    <row r="89" spans="1:9">
      <c r="A89" s="2" t="s">
        <v>182</v>
      </c>
      <c r="B89" s="2" t="s">
        <v>183</v>
      </c>
      <c r="C89" s="116" t="str">
        <f>VLOOKUP(A89,' DIST_IMP 15-16'!A:C,3,FALSE)</f>
        <v>Accredited</v>
      </c>
      <c r="D89" s="117" t="str">
        <f>VLOOKUP(A89,' DIST_IMP 15-16'!A:F,6,FALSE)</f>
        <v>Improvement Plan</v>
      </c>
      <c r="E89" s="7">
        <f>VLOOKUP(A89,'Total Alloc 15-16'!A:D,4,FALSE)</f>
        <v>492374.96468425455</v>
      </c>
      <c r="F89" s="9">
        <f>VLOOKUP(A89,'Total Alloc 15-16'!A:F,6,FALSE)</f>
        <v>711.33454585499135</v>
      </c>
      <c r="I89" s="113"/>
    </row>
    <row r="90" spans="1:9">
      <c r="A90" s="2" t="s">
        <v>184</v>
      </c>
      <c r="B90" s="2" t="s">
        <v>185</v>
      </c>
      <c r="C90" s="116" t="str">
        <f>VLOOKUP(A90,' DIST_IMP 15-16'!A:C,3,FALSE)</f>
        <v>Accredited</v>
      </c>
      <c r="D90" s="117" t="str">
        <f>VLOOKUP(A90,' DIST_IMP 15-16'!A:F,6,FALSE)</f>
        <v>Improvement Plan</v>
      </c>
      <c r="E90" s="7">
        <f>VLOOKUP(A90,'Total Alloc 15-16'!A:D,4,FALSE)</f>
        <v>88805.81887839378</v>
      </c>
      <c r="F90" s="9">
        <f>VLOOKUP(A90,'Total Alloc 15-16'!A:F,6,FALSE)</f>
        <v>709.66607569777977</v>
      </c>
      <c r="I90" s="113"/>
    </row>
    <row r="91" spans="1:9">
      <c r="A91" s="2" t="s">
        <v>186</v>
      </c>
      <c r="B91" s="2" t="s">
        <v>187</v>
      </c>
      <c r="C91" s="116" t="str">
        <f>VLOOKUP(A91,' DIST_IMP 15-16'!A:C,3,FALSE)</f>
        <v>Accredited w/Priority Improvement Plan</v>
      </c>
      <c r="D91" s="117" t="str">
        <f>VLOOKUP(A91,' DIST_IMP 15-16'!A:F,6,FALSE)</f>
        <v>Turnaround Plan</v>
      </c>
      <c r="E91" s="7">
        <f>VLOOKUP(A91,'Total Alloc 15-16'!A:D,4,FALSE)</f>
        <v>177473.79152573925</v>
      </c>
      <c r="F91" s="9">
        <f>VLOOKUP(A91,'Total Alloc 15-16'!A:F,6,FALSE)</f>
        <v>817.07635908938846</v>
      </c>
      <c r="I91" s="113"/>
    </row>
    <row r="92" spans="1:9">
      <c r="A92" s="2" t="s">
        <v>188</v>
      </c>
      <c r="B92" s="2" t="s">
        <v>189</v>
      </c>
      <c r="C92" s="116" t="str">
        <f>VLOOKUP(A92,' DIST_IMP 15-16'!A:C,3,FALSE)</f>
        <v>Accredited</v>
      </c>
      <c r="D92" s="117" t="str">
        <f>VLOOKUP(A92,' DIST_IMP 15-16'!A:F,6,FALSE)</f>
        <v>Improvement Plan</v>
      </c>
      <c r="E92" s="7">
        <f>VLOOKUP(A92,'Total Alloc 15-16'!A:D,4,FALSE)</f>
        <v>2746985.405797089</v>
      </c>
      <c r="F92" s="9">
        <f>VLOOKUP(A92,'Total Alloc 15-16'!A:F,6,FALSE)</f>
        <v>797.96575016591191</v>
      </c>
      <c r="I92" s="113"/>
    </row>
    <row r="93" spans="1:9">
      <c r="A93" s="2" t="s">
        <v>190</v>
      </c>
      <c r="B93" s="2" t="s">
        <v>191</v>
      </c>
      <c r="C93" s="116" t="str">
        <f>VLOOKUP(A93,' DIST_IMP 15-16'!A:C,3,FALSE)</f>
        <v>Accredited</v>
      </c>
      <c r="D93" s="117" t="str">
        <f>VLOOKUP(A93,' DIST_IMP 15-16'!A:F,6,FALSE)</f>
        <v>AEC: Turnaround Plan</v>
      </c>
      <c r="E93" s="7">
        <f>VLOOKUP(A93,'Total Alloc 15-16'!A:D,4,FALSE)</f>
        <v>1592293.8988135045</v>
      </c>
      <c r="F93" s="9">
        <f>VLOOKUP(A93,'Total Alloc 15-16'!A:F,6,FALSE)</f>
        <v>733.92902669801299</v>
      </c>
      <c r="I93" s="113"/>
    </row>
    <row r="94" spans="1:9">
      <c r="A94" s="2" t="s">
        <v>192</v>
      </c>
      <c r="B94" s="2" t="s">
        <v>193</v>
      </c>
      <c r="C94" s="116" t="str">
        <f>VLOOKUP(A94,' DIST_IMP 15-16'!A:C,3,FALSE)</f>
        <v>Accredited</v>
      </c>
      <c r="D94" s="117" t="str">
        <f>VLOOKUP(A94,' DIST_IMP 15-16'!A:F,6,FALSE)</f>
        <v>Improvement Plan</v>
      </c>
      <c r="E94" s="7">
        <f>VLOOKUP(A94,'Total Alloc 15-16'!A:D,4,FALSE)</f>
        <v>83877.579670534455</v>
      </c>
      <c r="F94" s="9">
        <f>VLOOKUP(A94,'Total Alloc 15-16'!A:F,6,FALSE)</f>
        <v>704.85361067676013</v>
      </c>
      <c r="I94" s="113"/>
    </row>
    <row r="95" spans="1:9">
      <c r="A95" s="2" t="s">
        <v>194</v>
      </c>
      <c r="B95" s="2" t="s">
        <v>195</v>
      </c>
      <c r="C95" s="116" t="str">
        <f>VLOOKUP(A95,' DIST_IMP 15-16'!A:C,3,FALSE)</f>
        <v>Accredited with Improvement Plan</v>
      </c>
      <c r="D95" s="117" t="str">
        <f>VLOOKUP(A95,' DIST_IMP 15-16'!A:F,6,FALSE)</f>
        <v>Turnaround Plan</v>
      </c>
      <c r="E95" s="7">
        <f>VLOOKUP(A95,'Total Alloc 15-16'!A:D,4,FALSE)</f>
        <v>366180.88493596116</v>
      </c>
      <c r="F95" s="9">
        <f>VLOOKUP(A95,'Total Alloc 15-16'!A:F,6,FALSE)</f>
        <v>987.37713742611038</v>
      </c>
      <c r="I95" s="113"/>
    </row>
    <row r="96" spans="1:9">
      <c r="A96" s="2" t="s">
        <v>196</v>
      </c>
      <c r="B96" s="2" t="s">
        <v>197</v>
      </c>
      <c r="C96" s="116" t="str">
        <f>VLOOKUP(A96,' DIST_IMP 15-16'!A:C,3,FALSE)</f>
        <v>Accredited with Distinction</v>
      </c>
      <c r="D96" s="117" t="str">
        <f>VLOOKUP(A96,' DIST_IMP 15-16'!A:F,6,FALSE)</f>
        <v>Performance Plan</v>
      </c>
      <c r="E96" s="7">
        <f>VLOOKUP(A96,'Total Alloc 15-16'!A:D,4,FALSE)</f>
        <v>32573.016412817484</v>
      </c>
      <c r="F96" s="9">
        <f>VLOOKUP(A96,'Total Alloc 15-16'!A:F,6,FALSE)</f>
        <v>1551.0960196579754</v>
      </c>
      <c r="I96" s="113"/>
    </row>
    <row r="97" spans="1:9">
      <c r="A97" s="2" t="s">
        <v>198</v>
      </c>
      <c r="B97" s="2" t="s">
        <v>199</v>
      </c>
      <c r="C97" s="116" t="str">
        <f>VLOOKUP(A97,' DIST_IMP 15-16'!A:C,3,FALSE)</f>
        <v>Accredited</v>
      </c>
      <c r="D97" s="117" t="str">
        <f>VLOOKUP(A97,' DIST_IMP 15-16'!A:F,6,FALSE)</f>
        <v>Performance Plan</v>
      </c>
      <c r="E97" s="7">
        <f>VLOOKUP(A97,'Total Alloc 15-16'!A:D,4,FALSE)</f>
        <v>34710.765210126912</v>
      </c>
      <c r="F97" s="9">
        <f>VLOOKUP(A97,'Total Alloc 15-16'!A:F,6,FALSE)</f>
        <v>867.76913025317276</v>
      </c>
      <c r="I97" s="113"/>
    </row>
    <row r="98" spans="1:9">
      <c r="A98" s="2" t="s">
        <v>200</v>
      </c>
      <c r="B98" s="2" t="s">
        <v>201</v>
      </c>
      <c r="C98" s="116" t="str">
        <f>VLOOKUP(A98,' DIST_IMP 15-16'!A:C,3,FALSE)</f>
        <v>Accredited with Turnaround Plan</v>
      </c>
      <c r="D98" s="117" t="str">
        <f>VLOOKUP(A98,' DIST_IMP 15-16'!A:F,6,FALSE)</f>
        <v>Turnaround Plan</v>
      </c>
      <c r="E98" s="7">
        <f>VLOOKUP(A98,'Total Alloc 15-16'!A:D,4,FALSE)</f>
        <v>94314.968227745412</v>
      </c>
      <c r="F98" s="9">
        <f>VLOOKUP(A98,'Total Alloc 15-16'!A:F,6,FALSE)</f>
        <v>1407.6860929514241</v>
      </c>
      <c r="I98" s="113"/>
    </row>
    <row r="99" spans="1:9">
      <c r="A99" s="2" t="s">
        <v>202</v>
      </c>
      <c r="B99" s="2" t="s">
        <v>203</v>
      </c>
      <c r="C99" s="116" t="str">
        <f>VLOOKUP(A99,' DIST_IMP 15-16'!A:C,3,FALSE)</f>
        <v>Accredited with Improvement Plan</v>
      </c>
      <c r="D99" s="117" t="str">
        <f>VLOOKUP(A99,' DIST_IMP 15-16'!A:F,6,FALSE)</f>
        <v>Improvement Plan</v>
      </c>
      <c r="E99" s="7" t="str">
        <f>VLOOKUP(A99,'Total Alloc 15-16'!A:D,4,FALSE)</f>
        <v>*</v>
      </c>
      <c r="F99" s="9">
        <f>VLOOKUP(A99,'Total Alloc 15-16'!A:F,6,FALSE)</f>
        <v>0</v>
      </c>
      <c r="I99" s="113"/>
    </row>
    <row r="100" spans="1:9">
      <c r="A100" s="2" t="s">
        <v>204</v>
      </c>
      <c r="B100" s="2" t="s">
        <v>205</v>
      </c>
      <c r="C100" s="116" t="str">
        <f>VLOOKUP(A100,' DIST_IMP 15-16'!A:C,3,FALSE)</f>
        <v>Accredited with Distinction</v>
      </c>
      <c r="D100" s="117" t="str">
        <f>VLOOKUP(A100,' DIST_IMP 15-16'!A:F,6,FALSE)</f>
        <v>Performance Plan</v>
      </c>
      <c r="E100" s="7">
        <f>VLOOKUP(A100,'Total Alloc 15-16'!A:D,4,FALSE)</f>
        <v>1541.2625655935994</v>
      </c>
      <c r="F100" s="9">
        <f>VLOOKUP(A100,'Total Alloc 15-16'!A:F,6,FALSE)</f>
        <v>256.87709426559991</v>
      </c>
      <c r="I100" s="113"/>
    </row>
    <row r="101" spans="1:9">
      <c r="A101" s="2" t="s">
        <v>206</v>
      </c>
      <c r="B101" s="2" t="s">
        <v>207</v>
      </c>
      <c r="C101" s="116" t="str">
        <f>VLOOKUP(A101,' DIST_IMP 15-16'!A:C,3,FALSE)</f>
        <v>Accredited with Improvement Plan</v>
      </c>
      <c r="D101" s="117" t="str">
        <f>VLOOKUP(A101,' DIST_IMP 15-16'!A:F,6,FALSE)</f>
        <v>Performance Plan</v>
      </c>
      <c r="E101" s="7">
        <f>VLOOKUP(A101,'Total Alloc 15-16'!A:D,4,FALSE)</f>
        <v>38757.280479151261</v>
      </c>
      <c r="F101" s="9">
        <f>VLOOKUP(A101,'Total Alloc 15-16'!A:F,6,FALSE)</f>
        <v>1139.9200140926841</v>
      </c>
      <c r="I101" s="113"/>
    </row>
    <row r="102" spans="1:9">
      <c r="A102" s="2" t="s">
        <v>208</v>
      </c>
      <c r="B102" s="2" t="s">
        <v>209</v>
      </c>
      <c r="C102" s="116" t="str">
        <f>VLOOKUP(A102,' DIST_IMP 15-16'!A:C,3,FALSE)</f>
        <v>Accredited</v>
      </c>
      <c r="D102" s="117" t="str">
        <f>VLOOKUP(A102,' DIST_IMP 15-16'!A:F,6,FALSE)</f>
        <v>Performance Plan</v>
      </c>
      <c r="E102" s="7">
        <f>VLOOKUP(A102,'Total Alloc 15-16'!A:D,4,FALSE)</f>
        <v>78445.29389942484</v>
      </c>
      <c r="F102" s="9">
        <f>VLOOKUP(A102,'Total Alloc 15-16'!A:F,6,FALSE)</f>
        <v>831.80771502076595</v>
      </c>
      <c r="I102" s="113"/>
    </row>
    <row r="103" spans="1:9">
      <c r="A103" s="2" t="s">
        <v>210</v>
      </c>
      <c r="B103" s="2" t="s">
        <v>211</v>
      </c>
      <c r="C103" s="116" t="str">
        <f>VLOOKUP(A103,' DIST_IMP 15-16'!A:C,3,FALSE)</f>
        <v>Accredited with Distinction</v>
      </c>
      <c r="D103" s="117" t="str">
        <f>VLOOKUP(A103,' DIST_IMP 15-16'!A:F,6,FALSE)</f>
        <v>Performance Plan</v>
      </c>
      <c r="E103" s="7">
        <f>VLOOKUP(A103,'Total Alloc 15-16'!A:D,4,FALSE)</f>
        <v>16184.563380682086</v>
      </c>
      <c r="F103" s="9">
        <f>VLOOKUP(A103,'Total Alloc 15-16'!A:F,6,FALSE)</f>
        <v>952.0331400401227</v>
      </c>
      <c r="I103" s="113"/>
    </row>
    <row r="104" spans="1:9">
      <c r="A104" s="2" t="s">
        <v>212</v>
      </c>
      <c r="B104" s="2" t="s">
        <v>213</v>
      </c>
      <c r="C104" s="116" t="str">
        <f>VLOOKUP(A104,' DIST_IMP 15-16'!A:C,3,FALSE)</f>
        <v>Accredited</v>
      </c>
      <c r="D104" s="117" t="str">
        <f>VLOOKUP(A104,' DIST_IMP 15-16'!A:F,6,FALSE)</f>
        <v>Improvement Plan</v>
      </c>
      <c r="E104" s="7">
        <f>VLOOKUP(A104,'Total Alloc 15-16'!A:D,4,FALSE)</f>
        <v>428677.59846973384</v>
      </c>
      <c r="F104" s="9">
        <f>VLOOKUP(A104,'Total Alloc 15-16'!A:F,6,FALSE)</f>
        <v>850.55079061455126</v>
      </c>
      <c r="I104" s="113"/>
    </row>
    <row r="105" spans="1:9">
      <c r="A105" s="2" t="s">
        <v>214</v>
      </c>
      <c r="B105" s="2" t="s">
        <v>215</v>
      </c>
      <c r="C105" s="116" t="str">
        <f>VLOOKUP(A105,' DIST_IMP 15-16'!A:C,3,FALSE)</f>
        <v>Accredited with Distinction</v>
      </c>
      <c r="D105" s="117" t="str">
        <f>VLOOKUP(A105,' DIST_IMP 15-16'!A:F,6,FALSE)</f>
        <v>Performance Plan</v>
      </c>
      <c r="E105" s="7">
        <f>VLOOKUP(A105,'Total Alloc 15-16'!A:D,4,FALSE)</f>
        <v>31736.107165662663</v>
      </c>
      <c r="F105" s="9">
        <f>VLOOKUP(A105,'Total Alloc 15-16'!A:F,6,FALSE)</f>
        <v>1866.8298332742743</v>
      </c>
      <c r="G105" s="191"/>
      <c r="I105" s="113"/>
    </row>
    <row r="106" spans="1:9">
      <c r="A106" s="2" t="s">
        <v>216</v>
      </c>
      <c r="B106" s="2" t="s">
        <v>217</v>
      </c>
      <c r="C106" s="116" t="str">
        <f>VLOOKUP(A106,' DIST_IMP 15-16'!A:C,3,FALSE)</f>
        <v>Accredited</v>
      </c>
      <c r="D106" s="117" t="str">
        <f>VLOOKUP(A106,' DIST_IMP 15-16'!A:F,6,FALSE)</f>
        <v>Performance Plan</v>
      </c>
      <c r="E106" s="7">
        <f>VLOOKUP(A106,'Total Alloc 15-16'!A:D,4,FALSE)</f>
        <v>22175.994793725804</v>
      </c>
      <c r="F106" s="9">
        <f>VLOOKUP(A106,'Total Alloc 15-16'!A:F,6,FALSE)</f>
        <v>764.68947564571738</v>
      </c>
      <c r="G106" s="191"/>
      <c r="I106" s="113"/>
    </row>
    <row r="107" spans="1:9">
      <c r="A107" s="2" t="s">
        <v>218</v>
      </c>
      <c r="B107" s="2" t="s">
        <v>219</v>
      </c>
      <c r="C107" s="116" t="str">
        <f>VLOOKUP(A107,' DIST_IMP 15-16'!A:C,3,FALSE)</f>
        <v>Accredited</v>
      </c>
      <c r="D107" s="117" t="str">
        <f>VLOOKUP(A107,' DIST_IMP 15-16'!A:F,6,FALSE)</f>
        <v>Performance Plan</v>
      </c>
      <c r="E107" s="7">
        <f>VLOOKUP(A107,'Total Alloc 15-16'!A:D,4,FALSE)</f>
        <v>2100.8879408839039</v>
      </c>
      <c r="F107" s="9">
        <f>VLOOKUP(A107,'Total Alloc 15-16'!A:F,6,FALSE)</f>
        <v>300.12684869770055</v>
      </c>
      <c r="G107" s="191"/>
      <c r="I107" s="113"/>
    </row>
    <row r="108" spans="1:9">
      <c r="A108" s="2" t="s">
        <v>220</v>
      </c>
      <c r="B108" s="2" t="s">
        <v>221</v>
      </c>
      <c r="C108" s="116" t="str">
        <f>VLOOKUP(A108,' DIST_IMP 15-16'!A:C,3,FALSE)</f>
        <v>Accredited with Improvement Plan</v>
      </c>
      <c r="D108" s="117" t="str">
        <f>VLOOKUP(A108,' DIST_IMP 15-16'!A:F,6,FALSE)</f>
        <v>Performance Plan</v>
      </c>
      <c r="E108" s="7">
        <f>VLOOKUP(A108,'Total Alloc 15-16'!A:D,4,FALSE)</f>
        <v>22778.68214928922</v>
      </c>
      <c r="F108" s="9">
        <f>VLOOKUP(A108,'Total Alloc 15-16'!A:F,6,FALSE)</f>
        <v>1025.7998626813712</v>
      </c>
      <c r="G108" s="191"/>
      <c r="I108" s="113"/>
    </row>
    <row r="109" spans="1:9">
      <c r="A109" s="2" t="s">
        <v>222</v>
      </c>
      <c r="B109" s="2" t="s">
        <v>223</v>
      </c>
      <c r="C109" s="116" t="str">
        <f>VLOOKUP(A109,' DIST_IMP 15-16'!A:C,3,FALSE)</f>
        <v>Accredited</v>
      </c>
      <c r="D109" s="117" t="str">
        <f>VLOOKUP(A109,' DIST_IMP 15-16'!A:F,6,FALSE)</f>
        <v>Performance Plan</v>
      </c>
      <c r="E109" s="7">
        <f>VLOOKUP(A109,'Total Alloc 15-16'!A:D,4,FALSE)</f>
        <v>83548.745044952157</v>
      </c>
      <c r="F109" s="9">
        <f>VLOOKUP(A109,'Total Alloc 15-16'!A:F,6,FALSE)</f>
        <v>843.92671762577936</v>
      </c>
      <c r="G109" s="191"/>
      <c r="I109" s="113"/>
    </row>
    <row r="110" spans="1:9">
      <c r="A110" s="2" t="s">
        <v>224</v>
      </c>
      <c r="B110" s="2" t="s">
        <v>225</v>
      </c>
      <c r="C110" s="116" t="str">
        <f>VLOOKUP(A110,' DIST_IMP 15-16'!A:C,3,FALSE)</f>
        <v>Accredited</v>
      </c>
      <c r="D110" s="117" t="str">
        <f>VLOOKUP(A110,' DIST_IMP 15-16'!A:F,6,FALSE)</f>
        <v>Improvement Plan</v>
      </c>
      <c r="E110" s="7">
        <f>VLOOKUP(A110,'Total Alloc 15-16'!A:D,4,FALSE)</f>
        <v>4214972.4789630631</v>
      </c>
      <c r="F110" s="9">
        <f>VLOOKUP(A110,'Total Alloc 15-16'!A:F,6,FALSE)</f>
        <v>925.76448945269397</v>
      </c>
      <c r="G110" s="191"/>
      <c r="I110" s="113"/>
    </row>
    <row r="111" spans="1:9">
      <c r="A111" s="2" t="s">
        <v>226</v>
      </c>
      <c r="B111" s="2" t="s">
        <v>227</v>
      </c>
      <c r="C111" s="116" t="str">
        <f>VLOOKUP(A111,' DIST_IMP 15-16'!A:C,3,FALSE)</f>
        <v>Accredited</v>
      </c>
      <c r="D111" s="117" t="str">
        <f>VLOOKUP(A111,' DIST_IMP 15-16'!A:F,6,FALSE)</f>
        <v>Performance Plan</v>
      </c>
      <c r="E111" s="7">
        <f>VLOOKUP(A111,'Total Alloc 15-16'!A:D,4,FALSE)</f>
        <v>1387.1363090342393</v>
      </c>
      <c r="F111" s="9">
        <f>VLOOKUP(A111,'Total Alloc 15-16'!A:F,6,FALSE)</f>
        <v>154.12625655935992</v>
      </c>
      <c r="G111" s="191"/>
      <c r="I111" s="113"/>
    </row>
    <row r="112" spans="1:9">
      <c r="A112" s="2" t="s">
        <v>228</v>
      </c>
      <c r="B112" s="2" t="s">
        <v>229</v>
      </c>
      <c r="C112" s="116" t="str">
        <f>VLOOKUP(A112,' DIST_IMP 15-16'!A:C,3,FALSE)</f>
        <v>Accredited with Improvement Plan</v>
      </c>
      <c r="D112" s="117" t="str">
        <f>VLOOKUP(A112,' DIST_IMP 15-16'!A:F,6,FALSE)</f>
        <v>Improvement Plan</v>
      </c>
      <c r="E112" s="7">
        <f>VLOOKUP(A112,'Total Alloc 15-16'!A:D,4,FALSE)</f>
        <v>244367.75179604514</v>
      </c>
      <c r="F112" s="9">
        <f>VLOOKUP(A112,'Total Alloc 15-16'!A:F,6,FALSE)</f>
        <v>684.46825163043468</v>
      </c>
      <c r="G112" s="191"/>
      <c r="I112" s="113"/>
    </row>
    <row r="113" spans="1:9">
      <c r="A113" s="2" t="s">
        <v>230</v>
      </c>
      <c r="B113" s="2" t="s">
        <v>231</v>
      </c>
      <c r="C113" s="116" t="str">
        <f>VLOOKUP(A113,' DIST_IMP 15-16'!A:C,3,FALSE)</f>
        <v>Accredited w/Priority Improvement Plan</v>
      </c>
      <c r="D113" s="117" t="str">
        <f>VLOOKUP(A113,' DIST_IMP 15-16'!A:F,6,FALSE)</f>
        <v>Turnaround Plan</v>
      </c>
      <c r="E113" s="7">
        <f>VLOOKUP(A113,'Total Alloc 15-16'!A:D,4,FALSE)</f>
        <v>808631.74347869924</v>
      </c>
      <c r="F113" s="9">
        <f>VLOOKUP(A113,'Total Alloc 15-16'!A:F,6,FALSE)</f>
        <v>889.58387621419058</v>
      </c>
      <c r="G113" s="191"/>
      <c r="I113" s="113"/>
    </row>
    <row r="114" spans="1:9">
      <c r="A114" s="2" t="s">
        <v>232</v>
      </c>
      <c r="B114" s="2" t="s">
        <v>233</v>
      </c>
      <c r="C114" s="116" t="str">
        <f>VLOOKUP(A114,' DIST_IMP 15-16'!A:C,3,FALSE)</f>
        <v>Accredited</v>
      </c>
      <c r="D114" s="117" t="str">
        <f>VLOOKUP(A114,' DIST_IMP 15-16'!A:F,6,FALSE)</f>
        <v>Performance Plan</v>
      </c>
      <c r="E114" s="7">
        <f>VLOOKUP(A114,'Total Alloc 15-16'!A:D,4,FALSE)</f>
        <v>132123.58120576511</v>
      </c>
      <c r="F114" s="9">
        <f>VLOOKUP(A114,'Total Alloc 15-16'!A:F,6,FALSE)</f>
        <v>993.41038500575269</v>
      </c>
      <c r="G114" s="191"/>
      <c r="I114" s="113"/>
    </row>
    <row r="115" spans="1:9">
      <c r="A115" s="2" t="s">
        <v>234</v>
      </c>
      <c r="B115" s="2" t="s">
        <v>235</v>
      </c>
      <c r="C115" s="116" t="str">
        <f>VLOOKUP(A115,' DIST_IMP 15-16'!A:C,3,FALSE)</f>
        <v>Accredited</v>
      </c>
      <c r="D115" s="117" t="str">
        <f>VLOOKUP(A115,' DIST_IMP 15-16'!A:F,6,FALSE)</f>
        <v>Performance Plan</v>
      </c>
      <c r="E115" s="7">
        <f>VLOOKUP(A115,'Total Alloc 15-16'!A:D,4,FALSE)</f>
        <v>94675.673667269846</v>
      </c>
      <c r="F115" s="9">
        <f>VLOOKUP(A115,'Total Alloc 15-16'!A:F,6,FALSE)</f>
        <v>830.48836550236706</v>
      </c>
      <c r="G115" s="191"/>
      <c r="I115" s="113"/>
    </row>
    <row r="116" spans="1:9">
      <c r="A116" s="2" t="s">
        <v>236</v>
      </c>
      <c r="B116" s="2" t="s">
        <v>237</v>
      </c>
      <c r="C116" s="116" t="str">
        <f>VLOOKUP(A116,' DIST_IMP 15-16'!A:C,3,FALSE)</f>
        <v>Accredited</v>
      </c>
      <c r="D116" s="117" t="str">
        <f>VLOOKUP(A116,' DIST_IMP 15-16'!A:F,6,FALSE)</f>
        <v>Improvement Plan</v>
      </c>
      <c r="E116" s="7">
        <f>VLOOKUP(A116,'Total Alloc 15-16'!A:D,4,FALSE)</f>
        <v>1266562.2451487833</v>
      </c>
      <c r="F116" s="9">
        <f>VLOOKUP(A116,'Total Alloc 15-16'!A:F,6,FALSE)</f>
        <v>884.78658493420858</v>
      </c>
      <c r="G116" s="191"/>
      <c r="I116" s="113"/>
    </row>
    <row r="117" spans="1:9">
      <c r="A117" s="2" t="s">
        <v>238</v>
      </c>
      <c r="B117" s="2" t="s">
        <v>239</v>
      </c>
      <c r="C117" s="116" t="str">
        <f>VLOOKUP(A117,' DIST_IMP 15-16'!A:C,3,FALSE)</f>
        <v>Accredited with Improvement Plan</v>
      </c>
      <c r="D117" s="117" t="str">
        <f>VLOOKUP(A117,' DIST_IMP 15-16'!A:F,6,FALSE)</f>
        <v>Priority Improvement Plan</v>
      </c>
      <c r="E117" s="7">
        <f>VLOOKUP(A117,'Total Alloc 15-16'!A:D,4,FALSE)</f>
        <v>67345.392874788464</v>
      </c>
      <c r="F117" s="9">
        <f>VLOOKUP(A117,'Total Alloc 15-16'!A:F,6,FALSE)</f>
        <v>841.81741093485584</v>
      </c>
      <c r="G117" s="191"/>
      <c r="I117" s="113"/>
    </row>
    <row r="118" spans="1:9">
      <c r="A118" s="2" t="s">
        <v>240</v>
      </c>
      <c r="B118" s="2" t="s">
        <v>241</v>
      </c>
      <c r="C118" s="116" t="str">
        <f>VLOOKUP(A118,' DIST_IMP 15-16'!A:C,3,FALSE)</f>
        <v>Accredited with Improvement Plan</v>
      </c>
      <c r="D118" s="117" t="str">
        <f>VLOOKUP(A118,' DIST_IMP 15-16'!A:F,6,FALSE)</f>
        <v>Improvement Plan</v>
      </c>
      <c r="E118" s="7">
        <f>VLOOKUP(A118,'Total Alloc 15-16'!A:D,4,FALSE)</f>
        <v>206970.37472814418</v>
      </c>
      <c r="F118" s="9">
        <f>VLOOKUP(A118,'Total Alloc 15-16'!A:F,6,FALSE)</f>
        <v>827.88149891257672</v>
      </c>
      <c r="G118" s="191"/>
      <c r="I118" s="113"/>
    </row>
    <row r="119" spans="1:9">
      <c r="A119" s="2" t="s">
        <v>242</v>
      </c>
      <c r="B119" s="2" t="s">
        <v>243</v>
      </c>
      <c r="C119" s="116" t="str">
        <f>VLOOKUP(A119,' DIST_IMP 15-16'!A:C,3,FALSE)</f>
        <v>Accredited with Improvement Plan</v>
      </c>
      <c r="D119" s="117" t="str">
        <f>VLOOKUP(A119,' DIST_IMP 15-16'!A:F,6,FALSE)</f>
        <v>Improvement Plan</v>
      </c>
      <c r="E119" s="7">
        <f>VLOOKUP(A119,'Total Alloc 15-16'!A:D,4,FALSE)</f>
        <v>589685.29095273244</v>
      </c>
      <c r="F119" s="9">
        <f>VLOOKUP(A119,'Total Alloc 15-16'!A:F,6,FALSE)</f>
        <v>821.28870606230146</v>
      </c>
      <c r="G119" s="191"/>
      <c r="I119" s="113"/>
    </row>
    <row r="120" spans="1:9">
      <c r="A120" s="2" t="s">
        <v>244</v>
      </c>
      <c r="B120" s="2" t="s">
        <v>245</v>
      </c>
      <c r="C120" s="116" t="str">
        <f>VLOOKUP(A120,' DIST_IMP 15-16'!A:C,3,FALSE)</f>
        <v>Accredited</v>
      </c>
      <c r="D120" s="117" t="str">
        <f>VLOOKUP(A120,' DIST_IMP 15-16'!A:F,6,FALSE)</f>
        <v>Improvement Plan</v>
      </c>
      <c r="E120" s="7">
        <f>VLOOKUP(A120,'Total Alloc 15-16'!A:D,4,FALSE)</f>
        <v>10362.547734071333</v>
      </c>
      <c r="F120" s="9">
        <f>VLOOKUP(A120,'Total Alloc 15-16'!A:F,6,FALSE)</f>
        <v>690.8365156047555</v>
      </c>
      <c r="G120" s="191"/>
      <c r="I120" s="113"/>
    </row>
    <row r="121" spans="1:9">
      <c r="A121" s="2" t="s">
        <v>246</v>
      </c>
      <c r="B121" s="2" t="s">
        <v>247</v>
      </c>
      <c r="C121" s="116" t="str">
        <f>VLOOKUP(A121,' DIST_IMP 15-16'!A:C,3,FALSE)</f>
        <v>Accredited</v>
      </c>
      <c r="D121" s="117" t="str">
        <f>VLOOKUP(A121,' DIST_IMP 15-16'!A:F,6,FALSE)</f>
        <v>Performance Plan</v>
      </c>
      <c r="E121" s="7">
        <f>VLOOKUP(A121,'Total Alloc 15-16'!A:D,4,FALSE)</f>
        <v>84208.578887338561</v>
      </c>
      <c r="F121" s="9">
        <f>VLOOKUP(A121,'Total Alloc 15-16'!A:F,6,FALSE)</f>
        <v>920.11122035990559</v>
      </c>
      <c r="G121" s="191"/>
      <c r="I121" s="113"/>
    </row>
    <row r="122" spans="1:9">
      <c r="A122" s="2" t="s">
        <v>248</v>
      </c>
      <c r="B122" s="2" t="s">
        <v>249</v>
      </c>
      <c r="C122" s="116" t="str">
        <f>VLOOKUP(A122,' DIST_IMP 15-16'!A:C,3,FALSE)</f>
        <v>Accredited with Improvement Plan</v>
      </c>
      <c r="D122" s="117" t="str">
        <f>VLOOKUP(A122,' DIST_IMP 15-16'!A:F,6,FALSE)</f>
        <v>Priority Improvement Plan</v>
      </c>
      <c r="E122" s="7">
        <f>VLOOKUP(A122,'Total Alloc 15-16'!A:D,4,FALSE)</f>
        <v>730773.95698407071</v>
      </c>
      <c r="F122" s="9">
        <f>VLOOKUP(A122,'Total Alloc 15-16'!A:F,6,FALSE)</f>
        <v>1386.6678500646503</v>
      </c>
      <c r="G122" s="191"/>
      <c r="I122" s="113"/>
    </row>
    <row r="123" spans="1:9">
      <c r="A123" s="2" t="s">
        <v>250</v>
      </c>
      <c r="B123" s="2" t="s">
        <v>251</v>
      </c>
      <c r="C123" s="116" t="str">
        <f>VLOOKUP(A123,' DIST_IMP 15-16'!A:C,3,FALSE)</f>
        <v>Accredited with Improvement Plan</v>
      </c>
      <c r="D123" s="117" t="str">
        <f>VLOOKUP(A123,' DIST_IMP 15-16'!A:F,6,FALSE)</f>
        <v>Priority Improvement Plan</v>
      </c>
      <c r="E123" s="7">
        <f>VLOOKUP(A123,'Total Alloc 15-16'!A:D,4,FALSE)</f>
        <v>512908.06381888705</v>
      </c>
      <c r="F123" s="9">
        <f>VLOOKUP(A123,'Total Alloc 15-16'!A:F,6,FALSE)</f>
        <v>1482.3932480314654</v>
      </c>
      <c r="G123" s="191"/>
      <c r="I123" s="113"/>
    </row>
    <row r="124" spans="1:9">
      <c r="A124" s="2" t="s">
        <v>252</v>
      </c>
      <c r="B124" s="2" t="s">
        <v>253</v>
      </c>
      <c r="C124" s="116" t="str">
        <f>VLOOKUP(A124,' DIST_IMP 15-16'!A:C,3,FALSE)</f>
        <v>Accredited</v>
      </c>
      <c r="D124" s="117" t="str">
        <f>VLOOKUP(A124,' DIST_IMP 15-16'!A:F,6,FALSE)</f>
        <v>Improvement Plan</v>
      </c>
      <c r="E124" s="7">
        <f>VLOOKUP(A124,'Total Alloc 15-16'!A:D,4,FALSE)</f>
        <v>111958.57685489127</v>
      </c>
      <c r="F124" s="9">
        <f>VLOOKUP(A124,'Total Alloc 15-16'!A:F,6,FALSE)</f>
        <v>1599.4082407841611</v>
      </c>
      <c r="G124" s="191"/>
      <c r="I124" s="113"/>
    </row>
    <row r="125" spans="1:9">
      <c r="A125" s="2" t="s">
        <v>254</v>
      </c>
      <c r="B125" s="2" t="s">
        <v>255</v>
      </c>
      <c r="C125" s="116" t="str">
        <f>VLOOKUP(A125,' DIST_IMP 15-16'!A:C,3,FALSE)</f>
        <v>Accredited</v>
      </c>
      <c r="D125" s="117" t="str">
        <f>VLOOKUP(A125,' DIST_IMP 15-16'!A:F,6,FALSE)</f>
        <v>Improvement Plan</v>
      </c>
      <c r="E125" s="7">
        <f>VLOOKUP(A125,'Total Alloc 15-16'!A:D,4,FALSE)</f>
        <v>91106.278316439231</v>
      </c>
      <c r="F125" s="9">
        <f>VLOOKUP(A125,'Total Alloc 15-16'!A:F,6,FALSE)</f>
        <v>872.76888101293309</v>
      </c>
      <c r="G125" s="191"/>
      <c r="I125" s="113"/>
    </row>
    <row r="126" spans="1:9">
      <c r="A126" s="2" t="s">
        <v>256</v>
      </c>
      <c r="B126" s="2" t="s">
        <v>257</v>
      </c>
      <c r="C126" s="116" t="str">
        <f>VLOOKUP(A126,' DIST_IMP 15-16'!A:C,3,FALSE)</f>
        <v>Accredited</v>
      </c>
      <c r="D126" s="117" t="str">
        <f>VLOOKUP(A126,' DIST_IMP 15-16'!A:F,6,FALSE)</f>
        <v>Performance Plan</v>
      </c>
      <c r="E126" s="7">
        <f>VLOOKUP(A126,'Total Alloc 15-16'!A:D,4,FALSE)</f>
        <v>34743.458008764537</v>
      </c>
      <c r="F126" s="9">
        <f>VLOOKUP(A126,'Total Alloc 15-16'!A:F,6,FALSE)</f>
        <v>890.85789766062919</v>
      </c>
      <c r="G126" s="191"/>
      <c r="I126" s="113"/>
    </row>
    <row r="127" spans="1:9">
      <c r="A127" s="2" t="s">
        <v>258</v>
      </c>
      <c r="B127" s="2" t="s">
        <v>259</v>
      </c>
      <c r="C127" s="116" t="str">
        <f>VLOOKUP(A127,' DIST_IMP 15-16'!A:C,3,FALSE)</f>
        <v>Accredited with Distinction</v>
      </c>
      <c r="D127" s="117" t="str">
        <f>VLOOKUP(A127,' DIST_IMP 15-16'!A:F,6,FALSE)</f>
        <v>Performance Plan</v>
      </c>
      <c r="E127" s="7">
        <f>VLOOKUP(A127,'Total Alloc 15-16'!A:D,4,FALSE)</f>
        <v>55059.459853174914</v>
      </c>
      <c r="F127" s="9">
        <f>VLOOKUP(A127,'Total Alloc 15-16'!A:F,6,FALSE)</f>
        <v>860.30406020585804</v>
      </c>
      <c r="G127" s="191"/>
      <c r="I127" s="113"/>
    </row>
    <row r="128" spans="1:9">
      <c r="A128" s="2" t="s">
        <v>260</v>
      </c>
      <c r="B128" s="2" t="s">
        <v>261</v>
      </c>
      <c r="C128" s="116" t="str">
        <f>VLOOKUP(A128,' DIST_IMP 15-16'!A:C,3,FALSE)</f>
        <v>Accredited with Distinction</v>
      </c>
      <c r="D128" s="117" t="str">
        <f>VLOOKUP(A128,' DIST_IMP 15-16'!A:F,6,FALSE)</f>
        <v>Performance Plan</v>
      </c>
      <c r="E128" s="7">
        <f>VLOOKUP(A128,'Total Alloc 15-16'!A:D,4,FALSE)</f>
        <v>24732.494057825974</v>
      </c>
      <c r="F128" s="9">
        <f>VLOOKUP(A128,'Total Alloc 15-16'!A:F,6,FALSE)</f>
        <v>951.24977145484513</v>
      </c>
      <c r="G128" s="191"/>
      <c r="I128" s="113"/>
    </row>
    <row r="129" spans="1:9">
      <c r="A129" s="2" t="s">
        <v>262</v>
      </c>
      <c r="B129" s="2" t="s">
        <v>263</v>
      </c>
      <c r="C129" s="116" t="str">
        <f>VLOOKUP(A129,' DIST_IMP 15-16'!A:C,3,FALSE)</f>
        <v>Accredited with Distinction</v>
      </c>
      <c r="D129" s="117" t="str">
        <f>VLOOKUP(A129,' DIST_IMP 15-16'!A:F,6,FALSE)</f>
        <v>Performance Plan</v>
      </c>
      <c r="E129" s="7">
        <f>VLOOKUP(A129,'Total Alloc 15-16'!A:D,4,FALSE)</f>
        <v>47201.72584678157</v>
      </c>
      <c r="F129" s="9">
        <f>VLOOKUP(A129,'Total Alloc 15-16'!A:F,6,FALSE)</f>
        <v>842.88796154967088</v>
      </c>
      <c r="G129" s="191"/>
      <c r="I129" s="113"/>
    </row>
    <row r="130" spans="1:9">
      <c r="A130" s="2" t="s">
        <v>264</v>
      </c>
      <c r="B130" s="2" t="s">
        <v>265</v>
      </c>
      <c r="C130" s="116" t="str">
        <f>VLOOKUP(A130,' DIST_IMP 15-16'!A:C,3,FALSE)</f>
        <v>Accredited</v>
      </c>
      <c r="D130" s="117" t="str">
        <f>VLOOKUP(A130,' DIST_IMP 15-16'!A:F,6,FALSE)</f>
        <v>Performance Plan</v>
      </c>
      <c r="E130" s="7">
        <f>VLOOKUP(A130,'Total Alloc 15-16'!A:D,4,FALSE)</f>
        <v>141807.47070339278</v>
      </c>
      <c r="F130" s="9">
        <f>VLOOKUP(A130,'Total Alloc 15-16'!A:F,6,FALSE)</f>
        <v>879.05767084073</v>
      </c>
      <c r="G130" s="191"/>
      <c r="I130" s="113"/>
    </row>
    <row r="131" spans="1:9">
      <c r="A131" s="2" t="s">
        <v>266</v>
      </c>
      <c r="B131" s="2" t="s">
        <v>267</v>
      </c>
      <c r="C131" s="116" t="str">
        <f>VLOOKUP(A131,' DIST_IMP 15-16'!A:C,3,FALSE)</f>
        <v>Accredited</v>
      </c>
      <c r="D131" s="117" t="str">
        <f>VLOOKUP(A131,' DIST_IMP 15-16'!A:F,6,FALSE)</f>
        <v>Performance Plan</v>
      </c>
      <c r="E131" s="7">
        <f>VLOOKUP(A131,'Total Alloc 15-16'!A:D,4,FALSE)</f>
        <v>121999.56706684102</v>
      </c>
      <c r="F131" s="9">
        <f>VLOOKUP(A131,'Total Alloc 15-16'!A:F,6,FALSE)</f>
        <v>931.29440509038943</v>
      </c>
      <c r="G131" s="191"/>
      <c r="I131" s="113"/>
    </row>
    <row r="132" spans="1:9">
      <c r="A132" s="2" t="s">
        <v>268</v>
      </c>
      <c r="B132" s="2" t="s">
        <v>269</v>
      </c>
      <c r="C132" s="116" t="str">
        <f>VLOOKUP(A132,' DIST_IMP 15-16'!A:C,3,FALSE)</f>
        <v>Accredited</v>
      </c>
      <c r="D132" s="117" t="str">
        <f>VLOOKUP(A132,' DIST_IMP 15-16'!A:F,6,FALSE)</f>
        <v>Performance Plan</v>
      </c>
      <c r="E132" s="7">
        <f>VLOOKUP(A132,'Total Alloc 15-16'!A:D,4,FALSE)</f>
        <v>89099.692233289752</v>
      </c>
      <c r="F132" s="9">
        <f>VLOOKUP(A132,'Total Alloc 15-16'!A:F,6,FALSE)</f>
        <v>788.49285162203319</v>
      </c>
      <c r="G132" s="191"/>
      <c r="I132" s="113"/>
    </row>
    <row r="133" spans="1:9">
      <c r="A133" s="2" t="s">
        <v>270</v>
      </c>
      <c r="B133" s="2" t="s">
        <v>271</v>
      </c>
      <c r="C133" s="116" t="str">
        <f>VLOOKUP(A133,' DIST_IMP 15-16'!A:C,3,FALSE)</f>
        <v>Accredited</v>
      </c>
      <c r="D133" s="117" t="str">
        <f>VLOOKUP(A133,' DIST_IMP 15-16'!A:F,6,FALSE)</f>
        <v>Performance Plan</v>
      </c>
      <c r="E133" s="7">
        <f>VLOOKUP(A133,'Total Alloc 15-16'!A:D,4,FALSE)</f>
        <v>29770.517333641161</v>
      </c>
      <c r="F133" s="9">
        <f>VLOOKUP(A133,'Total Alloc 15-16'!A:F,6,FALSE)</f>
        <v>1026.5695632290056</v>
      </c>
      <c r="G133" s="191"/>
      <c r="I133" s="113"/>
    </row>
    <row r="134" spans="1:9">
      <c r="A134" s="2" t="s">
        <v>272</v>
      </c>
      <c r="B134" s="2" t="s">
        <v>273</v>
      </c>
      <c r="C134" s="116" t="str">
        <f>VLOOKUP(A134,' DIST_IMP 15-16'!A:C,3,FALSE)</f>
        <v>Accredited with Distinction</v>
      </c>
      <c r="D134" s="117" t="str">
        <f>VLOOKUP(A134,' DIST_IMP 15-16'!A:F,6,FALSE)</f>
        <v>Performance Plan</v>
      </c>
      <c r="E134" s="7">
        <f>VLOOKUP(A134,'Total Alloc 15-16'!A:D,4,FALSE)</f>
        <v>83319.367021658196</v>
      </c>
      <c r="F134" s="9">
        <f>VLOOKUP(A134,'Total Alloc 15-16'!A:F,6,FALSE)</f>
        <v>656.05800804455271</v>
      </c>
      <c r="G134" s="191"/>
      <c r="I134" s="113"/>
    </row>
    <row r="135" spans="1:9">
      <c r="A135" s="2" t="s">
        <v>274</v>
      </c>
      <c r="B135" s="2" t="s">
        <v>275</v>
      </c>
      <c r="C135" s="116" t="str">
        <f>VLOOKUP(A135,' DIST_IMP 15-16'!A:C,3,FALSE)</f>
        <v>Accredited</v>
      </c>
      <c r="D135" s="117" t="str">
        <f>VLOOKUP(A135,' DIST_IMP 15-16'!A:F,6,FALSE)</f>
        <v>Performance Plan</v>
      </c>
      <c r="E135" s="7">
        <f>VLOOKUP(A135,'Total Alloc 15-16'!A:D,4,FALSE)</f>
        <v>62657.791104429562</v>
      </c>
      <c r="F135" s="9">
        <f>VLOOKUP(A135,'Total Alloc 15-16'!A:F,6,FALSE)</f>
        <v>1278.7304307026441</v>
      </c>
      <c r="G135" s="191"/>
      <c r="I135" s="113"/>
    </row>
    <row r="136" spans="1:9">
      <c r="A136" s="2" t="s">
        <v>276</v>
      </c>
      <c r="B136" s="2" t="s">
        <v>277</v>
      </c>
      <c r="C136" s="116" t="str">
        <f>VLOOKUP(A136,' DIST_IMP 15-16'!A:C,3,FALSE)</f>
        <v>Accredited</v>
      </c>
      <c r="D136" s="117" t="str">
        <f>VLOOKUP(A136,' DIST_IMP 15-16'!A:F,6,FALSE)</f>
        <v>Improvement Plan</v>
      </c>
      <c r="E136" s="7">
        <f>VLOOKUP(A136,'Total Alloc 15-16'!A:D,4,FALSE)</f>
        <v>468449.22568403202</v>
      </c>
      <c r="F136" s="9">
        <f>VLOOKUP(A136,'Total Alloc 15-16'!A:F,6,FALSE)</f>
        <v>891.61229457844468</v>
      </c>
      <c r="G136" s="191"/>
      <c r="I136" s="113"/>
    </row>
    <row r="137" spans="1:9">
      <c r="A137" s="2" t="s">
        <v>278</v>
      </c>
      <c r="B137" s="2" t="s">
        <v>279</v>
      </c>
      <c r="C137" s="116" t="str">
        <f>VLOOKUP(A137,' DIST_IMP 15-16'!A:C,3,FALSE)</f>
        <v>Accredited</v>
      </c>
      <c r="D137" s="117" t="str">
        <f>VLOOKUP(A137,' DIST_IMP 15-16'!A:F,6,FALSE)</f>
        <v>Improvement Plan</v>
      </c>
      <c r="E137" s="7">
        <f>VLOOKUP(A137,'Total Alloc 15-16'!A:D,4,FALSE)</f>
        <v>100173.23958055627</v>
      </c>
      <c r="F137" s="9">
        <f>VLOOKUP(A137,'Total Alloc 15-16'!A:F,6,FALSE)</f>
        <v>1276.0461892521616</v>
      </c>
      <c r="G137" s="191"/>
      <c r="I137" s="113"/>
    </row>
    <row r="138" spans="1:9">
      <c r="A138" s="2" t="s">
        <v>280</v>
      </c>
      <c r="B138" s="2" t="s">
        <v>281</v>
      </c>
      <c r="C138" s="116" t="str">
        <f>VLOOKUP(A138,' DIST_IMP 15-16'!A:C,3,FALSE)</f>
        <v>Accredited</v>
      </c>
      <c r="D138" s="117" t="str">
        <f>VLOOKUP(A138,' DIST_IMP 15-16'!A:F,6,FALSE)</f>
        <v>Performance Plan</v>
      </c>
      <c r="E138" s="7">
        <f>VLOOKUP(A138,'Total Alloc 15-16'!A:D,4,FALSE)</f>
        <v>38362.852688065592</v>
      </c>
      <c r="F138" s="9">
        <f>VLOOKUP(A138,'Total Alloc 15-16'!A:F,6,FALSE)</f>
        <v>833.97505843620854</v>
      </c>
      <c r="G138" s="191"/>
      <c r="I138" s="113"/>
    </row>
    <row r="139" spans="1:9">
      <c r="A139" s="2" t="s">
        <v>282</v>
      </c>
      <c r="B139" s="2" t="s">
        <v>283</v>
      </c>
      <c r="C139" s="116" t="str">
        <f>VLOOKUP(A139,' DIST_IMP 15-16'!A:C,3,FALSE)</f>
        <v>Accredited w/Priority Improvement Plan</v>
      </c>
      <c r="D139" s="117" t="str">
        <f>VLOOKUP(A139,' DIST_IMP 15-16'!A:F,6,FALSE)</f>
        <v>Turnaround Plan</v>
      </c>
      <c r="E139" s="7">
        <f>VLOOKUP(A139,'Total Alloc 15-16'!A:D,4,FALSE)</f>
        <v>5791513.6273209359</v>
      </c>
      <c r="F139" s="9">
        <f>VLOOKUP(A139,'Total Alloc 15-16'!A:F,6,FALSE)</f>
        <v>1044.5676012988631</v>
      </c>
      <c r="G139" s="191"/>
      <c r="I139" s="113"/>
    </row>
    <row r="140" spans="1:9">
      <c r="A140" s="2" t="s">
        <v>284</v>
      </c>
      <c r="B140" s="2" t="s">
        <v>285</v>
      </c>
      <c r="C140" s="116" t="str">
        <f>VLOOKUP(A140,' DIST_IMP 15-16'!A:C,3,FALSE)</f>
        <v>Accredited</v>
      </c>
      <c r="D140" s="117" t="str">
        <f>VLOOKUP(A140,' DIST_IMP 15-16'!A:F,6,FALSE)</f>
        <v>Improvement Plan</v>
      </c>
      <c r="E140" s="7">
        <f>VLOOKUP(A140,'Total Alloc 15-16'!A:D,4,FALSE)</f>
        <v>1108747.5712718654</v>
      </c>
      <c r="F140" s="9">
        <f>VLOOKUP(A140,'Total Alloc 15-16'!A:F,6,FALSE)</f>
        <v>898.87410179599567</v>
      </c>
      <c r="G140" s="191"/>
      <c r="I140" s="113"/>
    </row>
    <row r="141" spans="1:9">
      <c r="A141" s="2" t="s">
        <v>286</v>
      </c>
      <c r="B141" s="2" t="s">
        <v>287</v>
      </c>
      <c r="C141" s="116" t="str">
        <f>VLOOKUP(A141,' DIST_IMP 15-16'!A:C,3,FALSE)</f>
        <v>Accredited</v>
      </c>
      <c r="D141" s="117" t="str">
        <f>VLOOKUP(A141,' DIST_IMP 15-16'!A:F,6,FALSE)</f>
        <v>Performance Plan</v>
      </c>
      <c r="E141" s="7">
        <f>VLOOKUP(A141,'Total Alloc 15-16'!A:D,4,FALSE)</f>
        <v>46837.96099605348</v>
      </c>
      <c r="F141" s="9">
        <f>VLOOKUP(A141,'Total Alloc 15-16'!A:F,6,FALSE)</f>
        <v>709.66607569778</v>
      </c>
      <c r="G141" s="191"/>
      <c r="I141" s="113"/>
    </row>
    <row r="142" spans="1:9">
      <c r="A142" s="2" t="s">
        <v>288</v>
      </c>
      <c r="B142" s="2" t="s">
        <v>289</v>
      </c>
      <c r="C142" s="116" t="str">
        <f>VLOOKUP(A142,' DIST_IMP 15-16'!A:C,3,FALSE)</f>
        <v>Accredited with Improvement Plan</v>
      </c>
      <c r="D142" s="117" t="str">
        <f>VLOOKUP(A142,' DIST_IMP 15-16'!A:F,6,FALSE)</f>
        <v>Priority Improvement Plan</v>
      </c>
      <c r="E142" s="7">
        <f>VLOOKUP(A142,'Total Alloc 15-16'!A:D,4,FALSE)</f>
        <v>65599.693725069068</v>
      </c>
      <c r="F142" s="9">
        <f>VLOOKUP(A142,'Total Alloc 15-16'!A:F,6,FALSE)</f>
        <v>923.93934824040946</v>
      </c>
      <c r="G142" s="191"/>
      <c r="I142" s="113"/>
    </row>
    <row r="143" spans="1:9">
      <c r="A143" s="2" t="s">
        <v>290</v>
      </c>
      <c r="B143" s="2" t="s">
        <v>291</v>
      </c>
      <c r="C143" s="116" t="str">
        <f>VLOOKUP(A143,' DIST_IMP 15-16'!A:C,3,FALSE)</f>
        <v>Accredited with Distinction</v>
      </c>
      <c r="D143" s="117" t="str">
        <f>VLOOKUP(A143,' DIST_IMP 15-16'!A:F,6,FALSE)</f>
        <v>Performance Plan</v>
      </c>
      <c r="E143" s="7">
        <f>VLOOKUP(A143,'Total Alloc 15-16'!A:D,4,FALSE)</f>
        <v>272226.20228983491</v>
      </c>
      <c r="F143" s="9">
        <f>VLOOKUP(A143,'Total Alloc 15-16'!A:F,6,FALSE)</f>
        <v>1199.2343713208586</v>
      </c>
      <c r="G143" s="191"/>
      <c r="I143" s="113"/>
    </row>
    <row r="144" spans="1:9">
      <c r="A144" s="2" t="s">
        <v>292</v>
      </c>
      <c r="B144" s="2" t="s">
        <v>293</v>
      </c>
      <c r="C144" s="116" t="str">
        <f>VLOOKUP(A144,' DIST_IMP 15-16'!A:C,3,FALSE)</f>
        <v>Accredited with Improvement Plan</v>
      </c>
      <c r="D144" s="117" t="str">
        <f>VLOOKUP(A144,' DIST_IMP 15-16'!A:F,6,FALSE)</f>
        <v>Priority Improvement Plan</v>
      </c>
      <c r="E144" s="7">
        <f>VLOOKUP(A144,'Total Alloc 15-16'!A:D,4,FALSE)</f>
        <v>276081.90408939356</v>
      </c>
      <c r="F144" s="9">
        <f>VLOOKUP(A144,'Total Alloc 15-16'!A:F,6,FALSE)</f>
        <v>961.95785397001237</v>
      </c>
      <c r="G144" s="191"/>
      <c r="I144" s="113"/>
    </row>
    <row r="145" spans="1:9">
      <c r="A145" s="2" t="s">
        <v>294</v>
      </c>
      <c r="B145" s="2" t="s">
        <v>295</v>
      </c>
      <c r="C145" s="116" t="str">
        <f>VLOOKUP(A145,' DIST_IMP 15-16'!A:C,3,FALSE)</f>
        <v>Accredited</v>
      </c>
      <c r="D145" s="117" t="str">
        <f>VLOOKUP(A145,' DIST_IMP 15-16'!A:F,6,FALSE)</f>
        <v>Performance Plan</v>
      </c>
      <c r="E145" s="7">
        <f>VLOOKUP(A145,'Total Alloc 15-16'!A:D,4,FALSE)</f>
        <v>64743.740234738427</v>
      </c>
      <c r="F145" s="9">
        <f>VLOOKUP(A145,'Total Alloc 15-16'!A:F,6,FALSE)</f>
        <v>1245.0719275911235</v>
      </c>
      <c r="G145" s="191"/>
      <c r="I145" s="113"/>
    </row>
    <row r="146" spans="1:9">
      <c r="A146" s="2" t="s">
        <v>296</v>
      </c>
      <c r="B146" s="2" t="s">
        <v>297</v>
      </c>
      <c r="C146" s="116" t="str">
        <f>VLOOKUP(A146,' DIST_IMP 15-16'!A:C,3,FALSE)</f>
        <v>Accredited</v>
      </c>
      <c r="D146" s="117" t="str">
        <f>VLOOKUP(A146,' DIST_IMP 15-16'!A:F,6,FALSE)</f>
        <v>Performance Plan</v>
      </c>
      <c r="E146" s="7">
        <f>VLOOKUP(A146,'Total Alloc 15-16'!A:D,4,FALSE)</f>
        <v>71698.820552513396</v>
      </c>
      <c r="F146" s="9">
        <f>VLOOKUP(A146,'Total Alloc 15-16'!A:F,6,FALSE)</f>
        <v>939.11209070891118</v>
      </c>
      <c r="G146" s="191"/>
      <c r="I146" s="113"/>
    </row>
    <row r="147" spans="1:9">
      <c r="A147" s="2" t="s">
        <v>298</v>
      </c>
      <c r="B147" s="2" t="s">
        <v>299</v>
      </c>
      <c r="C147" s="116" t="str">
        <f>VLOOKUP(A147,' DIST_IMP 15-16'!A:C,3,FALSE)</f>
        <v>Accredited with Distinction</v>
      </c>
      <c r="D147" s="117" t="str">
        <f>VLOOKUP(A147,' DIST_IMP 15-16'!A:F,6,FALSE)</f>
        <v>Performance Plan</v>
      </c>
      <c r="E147" s="7">
        <f>VLOOKUP(A147,'Total Alloc 15-16'!A:D,4,FALSE)</f>
        <v>140793.47884473857</v>
      </c>
      <c r="F147" s="9">
        <f>VLOOKUP(A147,'Total Alloc 15-16'!A:F,6,FALSE)</f>
        <v>676.89172521508931</v>
      </c>
      <c r="G147" s="191"/>
      <c r="I147" s="113"/>
    </row>
    <row r="148" spans="1:9">
      <c r="A148" s="2" t="s">
        <v>300</v>
      </c>
      <c r="B148" s="2" t="s">
        <v>301</v>
      </c>
      <c r="C148" s="116" t="str">
        <f>VLOOKUP(A148,' DIST_IMP 15-16'!A:C,3,FALSE)</f>
        <v>Accredited</v>
      </c>
      <c r="D148" s="117" t="str">
        <f>VLOOKUP(A148,' DIST_IMP 15-16'!A:F,6,FALSE)</f>
        <v>Improvement Plan</v>
      </c>
      <c r="E148" s="7">
        <f>VLOOKUP(A148,'Total Alloc 15-16'!A:D,4,FALSE)</f>
        <v>70955.456805292139</v>
      </c>
      <c r="F148" s="9">
        <f>VLOOKUP(A148,'Total Alloc 15-16'!A:F,6,FALSE)</f>
        <v>779.73029456364986</v>
      </c>
      <c r="G148" s="191"/>
      <c r="I148" s="113"/>
    </row>
    <row r="149" spans="1:9">
      <c r="A149" s="2" t="s">
        <v>302</v>
      </c>
      <c r="B149" s="2" t="s">
        <v>303</v>
      </c>
      <c r="C149" s="116" t="str">
        <f>VLOOKUP(A149,' DIST_IMP 15-16'!A:C,3,FALSE)</f>
        <v>Accredited</v>
      </c>
      <c r="D149" s="117" t="str">
        <f>VLOOKUP(A149,' DIST_IMP 15-16'!A:F,6,FALSE)</f>
        <v>Priority Improvement Plan</v>
      </c>
      <c r="E149" s="7">
        <f>VLOOKUP(A149,'Total Alloc 15-16'!A:D,4,FALSE)</f>
        <v>90011.548225635226</v>
      </c>
      <c r="F149" s="9">
        <f>VLOOKUP(A149,'Total Alloc 15-16'!A:F,6,FALSE)</f>
        <v>1402.7075780808514</v>
      </c>
      <c r="G149" s="191"/>
      <c r="I149" s="113"/>
    </row>
    <row r="150" spans="1:9">
      <c r="A150" s="2" t="s">
        <v>304</v>
      </c>
      <c r="B150" s="2" t="s">
        <v>305</v>
      </c>
      <c r="C150" s="116" t="str">
        <f>VLOOKUP(A150,' DIST_IMP 15-16'!A:C,3,FALSE)</f>
        <v>Accredited</v>
      </c>
      <c r="D150" s="117" t="str">
        <f>VLOOKUP(A150,' DIST_IMP 15-16'!A:F,6,FALSE)</f>
        <v>Performance Plan</v>
      </c>
      <c r="E150" s="7">
        <f>VLOOKUP(A150,'Total Alloc 15-16'!A:D,4,FALSE)</f>
        <v>112185.47164518324</v>
      </c>
      <c r="F150" s="9">
        <f>VLOOKUP(A150,'Total Alloc 15-16'!A:F,6,FALSE)</f>
        <v>1780.7217721457657</v>
      </c>
      <c r="G150" s="191"/>
      <c r="I150" s="113"/>
    </row>
    <row r="151" spans="1:9">
      <c r="A151" s="2" t="s">
        <v>306</v>
      </c>
      <c r="B151" s="2" t="s">
        <v>307</v>
      </c>
      <c r="C151" s="116" t="str">
        <f>VLOOKUP(A151,' DIST_IMP 15-16'!A:C,3,FALSE)</f>
        <v>Accredited</v>
      </c>
      <c r="D151" s="117" t="str">
        <f>VLOOKUP(A151,' DIST_IMP 15-16'!A:F,6,FALSE)</f>
        <v>Performance Plan</v>
      </c>
      <c r="E151" s="7">
        <f>VLOOKUP(A151,'Total Alloc 15-16'!A:D,4,FALSE)</f>
        <v>455651.07079483528</v>
      </c>
      <c r="F151" s="9">
        <f>VLOOKUP(A151,'Total Alloc 15-16'!A:F,6,FALSE)</f>
        <v>1837.3027048178842</v>
      </c>
      <c r="G151" s="191"/>
      <c r="I151" s="113"/>
    </row>
    <row r="152" spans="1:9">
      <c r="A152" s="2" t="s">
        <v>308</v>
      </c>
      <c r="B152" s="2" t="s">
        <v>309</v>
      </c>
      <c r="C152" s="116" t="str">
        <f>VLOOKUP(A152,' DIST_IMP 15-16'!A:C,3,FALSE)</f>
        <v>Accredited</v>
      </c>
      <c r="D152" s="117" t="str">
        <f>VLOOKUP(A152,' DIST_IMP 15-16'!A:F,6,FALSE)</f>
        <v>Performance Plan</v>
      </c>
      <c r="E152" s="7">
        <f>VLOOKUP(A152,'Total Alloc 15-16'!A:D,4,FALSE)</f>
        <v>18105.854733647211</v>
      </c>
      <c r="F152" s="9">
        <f>VLOOKUP(A152,'Total Alloc 15-16'!A:F,6,FALSE)</f>
        <v>952.93972282353741</v>
      </c>
      <c r="G152" s="191"/>
      <c r="I152" s="113"/>
    </row>
    <row r="153" spans="1:9">
      <c r="A153" s="2" t="s">
        <v>310</v>
      </c>
      <c r="B153" s="2" t="s">
        <v>311</v>
      </c>
      <c r="C153" s="116" t="str">
        <f>VLOOKUP(A153,' DIST_IMP 15-16'!A:C,3,FALSE)</f>
        <v>Accredited with Distinction</v>
      </c>
      <c r="D153" s="117" t="str">
        <f>VLOOKUP(A153,' DIST_IMP 15-16'!A:F,6,FALSE)</f>
        <v>Performance Plan</v>
      </c>
      <c r="E153" s="7">
        <f>VLOOKUP(A153,'Total Alloc 15-16'!A:D,4,FALSE)</f>
        <v>74790.612917079008</v>
      </c>
      <c r="F153" s="9">
        <f>VLOOKUP(A153,'Total Alloc 15-16'!A:F,6,FALSE)</f>
        <v>656.05800804455271</v>
      </c>
      <c r="G153" s="191"/>
      <c r="I153" s="113"/>
    </row>
    <row r="154" spans="1:9">
      <c r="A154" s="2" t="s">
        <v>312</v>
      </c>
      <c r="B154" s="2" t="s">
        <v>313</v>
      </c>
      <c r="C154" s="116" t="str">
        <f>VLOOKUP(A154,' DIST_IMP 15-16'!A:C,3,FALSE)</f>
        <v>Accredited</v>
      </c>
      <c r="D154" s="117" t="str">
        <f>VLOOKUP(A154,' DIST_IMP 15-16'!A:F,6,FALSE)</f>
        <v>Performance Plan</v>
      </c>
      <c r="E154" s="7">
        <f>VLOOKUP(A154,'Total Alloc 15-16'!A:D,4,FALSE)</f>
        <v>79600.67235511342</v>
      </c>
      <c r="F154" s="9">
        <f>VLOOKUP(A154,'Total Alloc 15-16'!A:F,6,FALSE)</f>
        <v>970.73990676967583</v>
      </c>
      <c r="G154" s="191"/>
      <c r="I154" s="113"/>
    </row>
    <row r="155" spans="1:9">
      <c r="A155" s="2" t="s">
        <v>314</v>
      </c>
      <c r="B155" s="2" t="s">
        <v>315</v>
      </c>
      <c r="C155" s="116" t="str">
        <f>VLOOKUP(A155,' DIST_IMP 15-16'!A:C,3,FALSE)</f>
        <v>Accredited w/Priority Improvement Plan</v>
      </c>
      <c r="D155" s="117" t="str">
        <f>VLOOKUP(A155,' DIST_IMP 15-16'!A:F,6,FALSE)</f>
        <v>Performance Plan</v>
      </c>
      <c r="E155" s="7">
        <f>VLOOKUP(A155,'Total Alloc 15-16'!A:D,4,FALSE)</f>
        <v>38481.638313717354</v>
      </c>
      <c r="F155" s="9">
        <f>VLOOKUP(A155,'Total Alloc 15-16'!A:F,6,FALSE)</f>
        <v>801.70079820244484</v>
      </c>
      <c r="G155" s="191"/>
      <c r="I155" s="113"/>
    </row>
    <row r="156" spans="1:9">
      <c r="A156" s="2" t="s">
        <v>316</v>
      </c>
      <c r="B156" s="2" t="s">
        <v>317</v>
      </c>
      <c r="C156" s="116" t="str">
        <f>VLOOKUP(A156,' DIST_IMP 15-16'!A:C,3,FALSE)</f>
        <v>Accredited</v>
      </c>
      <c r="D156" s="117" t="str">
        <f>VLOOKUP(A156,' DIST_IMP 15-16'!A:F,6,FALSE)</f>
        <v>Improvement Plan</v>
      </c>
      <c r="E156" s="7">
        <f>VLOOKUP(A156,'Total Alloc 15-16'!A:D,4,FALSE)</f>
        <v>26254.248982462723</v>
      </c>
      <c r="F156" s="9">
        <f>VLOOKUP(A156,'Total Alloc 15-16'!A:F,6,FALSE)</f>
        <v>905.31893042974912</v>
      </c>
      <c r="G156" s="191"/>
      <c r="I156" s="113"/>
    </row>
    <row r="157" spans="1:9">
      <c r="A157" s="2" t="s">
        <v>318</v>
      </c>
      <c r="B157" s="2" t="s">
        <v>319</v>
      </c>
      <c r="C157" s="116" t="str">
        <f>VLOOKUP(A157,' DIST_IMP 15-16'!A:C,3,FALSE)</f>
        <v>Accredited with Distinction</v>
      </c>
      <c r="D157" s="117" t="str">
        <f>VLOOKUP(A157,' DIST_IMP 15-16'!A:F,6,FALSE)</f>
        <v>Performance Plan</v>
      </c>
      <c r="E157" s="7">
        <f>VLOOKUP(A157,'Total Alloc 15-16'!A:D,4,FALSE)</f>
        <v>256233.4067300591</v>
      </c>
      <c r="F157" s="9">
        <f>VLOOKUP(A157,'Total Alloc 15-16'!A:F,6,FALSE)</f>
        <v>656.05800804455293</v>
      </c>
      <c r="G157" s="191"/>
      <c r="I157" s="113"/>
    </row>
    <row r="158" spans="1:9">
      <c r="A158" s="2" t="s">
        <v>320</v>
      </c>
      <c r="B158" s="2" t="s">
        <v>321</v>
      </c>
      <c r="C158" s="116" t="str">
        <f>VLOOKUP(A158,' DIST_IMP 15-16'!A:C,3,FALSE)</f>
        <v>Accredited with Improvement Plan</v>
      </c>
      <c r="D158" s="117" t="str">
        <f>VLOOKUP(A158,' DIST_IMP 15-16'!A:F,6,FALSE)</f>
        <v>Performance Plan</v>
      </c>
      <c r="E158" s="7">
        <f>VLOOKUP(A158,'Total Alloc 15-16'!A:D,4,FALSE)</f>
        <v>61190.619778385619</v>
      </c>
      <c r="F158" s="9">
        <f>VLOOKUP(A158,'Total Alloc 15-16'!A:F,6,FALSE)</f>
        <v>1015.5961634132505</v>
      </c>
      <c r="G158" s="191"/>
      <c r="I158" s="113"/>
    </row>
    <row r="159" spans="1:9">
      <c r="A159" s="2" t="s">
        <v>322</v>
      </c>
      <c r="B159" s="2" t="s">
        <v>323</v>
      </c>
      <c r="C159" s="116" t="str">
        <f>VLOOKUP(A159,' DIST_IMP 15-16'!A:C,3,FALSE)</f>
        <v>Accredited</v>
      </c>
      <c r="D159" s="117" t="str">
        <f>VLOOKUP(A159,' DIST_IMP 15-16'!A:F,6,FALSE)</f>
        <v>Performance Plan</v>
      </c>
      <c r="E159" s="7">
        <f>VLOOKUP(A159,'Total Alloc 15-16'!A:D,4,FALSE)</f>
        <v>282297.8861842333</v>
      </c>
      <c r="F159" s="9">
        <f>VLOOKUP(A159,'Total Alloc 15-16'!A:F,6,FALSE)</f>
        <v>685.9700197948697</v>
      </c>
      <c r="G159" s="191"/>
      <c r="I159" s="113"/>
    </row>
    <row r="160" spans="1:9">
      <c r="A160" s="2" t="s">
        <v>324</v>
      </c>
      <c r="B160" s="2" t="s">
        <v>325</v>
      </c>
      <c r="C160" s="116" t="str">
        <f>VLOOKUP(A160,' DIST_IMP 15-16'!A:C,3,FALSE)</f>
        <v>Accredited</v>
      </c>
      <c r="D160" s="117" t="str">
        <f>VLOOKUP(A160,' DIST_IMP 15-16'!A:F,6,FALSE)</f>
        <v>Performance Plan</v>
      </c>
      <c r="E160" s="7">
        <f>VLOOKUP(A160,'Total Alloc 15-16'!A:D,4,FALSE)</f>
        <v>54935.342220941224</v>
      </c>
      <c r="F160" s="9">
        <f>VLOOKUP(A160,'Total Alloc 15-16'!A:F,6,FALSE)</f>
        <v>871.98955906255912</v>
      </c>
      <c r="G160" s="191"/>
      <c r="I160" s="113"/>
    </row>
    <row r="161" spans="1:9">
      <c r="A161" s="2" t="s">
        <v>326</v>
      </c>
      <c r="B161" s="2" t="s">
        <v>327</v>
      </c>
      <c r="C161" s="116" t="str">
        <f>VLOOKUP(A161,' DIST_IMP 15-16'!A:C,3,FALSE)</f>
        <v>Accredited</v>
      </c>
      <c r="D161" s="117" t="str">
        <f>VLOOKUP(A161,' DIST_IMP 15-16'!A:F,6,FALSE)</f>
        <v>Improvement Plan</v>
      </c>
      <c r="E161" s="7">
        <f>VLOOKUP(A161,'Total Alloc 15-16'!A:D,4,FALSE)</f>
        <v>13894.599909349452</v>
      </c>
      <c r="F161" s="9">
        <f>VLOOKUP(A161,'Total Alloc 15-16'!A:F,6,FALSE)</f>
        <v>926.30666062329681</v>
      </c>
      <c r="G161" s="191"/>
      <c r="I161" s="113"/>
    </row>
    <row r="162" spans="1:9">
      <c r="A162" s="2" t="s">
        <v>328</v>
      </c>
      <c r="B162" s="2" t="s">
        <v>329</v>
      </c>
      <c r="C162" s="116" t="str">
        <f>VLOOKUP(A162,' DIST_IMP 15-16'!A:C,3,FALSE)</f>
        <v>Accredited</v>
      </c>
      <c r="D162" s="117" t="str">
        <f>VLOOKUP(A162,' DIST_IMP 15-16'!A:F,6,FALSE)</f>
        <v>Performance Plan</v>
      </c>
      <c r="E162" s="7">
        <f>VLOOKUP(A162,'Total Alloc 15-16'!A:D,4,FALSE)</f>
        <v>16735.631305790779</v>
      </c>
      <c r="F162" s="9">
        <f>VLOOKUP(A162,'Total Alloc 15-16'!A:F,6,FALSE)</f>
        <v>796.93482408527518</v>
      </c>
      <c r="G162" s="191"/>
      <c r="I162" s="113"/>
    </row>
    <row r="163" spans="1:9">
      <c r="A163" s="2" t="s">
        <v>330</v>
      </c>
      <c r="B163" s="2" t="s">
        <v>331</v>
      </c>
      <c r="C163" s="116" t="str">
        <f>VLOOKUP(A163,' DIST_IMP 15-16'!A:C,3,FALSE)</f>
        <v>Accredited with Distinction</v>
      </c>
      <c r="D163" s="117" t="str">
        <f>VLOOKUP(A163,' DIST_IMP 15-16'!A:F,6,FALSE)</f>
        <v>Performance Plan</v>
      </c>
      <c r="E163" s="7">
        <f>VLOOKUP(A163,'Total Alloc 15-16'!A:D,4,FALSE)</f>
        <v>1002.6454514418143</v>
      </c>
      <c r="F163" s="9">
        <f>VLOOKUP(A163,'Total Alloc 15-16'!A:F,6,FALSE)</f>
        <v>143.23506449168775</v>
      </c>
      <c r="G163" s="191"/>
      <c r="I163" s="113"/>
    </row>
    <row r="164" spans="1:9">
      <c r="A164" s="2" t="s">
        <v>332</v>
      </c>
      <c r="B164" s="2" t="s">
        <v>333</v>
      </c>
      <c r="C164" s="116" t="str">
        <f>VLOOKUP(A164,' DIST_IMP 15-16'!A:C,3,FALSE)</f>
        <v>Accredited with Improvement Plan</v>
      </c>
      <c r="D164" s="117" t="str">
        <f>VLOOKUP(A164,' DIST_IMP 15-16'!A:F,6,FALSE)</f>
        <v>Improvement Plan</v>
      </c>
      <c r="E164" s="7">
        <f>VLOOKUP(A164,'Total Alloc 15-16'!A:D,4,FALSE)</f>
        <v>27808.673555464535</v>
      </c>
      <c r="F164" s="9">
        <f>VLOOKUP(A164,'Total Alloc 15-16'!A:F,6,FALSE)</f>
        <v>958.9197777746391</v>
      </c>
      <c r="G164" s="191"/>
      <c r="I164" s="113"/>
    </row>
    <row r="165" spans="1:9">
      <c r="A165" s="2" t="s">
        <v>334</v>
      </c>
      <c r="B165" s="2" t="s">
        <v>335</v>
      </c>
      <c r="C165" s="116" t="str">
        <f>VLOOKUP(A165,' DIST_IMP 15-16'!A:C,3,FALSE)</f>
        <v>Accredited with Improvement Plan</v>
      </c>
      <c r="D165" s="117" t="str">
        <f>VLOOKUP(A165,' DIST_IMP 15-16'!A:F,6,FALSE)</f>
        <v>Improvement Plan</v>
      </c>
      <c r="E165" s="7">
        <f>VLOOKUP(A165,'Total Alloc 15-16'!A:D,4,FALSE)</f>
        <v>320383.81519478589</v>
      </c>
      <c r="F165" s="9">
        <f>VLOOKUP(A165,'Total Alloc 15-16'!A:F,6,FALSE)</f>
        <v>852.08461487974967</v>
      </c>
      <c r="G165" s="191"/>
      <c r="I165" s="113"/>
    </row>
    <row r="166" spans="1:9">
      <c r="A166" s="2" t="s">
        <v>336</v>
      </c>
      <c r="B166" s="2" t="s">
        <v>337</v>
      </c>
      <c r="C166" s="116" t="str">
        <f>VLOOKUP(A166,' DIST_IMP 15-16'!A:C,3,FALSE)</f>
        <v>Accredited</v>
      </c>
      <c r="D166" s="117" t="str">
        <f>VLOOKUP(A166,' DIST_IMP 15-16'!A:F,6,FALSE)</f>
        <v>Improvement Plan</v>
      </c>
      <c r="E166" s="7">
        <f>VLOOKUP(A166,'Total Alloc 15-16'!A:D,4,FALSE)</f>
        <v>142825.30652148812</v>
      </c>
      <c r="F166" s="9">
        <f>VLOOKUP(A166,'Total Alloc 15-16'!A:F,6,FALSE)</f>
        <v>709.66607569778</v>
      </c>
      <c r="G166" s="191"/>
      <c r="I166" s="113"/>
    </row>
    <row r="167" spans="1:9">
      <c r="A167" s="2" t="s">
        <v>338</v>
      </c>
      <c r="B167" s="2" t="s">
        <v>339</v>
      </c>
      <c r="C167" s="116" t="str">
        <f>VLOOKUP(A167,' DIST_IMP 15-16'!A:C,3,FALSE)</f>
        <v>Accredited with Improvement Plan</v>
      </c>
      <c r="D167" s="117" t="str">
        <f>VLOOKUP(A167,' DIST_IMP 15-16'!A:F,6,FALSE)</f>
        <v>Improvement Plan</v>
      </c>
      <c r="E167" s="7">
        <f>VLOOKUP(A167,'Total Alloc 15-16'!A:D,4,FALSE)</f>
        <v>211260.16782239574</v>
      </c>
      <c r="F167" s="9">
        <f>VLOOKUP(A167,'Total Alloc 15-16'!A:F,6,FALSE)</f>
        <v>709.66607569777955</v>
      </c>
      <c r="G167" s="191"/>
      <c r="I167" s="113"/>
    </row>
    <row r="168" spans="1:9">
      <c r="A168" s="2" t="s">
        <v>340</v>
      </c>
      <c r="B168" s="2" t="s">
        <v>341</v>
      </c>
      <c r="C168" s="116" t="str">
        <f>VLOOKUP(A168,' DIST_IMP 15-16'!A:C,3,FALSE)</f>
        <v>Accredited</v>
      </c>
      <c r="D168" s="117" t="str">
        <f>VLOOKUP(A168,' DIST_IMP 15-16'!A:F,6,FALSE)</f>
        <v>Performance Plan</v>
      </c>
      <c r="E168" s="7">
        <f>VLOOKUP(A168,'Total Alloc 15-16'!A:D,4,FALSE)</f>
        <v>215568.36091852497</v>
      </c>
      <c r="F168" s="9">
        <f>VLOOKUP(A168,'Total Alloc 15-16'!A:F,6,FALSE)</f>
        <v>721.24140230999365</v>
      </c>
      <c r="G168" s="191"/>
      <c r="I168" s="113"/>
    </row>
    <row r="169" spans="1:9">
      <c r="A169" s="2" t="s">
        <v>342</v>
      </c>
      <c r="B169" s="2" t="s">
        <v>343</v>
      </c>
      <c r="C169" s="116" t="str">
        <f>VLOOKUP(A169,' DIST_IMP 15-16'!A:C,3,FALSE)</f>
        <v>Accredited</v>
      </c>
      <c r="D169" s="117" t="str">
        <f>VLOOKUP(A169,' DIST_IMP 15-16'!A:F,6,FALSE)</f>
        <v>Improvement Plan</v>
      </c>
      <c r="E169" s="7">
        <f>VLOOKUP(A169,'Total Alloc 15-16'!A:D,4,FALSE)</f>
        <v>235121.40443078949</v>
      </c>
      <c r="F169" s="9">
        <f>VLOOKUP(A169,'Total Alloc 15-16'!A:F,6,FALSE)</f>
        <v>704.87326140917503</v>
      </c>
      <c r="G169" s="191"/>
      <c r="I169" s="113"/>
    </row>
    <row r="170" spans="1:9">
      <c r="A170" s="2" t="s">
        <v>344</v>
      </c>
      <c r="B170" s="2" t="s">
        <v>345</v>
      </c>
      <c r="C170" s="116" t="str">
        <f>VLOOKUP(A170,' DIST_IMP 15-16'!A:C,3,FALSE)</f>
        <v>Accredited with Improvement Plan</v>
      </c>
      <c r="D170" s="117" t="str">
        <f>VLOOKUP(A170,' DIST_IMP 15-16'!A:F,6,FALSE)</f>
        <v>Priority Improvement Plan</v>
      </c>
      <c r="E170" s="7">
        <f>VLOOKUP(A170,'Total Alloc 15-16'!A:D,4,FALSE)</f>
        <v>4868734.6999101453</v>
      </c>
      <c r="F170" s="9">
        <f>VLOOKUP(A170,'Total Alloc 15-16'!A:F,6,FALSE)</f>
        <v>1017.7867105351069</v>
      </c>
      <c r="G170" s="191"/>
      <c r="I170" s="113"/>
    </row>
    <row r="171" spans="1:9">
      <c r="A171" s="2" t="s">
        <v>346</v>
      </c>
      <c r="B171" s="2" t="s">
        <v>347</v>
      </c>
      <c r="C171" s="116" t="str">
        <f>VLOOKUP(A171,' DIST_IMP 15-16'!A:C,3,FALSE)</f>
        <v>Accredited</v>
      </c>
      <c r="D171" s="117" t="str">
        <f>VLOOKUP(A171,' DIST_IMP 15-16'!A:F,6,FALSE)</f>
        <v>Performance Plan</v>
      </c>
      <c r="E171" s="7">
        <f>VLOOKUP(A171,'Total Alloc 15-16'!A:D,4,FALSE)</f>
        <v>90035.322003167486</v>
      </c>
      <c r="F171" s="9">
        <f>VLOOKUP(A171,'Total Alloc 15-16'!A:F,6,FALSE)</f>
        <v>731.99448783062996</v>
      </c>
      <c r="G171" s="191"/>
      <c r="I171" s="113"/>
    </row>
    <row r="172" spans="1:9">
      <c r="A172" s="2" t="s">
        <v>348</v>
      </c>
      <c r="B172" s="2" t="s">
        <v>349</v>
      </c>
      <c r="C172" s="116" t="str">
        <f>VLOOKUP(A172,' DIST_IMP 15-16'!A:C,3,FALSE)</f>
        <v>Accredited with Improvement Plan</v>
      </c>
      <c r="D172" s="117" t="str">
        <f>VLOOKUP(A172,' DIST_IMP 15-16'!A:F,6,FALSE)</f>
        <v>Improvement Plan</v>
      </c>
      <c r="E172" s="7">
        <f>VLOOKUP(A172,'Total Alloc 15-16'!A:D,4,FALSE)</f>
        <v>412385.47651457315</v>
      </c>
      <c r="F172" s="9">
        <f>VLOOKUP(A172,'Total Alloc 15-16'!A:F,6,FALSE)</f>
        <v>917.81819961774784</v>
      </c>
      <c r="G172" s="191"/>
      <c r="I172" s="113"/>
    </row>
    <row r="173" spans="1:9">
      <c r="A173" s="2" t="s">
        <v>350</v>
      </c>
      <c r="B173" s="2" t="s">
        <v>351</v>
      </c>
      <c r="C173" s="116" t="str">
        <f>VLOOKUP(A173,' DIST_IMP 15-16'!A:C,3,FALSE)</f>
        <v>Accredited</v>
      </c>
      <c r="D173" s="117" t="str">
        <f>VLOOKUP(A173,' DIST_IMP 15-16'!A:F,6,FALSE)</f>
        <v>Improvement Plan</v>
      </c>
      <c r="E173" s="7">
        <f>VLOOKUP(A173,'Total Alloc 15-16'!A:D,4,FALSE)</f>
        <v>159148.54581719314</v>
      </c>
      <c r="F173" s="9">
        <f>VLOOKUP(A173,'Total Alloc 15-16'!A:F,6,FALSE)</f>
        <v>805.02086790637043</v>
      </c>
      <c r="G173" s="191"/>
      <c r="I173" s="113"/>
    </row>
    <row r="174" spans="1:9">
      <c r="A174" s="2" t="s">
        <v>352</v>
      </c>
      <c r="B174" s="2" t="s">
        <v>353</v>
      </c>
      <c r="C174" s="116" t="str">
        <f>VLOOKUP(A174,' DIST_IMP 15-16'!A:C,3,FALSE)</f>
        <v>Accredited</v>
      </c>
      <c r="D174" s="117" t="str">
        <f>VLOOKUP(A174,' DIST_IMP 15-16'!A:F,6,FALSE)</f>
        <v>Performance Plan</v>
      </c>
      <c r="E174" s="7">
        <f>VLOOKUP(A174,'Total Alloc 15-16'!A:D,4,FALSE)</f>
        <v>13128.22263489804</v>
      </c>
      <c r="F174" s="9">
        <f>VLOOKUP(A174,'Total Alloc 15-16'!A:F,6,FALSE)</f>
        <v>1312.8222634898041</v>
      </c>
      <c r="G174" s="191"/>
      <c r="I174" s="113"/>
    </row>
    <row r="175" spans="1:9">
      <c r="A175" s="2" t="s">
        <v>354</v>
      </c>
      <c r="B175" s="2" t="s">
        <v>355</v>
      </c>
      <c r="C175" s="116" t="str">
        <f>VLOOKUP(A175,' DIST_IMP 15-16'!A:C,3,FALSE)</f>
        <v>Accredited</v>
      </c>
      <c r="D175" s="117" t="str">
        <f>VLOOKUP(A175,' DIST_IMP 15-16'!A:F,6,FALSE)</f>
        <v>Improvement Plan</v>
      </c>
      <c r="E175" s="7">
        <f>VLOOKUP(A175,'Total Alloc 15-16'!A:D,4,FALSE)</f>
        <v>15042.709847750706</v>
      </c>
      <c r="F175" s="9">
        <f>VLOOKUP(A175,'Total Alloc 15-16'!A:F,6,FALSE)</f>
        <v>1367.5190770682459</v>
      </c>
      <c r="G175" s="191"/>
      <c r="I175" s="113"/>
    </row>
    <row r="176" spans="1:9">
      <c r="A176" s="2" t="s">
        <v>356</v>
      </c>
      <c r="B176" s="2" t="s">
        <v>357</v>
      </c>
      <c r="C176" s="116" t="str">
        <f>VLOOKUP(A176,' DIST_IMP 15-16'!A:C,3,FALSE)</f>
        <v>Accredited</v>
      </c>
      <c r="D176" s="117" t="str">
        <f>VLOOKUP(A176,' DIST_IMP 15-16'!A:F,6,FALSE)</f>
        <v>Performance Plan</v>
      </c>
      <c r="E176" s="7">
        <f>VLOOKUP(A176,'Total Alloc 15-16'!A:D,4,FALSE)</f>
        <v>6280.8552973138139</v>
      </c>
      <c r="F176" s="9">
        <f>VLOOKUP(A176,'Total Alloc 15-16'!A:F,6,FALSE)</f>
        <v>697.87281081264598</v>
      </c>
      <c r="G176" s="191"/>
      <c r="I176" s="113"/>
    </row>
    <row r="177" spans="1:9">
      <c r="A177" s="2" t="s">
        <v>358</v>
      </c>
      <c r="B177" s="2" t="s">
        <v>359</v>
      </c>
      <c r="C177" s="116" t="str">
        <f>VLOOKUP(A177,' DIST_IMP 15-16'!A:C,3,FALSE)</f>
        <v>Accredited</v>
      </c>
      <c r="D177" s="117" t="str">
        <f>VLOOKUP(A177,' DIST_IMP 15-16'!A:F,6,FALSE)</f>
        <v>Performance Plan</v>
      </c>
      <c r="E177" s="7">
        <f>VLOOKUP(A177,'Total Alloc 15-16'!A:D,4,FALSE)</f>
        <v>151014.82058648014</v>
      </c>
      <c r="F177" s="9">
        <f>VLOOKUP(A177,'Total Alloc 15-16'!A:F,6,FALSE)</f>
        <v>976.63417222797784</v>
      </c>
      <c r="G177" s="191"/>
      <c r="I177" s="115"/>
    </row>
    <row r="178" spans="1:9">
      <c r="A178" s="2" t="s">
        <v>360</v>
      </c>
      <c r="B178" s="2" t="s">
        <v>361</v>
      </c>
      <c r="C178" s="116" t="str">
        <f>VLOOKUP(A178,' DIST_IMP 15-16'!A:C,3,FALSE)</f>
        <v>Accredited with Improvement Plan</v>
      </c>
      <c r="D178" s="117" t="str">
        <f>VLOOKUP(A178,' DIST_IMP 15-16'!A:F,6,FALSE)</f>
        <v>Priority Improvement Plan</v>
      </c>
      <c r="E178" s="7">
        <f>VLOOKUP(A178,'Total Alloc 15-16'!A:D,4,FALSE)</f>
        <v>106816.68270925475</v>
      </c>
      <c r="F178" s="9">
        <f>VLOOKUP(A178,'Total Alloc 15-16'!A:F,6,FALSE)</f>
        <v>779.68381539602001</v>
      </c>
      <c r="G178" s="191"/>
      <c r="I178" s="115"/>
    </row>
    <row r="179" spans="1:9">
      <c r="A179" s="2" t="s">
        <v>362</v>
      </c>
      <c r="B179" s="2" t="s">
        <v>363</v>
      </c>
      <c r="C179" s="116" t="str">
        <f>VLOOKUP(A179,' DIST_IMP 15-16'!A:C,3,FALSE)</f>
        <v>Accredited</v>
      </c>
      <c r="D179" s="117" t="str">
        <f>VLOOKUP(A179,' DIST_IMP 15-16'!A:F,6,FALSE)</f>
        <v>Improvement Plan</v>
      </c>
      <c r="E179" s="7">
        <f>VLOOKUP(A179,'Total Alloc 15-16'!A:D,4,FALSE)</f>
        <v>37779.188528861261</v>
      </c>
      <c r="F179" s="9">
        <f>VLOOKUP(A179,'Total Alloc 15-16'!A:F,6,FALSE)</f>
        <v>1021.0591494286828</v>
      </c>
      <c r="G179" s="191"/>
      <c r="I179" s="115"/>
    </row>
    <row r="180" spans="1:9">
      <c r="A180" s="2" t="s">
        <v>364</v>
      </c>
      <c r="B180" s="2" t="s">
        <v>365</v>
      </c>
      <c r="C180" s="116" t="str">
        <f>VLOOKUP(A180,' DIST_IMP 15-16'!A:C,3,FALSE)</f>
        <v>Accredited</v>
      </c>
      <c r="D180" s="117" t="str">
        <f>VLOOKUP(A180,' DIST_IMP 15-16'!A:F,6,FALSE)</f>
        <v>NO TITLE I SCHOOLS</v>
      </c>
      <c r="E180" s="7">
        <f>VLOOKUP(A180,'Total Alloc 15-16'!A:D,4,FALSE)</f>
        <v>9402.1454430916183</v>
      </c>
      <c r="F180" s="9">
        <f>VLOOKUP(A180,'Total Alloc 15-16'!A:F,6,FALSE)</f>
        <v>783.51212025763482</v>
      </c>
      <c r="G180" s="191"/>
      <c r="I180" s="115"/>
    </row>
    <row r="181" spans="1:9">
      <c r="A181" s="2" t="s">
        <v>366</v>
      </c>
      <c r="B181" s="2" t="s">
        <v>367</v>
      </c>
      <c r="C181" s="116" t="str">
        <f>VLOOKUP(A181,' DIST_IMP 15-16'!A:C,3,FALSE)</f>
        <v>Accredited with Improvement Plan</v>
      </c>
      <c r="D181" s="117" t="str">
        <f>VLOOKUP(A181,' DIST_IMP 15-16'!A:F,6,FALSE)</f>
        <v>AEC: Priority Improvement Plan</v>
      </c>
      <c r="E181" s="7">
        <f>VLOOKUP(A181,'Total Alloc 15-16'!A:D,4,FALSE)</f>
        <v>1937005.6612781307</v>
      </c>
      <c r="F181" s="9">
        <f>VLOOKUP(A181,'Total Alloc 15-16'!A:F,6,FALSE)</f>
        <v>1057.4734656656958</v>
      </c>
      <c r="G181" s="191"/>
      <c r="I181" s="113"/>
    </row>
    <row r="182" spans="1:9">
      <c r="A182" s="2">
        <v>9000</v>
      </c>
      <c r="B182" s="2" t="s">
        <v>369</v>
      </c>
      <c r="C182" s="116"/>
      <c r="D182" s="117"/>
      <c r="E182" s="7"/>
      <c r="F182" s="9"/>
      <c r="G182" s="191"/>
    </row>
    <row r="183" spans="1:9">
      <c r="A183" s="2"/>
      <c r="B183" s="2"/>
      <c r="C183" s="116"/>
      <c r="D183" s="117"/>
      <c r="E183" s="7"/>
    </row>
    <row r="184" spans="1:9">
      <c r="A184" s="2"/>
      <c r="B184" s="2"/>
      <c r="C184" s="116"/>
      <c r="D184" s="117"/>
      <c r="E184" s="7"/>
    </row>
    <row r="185" spans="1:9">
      <c r="A185" s="2"/>
      <c r="B185" s="2"/>
      <c r="C185" s="116"/>
      <c r="D185" s="117"/>
      <c r="E185" s="7"/>
    </row>
    <row r="186" spans="1:9">
      <c r="C186" s="116"/>
      <c r="D186" s="117"/>
    </row>
    <row r="187" spans="1:9">
      <c r="C187" s="116"/>
      <c r="D187" s="117"/>
    </row>
    <row r="188" spans="1:9">
      <c r="A188" s="2" t="s">
        <v>379</v>
      </c>
      <c r="B188" s="2" t="s">
        <v>380</v>
      </c>
      <c r="C188" s="116"/>
      <c r="D188" s="117"/>
    </row>
    <row r="189" spans="1:9">
      <c r="A189" s="10"/>
      <c r="B189" s="11" t="s">
        <v>408</v>
      </c>
      <c r="C189" s="116"/>
      <c r="D189" s="117"/>
    </row>
    <row r="190" spans="1:9">
      <c r="A190" s="10" t="s">
        <v>907</v>
      </c>
      <c r="B190" s="11" t="s">
        <v>409</v>
      </c>
      <c r="C190" s="116"/>
      <c r="D190" s="117"/>
    </row>
    <row r="191" spans="1:9">
      <c r="A191" s="10" t="s">
        <v>908</v>
      </c>
      <c r="B191" s="11" t="s">
        <v>410</v>
      </c>
      <c r="C191" s="116"/>
      <c r="D191" s="117"/>
    </row>
    <row r="192" spans="1:9">
      <c r="A192" s="10" t="s">
        <v>909</v>
      </c>
      <c r="B192" s="11" t="s">
        <v>381</v>
      </c>
      <c r="C192" s="116"/>
      <c r="D192" s="117"/>
    </row>
    <row r="193" spans="1:4">
      <c r="A193" s="10" t="s">
        <v>910</v>
      </c>
      <c r="B193" s="11" t="s">
        <v>64</v>
      </c>
      <c r="C193" s="116"/>
      <c r="D193" s="117"/>
    </row>
    <row r="194" spans="1:4">
      <c r="A194" s="10" t="s">
        <v>911</v>
      </c>
      <c r="B194" s="11" t="s">
        <v>76</v>
      </c>
      <c r="C194" s="116"/>
      <c r="D194" s="117"/>
    </row>
    <row r="195" spans="1:4">
      <c r="A195" s="10" t="s">
        <v>912</v>
      </c>
      <c r="B195" s="11" t="s">
        <v>382</v>
      </c>
      <c r="C195" s="116"/>
      <c r="D195" s="117"/>
    </row>
    <row r="196" spans="1:4">
      <c r="A196" s="10" t="s">
        <v>913</v>
      </c>
      <c r="B196" s="11" t="s">
        <v>78</v>
      </c>
      <c r="C196" s="116"/>
      <c r="D196" s="117"/>
    </row>
    <row r="197" spans="1:4">
      <c r="A197" s="175">
        <v>9208</v>
      </c>
      <c r="B197" s="11" t="s">
        <v>384</v>
      </c>
      <c r="C197" s="116"/>
      <c r="D197" s="117"/>
    </row>
    <row r="198" spans="1:4">
      <c r="A198" s="175">
        <v>9209</v>
      </c>
      <c r="B198" s="11" t="s">
        <v>385</v>
      </c>
      <c r="C198" s="116"/>
      <c r="D198" s="117"/>
    </row>
    <row r="199" spans="1:4">
      <c r="A199" s="175">
        <v>9210</v>
      </c>
      <c r="B199" s="11" t="s">
        <v>383</v>
      </c>
      <c r="C199" s="116"/>
      <c r="D199" s="117"/>
    </row>
    <row r="200" spans="1:4">
      <c r="A200" s="175">
        <v>9211</v>
      </c>
      <c r="B200" s="11" t="s">
        <v>411</v>
      </c>
      <c r="C200" s="116"/>
      <c r="D200" s="117"/>
    </row>
    <row r="201" spans="1:4">
      <c r="A201" s="175">
        <v>9212</v>
      </c>
      <c r="C201" s="116"/>
      <c r="D201" s="117"/>
    </row>
    <row r="202" spans="1:4">
      <c r="A202" s="175">
        <v>9101</v>
      </c>
    </row>
    <row r="203" spans="1:4">
      <c r="A203" s="175">
        <v>9102</v>
      </c>
    </row>
    <row r="204" spans="1:4">
      <c r="A204" s="175">
        <v>9103</v>
      </c>
    </row>
    <row r="205" spans="1:4">
      <c r="A205" s="175">
        <v>9104</v>
      </c>
    </row>
    <row r="206" spans="1:4">
      <c r="A206" s="175">
        <v>9105</v>
      </c>
    </row>
    <row r="207" spans="1:4">
      <c r="A207" s="175">
        <v>9106</v>
      </c>
    </row>
    <row r="208" spans="1:4">
      <c r="A208" s="175">
        <v>9107</v>
      </c>
    </row>
    <row r="209" spans="1:1">
      <c r="A209" s="175">
        <v>9108</v>
      </c>
    </row>
    <row r="210" spans="1:1">
      <c r="A210" s="175">
        <v>9109</v>
      </c>
    </row>
    <row r="211" spans="1:1">
      <c r="A211" s="175">
        <v>9110</v>
      </c>
    </row>
    <row r="212" spans="1:1">
      <c r="A212" s="175">
        <v>9111</v>
      </c>
    </row>
    <row r="213" spans="1:1">
      <c r="A213" s="175">
        <v>9112</v>
      </c>
    </row>
  </sheetData>
  <sortState ref="G3:G104">
    <sortCondition ref="G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7030A0"/>
  </sheetPr>
  <dimension ref="A1:O204"/>
  <sheetViews>
    <sheetView zoomScaleNormal="100" workbookViewId="0">
      <selection activeCell="I4" sqref="I4"/>
    </sheetView>
  </sheetViews>
  <sheetFormatPr defaultColWidth="8.19921875" defaultRowHeight="14.4"/>
  <cols>
    <col min="1" max="1" width="7.796875" style="129" customWidth="1"/>
    <col min="2" max="2" width="27.3984375" style="129" customWidth="1"/>
    <col min="3" max="3" width="42.3984375" style="129" customWidth="1"/>
    <col min="4" max="4" width="10.69921875" style="129" customWidth="1"/>
    <col min="5" max="5" width="7.296875" style="129" customWidth="1"/>
    <col min="6" max="6" width="33.3984375" style="129" customWidth="1"/>
    <col min="7" max="7" width="8.19921875" style="129"/>
    <col min="8" max="8" width="8.59765625" style="129" bestFit="1" customWidth="1"/>
    <col min="9" max="16384" width="8.19921875" style="129"/>
  </cols>
  <sheetData>
    <row r="1" spans="1:9">
      <c r="A1" s="128" t="s">
        <v>584</v>
      </c>
      <c r="B1" s="128" t="s">
        <v>585</v>
      </c>
      <c r="C1" s="128" t="s">
        <v>586</v>
      </c>
      <c r="D1" s="128" t="s">
        <v>587</v>
      </c>
      <c r="E1" s="128" t="s">
        <v>588</v>
      </c>
      <c r="F1" s="128" t="s">
        <v>589</v>
      </c>
      <c r="H1" s="129" t="s">
        <v>590</v>
      </c>
      <c r="I1" s="129" t="s">
        <v>591</v>
      </c>
    </row>
    <row r="2" spans="1:9">
      <c r="A2" s="268" t="s">
        <v>10</v>
      </c>
      <c r="B2" s="269" t="s">
        <v>592</v>
      </c>
      <c r="C2" s="270" t="s">
        <v>596</v>
      </c>
      <c r="D2" s="128"/>
      <c r="E2" s="128" t="s">
        <v>593</v>
      </c>
      <c r="F2" s="271" t="s">
        <v>926</v>
      </c>
      <c r="H2" s="271" t="s">
        <v>597</v>
      </c>
      <c r="I2" s="271" t="s">
        <v>594</v>
      </c>
    </row>
    <row r="3" spans="1:9">
      <c r="A3" s="268" t="s">
        <v>12</v>
      </c>
      <c r="B3" s="269" t="s">
        <v>595</v>
      </c>
      <c r="C3" s="270" t="s">
        <v>596</v>
      </c>
      <c r="D3" s="128"/>
      <c r="E3" s="128" t="s">
        <v>593</v>
      </c>
      <c r="F3" s="271" t="s">
        <v>926</v>
      </c>
      <c r="H3" s="271" t="s">
        <v>597</v>
      </c>
      <c r="I3" s="271" t="s">
        <v>594</v>
      </c>
    </row>
    <row r="4" spans="1:9">
      <c r="A4" s="268" t="s">
        <v>14</v>
      </c>
      <c r="B4" s="269" t="s">
        <v>598</v>
      </c>
      <c r="C4" s="270" t="s">
        <v>818</v>
      </c>
      <c r="D4" s="128"/>
      <c r="E4" s="128" t="s">
        <v>593</v>
      </c>
      <c r="F4" s="271" t="s">
        <v>926</v>
      </c>
      <c r="H4" s="271" t="s">
        <v>594</v>
      </c>
      <c r="I4" s="271" t="s">
        <v>594</v>
      </c>
    </row>
    <row r="5" spans="1:9">
      <c r="A5" s="268" t="s">
        <v>16</v>
      </c>
      <c r="B5" s="272" t="s">
        <v>978</v>
      </c>
      <c r="C5" s="270" t="s">
        <v>596</v>
      </c>
      <c r="D5" s="128"/>
      <c r="E5" s="128" t="s">
        <v>593</v>
      </c>
      <c r="F5" s="271" t="s">
        <v>979</v>
      </c>
      <c r="H5" s="271" t="s">
        <v>597</v>
      </c>
      <c r="I5" s="271" t="s">
        <v>594</v>
      </c>
    </row>
    <row r="6" spans="1:9">
      <c r="A6" s="268" t="s">
        <v>18</v>
      </c>
      <c r="B6" s="269" t="s">
        <v>600</v>
      </c>
      <c r="C6" s="270" t="s">
        <v>596</v>
      </c>
      <c r="D6" s="128">
        <v>9025</v>
      </c>
      <c r="E6" s="128" t="s">
        <v>593</v>
      </c>
      <c r="F6" s="271" t="s">
        <v>926</v>
      </c>
      <c r="H6" s="271" t="s">
        <v>597</v>
      </c>
      <c r="I6" s="271" t="s">
        <v>594</v>
      </c>
    </row>
    <row r="7" spans="1:9">
      <c r="A7" s="268" t="s">
        <v>20</v>
      </c>
      <c r="B7" s="269" t="s">
        <v>602</v>
      </c>
      <c r="C7" s="270" t="s">
        <v>601</v>
      </c>
      <c r="D7" s="128">
        <v>9025</v>
      </c>
      <c r="E7" s="128" t="s">
        <v>603</v>
      </c>
      <c r="F7" s="271" t="s">
        <v>927</v>
      </c>
      <c r="H7" s="271" t="s">
        <v>597</v>
      </c>
      <c r="I7" s="271" t="s">
        <v>597</v>
      </c>
    </row>
    <row r="8" spans="1:9">
      <c r="A8" s="268" t="s">
        <v>22</v>
      </c>
      <c r="B8" s="269" t="s">
        <v>604</v>
      </c>
      <c r="C8" s="270" t="s">
        <v>818</v>
      </c>
      <c r="D8" s="128"/>
      <c r="E8" s="128" t="s">
        <v>593</v>
      </c>
      <c r="F8" s="271" t="s">
        <v>926</v>
      </c>
      <c r="H8" s="271" t="s">
        <v>594</v>
      </c>
      <c r="I8" s="271" t="s">
        <v>594</v>
      </c>
    </row>
    <row r="9" spans="1:9">
      <c r="A9" s="268" t="s">
        <v>24</v>
      </c>
      <c r="B9" s="269" t="s">
        <v>605</v>
      </c>
      <c r="C9" s="270" t="s">
        <v>596</v>
      </c>
      <c r="D9" s="128">
        <v>9055</v>
      </c>
      <c r="E9" s="128" t="s">
        <v>593</v>
      </c>
      <c r="F9" s="271" t="s">
        <v>924</v>
      </c>
      <c r="H9" s="271" t="s">
        <v>597</v>
      </c>
      <c r="I9" s="271" t="s">
        <v>594</v>
      </c>
    </row>
    <row r="10" spans="1:9">
      <c r="A10" s="268" t="s">
        <v>26</v>
      </c>
      <c r="B10" s="269" t="s">
        <v>606</v>
      </c>
      <c r="C10" s="270" t="s">
        <v>601</v>
      </c>
      <c r="D10" s="128">
        <v>9055</v>
      </c>
      <c r="E10" s="128" t="s">
        <v>593</v>
      </c>
      <c r="F10" s="271" t="s">
        <v>927</v>
      </c>
      <c r="H10" s="271" t="s">
        <v>597</v>
      </c>
      <c r="I10" s="271" t="s">
        <v>597</v>
      </c>
    </row>
    <row r="11" spans="1:9">
      <c r="A11" s="268" t="s">
        <v>28</v>
      </c>
      <c r="B11" s="269" t="s">
        <v>607</v>
      </c>
      <c r="C11" s="270" t="s">
        <v>596</v>
      </c>
      <c r="D11" s="128"/>
      <c r="E11" s="128" t="s">
        <v>593</v>
      </c>
      <c r="F11" s="271" t="s">
        <v>926</v>
      </c>
      <c r="H11" s="271" t="s">
        <v>597</v>
      </c>
      <c r="I11" s="271" t="s">
        <v>594</v>
      </c>
    </row>
    <row r="12" spans="1:9">
      <c r="A12" s="268" t="s">
        <v>30</v>
      </c>
      <c r="B12" s="269" t="s">
        <v>608</v>
      </c>
      <c r="C12" s="270" t="s">
        <v>818</v>
      </c>
      <c r="D12" s="128"/>
      <c r="E12" s="128" t="s">
        <v>593</v>
      </c>
      <c r="F12" s="271" t="s">
        <v>925</v>
      </c>
      <c r="H12" s="271" t="s">
        <v>594</v>
      </c>
      <c r="I12" s="271" t="s">
        <v>597</v>
      </c>
    </row>
    <row r="13" spans="1:9">
      <c r="A13" s="268" t="s">
        <v>32</v>
      </c>
      <c r="B13" s="269" t="s">
        <v>609</v>
      </c>
      <c r="C13" s="270" t="s">
        <v>601</v>
      </c>
      <c r="D13" s="128"/>
      <c r="E13" s="128" t="s">
        <v>593</v>
      </c>
      <c r="F13" s="271" t="s">
        <v>924</v>
      </c>
      <c r="H13" s="271" t="s">
        <v>597</v>
      </c>
      <c r="I13" s="271" t="s">
        <v>594</v>
      </c>
    </row>
    <row r="14" spans="1:9">
      <c r="A14" s="268" t="s">
        <v>34</v>
      </c>
      <c r="B14" s="269" t="s">
        <v>610</v>
      </c>
      <c r="C14" s="270" t="s">
        <v>611</v>
      </c>
      <c r="D14" s="128"/>
      <c r="E14" s="128" t="s">
        <v>593</v>
      </c>
      <c r="F14" s="271" t="s">
        <v>925</v>
      </c>
      <c r="H14" s="271" t="s">
        <v>597</v>
      </c>
      <c r="I14" s="271" t="s">
        <v>597</v>
      </c>
    </row>
    <row r="15" spans="1:9">
      <c r="A15" s="268" t="s">
        <v>36</v>
      </c>
      <c r="B15" s="269" t="s">
        <v>612</v>
      </c>
      <c r="C15" s="270" t="s">
        <v>611</v>
      </c>
      <c r="D15" s="128">
        <v>9025</v>
      </c>
      <c r="E15" s="128" t="s">
        <v>603</v>
      </c>
      <c r="F15" s="271" t="s">
        <v>927</v>
      </c>
      <c r="H15" s="271" t="s">
        <v>597</v>
      </c>
      <c r="I15" s="271" t="s">
        <v>597</v>
      </c>
    </row>
    <row r="16" spans="1:9">
      <c r="A16" s="268" t="s">
        <v>38</v>
      </c>
      <c r="B16" s="269" t="s">
        <v>613</v>
      </c>
      <c r="C16" s="270" t="s">
        <v>818</v>
      </c>
      <c r="D16" s="128"/>
      <c r="E16" s="128" t="s">
        <v>593</v>
      </c>
      <c r="F16" s="271" t="s">
        <v>924</v>
      </c>
      <c r="H16" s="271" t="s">
        <v>594</v>
      </c>
      <c r="I16" s="271" t="s">
        <v>594</v>
      </c>
    </row>
    <row r="17" spans="1:9">
      <c r="A17" s="268" t="s">
        <v>40</v>
      </c>
      <c r="B17" s="269" t="s">
        <v>614</v>
      </c>
      <c r="C17" s="270" t="s">
        <v>601</v>
      </c>
      <c r="D17" s="128">
        <v>9025</v>
      </c>
      <c r="E17" s="128" t="s">
        <v>603</v>
      </c>
      <c r="F17" s="271" t="s">
        <v>925</v>
      </c>
      <c r="H17" s="271" t="s">
        <v>597</v>
      </c>
      <c r="I17" s="271" t="s">
        <v>597</v>
      </c>
    </row>
    <row r="18" spans="1:9">
      <c r="A18" s="268" t="s">
        <v>42</v>
      </c>
      <c r="B18" s="269" t="s">
        <v>615</v>
      </c>
      <c r="C18" s="270" t="s">
        <v>596</v>
      </c>
      <c r="D18" s="128">
        <v>9050</v>
      </c>
      <c r="E18" s="128" t="s">
        <v>593</v>
      </c>
      <c r="F18" s="271" t="s">
        <v>925</v>
      </c>
      <c r="H18" s="271" t="s">
        <v>597</v>
      </c>
      <c r="I18" s="271" t="s">
        <v>597</v>
      </c>
    </row>
    <row r="19" spans="1:9">
      <c r="A19" s="268" t="s">
        <v>44</v>
      </c>
      <c r="B19" s="269" t="s">
        <v>616</v>
      </c>
      <c r="C19" s="270" t="s">
        <v>601</v>
      </c>
      <c r="D19" s="128">
        <v>9075</v>
      </c>
      <c r="E19" s="128" t="s">
        <v>603</v>
      </c>
      <c r="F19" s="271" t="s">
        <v>927</v>
      </c>
      <c r="H19" s="271" t="s">
        <v>597</v>
      </c>
      <c r="I19" s="271" t="s">
        <v>597</v>
      </c>
    </row>
    <row r="20" spans="1:9">
      <c r="A20" s="268" t="s">
        <v>46</v>
      </c>
      <c r="B20" s="269" t="s">
        <v>617</v>
      </c>
      <c r="C20" s="270" t="s">
        <v>601</v>
      </c>
      <c r="D20" s="128">
        <v>9075</v>
      </c>
      <c r="E20" s="128" t="s">
        <v>593</v>
      </c>
      <c r="F20" s="271" t="s">
        <v>925</v>
      </c>
      <c r="H20" s="271" t="s">
        <v>597</v>
      </c>
      <c r="I20" s="271" t="s">
        <v>597</v>
      </c>
    </row>
    <row r="21" spans="1:9">
      <c r="A21" s="268" t="s">
        <v>48</v>
      </c>
      <c r="B21" s="269" t="s">
        <v>618</v>
      </c>
      <c r="C21" s="270" t="s">
        <v>601</v>
      </c>
      <c r="D21" s="128">
        <v>9075</v>
      </c>
      <c r="E21" s="128" t="s">
        <v>593</v>
      </c>
      <c r="F21" s="271" t="s">
        <v>925</v>
      </c>
      <c r="H21" s="271" t="s">
        <v>597</v>
      </c>
      <c r="I21" s="271" t="s">
        <v>597</v>
      </c>
    </row>
    <row r="22" spans="1:9">
      <c r="A22" s="268" t="s">
        <v>50</v>
      </c>
      <c r="B22" s="269" t="s">
        <v>619</v>
      </c>
      <c r="C22" s="270" t="s">
        <v>601</v>
      </c>
      <c r="D22" s="128">
        <v>9075</v>
      </c>
      <c r="E22" s="128" t="s">
        <v>593</v>
      </c>
      <c r="F22" s="271" t="s">
        <v>927</v>
      </c>
      <c r="H22" s="271" t="s">
        <v>597</v>
      </c>
      <c r="I22" s="271" t="s">
        <v>597</v>
      </c>
    </row>
    <row r="23" spans="1:9">
      <c r="A23" s="268" t="s">
        <v>52</v>
      </c>
      <c r="B23" s="269" t="s">
        <v>620</v>
      </c>
      <c r="C23" s="270" t="s">
        <v>601</v>
      </c>
      <c r="D23" s="128">
        <v>9075</v>
      </c>
      <c r="E23" s="128" t="s">
        <v>593</v>
      </c>
      <c r="F23" s="271" t="s">
        <v>925</v>
      </c>
      <c r="H23" s="271" t="s">
        <v>597</v>
      </c>
      <c r="I23" s="271" t="s">
        <v>597</v>
      </c>
    </row>
    <row r="24" spans="1:9">
      <c r="A24" s="268" t="s">
        <v>54</v>
      </c>
      <c r="B24" s="269" t="s">
        <v>621</v>
      </c>
      <c r="C24" s="270" t="s">
        <v>596</v>
      </c>
      <c r="D24" s="128">
        <v>9150</v>
      </c>
      <c r="E24" s="128" t="s">
        <v>593</v>
      </c>
      <c r="F24" s="271" t="s">
        <v>926</v>
      </c>
      <c r="H24" s="271" t="s">
        <v>597</v>
      </c>
      <c r="I24" s="271" t="s">
        <v>594</v>
      </c>
    </row>
    <row r="25" spans="1:9">
      <c r="A25" s="268" t="s">
        <v>56</v>
      </c>
      <c r="B25" s="269" t="s">
        <v>622</v>
      </c>
      <c r="C25" s="270" t="s">
        <v>601</v>
      </c>
      <c r="D25" s="128">
        <v>9075</v>
      </c>
      <c r="E25" s="128" t="s">
        <v>593</v>
      </c>
      <c r="F25" s="271" t="s">
        <v>927</v>
      </c>
      <c r="H25" s="271" t="s">
        <v>597</v>
      </c>
      <c r="I25" s="271" t="s">
        <v>597</v>
      </c>
    </row>
    <row r="26" spans="1:9">
      <c r="A26" s="268" t="s">
        <v>58</v>
      </c>
      <c r="B26" s="269" t="s">
        <v>623</v>
      </c>
      <c r="C26" s="270" t="s">
        <v>601</v>
      </c>
      <c r="D26" s="128"/>
      <c r="E26" s="128" t="s">
        <v>603</v>
      </c>
      <c r="F26" s="271" t="s">
        <v>926</v>
      </c>
      <c r="H26" s="271" t="s">
        <v>597</v>
      </c>
      <c r="I26" s="271" t="s">
        <v>594</v>
      </c>
    </row>
    <row r="27" spans="1:9">
      <c r="A27" s="268" t="s">
        <v>60</v>
      </c>
      <c r="B27" s="269" t="s">
        <v>624</v>
      </c>
      <c r="C27" s="270" t="s">
        <v>611</v>
      </c>
      <c r="D27" s="128"/>
      <c r="E27" s="128" t="s">
        <v>603</v>
      </c>
      <c r="F27" s="271" t="s">
        <v>979</v>
      </c>
      <c r="H27" s="271" t="s">
        <v>597</v>
      </c>
      <c r="I27" s="271" t="s">
        <v>594</v>
      </c>
    </row>
    <row r="28" spans="1:9">
      <c r="A28" s="268" t="s">
        <v>62</v>
      </c>
      <c r="B28" s="269" t="s">
        <v>625</v>
      </c>
      <c r="C28" s="270" t="s">
        <v>601</v>
      </c>
      <c r="D28" s="128">
        <v>9030</v>
      </c>
      <c r="E28" s="128" t="s">
        <v>603</v>
      </c>
      <c r="F28" s="271" t="s">
        <v>925</v>
      </c>
      <c r="H28" s="271" t="s">
        <v>597</v>
      </c>
      <c r="I28" s="271" t="s">
        <v>597</v>
      </c>
    </row>
    <row r="29" spans="1:9">
      <c r="A29" s="268" t="s">
        <v>64</v>
      </c>
      <c r="B29" s="269" t="s">
        <v>626</v>
      </c>
      <c r="C29" s="270" t="s">
        <v>611</v>
      </c>
      <c r="D29" s="128">
        <v>9030</v>
      </c>
      <c r="E29" s="128" t="s">
        <v>603</v>
      </c>
      <c r="F29" s="271" t="s">
        <v>927</v>
      </c>
      <c r="H29" s="271" t="s">
        <v>597</v>
      </c>
      <c r="I29" s="271" t="s">
        <v>597</v>
      </c>
    </row>
    <row r="30" spans="1:9">
      <c r="A30" s="273" t="s">
        <v>66</v>
      </c>
      <c r="B30" s="269" t="s">
        <v>627</v>
      </c>
      <c r="C30" s="270" t="s">
        <v>601</v>
      </c>
      <c r="D30" s="128">
        <v>9025</v>
      </c>
      <c r="E30" s="128" t="s">
        <v>628</v>
      </c>
      <c r="F30" s="271" t="s">
        <v>980</v>
      </c>
      <c r="H30" s="271" t="s">
        <v>597</v>
      </c>
      <c r="I30" s="271" t="s">
        <v>597</v>
      </c>
    </row>
    <row r="31" spans="1:9">
      <c r="A31" s="268" t="s">
        <v>68</v>
      </c>
      <c r="B31" s="269" t="s">
        <v>629</v>
      </c>
      <c r="C31" s="270" t="s">
        <v>601</v>
      </c>
      <c r="D31" s="128">
        <v>9025</v>
      </c>
      <c r="E31" s="128" t="s">
        <v>603</v>
      </c>
      <c r="F31" s="271" t="s">
        <v>927</v>
      </c>
      <c r="H31" s="271" t="s">
        <v>597</v>
      </c>
      <c r="I31" s="271" t="s">
        <v>597</v>
      </c>
    </row>
    <row r="32" spans="1:9">
      <c r="A32" s="268" t="s">
        <v>70</v>
      </c>
      <c r="B32" s="269" t="s">
        <v>630</v>
      </c>
      <c r="C32" s="270" t="s">
        <v>601</v>
      </c>
      <c r="D32" s="128">
        <v>9140</v>
      </c>
      <c r="E32" s="128" t="s">
        <v>593</v>
      </c>
      <c r="F32" s="271" t="s">
        <v>927</v>
      </c>
      <c r="H32" s="271" t="s">
        <v>597</v>
      </c>
      <c r="I32" s="271" t="s">
        <v>597</v>
      </c>
    </row>
    <row r="33" spans="1:15">
      <c r="A33" s="268" t="s">
        <v>72</v>
      </c>
      <c r="B33" s="269" t="s">
        <v>631</v>
      </c>
      <c r="C33" s="270" t="s">
        <v>601</v>
      </c>
      <c r="D33" s="128">
        <v>9055</v>
      </c>
      <c r="E33" s="128" t="s">
        <v>593</v>
      </c>
      <c r="F33" s="271" t="s">
        <v>925</v>
      </c>
      <c r="H33" s="271" t="s">
        <v>597</v>
      </c>
      <c r="I33" s="271" t="s">
        <v>597</v>
      </c>
    </row>
    <row r="34" spans="1:15">
      <c r="A34" s="268" t="s">
        <v>74</v>
      </c>
      <c r="B34" s="269" t="s">
        <v>632</v>
      </c>
      <c r="C34" s="270" t="s">
        <v>601</v>
      </c>
      <c r="D34" s="128">
        <v>9055</v>
      </c>
      <c r="E34" s="128" t="s">
        <v>593</v>
      </c>
      <c r="F34" s="271" t="s">
        <v>927</v>
      </c>
      <c r="H34" s="271" t="s">
        <v>597</v>
      </c>
      <c r="I34" s="271" t="s">
        <v>597</v>
      </c>
    </row>
    <row r="35" spans="1:15">
      <c r="A35" s="268" t="s">
        <v>76</v>
      </c>
      <c r="B35" s="269" t="s">
        <v>633</v>
      </c>
      <c r="C35" s="270" t="s">
        <v>596</v>
      </c>
      <c r="D35" s="128">
        <v>9055</v>
      </c>
      <c r="E35" s="128" t="s">
        <v>593</v>
      </c>
      <c r="F35" s="271" t="s">
        <v>926</v>
      </c>
      <c r="H35" s="271" t="s">
        <v>597</v>
      </c>
      <c r="I35" s="271" t="s">
        <v>594</v>
      </c>
    </row>
    <row r="36" spans="1:15">
      <c r="A36" s="268" t="s">
        <v>78</v>
      </c>
      <c r="B36" s="269" t="s">
        <v>634</v>
      </c>
      <c r="C36" s="270" t="s">
        <v>601</v>
      </c>
      <c r="D36" s="128">
        <v>9055</v>
      </c>
      <c r="E36" s="128" t="s">
        <v>593</v>
      </c>
      <c r="F36" s="271" t="s">
        <v>927</v>
      </c>
      <c r="H36" s="271" t="s">
        <v>597</v>
      </c>
      <c r="I36" s="271" t="s">
        <v>597</v>
      </c>
    </row>
    <row r="37" spans="1:15">
      <c r="A37" s="268" t="s">
        <v>80</v>
      </c>
      <c r="B37" s="269" t="s">
        <v>635</v>
      </c>
      <c r="C37" s="270" t="s">
        <v>596</v>
      </c>
      <c r="D37" s="128">
        <v>9055</v>
      </c>
      <c r="E37" s="128" t="s">
        <v>593</v>
      </c>
      <c r="F37" s="271" t="s">
        <v>927</v>
      </c>
      <c r="H37" s="271" t="s">
        <v>597</v>
      </c>
      <c r="I37" s="271" t="s">
        <v>597</v>
      </c>
    </row>
    <row r="38" spans="1:15">
      <c r="A38" s="268" t="s">
        <v>82</v>
      </c>
      <c r="B38" s="269" t="s">
        <v>636</v>
      </c>
      <c r="C38" s="270" t="s">
        <v>596</v>
      </c>
      <c r="D38" s="128">
        <v>9060</v>
      </c>
      <c r="E38" s="128" t="s">
        <v>593</v>
      </c>
      <c r="F38" s="271" t="s">
        <v>926</v>
      </c>
      <c r="H38" s="271" t="s">
        <v>597</v>
      </c>
      <c r="I38" s="271" t="s">
        <v>594</v>
      </c>
    </row>
    <row r="39" spans="1:15">
      <c r="A39" s="268" t="s">
        <v>84</v>
      </c>
      <c r="B39" s="272" t="s">
        <v>981</v>
      </c>
      <c r="C39" s="270" t="s">
        <v>601</v>
      </c>
      <c r="D39" s="128">
        <v>9060</v>
      </c>
      <c r="E39" s="128" t="s">
        <v>593</v>
      </c>
      <c r="F39" s="271" t="s">
        <v>927</v>
      </c>
      <c r="H39" s="271" t="s">
        <v>597</v>
      </c>
      <c r="I39" s="271" t="s">
        <v>597</v>
      </c>
    </row>
    <row r="40" spans="1:15">
      <c r="A40" s="268" t="s">
        <v>86</v>
      </c>
      <c r="B40" s="269" t="s">
        <v>637</v>
      </c>
      <c r="C40" s="270" t="s">
        <v>601</v>
      </c>
      <c r="D40" s="128"/>
      <c r="E40" s="128" t="s">
        <v>603</v>
      </c>
      <c r="F40" s="271" t="s">
        <v>925</v>
      </c>
      <c r="H40" s="271" t="s">
        <v>597</v>
      </c>
      <c r="I40" s="271" t="s">
        <v>597</v>
      </c>
    </row>
    <row r="41" spans="1:15">
      <c r="A41" s="268" t="s">
        <v>88</v>
      </c>
      <c r="B41" s="269" t="s">
        <v>638</v>
      </c>
      <c r="C41" s="270" t="s">
        <v>596</v>
      </c>
      <c r="D41" s="128"/>
      <c r="E41" s="128" t="s">
        <v>593</v>
      </c>
      <c r="F41" s="271" t="s">
        <v>924</v>
      </c>
      <c r="H41" s="271" t="s">
        <v>597</v>
      </c>
      <c r="I41" s="271" t="s">
        <v>594</v>
      </c>
      <c r="N41" s="274"/>
      <c r="O41" s="275"/>
    </row>
    <row r="42" spans="1:15">
      <c r="A42" s="268" t="s">
        <v>90</v>
      </c>
      <c r="B42" s="269" t="s">
        <v>639</v>
      </c>
      <c r="C42" s="270" t="s">
        <v>601</v>
      </c>
      <c r="D42" s="128">
        <v>9080</v>
      </c>
      <c r="E42" s="128" t="s">
        <v>593</v>
      </c>
      <c r="F42" s="271" t="s">
        <v>925</v>
      </c>
      <c r="H42" s="271" t="s">
        <v>597</v>
      </c>
      <c r="I42" s="271" t="s">
        <v>597</v>
      </c>
      <c r="N42" s="274"/>
      <c r="O42" s="275"/>
    </row>
    <row r="43" spans="1:15">
      <c r="A43" s="268" t="s">
        <v>92</v>
      </c>
      <c r="B43" s="269" t="s">
        <v>640</v>
      </c>
      <c r="C43" s="270" t="s">
        <v>611</v>
      </c>
      <c r="D43" s="128"/>
      <c r="E43" s="128" t="s">
        <v>593</v>
      </c>
      <c r="F43" s="271" t="s">
        <v>924</v>
      </c>
      <c r="H43" s="271" t="s">
        <v>597</v>
      </c>
      <c r="I43" s="271" t="s">
        <v>594</v>
      </c>
      <c r="N43" s="274"/>
      <c r="O43" s="275"/>
    </row>
    <row r="44" spans="1:15">
      <c r="A44" s="268" t="s">
        <v>94</v>
      </c>
      <c r="B44" s="269" t="s">
        <v>641</v>
      </c>
      <c r="C44" s="270" t="s">
        <v>601</v>
      </c>
      <c r="D44" s="128">
        <v>9030</v>
      </c>
      <c r="E44" s="128" t="s">
        <v>593</v>
      </c>
      <c r="F44" s="271" t="s">
        <v>926</v>
      </c>
      <c r="H44" s="271" t="s">
        <v>597</v>
      </c>
      <c r="I44" s="271" t="s">
        <v>594</v>
      </c>
      <c r="N44" s="274"/>
      <c r="O44" s="275"/>
    </row>
    <row r="45" spans="1:15">
      <c r="A45" s="268" t="s">
        <v>96</v>
      </c>
      <c r="B45" s="269" t="s">
        <v>642</v>
      </c>
      <c r="C45" s="270" t="s">
        <v>601</v>
      </c>
      <c r="D45" s="128"/>
      <c r="E45" s="128" t="s">
        <v>603</v>
      </c>
      <c r="F45" s="271" t="s">
        <v>925</v>
      </c>
      <c r="H45" s="271" t="s">
        <v>597</v>
      </c>
      <c r="I45" s="271" t="s">
        <v>597</v>
      </c>
      <c r="N45" s="274"/>
      <c r="O45" s="275"/>
    </row>
    <row r="46" spans="1:15">
      <c r="A46" s="268" t="s">
        <v>98</v>
      </c>
      <c r="B46" s="269" t="s">
        <v>643</v>
      </c>
      <c r="C46" s="270" t="s">
        <v>611</v>
      </c>
      <c r="D46" s="128">
        <v>9025</v>
      </c>
      <c r="E46" s="128" t="s">
        <v>603</v>
      </c>
      <c r="F46" s="271" t="s">
        <v>927</v>
      </c>
      <c r="H46" s="271" t="s">
        <v>597</v>
      </c>
      <c r="I46" s="271" t="s">
        <v>597</v>
      </c>
      <c r="N46" s="274"/>
      <c r="O46" s="275"/>
    </row>
    <row r="47" spans="1:15">
      <c r="A47" s="268" t="s">
        <v>100</v>
      </c>
      <c r="B47" s="269" t="s">
        <v>644</v>
      </c>
      <c r="C47" s="270" t="s">
        <v>601</v>
      </c>
      <c r="D47" s="128">
        <v>9045</v>
      </c>
      <c r="E47" s="128" t="s">
        <v>593</v>
      </c>
      <c r="F47" s="271" t="s">
        <v>927</v>
      </c>
      <c r="H47" s="271" t="s">
        <v>597</v>
      </c>
      <c r="I47" s="271" t="s">
        <v>597</v>
      </c>
      <c r="N47" s="274"/>
      <c r="O47" s="275"/>
    </row>
    <row r="48" spans="1:15">
      <c r="A48" s="268" t="s">
        <v>102</v>
      </c>
      <c r="B48" s="269" t="s">
        <v>645</v>
      </c>
      <c r="C48" s="270" t="s">
        <v>601</v>
      </c>
      <c r="D48" s="128">
        <v>9045</v>
      </c>
      <c r="E48" s="128" t="s">
        <v>603</v>
      </c>
      <c r="F48" s="271" t="s">
        <v>925</v>
      </c>
      <c r="H48" s="271" t="s">
        <v>597</v>
      </c>
      <c r="I48" s="271" t="s">
        <v>597</v>
      </c>
      <c r="N48" s="274"/>
      <c r="O48" s="275"/>
    </row>
    <row r="49" spans="1:15">
      <c r="A49" s="268" t="s">
        <v>104</v>
      </c>
      <c r="B49" s="269" t="s">
        <v>646</v>
      </c>
      <c r="C49" s="270" t="s">
        <v>601</v>
      </c>
      <c r="D49" s="128">
        <v>9025</v>
      </c>
      <c r="E49" s="128" t="s">
        <v>603</v>
      </c>
      <c r="F49" s="271" t="s">
        <v>927</v>
      </c>
      <c r="H49" s="271" t="s">
        <v>597</v>
      </c>
      <c r="I49" s="271" t="s">
        <v>597</v>
      </c>
      <c r="N49" s="274"/>
      <c r="O49" s="275"/>
    </row>
    <row r="50" spans="1:15">
      <c r="A50" s="268" t="s">
        <v>106</v>
      </c>
      <c r="B50" s="269" t="s">
        <v>647</v>
      </c>
      <c r="C50" s="270" t="s">
        <v>601</v>
      </c>
      <c r="D50" s="128">
        <v>9045</v>
      </c>
      <c r="E50" s="128" t="s">
        <v>603</v>
      </c>
      <c r="F50" s="271" t="s">
        <v>927</v>
      </c>
      <c r="H50" s="271" t="s">
        <v>597</v>
      </c>
      <c r="I50" s="271" t="s">
        <v>597</v>
      </c>
      <c r="N50" s="274"/>
      <c r="O50" s="275"/>
    </row>
    <row r="51" spans="1:15">
      <c r="A51" s="268" t="s">
        <v>108</v>
      </c>
      <c r="B51" s="269" t="s">
        <v>648</v>
      </c>
      <c r="C51" s="270" t="s">
        <v>601</v>
      </c>
      <c r="D51" s="128"/>
      <c r="E51" s="128" t="s">
        <v>593</v>
      </c>
      <c r="F51" s="271" t="s">
        <v>925</v>
      </c>
      <c r="H51" s="271" t="s">
        <v>597</v>
      </c>
      <c r="I51" s="271" t="s">
        <v>597</v>
      </c>
      <c r="N51" s="274"/>
      <c r="O51" s="275"/>
    </row>
    <row r="52" spans="1:15">
      <c r="A52" s="268" t="s">
        <v>110</v>
      </c>
      <c r="B52" s="269" t="s">
        <v>649</v>
      </c>
      <c r="C52" s="270" t="s">
        <v>596</v>
      </c>
      <c r="D52" s="128"/>
      <c r="E52" s="128" t="s">
        <v>603</v>
      </c>
      <c r="F52" s="271" t="s">
        <v>926</v>
      </c>
      <c r="H52" s="271" t="s">
        <v>597</v>
      </c>
      <c r="I52" s="271" t="s">
        <v>594</v>
      </c>
      <c r="N52" s="274"/>
      <c r="O52" s="275"/>
    </row>
    <row r="53" spans="1:15">
      <c r="A53" s="268" t="s">
        <v>112</v>
      </c>
      <c r="B53" s="269" t="s">
        <v>650</v>
      </c>
      <c r="C53" s="270" t="s">
        <v>601</v>
      </c>
      <c r="D53" s="128"/>
      <c r="E53" s="128" t="s">
        <v>603</v>
      </c>
      <c r="F53" s="271" t="s">
        <v>925</v>
      </c>
      <c r="H53" s="271" t="s">
        <v>597</v>
      </c>
      <c r="I53" s="271" t="s">
        <v>597</v>
      </c>
      <c r="N53" s="274"/>
      <c r="O53" s="275"/>
    </row>
    <row r="54" spans="1:15">
      <c r="A54" s="268" t="s">
        <v>114</v>
      </c>
      <c r="B54" s="269" t="s">
        <v>651</v>
      </c>
      <c r="C54" s="270" t="s">
        <v>596</v>
      </c>
      <c r="D54" s="128"/>
      <c r="E54" s="128" t="s">
        <v>593</v>
      </c>
      <c r="F54" s="271" t="s">
        <v>926</v>
      </c>
      <c r="H54" s="271" t="s">
        <v>597</v>
      </c>
      <c r="I54" s="271" t="s">
        <v>594</v>
      </c>
      <c r="N54" s="274"/>
      <c r="O54" s="275"/>
    </row>
    <row r="55" spans="1:15">
      <c r="A55" s="268" t="s">
        <v>116</v>
      </c>
      <c r="B55" s="269" t="s">
        <v>652</v>
      </c>
      <c r="C55" s="270" t="s">
        <v>611</v>
      </c>
      <c r="D55" s="128"/>
      <c r="E55" s="128" t="s">
        <v>603</v>
      </c>
      <c r="F55" s="271" t="s">
        <v>927</v>
      </c>
      <c r="H55" s="271" t="s">
        <v>597</v>
      </c>
      <c r="I55" s="271" t="s">
        <v>597</v>
      </c>
      <c r="N55" s="274"/>
      <c r="O55" s="275"/>
    </row>
    <row r="56" spans="1:15">
      <c r="A56" s="268" t="s">
        <v>118</v>
      </c>
      <c r="B56" s="269" t="s">
        <v>653</v>
      </c>
      <c r="C56" s="270" t="s">
        <v>601</v>
      </c>
      <c r="D56" s="128">
        <v>9165</v>
      </c>
      <c r="E56" s="128" t="s">
        <v>603</v>
      </c>
      <c r="F56" s="271" t="s">
        <v>927</v>
      </c>
      <c r="H56" s="271" t="s">
        <v>597</v>
      </c>
      <c r="I56" s="271" t="s">
        <v>597</v>
      </c>
      <c r="N56" s="274"/>
      <c r="O56" s="275"/>
    </row>
    <row r="57" spans="1:15">
      <c r="A57" s="268" t="s">
        <v>120</v>
      </c>
      <c r="B57" s="269" t="s">
        <v>654</v>
      </c>
      <c r="C57" s="270" t="s">
        <v>611</v>
      </c>
      <c r="D57" s="128"/>
      <c r="E57" s="128" t="s">
        <v>603</v>
      </c>
      <c r="F57" s="271" t="s">
        <v>927</v>
      </c>
      <c r="H57" s="271" t="s">
        <v>597</v>
      </c>
      <c r="I57" s="271" t="s">
        <v>597</v>
      </c>
      <c r="N57" s="274"/>
      <c r="O57" s="275"/>
    </row>
    <row r="58" spans="1:15">
      <c r="A58" s="268" t="s">
        <v>122</v>
      </c>
      <c r="B58" s="269" t="s">
        <v>655</v>
      </c>
      <c r="C58" s="270" t="s">
        <v>601</v>
      </c>
      <c r="D58" s="128">
        <v>9045</v>
      </c>
      <c r="E58" s="128" t="s">
        <v>593</v>
      </c>
      <c r="F58" s="271" t="s">
        <v>925</v>
      </c>
      <c r="H58" s="271" t="s">
        <v>597</v>
      </c>
      <c r="I58" s="271" t="s">
        <v>597</v>
      </c>
      <c r="N58" s="274"/>
      <c r="O58" s="275"/>
    </row>
    <row r="59" spans="1:15">
      <c r="A59" s="268" t="s">
        <v>124</v>
      </c>
      <c r="B59" s="269" t="s">
        <v>656</v>
      </c>
      <c r="C59" s="270" t="s">
        <v>601</v>
      </c>
      <c r="D59" s="128">
        <v>9045</v>
      </c>
      <c r="E59" s="128" t="s">
        <v>593</v>
      </c>
      <c r="F59" s="271" t="s">
        <v>927</v>
      </c>
      <c r="H59" s="271" t="s">
        <v>597</v>
      </c>
      <c r="I59" s="271" t="s">
        <v>597</v>
      </c>
      <c r="N59" s="274"/>
      <c r="O59" s="275"/>
    </row>
    <row r="60" spans="1:15">
      <c r="A60" s="268" t="s">
        <v>126</v>
      </c>
      <c r="B60" s="269" t="s">
        <v>657</v>
      </c>
      <c r="C60" s="270" t="s">
        <v>596</v>
      </c>
      <c r="D60" s="128">
        <v>9045</v>
      </c>
      <c r="E60" s="128" t="s">
        <v>593</v>
      </c>
      <c r="F60" s="271" t="s">
        <v>926</v>
      </c>
      <c r="H60" s="271" t="s">
        <v>597</v>
      </c>
      <c r="I60" s="271" t="s">
        <v>594</v>
      </c>
      <c r="N60" s="274"/>
      <c r="O60" s="275"/>
    </row>
    <row r="61" spans="1:15">
      <c r="A61" s="268" t="s">
        <v>128</v>
      </c>
      <c r="B61" s="269" t="s">
        <v>658</v>
      </c>
      <c r="C61" s="270" t="s">
        <v>611</v>
      </c>
      <c r="D61" s="128"/>
      <c r="E61" s="128" t="s">
        <v>603</v>
      </c>
      <c r="F61" s="271" t="s">
        <v>927</v>
      </c>
      <c r="H61" s="271" t="s">
        <v>597</v>
      </c>
      <c r="I61" s="271" t="s">
        <v>597</v>
      </c>
      <c r="N61" s="274"/>
      <c r="O61" s="275"/>
    </row>
    <row r="62" spans="1:15">
      <c r="A62" s="268" t="s">
        <v>130</v>
      </c>
      <c r="B62" s="269" t="s">
        <v>659</v>
      </c>
      <c r="C62" s="270" t="s">
        <v>601</v>
      </c>
      <c r="D62" s="128"/>
      <c r="E62" s="128" t="s">
        <v>593</v>
      </c>
      <c r="F62" s="271" t="s">
        <v>925</v>
      </c>
      <c r="H62" s="271" t="s">
        <v>597</v>
      </c>
      <c r="I62" s="271" t="s">
        <v>597</v>
      </c>
      <c r="N62" s="274"/>
      <c r="O62" s="275"/>
    </row>
    <row r="63" spans="1:15">
      <c r="A63" s="268" t="s">
        <v>132</v>
      </c>
      <c r="B63" s="269" t="s">
        <v>660</v>
      </c>
      <c r="C63" s="270" t="s">
        <v>611</v>
      </c>
      <c r="D63" s="128">
        <v>9045</v>
      </c>
      <c r="E63" s="128" t="s">
        <v>603</v>
      </c>
      <c r="F63" s="271" t="s">
        <v>925</v>
      </c>
      <c r="H63" s="271" t="s">
        <v>597</v>
      </c>
      <c r="I63" s="271" t="s">
        <v>597</v>
      </c>
      <c r="N63" s="274"/>
      <c r="O63" s="275"/>
    </row>
    <row r="64" spans="1:15">
      <c r="A64" s="268" t="s">
        <v>134</v>
      </c>
      <c r="B64" s="269" t="s">
        <v>661</v>
      </c>
      <c r="C64" s="270" t="s">
        <v>596</v>
      </c>
      <c r="D64" s="128">
        <v>9045</v>
      </c>
      <c r="E64" s="128" t="s">
        <v>593</v>
      </c>
      <c r="F64" s="271" t="s">
        <v>924</v>
      </c>
      <c r="H64" s="271" t="s">
        <v>597</v>
      </c>
      <c r="I64" s="271" t="s">
        <v>594</v>
      </c>
      <c r="N64" s="274"/>
      <c r="O64" s="275"/>
    </row>
    <row r="65" spans="1:15" ht="13.5" customHeight="1">
      <c r="A65" s="268" t="s">
        <v>136</v>
      </c>
      <c r="B65" s="269" t="s">
        <v>662</v>
      </c>
      <c r="C65" s="270" t="s">
        <v>596</v>
      </c>
      <c r="D65" s="128"/>
      <c r="E65" s="128" t="s">
        <v>593</v>
      </c>
      <c r="F65" s="271" t="s">
        <v>926</v>
      </c>
      <c r="H65" s="271" t="s">
        <v>597</v>
      </c>
      <c r="I65" s="271" t="s">
        <v>594</v>
      </c>
      <c r="N65" s="274"/>
      <c r="O65" s="275"/>
    </row>
    <row r="66" spans="1:15">
      <c r="A66" s="268" t="s">
        <v>138</v>
      </c>
      <c r="B66" s="269" t="s">
        <v>663</v>
      </c>
      <c r="C66" s="270" t="s">
        <v>596</v>
      </c>
      <c r="D66" s="128">
        <v>9060</v>
      </c>
      <c r="E66" s="128" t="s">
        <v>593</v>
      </c>
      <c r="F66" s="271" t="s">
        <v>925</v>
      </c>
      <c r="H66" s="271" t="s">
        <v>597</v>
      </c>
      <c r="I66" s="271" t="s">
        <v>597</v>
      </c>
      <c r="N66" s="274"/>
      <c r="O66" s="275"/>
    </row>
    <row r="67" spans="1:15">
      <c r="A67" s="268" t="s">
        <v>140</v>
      </c>
      <c r="B67" s="269" t="s">
        <v>664</v>
      </c>
      <c r="C67" s="270" t="s">
        <v>611</v>
      </c>
      <c r="D67" s="128">
        <v>9060</v>
      </c>
      <c r="E67" s="128" t="s">
        <v>593</v>
      </c>
      <c r="F67" s="271" t="s">
        <v>927</v>
      </c>
      <c r="H67" s="271" t="s">
        <v>597</v>
      </c>
      <c r="I67" s="271" t="s">
        <v>597</v>
      </c>
      <c r="N67" s="274"/>
      <c r="O67" s="275"/>
    </row>
    <row r="68" spans="1:15">
      <c r="A68" s="268" t="s">
        <v>142</v>
      </c>
      <c r="B68" s="269" t="s">
        <v>665</v>
      </c>
      <c r="C68" s="270" t="s">
        <v>601</v>
      </c>
      <c r="D68" s="128">
        <v>9030</v>
      </c>
      <c r="E68" s="128" t="s">
        <v>593</v>
      </c>
      <c r="F68" s="271" t="s">
        <v>925</v>
      </c>
      <c r="H68" s="271" t="s">
        <v>597</v>
      </c>
      <c r="I68" s="271" t="s">
        <v>597</v>
      </c>
      <c r="N68" s="274"/>
      <c r="O68" s="275"/>
    </row>
    <row r="69" spans="1:15">
      <c r="A69" s="268" t="s">
        <v>144</v>
      </c>
      <c r="B69" s="269" t="s">
        <v>666</v>
      </c>
      <c r="C69" s="270" t="s">
        <v>596</v>
      </c>
      <c r="D69" s="128">
        <v>9030</v>
      </c>
      <c r="E69" s="128" t="s">
        <v>593</v>
      </c>
      <c r="F69" s="271" t="s">
        <v>925</v>
      </c>
      <c r="H69" s="271" t="s">
        <v>597</v>
      </c>
      <c r="I69" s="271" t="s">
        <v>597</v>
      </c>
      <c r="N69" s="274"/>
      <c r="O69" s="275"/>
    </row>
    <row r="70" spans="1:15">
      <c r="A70" s="268" t="s">
        <v>146</v>
      </c>
      <c r="B70" s="269" t="s">
        <v>667</v>
      </c>
      <c r="C70" s="270" t="s">
        <v>601</v>
      </c>
      <c r="D70" s="128">
        <v>9030</v>
      </c>
      <c r="E70" s="128" t="s">
        <v>593</v>
      </c>
      <c r="F70" s="271" t="s">
        <v>925</v>
      </c>
      <c r="H70" s="271" t="s">
        <v>597</v>
      </c>
      <c r="I70" s="271" t="s">
        <v>597</v>
      </c>
      <c r="N70" s="274"/>
      <c r="O70" s="275"/>
    </row>
    <row r="71" spans="1:15">
      <c r="A71" s="273" t="s">
        <v>148</v>
      </c>
      <c r="B71" s="269" t="s">
        <v>668</v>
      </c>
      <c r="C71" s="270" t="s">
        <v>601</v>
      </c>
      <c r="D71" s="128">
        <v>9140</v>
      </c>
      <c r="E71" s="128" t="s">
        <v>603</v>
      </c>
      <c r="F71" s="271" t="s">
        <v>980</v>
      </c>
      <c r="H71" s="271" t="s">
        <v>597</v>
      </c>
      <c r="I71" s="271" t="s">
        <v>597</v>
      </c>
      <c r="N71" s="274"/>
      <c r="O71" s="276"/>
    </row>
    <row r="72" spans="1:15">
      <c r="A72" s="268" t="s">
        <v>150</v>
      </c>
      <c r="B72" s="269" t="s">
        <v>669</v>
      </c>
      <c r="C72" s="270" t="s">
        <v>601</v>
      </c>
      <c r="D72" s="128">
        <v>9095</v>
      </c>
      <c r="E72" s="128" t="s">
        <v>593</v>
      </c>
      <c r="F72" s="271" t="s">
        <v>927</v>
      </c>
      <c r="H72" s="271" t="s">
        <v>597</v>
      </c>
      <c r="I72" s="271" t="s">
        <v>597</v>
      </c>
      <c r="N72" s="274"/>
      <c r="O72" s="275"/>
    </row>
    <row r="73" spans="1:15">
      <c r="A73" s="268" t="s">
        <v>152</v>
      </c>
      <c r="B73" s="269" t="s">
        <v>670</v>
      </c>
      <c r="C73" s="270" t="s">
        <v>601</v>
      </c>
      <c r="D73" s="128">
        <v>9095</v>
      </c>
      <c r="E73" s="128" t="s">
        <v>603</v>
      </c>
      <c r="F73" s="271" t="s">
        <v>925</v>
      </c>
      <c r="H73" s="271" t="s">
        <v>597</v>
      </c>
      <c r="I73" s="271" t="s">
        <v>597</v>
      </c>
      <c r="N73" s="274"/>
      <c r="O73" s="275"/>
    </row>
    <row r="74" spans="1:15">
      <c r="A74" s="268" t="s">
        <v>154</v>
      </c>
      <c r="B74" s="269" t="s">
        <v>671</v>
      </c>
      <c r="C74" s="270" t="s">
        <v>601</v>
      </c>
      <c r="D74" s="128"/>
      <c r="E74" s="128" t="s">
        <v>603</v>
      </c>
      <c r="F74" s="271" t="s">
        <v>925</v>
      </c>
      <c r="H74" s="271" t="s">
        <v>597</v>
      </c>
      <c r="I74" s="271" t="s">
        <v>597</v>
      </c>
      <c r="N74" s="274"/>
      <c r="O74" s="275"/>
    </row>
    <row r="75" spans="1:15">
      <c r="A75" s="268" t="s">
        <v>156</v>
      </c>
      <c r="B75" s="269" t="s">
        <v>672</v>
      </c>
      <c r="C75" s="270" t="s">
        <v>611</v>
      </c>
      <c r="D75" s="128">
        <v>9090</v>
      </c>
      <c r="E75" s="128" t="s">
        <v>603</v>
      </c>
      <c r="F75" s="271" t="s">
        <v>927</v>
      </c>
      <c r="H75" s="271" t="s">
        <v>597</v>
      </c>
      <c r="I75" s="271" t="s">
        <v>597</v>
      </c>
      <c r="N75" s="274"/>
      <c r="O75" s="275"/>
    </row>
    <row r="76" spans="1:15">
      <c r="A76" s="268" t="s">
        <v>158</v>
      </c>
      <c r="B76" s="269" t="s">
        <v>673</v>
      </c>
      <c r="C76" s="270" t="s">
        <v>596</v>
      </c>
      <c r="D76" s="128">
        <v>9060</v>
      </c>
      <c r="E76" s="128" t="s">
        <v>593</v>
      </c>
      <c r="F76" s="271" t="s">
        <v>926</v>
      </c>
      <c r="H76" s="271" t="s">
        <v>597</v>
      </c>
      <c r="I76" s="271" t="s">
        <v>594</v>
      </c>
      <c r="N76" s="274"/>
      <c r="O76" s="275"/>
    </row>
    <row r="77" spans="1:15">
      <c r="A77" s="268" t="s">
        <v>160</v>
      </c>
      <c r="B77" s="269" t="s">
        <v>674</v>
      </c>
      <c r="C77" s="270" t="s">
        <v>611</v>
      </c>
      <c r="D77" s="128">
        <v>9060</v>
      </c>
      <c r="E77" s="128" t="s">
        <v>603</v>
      </c>
      <c r="F77" s="271" t="s">
        <v>927</v>
      </c>
      <c r="H77" s="271" t="s">
        <v>597</v>
      </c>
      <c r="I77" s="271" t="s">
        <v>597</v>
      </c>
      <c r="N77" s="274"/>
      <c r="O77" s="275"/>
    </row>
    <row r="78" spans="1:15">
      <c r="A78" s="268" t="s">
        <v>162</v>
      </c>
      <c r="B78" s="269" t="s">
        <v>675</v>
      </c>
      <c r="C78" s="270" t="s">
        <v>601</v>
      </c>
      <c r="D78" s="128">
        <v>9095</v>
      </c>
      <c r="E78" s="128" t="s">
        <v>593</v>
      </c>
      <c r="F78" s="271" t="s">
        <v>927</v>
      </c>
      <c r="H78" s="271" t="s">
        <v>597</v>
      </c>
      <c r="I78" s="271" t="s">
        <v>597</v>
      </c>
      <c r="N78" s="274"/>
      <c r="O78" s="275"/>
    </row>
    <row r="79" spans="1:15">
      <c r="A79" s="268" t="s">
        <v>164</v>
      </c>
      <c r="B79" s="269" t="s">
        <v>676</v>
      </c>
      <c r="C79" s="270" t="s">
        <v>601</v>
      </c>
      <c r="D79" s="128"/>
      <c r="E79" s="128" t="s">
        <v>593</v>
      </c>
      <c r="F79" s="271" t="s">
        <v>924</v>
      </c>
      <c r="H79" s="271" t="s">
        <v>597</v>
      </c>
      <c r="I79" s="271" t="s">
        <v>594</v>
      </c>
      <c r="N79" s="274"/>
      <c r="O79" s="275"/>
    </row>
    <row r="80" spans="1:15">
      <c r="A80" s="268" t="s">
        <v>166</v>
      </c>
      <c r="B80" s="269" t="s">
        <v>677</v>
      </c>
      <c r="C80" s="270" t="s">
        <v>601</v>
      </c>
      <c r="D80" s="128">
        <v>9075</v>
      </c>
      <c r="E80" s="128" t="s">
        <v>603</v>
      </c>
      <c r="F80" s="271" t="s">
        <v>927</v>
      </c>
      <c r="H80" s="271" t="s">
        <v>597</v>
      </c>
      <c r="I80" s="271" t="s">
        <v>597</v>
      </c>
      <c r="N80" s="274"/>
      <c r="O80" s="275"/>
    </row>
    <row r="81" spans="1:15">
      <c r="A81" s="268" t="s">
        <v>168</v>
      </c>
      <c r="B81" s="269" t="s">
        <v>678</v>
      </c>
      <c r="C81" s="270" t="s">
        <v>601</v>
      </c>
      <c r="D81" s="128">
        <v>9075</v>
      </c>
      <c r="E81" s="128" t="s">
        <v>603</v>
      </c>
      <c r="F81" s="271" t="s">
        <v>926</v>
      </c>
      <c r="H81" s="271" t="s">
        <v>597</v>
      </c>
      <c r="I81" s="271" t="s">
        <v>594</v>
      </c>
      <c r="N81" s="274"/>
      <c r="O81" s="275"/>
    </row>
    <row r="82" spans="1:15">
      <c r="A82" s="268" t="s">
        <v>170</v>
      </c>
      <c r="B82" s="269" t="s">
        <v>679</v>
      </c>
      <c r="C82" s="270" t="s">
        <v>601</v>
      </c>
      <c r="D82" s="128">
        <v>9025</v>
      </c>
      <c r="E82" s="128" t="s">
        <v>603</v>
      </c>
      <c r="F82" s="271" t="s">
        <v>927</v>
      </c>
      <c r="H82" s="271" t="s">
        <v>597</v>
      </c>
      <c r="I82" s="271" t="s">
        <v>597</v>
      </c>
      <c r="N82" s="274"/>
      <c r="O82" s="275"/>
    </row>
    <row r="83" spans="1:15">
      <c r="A83" s="268" t="s">
        <v>172</v>
      </c>
      <c r="B83" s="269" t="s">
        <v>680</v>
      </c>
      <c r="C83" s="270" t="s">
        <v>596</v>
      </c>
      <c r="D83" s="128">
        <v>9025</v>
      </c>
      <c r="E83" s="128" t="s">
        <v>603</v>
      </c>
      <c r="F83" s="271" t="s">
        <v>925</v>
      </c>
      <c r="H83" s="271" t="s">
        <v>597</v>
      </c>
      <c r="I83" s="271" t="s">
        <v>597</v>
      </c>
      <c r="N83" s="274"/>
      <c r="O83" s="275"/>
    </row>
    <row r="84" spans="1:15">
      <c r="A84" s="268" t="s">
        <v>174</v>
      </c>
      <c r="B84" s="269" t="s">
        <v>681</v>
      </c>
      <c r="C84" s="270" t="s">
        <v>601</v>
      </c>
      <c r="D84" s="128">
        <v>9025</v>
      </c>
      <c r="E84" s="128" t="s">
        <v>603</v>
      </c>
      <c r="F84" s="271" t="s">
        <v>927</v>
      </c>
      <c r="H84" s="271" t="s">
        <v>597</v>
      </c>
      <c r="I84" s="271" t="s">
        <v>597</v>
      </c>
      <c r="N84" s="274"/>
      <c r="O84" s="275"/>
    </row>
    <row r="85" spans="1:15">
      <c r="A85" s="268" t="s">
        <v>176</v>
      </c>
      <c r="B85" s="269" t="s">
        <v>682</v>
      </c>
      <c r="C85" s="270" t="s">
        <v>601</v>
      </c>
      <c r="D85" s="128">
        <v>9025</v>
      </c>
      <c r="E85" s="128" t="s">
        <v>603</v>
      </c>
      <c r="F85" s="271" t="s">
        <v>925</v>
      </c>
      <c r="H85" s="271" t="s">
        <v>597</v>
      </c>
      <c r="I85" s="271" t="s">
        <v>597</v>
      </c>
      <c r="N85" s="274"/>
      <c r="O85" s="275"/>
    </row>
    <row r="86" spans="1:15">
      <c r="A86" s="268" t="s">
        <v>178</v>
      </c>
      <c r="B86" s="269" t="s">
        <v>683</v>
      </c>
      <c r="C86" s="270" t="s">
        <v>596</v>
      </c>
      <c r="D86" s="128">
        <v>9025</v>
      </c>
      <c r="E86" s="128" t="s">
        <v>603</v>
      </c>
      <c r="F86" s="271" t="s">
        <v>925</v>
      </c>
      <c r="H86" s="271" t="s">
        <v>597</v>
      </c>
      <c r="I86" s="271" t="s">
        <v>597</v>
      </c>
      <c r="N86" s="274"/>
      <c r="O86" s="275"/>
    </row>
    <row r="87" spans="1:15">
      <c r="A87" s="268" t="s">
        <v>180</v>
      </c>
      <c r="B87" s="269" t="s">
        <v>684</v>
      </c>
      <c r="C87" s="270" t="s">
        <v>596</v>
      </c>
      <c r="D87" s="128">
        <v>9030</v>
      </c>
      <c r="E87" s="128" t="s">
        <v>603</v>
      </c>
      <c r="F87" s="271" t="s">
        <v>924</v>
      </c>
      <c r="H87" s="271" t="s">
        <v>597</v>
      </c>
      <c r="I87" s="271" t="s">
        <v>594</v>
      </c>
      <c r="N87" s="274"/>
      <c r="O87" s="275"/>
    </row>
    <row r="88" spans="1:15">
      <c r="A88" s="268" t="s">
        <v>182</v>
      </c>
      <c r="B88" s="269" t="s">
        <v>685</v>
      </c>
      <c r="C88" s="270" t="s">
        <v>601</v>
      </c>
      <c r="D88" s="128">
        <v>9050</v>
      </c>
      <c r="E88" s="128" t="s">
        <v>593</v>
      </c>
      <c r="F88" s="271" t="s">
        <v>925</v>
      </c>
      <c r="H88" s="271" t="s">
        <v>597</v>
      </c>
      <c r="I88" s="271" t="s">
        <v>597</v>
      </c>
      <c r="N88" s="274"/>
      <c r="O88" s="275"/>
    </row>
    <row r="89" spans="1:15">
      <c r="A89" s="268" t="s">
        <v>184</v>
      </c>
      <c r="B89" s="269" t="s">
        <v>686</v>
      </c>
      <c r="C89" s="270" t="s">
        <v>601</v>
      </c>
      <c r="D89" s="128">
        <v>9050</v>
      </c>
      <c r="E89" s="128" t="s">
        <v>603</v>
      </c>
      <c r="F89" s="271" t="s">
        <v>925</v>
      </c>
      <c r="H89" s="271" t="s">
        <v>597</v>
      </c>
      <c r="I89" s="271" t="s">
        <v>597</v>
      </c>
      <c r="N89" s="274"/>
      <c r="O89" s="275"/>
    </row>
    <row r="90" spans="1:15">
      <c r="A90" s="268" t="s">
        <v>186</v>
      </c>
      <c r="B90" s="269" t="s">
        <v>687</v>
      </c>
      <c r="C90" s="270" t="s">
        <v>818</v>
      </c>
      <c r="D90" s="128">
        <v>9050</v>
      </c>
      <c r="E90" s="128" t="s">
        <v>593</v>
      </c>
      <c r="F90" s="271" t="s">
        <v>924</v>
      </c>
      <c r="H90" s="271" t="s">
        <v>594</v>
      </c>
      <c r="I90" s="271" t="s">
        <v>594</v>
      </c>
      <c r="N90" s="274"/>
      <c r="O90" s="275"/>
    </row>
    <row r="91" spans="1:15">
      <c r="A91" s="268" t="s">
        <v>188</v>
      </c>
      <c r="B91" s="269" t="s">
        <v>688</v>
      </c>
      <c r="C91" s="270" t="s">
        <v>601</v>
      </c>
      <c r="D91" s="128"/>
      <c r="E91" s="128" t="s">
        <v>603</v>
      </c>
      <c r="F91" s="271" t="s">
        <v>925</v>
      </c>
      <c r="H91" s="271" t="s">
        <v>597</v>
      </c>
      <c r="I91" s="271" t="s">
        <v>597</v>
      </c>
      <c r="N91" s="274"/>
      <c r="O91" s="275"/>
    </row>
    <row r="92" spans="1:15">
      <c r="A92" s="277" t="s">
        <v>190</v>
      </c>
      <c r="B92" s="269" t="s">
        <v>689</v>
      </c>
      <c r="C92" s="270" t="s">
        <v>601</v>
      </c>
      <c r="D92" s="128"/>
      <c r="E92" s="128" t="s">
        <v>593</v>
      </c>
      <c r="F92" s="271" t="s">
        <v>982</v>
      </c>
      <c r="H92" s="271" t="s">
        <v>597</v>
      </c>
      <c r="I92" s="271" t="s">
        <v>594</v>
      </c>
      <c r="N92" s="274"/>
      <c r="O92" s="275"/>
    </row>
    <row r="93" spans="1:15">
      <c r="A93" s="268" t="s">
        <v>192</v>
      </c>
      <c r="B93" s="272" t="s">
        <v>983</v>
      </c>
      <c r="C93" s="270" t="s">
        <v>601</v>
      </c>
      <c r="D93" s="128">
        <v>9035</v>
      </c>
      <c r="E93" s="128" t="s">
        <v>603</v>
      </c>
      <c r="F93" s="271" t="s">
        <v>925</v>
      </c>
      <c r="H93" s="271" t="s">
        <v>597</v>
      </c>
      <c r="I93" s="271" t="s">
        <v>597</v>
      </c>
      <c r="N93" s="274"/>
      <c r="O93" s="275"/>
    </row>
    <row r="94" spans="1:15">
      <c r="A94" s="268" t="s">
        <v>194</v>
      </c>
      <c r="B94" s="269" t="s">
        <v>690</v>
      </c>
      <c r="C94" s="270" t="s">
        <v>596</v>
      </c>
      <c r="D94" s="128">
        <v>9060</v>
      </c>
      <c r="E94" s="128" t="s">
        <v>593</v>
      </c>
      <c r="F94" s="271" t="s">
        <v>924</v>
      </c>
      <c r="H94" s="271" t="s">
        <v>597</v>
      </c>
      <c r="I94" s="271" t="s">
        <v>594</v>
      </c>
      <c r="N94" s="274"/>
      <c r="O94" s="275"/>
    </row>
    <row r="95" spans="1:15">
      <c r="A95" s="268" t="s">
        <v>196</v>
      </c>
      <c r="B95" s="269" t="s">
        <v>691</v>
      </c>
      <c r="C95" s="270" t="s">
        <v>611</v>
      </c>
      <c r="D95" s="128">
        <v>9060</v>
      </c>
      <c r="E95" s="128" t="s">
        <v>603</v>
      </c>
      <c r="F95" s="271" t="s">
        <v>927</v>
      </c>
      <c r="H95" s="271" t="s">
        <v>597</v>
      </c>
      <c r="I95" s="271" t="s">
        <v>597</v>
      </c>
      <c r="N95" s="274"/>
      <c r="O95" s="275"/>
    </row>
    <row r="96" spans="1:15">
      <c r="A96" s="268" t="s">
        <v>198</v>
      </c>
      <c r="B96" s="269" t="s">
        <v>692</v>
      </c>
      <c r="C96" s="270" t="s">
        <v>601</v>
      </c>
      <c r="D96" s="128">
        <v>9060</v>
      </c>
      <c r="E96" s="128" t="s">
        <v>603</v>
      </c>
      <c r="F96" s="271" t="s">
        <v>927</v>
      </c>
      <c r="H96" s="271" t="s">
        <v>597</v>
      </c>
      <c r="I96" s="271" t="s">
        <v>597</v>
      </c>
      <c r="N96" s="274"/>
      <c r="O96" s="275"/>
    </row>
    <row r="97" spans="1:15">
      <c r="A97" s="268" t="s">
        <v>200</v>
      </c>
      <c r="B97" s="269" t="s">
        <v>693</v>
      </c>
      <c r="C97" s="270" t="s">
        <v>599</v>
      </c>
      <c r="D97" s="128">
        <v>9060</v>
      </c>
      <c r="E97" s="128" t="s">
        <v>593</v>
      </c>
      <c r="F97" s="271" t="s">
        <v>924</v>
      </c>
      <c r="H97" s="271" t="s">
        <v>594</v>
      </c>
      <c r="I97" s="271" t="s">
        <v>594</v>
      </c>
      <c r="N97" s="274"/>
      <c r="O97" s="275"/>
    </row>
    <row r="98" spans="1:15">
      <c r="A98" s="268" t="s">
        <v>202</v>
      </c>
      <c r="B98" s="269" t="s">
        <v>694</v>
      </c>
      <c r="C98" s="270" t="s">
        <v>596</v>
      </c>
      <c r="D98" s="128">
        <v>9060</v>
      </c>
      <c r="E98" s="128" t="s">
        <v>628</v>
      </c>
      <c r="F98" s="271" t="s">
        <v>925</v>
      </c>
      <c r="H98" s="271" t="s">
        <v>597</v>
      </c>
      <c r="I98" s="271" t="s">
        <v>597</v>
      </c>
      <c r="N98" s="274"/>
      <c r="O98" s="275"/>
    </row>
    <row r="99" spans="1:15">
      <c r="A99" s="268" t="s">
        <v>204</v>
      </c>
      <c r="B99" s="269" t="s">
        <v>695</v>
      </c>
      <c r="C99" s="270" t="s">
        <v>611</v>
      </c>
      <c r="D99" s="128">
        <v>9075</v>
      </c>
      <c r="E99" s="128" t="s">
        <v>593</v>
      </c>
      <c r="F99" s="271" t="s">
        <v>927</v>
      </c>
      <c r="H99" s="271" t="s">
        <v>597</v>
      </c>
      <c r="I99" s="271" t="s">
        <v>597</v>
      </c>
      <c r="N99" s="274"/>
      <c r="O99" s="275"/>
    </row>
    <row r="100" spans="1:15">
      <c r="A100" s="268" t="s">
        <v>206</v>
      </c>
      <c r="B100" s="269" t="s">
        <v>696</v>
      </c>
      <c r="C100" s="270" t="s">
        <v>596</v>
      </c>
      <c r="D100" s="128">
        <v>9025</v>
      </c>
      <c r="E100" s="128" t="s">
        <v>603</v>
      </c>
      <c r="F100" s="271" t="s">
        <v>927</v>
      </c>
      <c r="H100" s="271" t="s">
        <v>597</v>
      </c>
      <c r="I100" s="271" t="s">
        <v>597</v>
      </c>
      <c r="N100" s="274"/>
      <c r="O100" s="275"/>
    </row>
    <row r="101" spans="1:15">
      <c r="A101" s="268" t="s">
        <v>208</v>
      </c>
      <c r="B101" s="269" t="s">
        <v>697</v>
      </c>
      <c r="C101" s="270" t="s">
        <v>601</v>
      </c>
      <c r="D101" s="128">
        <v>9025</v>
      </c>
      <c r="E101" s="128" t="s">
        <v>593</v>
      </c>
      <c r="F101" s="271" t="s">
        <v>927</v>
      </c>
      <c r="H101" s="271" t="s">
        <v>597</v>
      </c>
      <c r="I101" s="271" t="s">
        <v>597</v>
      </c>
      <c r="N101" s="274"/>
      <c r="O101" s="275"/>
    </row>
    <row r="102" spans="1:15">
      <c r="A102" s="268" t="s">
        <v>210</v>
      </c>
      <c r="B102" s="269" t="s">
        <v>698</v>
      </c>
      <c r="C102" s="270" t="s">
        <v>611</v>
      </c>
      <c r="D102" s="128">
        <v>9025</v>
      </c>
      <c r="E102" s="128" t="s">
        <v>603</v>
      </c>
      <c r="F102" s="271" t="s">
        <v>927</v>
      </c>
      <c r="H102" s="271" t="s">
        <v>597</v>
      </c>
      <c r="I102" s="271" t="s">
        <v>597</v>
      </c>
      <c r="N102" s="274"/>
      <c r="O102" s="275"/>
    </row>
    <row r="103" spans="1:15">
      <c r="A103" s="268" t="s">
        <v>212</v>
      </c>
      <c r="B103" s="269" t="s">
        <v>699</v>
      </c>
      <c r="C103" s="270" t="s">
        <v>601</v>
      </c>
      <c r="D103" s="128"/>
      <c r="E103" s="128" t="s">
        <v>593</v>
      </c>
      <c r="F103" s="271" t="s">
        <v>925</v>
      </c>
      <c r="H103" s="271" t="s">
        <v>597</v>
      </c>
      <c r="I103" s="271" t="s">
        <v>597</v>
      </c>
      <c r="N103" s="274"/>
      <c r="O103" s="275"/>
    </row>
    <row r="104" spans="1:15">
      <c r="A104" s="268" t="s">
        <v>214</v>
      </c>
      <c r="B104" s="269" t="s">
        <v>700</v>
      </c>
      <c r="C104" s="270" t="s">
        <v>611</v>
      </c>
      <c r="D104" s="128">
        <v>9040</v>
      </c>
      <c r="E104" s="128" t="s">
        <v>603</v>
      </c>
      <c r="F104" s="271" t="s">
        <v>927</v>
      </c>
      <c r="H104" s="271" t="s">
        <v>597</v>
      </c>
      <c r="I104" s="271" t="s">
        <v>597</v>
      </c>
      <c r="N104" s="274"/>
      <c r="O104" s="275"/>
    </row>
    <row r="105" spans="1:15">
      <c r="A105" s="268" t="s">
        <v>216</v>
      </c>
      <c r="B105" s="269" t="s">
        <v>701</v>
      </c>
      <c r="C105" s="270" t="s">
        <v>601</v>
      </c>
      <c r="D105" s="128">
        <v>9040</v>
      </c>
      <c r="E105" s="128" t="s">
        <v>603</v>
      </c>
      <c r="F105" s="271" t="s">
        <v>927</v>
      </c>
      <c r="H105" s="271" t="s">
        <v>597</v>
      </c>
      <c r="I105" s="271" t="s">
        <v>597</v>
      </c>
      <c r="N105" s="274"/>
      <c r="O105" s="275"/>
    </row>
    <row r="106" spans="1:15">
      <c r="A106" s="268" t="s">
        <v>218</v>
      </c>
      <c r="B106" s="269" t="s">
        <v>702</v>
      </c>
      <c r="C106" s="270" t="s">
        <v>601</v>
      </c>
      <c r="D106" s="128">
        <v>9040</v>
      </c>
      <c r="E106" s="128" t="s">
        <v>603</v>
      </c>
      <c r="F106" s="271" t="s">
        <v>927</v>
      </c>
      <c r="H106" s="271" t="s">
        <v>597</v>
      </c>
      <c r="I106" s="271" t="s">
        <v>597</v>
      </c>
      <c r="N106" s="274"/>
      <c r="O106" s="275"/>
    </row>
    <row r="107" spans="1:15">
      <c r="A107" s="268" t="s">
        <v>220</v>
      </c>
      <c r="B107" s="269" t="s">
        <v>703</v>
      </c>
      <c r="C107" s="270" t="s">
        <v>596</v>
      </c>
      <c r="D107" s="128">
        <v>9090</v>
      </c>
      <c r="E107" s="128" t="s">
        <v>603</v>
      </c>
      <c r="F107" s="271" t="s">
        <v>927</v>
      </c>
      <c r="H107" s="271" t="s">
        <v>597</v>
      </c>
      <c r="I107" s="271" t="s">
        <v>597</v>
      </c>
      <c r="N107" s="274"/>
      <c r="O107" s="275"/>
    </row>
    <row r="108" spans="1:15">
      <c r="A108" s="268" t="s">
        <v>222</v>
      </c>
      <c r="B108" s="269" t="s">
        <v>704</v>
      </c>
      <c r="C108" s="270" t="s">
        <v>601</v>
      </c>
      <c r="D108" s="128">
        <v>9090</v>
      </c>
      <c r="E108" s="128" t="s">
        <v>603</v>
      </c>
      <c r="F108" s="271" t="s">
        <v>927</v>
      </c>
      <c r="H108" s="271" t="s">
        <v>597</v>
      </c>
      <c r="I108" s="271" t="s">
        <v>597</v>
      </c>
      <c r="N108" s="274"/>
      <c r="O108" s="275"/>
    </row>
    <row r="109" spans="1:15">
      <c r="A109" s="268" t="s">
        <v>224</v>
      </c>
      <c r="B109" s="269" t="s">
        <v>705</v>
      </c>
      <c r="C109" s="270" t="s">
        <v>601</v>
      </c>
      <c r="D109" s="128"/>
      <c r="E109" s="128" t="s">
        <v>593</v>
      </c>
      <c r="F109" s="271" t="s">
        <v>925</v>
      </c>
      <c r="H109" s="271" t="s">
        <v>597</v>
      </c>
      <c r="I109" s="271" t="s">
        <v>597</v>
      </c>
      <c r="N109" s="274"/>
      <c r="O109" s="275"/>
    </row>
    <row r="110" spans="1:15">
      <c r="A110" s="268" t="s">
        <v>226</v>
      </c>
      <c r="B110" s="269" t="s">
        <v>706</v>
      </c>
      <c r="C110" s="270" t="s">
        <v>601</v>
      </c>
      <c r="D110" s="128">
        <v>9055</v>
      </c>
      <c r="E110" s="128" t="s">
        <v>593</v>
      </c>
      <c r="F110" s="271" t="s">
        <v>927</v>
      </c>
      <c r="H110" s="271" t="s">
        <v>597</v>
      </c>
      <c r="I110" s="271" t="s">
        <v>597</v>
      </c>
      <c r="N110" s="274"/>
      <c r="O110" s="275"/>
    </row>
    <row r="111" spans="1:15">
      <c r="A111" s="268" t="s">
        <v>228</v>
      </c>
      <c r="B111" s="269" t="s">
        <v>707</v>
      </c>
      <c r="C111" s="270" t="s">
        <v>596</v>
      </c>
      <c r="D111" s="128"/>
      <c r="E111" s="128" t="s">
        <v>603</v>
      </c>
      <c r="F111" s="271" t="s">
        <v>925</v>
      </c>
      <c r="H111" s="271" t="s">
        <v>597</v>
      </c>
      <c r="I111" s="271" t="s">
        <v>597</v>
      </c>
      <c r="N111" s="274"/>
      <c r="O111" s="275"/>
    </row>
    <row r="112" spans="1:15">
      <c r="A112" s="268" t="s">
        <v>230</v>
      </c>
      <c r="B112" s="269" t="s">
        <v>708</v>
      </c>
      <c r="C112" s="270" t="s">
        <v>818</v>
      </c>
      <c r="D112" s="128">
        <v>9080</v>
      </c>
      <c r="E112" s="128" t="s">
        <v>593</v>
      </c>
      <c r="F112" s="271" t="s">
        <v>924</v>
      </c>
      <c r="H112" s="271" t="s">
        <v>594</v>
      </c>
      <c r="I112" s="271" t="s">
        <v>594</v>
      </c>
      <c r="N112" s="274"/>
      <c r="O112" s="275"/>
    </row>
    <row r="113" spans="1:15">
      <c r="A113" s="268" t="s">
        <v>232</v>
      </c>
      <c r="B113" s="269" t="s">
        <v>709</v>
      </c>
      <c r="C113" s="270" t="s">
        <v>601</v>
      </c>
      <c r="D113" s="128">
        <v>9080</v>
      </c>
      <c r="E113" s="128" t="s">
        <v>603</v>
      </c>
      <c r="F113" s="271" t="s">
        <v>927</v>
      </c>
      <c r="H113" s="271" t="s">
        <v>597</v>
      </c>
      <c r="I113" s="271" t="s">
        <v>597</v>
      </c>
      <c r="N113" s="274"/>
      <c r="O113" s="275"/>
    </row>
    <row r="114" spans="1:15">
      <c r="A114" s="268" t="s">
        <v>234</v>
      </c>
      <c r="B114" s="269" t="s">
        <v>710</v>
      </c>
      <c r="C114" s="270" t="s">
        <v>601</v>
      </c>
      <c r="D114" s="128">
        <v>9080</v>
      </c>
      <c r="E114" s="128" t="s">
        <v>603</v>
      </c>
      <c r="F114" s="271" t="s">
        <v>927</v>
      </c>
      <c r="H114" s="271" t="s">
        <v>597</v>
      </c>
      <c r="I114" s="271" t="s">
        <v>597</v>
      </c>
      <c r="N114" s="274"/>
      <c r="O114" s="275"/>
    </row>
    <row r="115" spans="1:15">
      <c r="A115" s="268" t="s">
        <v>236</v>
      </c>
      <c r="B115" s="269" t="s">
        <v>711</v>
      </c>
      <c r="C115" s="270" t="s">
        <v>601</v>
      </c>
      <c r="D115" s="128"/>
      <c r="E115" s="128" t="s">
        <v>593</v>
      </c>
      <c r="F115" s="271" t="s">
        <v>925</v>
      </c>
      <c r="H115" s="271" t="s">
        <v>597</v>
      </c>
      <c r="I115" s="271" t="s">
        <v>597</v>
      </c>
      <c r="N115" s="274"/>
      <c r="O115" s="275"/>
    </row>
    <row r="116" spans="1:15">
      <c r="A116" s="268" t="s">
        <v>238</v>
      </c>
      <c r="B116" s="269" t="s">
        <v>712</v>
      </c>
      <c r="C116" s="270" t="s">
        <v>596</v>
      </c>
      <c r="D116" s="128">
        <v>9145</v>
      </c>
      <c r="E116" s="128" t="s">
        <v>603</v>
      </c>
      <c r="F116" s="271" t="s">
        <v>926</v>
      </c>
      <c r="H116" s="271" t="s">
        <v>597</v>
      </c>
      <c r="I116" s="271" t="s">
        <v>594</v>
      </c>
      <c r="N116" s="274"/>
      <c r="O116" s="275"/>
    </row>
    <row r="117" spans="1:15">
      <c r="A117" s="268" t="s">
        <v>240</v>
      </c>
      <c r="B117" s="269" t="s">
        <v>713</v>
      </c>
      <c r="C117" s="270" t="s">
        <v>596</v>
      </c>
      <c r="D117" s="128">
        <v>9035</v>
      </c>
      <c r="E117" s="128" t="s">
        <v>603</v>
      </c>
      <c r="F117" s="271" t="s">
        <v>925</v>
      </c>
      <c r="H117" s="271" t="s">
        <v>597</v>
      </c>
      <c r="I117" s="271" t="s">
        <v>597</v>
      </c>
      <c r="N117" s="274"/>
      <c r="O117" s="275"/>
    </row>
    <row r="118" spans="1:15">
      <c r="A118" s="268" t="s">
        <v>242</v>
      </c>
      <c r="B118" s="269" t="s">
        <v>714</v>
      </c>
      <c r="C118" s="270" t="s">
        <v>596</v>
      </c>
      <c r="D118" s="128">
        <v>9065</v>
      </c>
      <c r="E118" s="128" t="s">
        <v>593</v>
      </c>
      <c r="F118" s="271" t="s">
        <v>925</v>
      </c>
      <c r="H118" s="271" t="s">
        <v>597</v>
      </c>
      <c r="I118" s="271" t="s">
        <v>597</v>
      </c>
      <c r="N118" s="274"/>
      <c r="O118" s="275"/>
    </row>
    <row r="119" spans="1:15">
      <c r="A119" s="268" t="s">
        <v>244</v>
      </c>
      <c r="B119" s="269" t="s">
        <v>715</v>
      </c>
      <c r="C119" s="270" t="s">
        <v>601</v>
      </c>
      <c r="D119" s="128">
        <v>9035</v>
      </c>
      <c r="E119" s="128" t="s">
        <v>603</v>
      </c>
      <c r="F119" s="271" t="s">
        <v>925</v>
      </c>
      <c r="H119" s="271" t="s">
        <v>597</v>
      </c>
      <c r="I119" s="271" t="s">
        <v>597</v>
      </c>
      <c r="N119" s="274"/>
      <c r="O119" s="275"/>
    </row>
    <row r="120" spans="1:15">
      <c r="A120" s="268" t="s">
        <v>246</v>
      </c>
      <c r="B120" s="269" t="s">
        <v>716</v>
      </c>
      <c r="C120" s="270" t="s">
        <v>601</v>
      </c>
      <c r="D120" s="128">
        <v>9035</v>
      </c>
      <c r="E120" s="128" t="s">
        <v>593</v>
      </c>
      <c r="F120" s="271" t="s">
        <v>927</v>
      </c>
      <c r="H120" s="271" t="s">
        <v>597</v>
      </c>
      <c r="I120" s="271" t="s">
        <v>597</v>
      </c>
      <c r="N120" s="274"/>
      <c r="O120" s="275"/>
    </row>
    <row r="121" spans="1:15">
      <c r="A121" s="268" t="s">
        <v>248</v>
      </c>
      <c r="B121" s="269" t="s">
        <v>717</v>
      </c>
      <c r="C121" s="270" t="s">
        <v>596</v>
      </c>
      <c r="D121" s="128">
        <v>9150</v>
      </c>
      <c r="E121" s="128" t="s">
        <v>593</v>
      </c>
      <c r="F121" s="271" t="s">
        <v>926</v>
      </c>
      <c r="H121" s="271" t="s">
        <v>597</v>
      </c>
      <c r="I121" s="271" t="s">
        <v>594</v>
      </c>
      <c r="N121" s="274"/>
      <c r="O121" s="275"/>
    </row>
    <row r="122" spans="1:15">
      <c r="A122" s="268" t="s">
        <v>250</v>
      </c>
      <c r="B122" s="269" t="s">
        <v>718</v>
      </c>
      <c r="C122" s="270" t="s">
        <v>596</v>
      </c>
      <c r="D122" s="128">
        <v>9150</v>
      </c>
      <c r="E122" s="128" t="s">
        <v>593</v>
      </c>
      <c r="F122" s="271" t="s">
        <v>926</v>
      </c>
      <c r="H122" s="271" t="s">
        <v>597</v>
      </c>
      <c r="I122" s="271" t="s">
        <v>594</v>
      </c>
      <c r="N122" s="274"/>
      <c r="O122" s="275"/>
    </row>
    <row r="123" spans="1:15">
      <c r="A123" s="268" t="s">
        <v>252</v>
      </c>
      <c r="B123" s="269" t="s">
        <v>719</v>
      </c>
      <c r="C123" s="270" t="s">
        <v>601</v>
      </c>
      <c r="D123" s="128">
        <v>9060</v>
      </c>
      <c r="E123" s="128" t="s">
        <v>593</v>
      </c>
      <c r="F123" s="271" t="s">
        <v>925</v>
      </c>
      <c r="H123" s="271" t="s">
        <v>597</v>
      </c>
      <c r="I123" s="271" t="s">
        <v>597</v>
      </c>
      <c r="N123" s="274"/>
      <c r="O123" s="275"/>
    </row>
    <row r="124" spans="1:15">
      <c r="A124" s="268" t="s">
        <v>254</v>
      </c>
      <c r="B124" s="269" t="s">
        <v>720</v>
      </c>
      <c r="C124" s="270" t="s">
        <v>601</v>
      </c>
      <c r="D124" s="128">
        <v>9060</v>
      </c>
      <c r="E124" s="128" t="s">
        <v>603</v>
      </c>
      <c r="F124" s="271" t="s">
        <v>925</v>
      </c>
      <c r="H124" s="271" t="s">
        <v>597</v>
      </c>
      <c r="I124" s="271" t="s">
        <v>597</v>
      </c>
      <c r="N124" s="274"/>
      <c r="O124" s="275"/>
    </row>
    <row r="125" spans="1:15">
      <c r="A125" s="268" t="s">
        <v>256</v>
      </c>
      <c r="B125" s="269" t="s">
        <v>721</v>
      </c>
      <c r="C125" s="270" t="s">
        <v>601</v>
      </c>
      <c r="D125" s="128">
        <v>9150</v>
      </c>
      <c r="E125" s="128" t="s">
        <v>603</v>
      </c>
      <c r="F125" s="271" t="s">
        <v>927</v>
      </c>
      <c r="H125" s="271" t="s">
        <v>597</v>
      </c>
      <c r="I125" s="271" t="s">
        <v>597</v>
      </c>
      <c r="N125" s="274"/>
      <c r="O125" s="275"/>
    </row>
    <row r="126" spans="1:15">
      <c r="A126" s="268" t="s">
        <v>258</v>
      </c>
      <c r="B126" s="269" t="s">
        <v>722</v>
      </c>
      <c r="C126" s="270" t="s">
        <v>611</v>
      </c>
      <c r="D126" s="128">
        <v>9150</v>
      </c>
      <c r="E126" s="128" t="s">
        <v>603</v>
      </c>
      <c r="F126" s="271" t="s">
        <v>927</v>
      </c>
      <c r="H126" s="271" t="s">
        <v>597</v>
      </c>
      <c r="I126" s="271" t="s">
        <v>597</v>
      </c>
      <c r="N126" s="274"/>
      <c r="O126" s="275"/>
    </row>
    <row r="127" spans="1:15">
      <c r="A127" s="268" t="s">
        <v>260</v>
      </c>
      <c r="B127" s="269" t="s">
        <v>723</v>
      </c>
      <c r="C127" s="270" t="s">
        <v>611</v>
      </c>
      <c r="D127" s="128">
        <v>9145</v>
      </c>
      <c r="E127" s="128" t="s">
        <v>603</v>
      </c>
      <c r="F127" s="271" t="s">
        <v>927</v>
      </c>
      <c r="H127" s="271" t="s">
        <v>597</v>
      </c>
      <c r="I127" s="271" t="s">
        <v>597</v>
      </c>
      <c r="N127" s="274"/>
      <c r="O127" s="275"/>
    </row>
    <row r="128" spans="1:15">
      <c r="A128" s="268" t="s">
        <v>262</v>
      </c>
      <c r="B128" s="269" t="s">
        <v>724</v>
      </c>
      <c r="C128" s="270" t="s">
        <v>611</v>
      </c>
      <c r="D128" s="128">
        <v>9145</v>
      </c>
      <c r="E128" s="128" t="s">
        <v>603</v>
      </c>
      <c r="F128" s="271" t="s">
        <v>927</v>
      </c>
      <c r="H128" s="271" t="s">
        <v>597</v>
      </c>
      <c r="I128" s="271" t="s">
        <v>597</v>
      </c>
      <c r="N128" s="274"/>
      <c r="O128" s="275"/>
    </row>
    <row r="129" spans="1:15">
      <c r="A129" s="268" t="s">
        <v>264</v>
      </c>
      <c r="B129" s="269" t="s">
        <v>725</v>
      </c>
      <c r="C129" s="270" t="s">
        <v>601</v>
      </c>
      <c r="D129" s="128">
        <v>9140</v>
      </c>
      <c r="E129" s="128" t="s">
        <v>603</v>
      </c>
      <c r="F129" s="271" t="s">
        <v>927</v>
      </c>
      <c r="H129" s="271" t="s">
        <v>597</v>
      </c>
      <c r="I129" s="271" t="s">
        <v>597</v>
      </c>
      <c r="N129" s="274"/>
      <c r="O129" s="275"/>
    </row>
    <row r="130" spans="1:15">
      <c r="A130" s="268" t="s">
        <v>266</v>
      </c>
      <c r="B130" s="269" t="s">
        <v>726</v>
      </c>
      <c r="C130" s="270" t="s">
        <v>601</v>
      </c>
      <c r="D130" s="128">
        <v>9030</v>
      </c>
      <c r="E130" s="128" t="s">
        <v>603</v>
      </c>
      <c r="F130" s="271" t="s">
        <v>927</v>
      </c>
      <c r="H130" s="271" t="s">
        <v>597</v>
      </c>
      <c r="I130" s="271" t="s">
        <v>597</v>
      </c>
      <c r="N130" s="274"/>
      <c r="O130" s="275"/>
    </row>
    <row r="131" spans="1:15">
      <c r="A131" s="268" t="s">
        <v>268</v>
      </c>
      <c r="B131" s="269" t="s">
        <v>727</v>
      </c>
      <c r="C131" s="270" t="s">
        <v>601</v>
      </c>
      <c r="D131" s="128">
        <v>9040</v>
      </c>
      <c r="E131" s="128" t="s">
        <v>603</v>
      </c>
      <c r="F131" s="271" t="s">
        <v>927</v>
      </c>
      <c r="H131" s="271" t="s">
        <v>597</v>
      </c>
      <c r="I131" s="271" t="s">
        <v>597</v>
      </c>
      <c r="N131" s="274"/>
      <c r="O131" s="275"/>
    </row>
    <row r="132" spans="1:15">
      <c r="A132" s="268" t="s">
        <v>270</v>
      </c>
      <c r="B132" s="269" t="s">
        <v>728</v>
      </c>
      <c r="C132" s="270" t="s">
        <v>601</v>
      </c>
      <c r="D132" s="128">
        <v>9040</v>
      </c>
      <c r="E132" s="128" t="s">
        <v>603</v>
      </c>
      <c r="F132" s="271" t="s">
        <v>927</v>
      </c>
      <c r="H132" s="271" t="s">
        <v>597</v>
      </c>
      <c r="I132" s="271" t="s">
        <v>597</v>
      </c>
      <c r="N132" s="274"/>
      <c r="O132" s="275"/>
    </row>
    <row r="133" spans="1:15">
      <c r="A133" s="268" t="s">
        <v>272</v>
      </c>
      <c r="B133" s="269" t="s">
        <v>729</v>
      </c>
      <c r="C133" s="270" t="s">
        <v>611</v>
      </c>
      <c r="D133" s="128">
        <v>9030</v>
      </c>
      <c r="E133" s="128" t="s">
        <v>603</v>
      </c>
      <c r="F133" s="271" t="s">
        <v>927</v>
      </c>
      <c r="H133" s="271" t="s">
        <v>597</v>
      </c>
      <c r="I133" s="271" t="s">
        <v>597</v>
      </c>
      <c r="N133" s="274"/>
      <c r="O133" s="275"/>
    </row>
    <row r="134" spans="1:15">
      <c r="A134" s="268" t="s">
        <v>274</v>
      </c>
      <c r="B134" s="269" t="s">
        <v>730</v>
      </c>
      <c r="C134" s="270" t="s">
        <v>601</v>
      </c>
      <c r="D134" s="128">
        <v>9075</v>
      </c>
      <c r="E134" s="128" t="s">
        <v>603</v>
      </c>
      <c r="F134" s="271" t="s">
        <v>927</v>
      </c>
      <c r="H134" s="271" t="s">
        <v>597</v>
      </c>
      <c r="I134" s="271" t="s">
        <v>597</v>
      </c>
      <c r="N134" s="274"/>
      <c r="O134" s="275"/>
    </row>
    <row r="135" spans="1:15">
      <c r="A135" s="268" t="s">
        <v>276</v>
      </c>
      <c r="B135" s="269" t="s">
        <v>731</v>
      </c>
      <c r="C135" s="270" t="s">
        <v>601</v>
      </c>
      <c r="D135" s="128">
        <v>9075</v>
      </c>
      <c r="E135" s="128" t="s">
        <v>593</v>
      </c>
      <c r="F135" s="271" t="s">
        <v>925</v>
      </c>
      <c r="H135" s="271" t="s">
        <v>597</v>
      </c>
      <c r="I135" s="271" t="s">
        <v>597</v>
      </c>
      <c r="N135" s="274"/>
      <c r="O135" s="275"/>
    </row>
    <row r="136" spans="1:15">
      <c r="A136" s="268" t="s">
        <v>278</v>
      </c>
      <c r="B136" s="269" t="s">
        <v>732</v>
      </c>
      <c r="C136" s="270" t="s">
        <v>601</v>
      </c>
      <c r="D136" s="128">
        <v>9075</v>
      </c>
      <c r="E136" s="128" t="s">
        <v>593</v>
      </c>
      <c r="F136" s="271" t="s">
        <v>925</v>
      </c>
      <c r="H136" s="271" t="s">
        <v>597</v>
      </c>
      <c r="I136" s="271" t="s">
        <v>597</v>
      </c>
      <c r="N136" s="274"/>
      <c r="O136" s="275"/>
    </row>
    <row r="137" spans="1:15">
      <c r="A137" s="268" t="s">
        <v>280</v>
      </c>
      <c r="B137" s="269" t="s">
        <v>733</v>
      </c>
      <c r="C137" s="270" t="s">
        <v>601</v>
      </c>
      <c r="D137" s="128">
        <v>9075</v>
      </c>
      <c r="E137" s="128" t="s">
        <v>603</v>
      </c>
      <c r="F137" s="271" t="s">
        <v>927</v>
      </c>
      <c r="H137" s="271" t="s">
        <v>597</v>
      </c>
      <c r="I137" s="271" t="s">
        <v>597</v>
      </c>
      <c r="N137" s="274"/>
      <c r="O137" s="275"/>
    </row>
    <row r="138" spans="1:15">
      <c r="A138" s="268" t="s">
        <v>282</v>
      </c>
      <c r="B138" s="269" t="s">
        <v>734</v>
      </c>
      <c r="C138" s="270" t="s">
        <v>818</v>
      </c>
      <c r="D138" s="128"/>
      <c r="E138" s="128" t="s">
        <v>593</v>
      </c>
      <c r="F138" s="271" t="s">
        <v>924</v>
      </c>
      <c r="H138" s="271" t="s">
        <v>594</v>
      </c>
      <c r="I138" s="271" t="s">
        <v>594</v>
      </c>
      <c r="N138" s="274"/>
      <c r="O138" s="275"/>
    </row>
    <row r="139" spans="1:15">
      <c r="A139" s="268" t="s">
        <v>284</v>
      </c>
      <c r="B139" s="269" t="s">
        <v>735</v>
      </c>
      <c r="C139" s="270" t="s">
        <v>601</v>
      </c>
      <c r="D139" s="128"/>
      <c r="E139" s="128" t="s">
        <v>593</v>
      </c>
      <c r="F139" s="271" t="s">
        <v>925</v>
      </c>
      <c r="H139" s="271" t="s">
        <v>597</v>
      </c>
      <c r="I139" s="271" t="s">
        <v>597</v>
      </c>
      <c r="N139" s="274"/>
      <c r="O139" s="275"/>
    </row>
    <row r="140" spans="1:15">
      <c r="A140" s="268" t="s">
        <v>286</v>
      </c>
      <c r="B140" s="269" t="s">
        <v>736</v>
      </c>
      <c r="C140" s="270" t="s">
        <v>601</v>
      </c>
      <c r="D140" s="128">
        <v>9125</v>
      </c>
      <c r="E140" s="128" t="s">
        <v>603</v>
      </c>
      <c r="F140" s="271" t="s">
        <v>927</v>
      </c>
      <c r="H140" s="271" t="s">
        <v>597</v>
      </c>
      <c r="I140" s="271" t="s">
        <v>597</v>
      </c>
      <c r="N140" s="274"/>
      <c r="O140" s="275"/>
    </row>
    <row r="141" spans="1:15">
      <c r="A141" s="268" t="s">
        <v>288</v>
      </c>
      <c r="B141" s="269" t="s">
        <v>737</v>
      </c>
      <c r="C141" s="270" t="s">
        <v>596</v>
      </c>
      <c r="D141" s="128">
        <v>9125</v>
      </c>
      <c r="E141" s="128" t="s">
        <v>603</v>
      </c>
      <c r="F141" s="271" t="s">
        <v>926</v>
      </c>
      <c r="H141" s="271" t="s">
        <v>597</v>
      </c>
      <c r="I141" s="271" t="s">
        <v>594</v>
      </c>
      <c r="N141" s="274"/>
      <c r="O141" s="275"/>
    </row>
    <row r="142" spans="1:15">
      <c r="A142" s="268" t="s">
        <v>290</v>
      </c>
      <c r="B142" s="269" t="s">
        <v>738</v>
      </c>
      <c r="C142" s="270" t="s">
        <v>611</v>
      </c>
      <c r="D142" s="128">
        <v>9055</v>
      </c>
      <c r="E142" s="128" t="s">
        <v>593</v>
      </c>
      <c r="F142" s="271" t="s">
        <v>927</v>
      </c>
      <c r="H142" s="271" t="s">
        <v>597</v>
      </c>
      <c r="I142" s="271" t="s">
        <v>597</v>
      </c>
      <c r="N142" s="274"/>
      <c r="O142" s="275"/>
    </row>
    <row r="143" spans="1:15">
      <c r="A143" s="268" t="s">
        <v>292</v>
      </c>
      <c r="B143" s="269" t="s">
        <v>739</v>
      </c>
      <c r="C143" s="270" t="s">
        <v>596</v>
      </c>
      <c r="D143" s="128">
        <v>9055</v>
      </c>
      <c r="E143" s="128" t="s">
        <v>593</v>
      </c>
      <c r="F143" s="271" t="s">
        <v>926</v>
      </c>
      <c r="H143" s="271" t="s">
        <v>597</v>
      </c>
      <c r="I143" s="271" t="s">
        <v>594</v>
      </c>
      <c r="N143" s="274"/>
      <c r="O143" s="275"/>
    </row>
    <row r="144" spans="1:15">
      <c r="A144" s="268" t="s">
        <v>294</v>
      </c>
      <c r="B144" s="269" t="s">
        <v>740</v>
      </c>
      <c r="C144" s="270" t="s">
        <v>601</v>
      </c>
      <c r="D144" s="128">
        <v>9055</v>
      </c>
      <c r="E144" s="128" t="s">
        <v>593</v>
      </c>
      <c r="F144" s="271" t="s">
        <v>927</v>
      </c>
      <c r="H144" s="271" t="s">
        <v>597</v>
      </c>
      <c r="I144" s="271" t="s">
        <v>597</v>
      </c>
      <c r="N144" s="274"/>
      <c r="O144" s="275"/>
    </row>
    <row r="145" spans="1:15">
      <c r="A145" s="268" t="s">
        <v>296</v>
      </c>
      <c r="B145" s="269" t="s">
        <v>741</v>
      </c>
      <c r="C145" s="270" t="s">
        <v>601</v>
      </c>
      <c r="D145" s="128">
        <v>9095</v>
      </c>
      <c r="E145" s="128" t="s">
        <v>603</v>
      </c>
      <c r="F145" s="271" t="s">
        <v>927</v>
      </c>
      <c r="H145" s="271" t="s">
        <v>597</v>
      </c>
      <c r="I145" s="271" t="s">
        <v>597</v>
      </c>
      <c r="N145" s="274"/>
      <c r="O145" s="275"/>
    </row>
    <row r="146" spans="1:15">
      <c r="A146" s="268" t="s">
        <v>298</v>
      </c>
      <c r="B146" s="269" t="s">
        <v>742</v>
      </c>
      <c r="C146" s="270" t="s">
        <v>611</v>
      </c>
      <c r="D146" s="128">
        <v>9095</v>
      </c>
      <c r="E146" s="128" t="s">
        <v>603</v>
      </c>
      <c r="F146" s="271" t="s">
        <v>927</v>
      </c>
      <c r="H146" s="271" t="s">
        <v>597</v>
      </c>
      <c r="I146" s="271" t="s">
        <v>597</v>
      </c>
      <c r="N146" s="274"/>
      <c r="O146" s="275"/>
    </row>
    <row r="147" spans="1:15">
      <c r="A147" s="268" t="s">
        <v>300</v>
      </c>
      <c r="B147" s="269" t="s">
        <v>743</v>
      </c>
      <c r="C147" s="270" t="s">
        <v>601</v>
      </c>
      <c r="D147" s="128">
        <v>9095</v>
      </c>
      <c r="E147" s="128" t="s">
        <v>603</v>
      </c>
      <c r="F147" s="271" t="s">
        <v>925</v>
      </c>
      <c r="H147" s="271" t="s">
        <v>597</v>
      </c>
      <c r="I147" s="271" t="s">
        <v>597</v>
      </c>
      <c r="N147" s="274"/>
      <c r="O147" s="275"/>
    </row>
    <row r="148" spans="1:15">
      <c r="A148" s="268" t="s">
        <v>302</v>
      </c>
      <c r="B148" s="269" t="s">
        <v>744</v>
      </c>
      <c r="C148" s="270" t="s">
        <v>601</v>
      </c>
      <c r="D148" s="128">
        <v>9055</v>
      </c>
      <c r="E148" s="128" t="s">
        <v>593</v>
      </c>
      <c r="F148" s="271" t="s">
        <v>926</v>
      </c>
      <c r="H148" s="271" t="s">
        <v>597</v>
      </c>
      <c r="I148" s="271" t="s">
        <v>594</v>
      </c>
      <c r="N148" s="274"/>
      <c r="O148" s="275"/>
    </row>
    <row r="149" spans="1:15">
      <c r="A149" s="268" t="s">
        <v>304</v>
      </c>
      <c r="B149" s="269" t="s">
        <v>745</v>
      </c>
      <c r="C149" s="270" t="s">
        <v>601</v>
      </c>
      <c r="D149" s="128">
        <v>9055</v>
      </c>
      <c r="E149" s="128" t="s">
        <v>593</v>
      </c>
      <c r="F149" s="271" t="s">
        <v>927</v>
      </c>
      <c r="H149" s="271" t="s">
        <v>597</v>
      </c>
      <c r="I149" s="271" t="s">
        <v>597</v>
      </c>
      <c r="N149" s="274"/>
      <c r="O149" s="275"/>
    </row>
    <row r="150" spans="1:15">
      <c r="A150" s="268" t="s">
        <v>306</v>
      </c>
      <c r="B150" s="269" t="s">
        <v>746</v>
      </c>
      <c r="C150" s="270" t="s">
        <v>601</v>
      </c>
      <c r="D150" s="128">
        <v>9055</v>
      </c>
      <c r="E150" s="128" t="s">
        <v>593</v>
      </c>
      <c r="F150" s="271" t="s">
        <v>927</v>
      </c>
      <c r="H150" s="271" t="s">
        <v>597</v>
      </c>
      <c r="I150" s="271" t="s">
        <v>597</v>
      </c>
      <c r="N150" s="274"/>
      <c r="O150" s="275"/>
    </row>
    <row r="151" spans="1:15">
      <c r="A151" s="268" t="s">
        <v>308</v>
      </c>
      <c r="B151" s="269" t="s">
        <v>747</v>
      </c>
      <c r="C151" s="270" t="s">
        <v>601</v>
      </c>
      <c r="D151" s="128">
        <v>9050</v>
      </c>
      <c r="E151" s="128" t="s">
        <v>603</v>
      </c>
      <c r="F151" s="271" t="s">
        <v>927</v>
      </c>
      <c r="H151" s="271" t="s">
        <v>597</v>
      </c>
      <c r="I151" s="271" t="s">
        <v>597</v>
      </c>
      <c r="N151" s="274"/>
      <c r="O151" s="275"/>
    </row>
    <row r="152" spans="1:15">
      <c r="A152" s="268" t="s">
        <v>310</v>
      </c>
      <c r="B152" s="269" t="s">
        <v>748</v>
      </c>
      <c r="C152" s="270" t="s">
        <v>611</v>
      </c>
      <c r="D152" s="128">
        <v>9145</v>
      </c>
      <c r="E152" s="128" t="s">
        <v>603</v>
      </c>
      <c r="F152" s="271" t="s">
        <v>927</v>
      </c>
      <c r="H152" s="271" t="s">
        <v>597</v>
      </c>
      <c r="I152" s="271" t="s">
        <v>597</v>
      </c>
      <c r="N152" s="274"/>
      <c r="O152" s="275"/>
    </row>
    <row r="153" spans="1:15">
      <c r="A153" s="268" t="s">
        <v>312</v>
      </c>
      <c r="B153" s="269" t="s">
        <v>749</v>
      </c>
      <c r="C153" s="270" t="s">
        <v>601</v>
      </c>
      <c r="D153" s="128">
        <v>9145</v>
      </c>
      <c r="E153" s="128" t="s">
        <v>603</v>
      </c>
      <c r="F153" s="271" t="s">
        <v>927</v>
      </c>
      <c r="H153" s="271" t="s">
        <v>597</v>
      </c>
      <c r="I153" s="271" t="s">
        <v>597</v>
      </c>
      <c r="N153" s="274"/>
      <c r="O153" s="275"/>
    </row>
    <row r="154" spans="1:15">
      <c r="A154" s="268" t="s">
        <v>314</v>
      </c>
      <c r="B154" s="269" t="s">
        <v>750</v>
      </c>
      <c r="C154" s="270" t="s">
        <v>818</v>
      </c>
      <c r="D154" s="128">
        <v>9040</v>
      </c>
      <c r="E154" s="128" t="s">
        <v>603</v>
      </c>
      <c r="F154" s="271" t="s">
        <v>927</v>
      </c>
      <c r="H154" s="271" t="s">
        <v>594</v>
      </c>
      <c r="I154" s="271" t="s">
        <v>597</v>
      </c>
      <c r="N154" s="274"/>
      <c r="O154" s="275"/>
    </row>
    <row r="155" spans="1:15">
      <c r="A155" s="268" t="s">
        <v>316</v>
      </c>
      <c r="B155" s="272" t="s">
        <v>984</v>
      </c>
      <c r="C155" s="270" t="s">
        <v>601</v>
      </c>
      <c r="D155" s="128">
        <v>9040</v>
      </c>
      <c r="E155" s="128" t="s">
        <v>603</v>
      </c>
      <c r="F155" s="271" t="s">
        <v>925</v>
      </c>
      <c r="H155" s="271" t="s">
        <v>597</v>
      </c>
      <c r="I155" s="271" t="s">
        <v>597</v>
      </c>
      <c r="N155" s="274"/>
      <c r="O155" s="275"/>
    </row>
    <row r="156" spans="1:15">
      <c r="A156" s="268" t="s">
        <v>318</v>
      </c>
      <c r="B156" s="269" t="s">
        <v>751</v>
      </c>
      <c r="C156" s="270" t="s">
        <v>611</v>
      </c>
      <c r="D156" s="128">
        <v>9030</v>
      </c>
      <c r="E156" s="128" t="s">
        <v>603</v>
      </c>
      <c r="F156" s="271" t="s">
        <v>927</v>
      </c>
      <c r="H156" s="271" t="s">
        <v>597</v>
      </c>
      <c r="I156" s="271" t="s">
        <v>597</v>
      </c>
      <c r="N156" s="274"/>
      <c r="O156" s="275"/>
    </row>
    <row r="157" spans="1:15">
      <c r="A157" s="268" t="s">
        <v>320</v>
      </c>
      <c r="B157" s="269" t="s">
        <v>752</v>
      </c>
      <c r="C157" s="270" t="s">
        <v>596</v>
      </c>
      <c r="D157" s="128">
        <v>9165</v>
      </c>
      <c r="E157" s="128" t="s">
        <v>593</v>
      </c>
      <c r="F157" s="271" t="s">
        <v>927</v>
      </c>
      <c r="H157" s="271" t="s">
        <v>597</v>
      </c>
      <c r="I157" s="271" t="s">
        <v>597</v>
      </c>
      <c r="N157" s="274"/>
      <c r="O157" s="275"/>
    </row>
    <row r="158" spans="1:15">
      <c r="A158" s="268" t="s">
        <v>322</v>
      </c>
      <c r="B158" s="269" t="s">
        <v>753</v>
      </c>
      <c r="C158" s="270" t="s">
        <v>601</v>
      </c>
      <c r="D158" s="128">
        <v>9165</v>
      </c>
      <c r="E158" s="128" t="s">
        <v>603</v>
      </c>
      <c r="F158" s="271" t="s">
        <v>927</v>
      </c>
      <c r="H158" s="271" t="s">
        <v>597</v>
      </c>
      <c r="I158" s="271" t="s">
        <v>597</v>
      </c>
      <c r="N158" s="274"/>
      <c r="O158" s="275"/>
    </row>
    <row r="159" spans="1:15">
      <c r="A159" s="268" t="s">
        <v>324</v>
      </c>
      <c r="B159" s="269" t="s">
        <v>754</v>
      </c>
      <c r="C159" s="270" t="s">
        <v>601</v>
      </c>
      <c r="D159" s="128">
        <v>9040</v>
      </c>
      <c r="E159" s="128" t="s">
        <v>603</v>
      </c>
      <c r="F159" s="271" t="s">
        <v>927</v>
      </c>
      <c r="H159" s="271" t="s">
        <v>597</v>
      </c>
      <c r="I159" s="271" t="s">
        <v>597</v>
      </c>
      <c r="N159" s="274"/>
      <c r="O159" s="275"/>
    </row>
    <row r="160" spans="1:15">
      <c r="A160" s="268" t="s">
        <v>326</v>
      </c>
      <c r="B160" s="269" t="s">
        <v>755</v>
      </c>
      <c r="C160" s="270" t="s">
        <v>601</v>
      </c>
      <c r="D160" s="128">
        <v>9025</v>
      </c>
      <c r="E160" s="128" t="s">
        <v>603</v>
      </c>
      <c r="F160" s="271" t="s">
        <v>925</v>
      </c>
      <c r="H160" s="271" t="s">
        <v>597</v>
      </c>
      <c r="I160" s="271" t="s">
        <v>597</v>
      </c>
      <c r="N160" s="274"/>
      <c r="O160" s="275"/>
    </row>
    <row r="161" spans="1:15">
      <c r="A161" s="268" t="s">
        <v>328</v>
      </c>
      <c r="B161" s="269" t="s">
        <v>756</v>
      </c>
      <c r="C161" s="270" t="s">
        <v>601</v>
      </c>
      <c r="D161" s="128">
        <v>9040</v>
      </c>
      <c r="E161" s="128" t="s">
        <v>603</v>
      </c>
      <c r="F161" s="271" t="s">
        <v>927</v>
      </c>
      <c r="H161" s="271" t="s">
        <v>597</v>
      </c>
      <c r="I161" s="271" t="s">
        <v>597</v>
      </c>
      <c r="N161" s="274"/>
      <c r="O161" s="275"/>
    </row>
    <row r="162" spans="1:15">
      <c r="A162" s="268" t="s">
        <v>330</v>
      </c>
      <c r="B162" s="269" t="s">
        <v>757</v>
      </c>
      <c r="C162" s="270" t="s">
        <v>611</v>
      </c>
      <c r="D162" s="128">
        <v>9040</v>
      </c>
      <c r="E162" s="128" t="s">
        <v>628</v>
      </c>
      <c r="F162" s="271" t="s">
        <v>927</v>
      </c>
      <c r="H162" s="271" t="s">
        <v>597</v>
      </c>
      <c r="I162" s="271" t="s">
        <v>597</v>
      </c>
      <c r="N162" s="274"/>
      <c r="O162" s="275"/>
    </row>
    <row r="163" spans="1:15">
      <c r="A163" s="268" t="s">
        <v>332</v>
      </c>
      <c r="B163" s="269" t="s">
        <v>758</v>
      </c>
      <c r="C163" s="270" t="s">
        <v>596</v>
      </c>
      <c r="D163" s="128">
        <v>9025</v>
      </c>
      <c r="E163" s="128" t="s">
        <v>593</v>
      </c>
      <c r="F163" s="271" t="s">
        <v>925</v>
      </c>
      <c r="H163" s="271" t="s">
        <v>597</v>
      </c>
      <c r="I163" s="271" t="s">
        <v>597</v>
      </c>
      <c r="N163" s="274"/>
      <c r="O163" s="275"/>
    </row>
    <row r="164" spans="1:15">
      <c r="A164" s="268" t="s">
        <v>334</v>
      </c>
      <c r="B164" s="269" t="s">
        <v>759</v>
      </c>
      <c r="C164" s="270" t="s">
        <v>596</v>
      </c>
      <c r="D164" s="128">
        <v>9035</v>
      </c>
      <c r="E164" s="128" t="s">
        <v>603</v>
      </c>
      <c r="F164" s="271" t="s">
        <v>925</v>
      </c>
      <c r="H164" s="271" t="s">
        <v>597</v>
      </c>
      <c r="I164" s="271" t="s">
        <v>597</v>
      </c>
      <c r="N164" s="274"/>
      <c r="O164" s="275"/>
    </row>
    <row r="165" spans="1:15">
      <c r="A165" s="268" t="s">
        <v>336</v>
      </c>
      <c r="B165" s="269" t="s">
        <v>760</v>
      </c>
      <c r="C165" s="270" t="s">
        <v>601</v>
      </c>
      <c r="D165" s="128">
        <v>9035</v>
      </c>
      <c r="E165" s="128" t="s">
        <v>603</v>
      </c>
      <c r="F165" s="271" t="s">
        <v>925</v>
      </c>
      <c r="H165" s="271" t="s">
        <v>597</v>
      </c>
      <c r="I165" s="271" t="s">
        <v>597</v>
      </c>
      <c r="N165" s="274"/>
      <c r="O165" s="275"/>
    </row>
    <row r="166" spans="1:15">
      <c r="A166" s="268" t="s">
        <v>338</v>
      </c>
      <c r="B166" s="272" t="s">
        <v>985</v>
      </c>
      <c r="C166" s="270" t="s">
        <v>596</v>
      </c>
      <c r="D166" s="128"/>
      <c r="E166" s="128" t="s">
        <v>603</v>
      </c>
      <c r="F166" s="271" t="s">
        <v>925</v>
      </c>
      <c r="H166" s="271" t="s">
        <v>597</v>
      </c>
      <c r="I166" s="271" t="s">
        <v>597</v>
      </c>
      <c r="N166" s="274"/>
      <c r="O166" s="275"/>
    </row>
    <row r="167" spans="1:15">
      <c r="A167" s="268" t="s">
        <v>340</v>
      </c>
      <c r="B167" s="269" t="s">
        <v>761</v>
      </c>
      <c r="C167" s="270" t="s">
        <v>601</v>
      </c>
      <c r="D167" s="128">
        <v>9035</v>
      </c>
      <c r="E167" s="128" t="s">
        <v>603</v>
      </c>
      <c r="F167" s="271" t="s">
        <v>927</v>
      </c>
      <c r="H167" s="271" t="s">
        <v>597</v>
      </c>
      <c r="I167" s="271" t="s">
        <v>597</v>
      </c>
      <c r="N167" s="274"/>
      <c r="O167" s="275"/>
    </row>
    <row r="168" spans="1:15">
      <c r="A168" s="268" t="s">
        <v>342</v>
      </c>
      <c r="B168" s="269" t="s">
        <v>762</v>
      </c>
      <c r="C168" s="270" t="s">
        <v>601</v>
      </c>
      <c r="D168" s="128">
        <v>9035</v>
      </c>
      <c r="E168" s="128" t="s">
        <v>603</v>
      </c>
      <c r="F168" s="271" t="s">
        <v>925</v>
      </c>
      <c r="H168" s="271" t="s">
        <v>597</v>
      </c>
      <c r="I168" s="271" t="s">
        <v>597</v>
      </c>
      <c r="N168" s="274"/>
      <c r="O168" s="275"/>
    </row>
    <row r="169" spans="1:15">
      <c r="A169" s="268" t="s">
        <v>344</v>
      </c>
      <c r="B169" s="269" t="s">
        <v>763</v>
      </c>
      <c r="C169" s="270" t="s">
        <v>596</v>
      </c>
      <c r="D169" s="128"/>
      <c r="E169" s="128" t="s">
        <v>593</v>
      </c>
      <c r="F169" s="271" t="s">
        <v>926</v>
      </c>
      <c r="H169" s="271" t="s">
        <v>597</v>
      </c>
      <c r="I169" s="271" t="s">
        <v>594</v>
      </c>
      <c r="N169" s="274"/>
      <c r="O169" s="275"/>
    </row>
    <row r="170" spans="1:15">
      <c r="A170" s="268" t="s">
        <v>346</v>
      </c>
      <c r="B170" s="269" t="s">
        <v>764</v>
      </c>
      <c r="C170" s="270" t="s">
        <v>601</v>
      </c>
      <c r="D170" s="128">
        <v>9035</v>
      </c>
      <c r="E170" s="128" t="s">
        <v>603</v>
      </c>
      <c r="F170" s="271" t="s">
        <v>927</v>
      </c>
      <c r="H170" s="271" t="s">
        <v>597</v>
      </c>
      <c r="I170" s="271" t="s">
        <v>597</v>
      </c>
      <c r="N170" s="274"/>
      <c r="O170" s="275"/>
    </row>
    <row r="171" spans="1:15">
      <c r="A171" s="268" t="s">
        <v>348</v>
      </c>
      <c r="B171" s="269" t="s">
        <v>765</v>
      </c>
      <c r="C171" s="270" t="s">
        <v>596</v>
      </c>
      <c r="D171" s="128"/>
      <c r="E171" s="128" t="s">
        <v>593</v>
      </c>
      <c r="F171" s="271" t="s">
        <v>925</v>
      </c>
      <c r="H171" s="271" t="s">
        <v>597</v>
      </c>
      <c r="I171" s="271" t="s">
        <v>597</v>
      </c>
      <c r="N171" s="274"/>
      <c r="O171" s="275"/>
    </row>
    <row r="172" spans="1:15">
      <c r="A172" s="268" t="s">
        <v>350</v>
      </c>
      <c r="B172" s="269" t="s">
        <v>766</v>
      </c>
      <c r="C172" s="270" t="s">
        <v>601</v>
      </c>
      <c r="D172" s="128">
        <v>9035</v>
      </c>
      <c r="E172" s="128" t="s">
        <v>593</v>
      </c>
      <c r="F172" s="271" t="s">
        <v>925</v>
      </c>
      <c r="H172" s="271" t="s">
        <v>597</v>
      </c>
      <c r="I172" s="271" t="s">
        <v>597</v>
      </c>
      <c r="N172" s="274"/>
      <c r="O172" s="275"/>
    </row>
    <row r="173" spans="1:15">
      <c r="A173" s="268" t="s">
        <v>352</v>
      </c>
      <c r="B173" s="269" t="s">
        <v>767</v>
      </c>
      <c r="C173" s="270" t="s">
        <v>601</v>
      </c>
      <c r="D173" s="128">
        <v>9035</v>
      </c>
      <c r="E173" s="128" t="s">
        <v>603</v>
      </c>
      <c r="F173" s="271" t="s">
        <v>927</v>
      </c>
      <c r="H173" s="271" t="s">
        <v>597</v>
      </c>
      <c r="I173" s="271" t="s">
        <v>597</v>
      </c>
      <c r="N173" s="274"/>
      <c r="O173" s="275"/>
    </row>
    <row r="174" spans="1:15">
      <c r="A174" s="268" t="s">
        <v>354</v>
      </c>
      <c r="B174" s="269" t="s">
        <v>768</v>
      </c>
      <c r="C174" s="270" t="s">
        <v>601</v>
      </c>
      <c r="D174" s="128">
        <v>9035</v>
      </c>
      <c r="E174" s="128" t="s">
        <v>603</v>
      </c>
      <c r="F174" s="271" t="s">
        <v>925</v>
      </c>
      <c r="H174" s="271" t="s">
        <v>597</v>
      </c>
      <c r="I174" s="271" t="s">
        <v>597</v>
      </c>
      <c r="N174" s="274"/>
      <c r="O174" s="275"/>
    </row>
    <row r="175" spans="1:15">
      <c r="A175" s="268" t="s">
        <v>356</v>
      </c>
      <c r="B175" s="269" t="s">
        <v>769</v>
      </c>
      <c r="C175" s="270" t="s">
        <v>601</v>
      </c>
      <c r="D175" s="128">
        <v>9035</v>
      </c>
      <c r="E175" s="128" t="s">
        <v>593</v>
      </c>
      <c r="F175" s="271" t="s">
        <v>927</v>
      </c>
      <c r="H175" s="271" t="s">
        <v>597</v>
      </c>
      <c r="I175" s="271" t="s">
        <v>597</v>
      </c>
      <c r="N175" s="274"/>
      <c r="O175" s="275"/>
    </row>
    <row r="176" spans="1:15">
      <c r="A176" s="268" t="s">
        <v>358</v>
      </c>
      <c r="B176" s="269" t="s">
        <v>770</v>
      </c>
      <c r="C176" s="270" t="s">
        <v>601</v>
      </c>
      <c r="D176" s="128">
        <v>9040</v>
      </c>
      <c r="E176" s="128" t="s">
        <v>603</v>
      </c>
      <c r="F176" s="271" t="s">
        <v>927</v>
      </c>
      <c r="H176" s="271" t="s">
        <v>597</v>
      </c>
      <c r="I176" s="271" t="s">
        <v>597</v>
      </c>
      <c r="N176" s="274"/>
      <c r="O176" s="275"/>
    </row>
    <row r="177" spans="1:15">
      <c r="A177" s="268" t="s">
        <v>360</v>
      </c>
      <c r="B177" s="269" t="s">
        <v>771</v>
      </c>
      <c r="C177" s="270" t="s">
        <v>596</v>
      </c>
      <c r="D177" s="128">
        <v>9040</v>
      </c>
      <c r="E177" s="128" t="s">
        <v>593</v>
      </c>
      <c r="F177" s="271" t="s">
        <v>926</v>
      </c>
      <c r="H177" s="271" t="s">
        <v>597</v>
      </c>
      <c r="I177" s="271" t="s">
        <v>594</v>
      </c>
      <c r="N177" s="274"/>
      <c r="O177" s="275"/>
    </row>
    <row r="178" spans="1:15">
      <c r="A178" s="268" t="s">
        <v>362</v>
      </c>
      <c r="B178" s="269" t="s">
        <v>772</v>
      </c>
      <c r="C178" s="270" t="s">
        <v>601</v>
      </c>
      <c r="D178" s="128" t="s">
        <v>773</v>
      </c>
      <c r="E178" s="128" t="s">
        <v>603</v>
      </c>
      <c r="F178" s="271" t="s">
        <v>925</v>
      </c>
      <c r="H178" s="271" t="s">
        <v>597</v>
      </c>
      <c r="I178" s="271" t="s">
        <v>597</v>
      </c>
      <c r="N178" s="274"/>
      <c r="O178" s="275"/>
    </row>
    <row r="179" spans="1:15">
      <c r="A179" s="273" t="s">
        <v>364</v>
      </c>
      <c r="B179" s="269" t="s">
        <v>774</v>
      </c>
      <c r="C179" s="270" t="s">
        <v>601</v>
      </c>
      <c r="D179" s="128">
        <v>9025</v>
      </c>
      <c r="E179" s="128" t="s">
        <v>628</v>
      </c>
      <c r="F179" s="271" t="s">
        <v>980</v>
      </c>
      <c r="H179" s="271" t="s">
        <v>597</v>
      </c>
      <c r="I179" s="271" t="s">
        <v>597</v>
      </c>
      <c r="N179" s="274"/>
      <c r="O179" s="276"/>
    </row>
    <row r="180" spans="1:15">
      <c r="A180" s="268" t="s">
        <v>366</v>
      </c>
      <c r="B180" s="269" t="s">
        <v>775</v>
      </c>
      <c r="C180" s="270" t="s">
        <v>596</v>
      </c>
      <c r="D180" s="128"/>
      <c r="E180" s="128" t="s">
        <v>593</v>
      </c>
      <c r="F180" s="271" t="s">
        <v>979</v>
      </c>
      <c r="H180" s="271" t="s">
        <v>597</v>
      </c>
      <c r="I180" s="271" t="s">
        <v>594</v>
      </c>
      <c r="N180" s="274"/>
      <c r="O180" s="275"/>
    </row>
    <row r="181" spans="1:15">
      <c r="A181" s="268" t="s">
        <v>368</v>
      </c>
      <c r="B181" s="272" t="s">
        <v>986</v>
      </c>
      <c r="C181" s="270" t="s">
        <v>987</v>
      </c>
      <c r="D181" s="128"/>
      <c r="E181" s="128" t="s">
        <v>593</v>
      </c>
      <c r="F181" s="271" t="s">
        <v>988</v>
      </c>
      <c r="H181" s="271" t="s">
        <v>597</v>
      </c>
      <c r="I181" s="271" t="s">
        <v>597</v>
      </c>
      <c r="N181" s="274"/>
      <c r="O181" s="275"/>
    </row>
    <row r="182" spans="1:15">
      <c r="A182" s="268" t="s">
        <v>773</v>
      </c>
      <c r="B182" s="269" t="s">
        <v>989</v>
      </c>
      <c r="C182" s="270" t="s">
        <v>987</v>
      </c>
      <c r="D182" s="128"/>
      <c r="E182" s="128"/>
      <c r="F182" s="271" t="s">
        <v>587</v>
      </c>
      <c r="H182" s="271" t="s">
        <v>597</v>
      </c>
      <c r="I182" s="271" t="s">
        <v>597</v>
      </c>
      <c r="N182" s="274"/>
      <c r="O182" s="275"/>
    </row>
    <row r="183" spans="1:15">
      <c r="A183" s="268" t="s">
        <v>776</v>
      </c>
      <c r="B183" s="269" t="s">
        <v>777</v>
      </c>
      <c r="C183" s="270" t="s">
        <v>990</v>
      </c>
      <c r="D183" s="128"/>
      <c r="E183" s="128" t="s">
        <v>628</v>
      </c>
      <c r="F183" s="271" t="s">
        <v>587</v>
      </c>
      <c r="H183" s="271" t="s">
        <v>597</v>
      </c>
      <c r="I183" s="271" t="s">
        <v>597</v>
      </c>
      <c r="N183" s="274"/>
      <c r="O183" s="275"/>
    </row>
    <row r="184" spans="1:15">
      <c r="A184" s="268" t="s">
        <v>778</v>
      </c>
      <c r="B184" s="269" t="s">
        <v>991</v>
      </c>
      <c r="C184" s="270" t="s">
        <v>987</v>
      </c>
      <c r="D184" s="128"/>
      <c r="E184" s="128"/>
      <c r="F184" s="271" t="s">
        <v>587</v>
      </c>
      <c r="H184" s="271" t="s">
        <v>597</v>
      </c>
      <c r="I184" s="271" t="s">
        <v>597</v>
      </c>
      <c r="N184" s="274"/>
      <c r="O184" s="275"/>
    </row>
    <row r="185" spans="1:15">
      <c r="A185" s="268" t="s">
        <v>780</v>
      </c>
      <c r="B185" s="269" t="s">
        <v>992</v>
      </c>
      <c r="C185" s="270" t="s">
        <v>987</v>
      </c>
      <c r="D185" s="128"/>
      <c r="E185" s="128"/>
      <c r="F185" s="271" t="s">
        <v>587</v>
      </c>
      <c r="H185" s="271" t="s">
        <v>597</v>
      </c>
      <c r="I185" s="271" t="s">
        <v>597</v>
      </c>
      <c r="N185" s="274"/>
      <c r="O185" s="275"/>
    </row>
    <row r="186" spans="1:15">
      <c r="A186" s="268" t="s">
        <v>782</v>
      </c>
      <c r="B186" s="269" t="s">
        <v>993</v>
      </c>
      <c r="C186" s="270" t="s">
        <v>987</v>
      </c>
      <c r="D186" s="128"/>
      <c r="E186" s="128"/>
      <c r="F186" s="271" t="s">
        <v>587</v>
      </c>
      <c r="H186" s="271" t="s">
        <v>597</v>
      </c>
      <c r="I186" s="271" t="s">
        <v>597</v>
      </c>
      <c r="N186" s="274"/>
      <c r="O186" s="275"/>
    </row>
    <row r="187" spans="1:15">
      <c r="A187" s="268" t="s">
        <v>779</v>
      </c>
      <c r="B187" s="269" t="s">
        <v>994</v>
      </c>
      <c r="C187" s="270" t="s">
        <v>818</v>
      </c>
      <c r="D187" s="128"/>
      <c r="E187" s="128" t="s">
        <v>628</v>
      </c>
      <c r="F187" s="271" t="s">
        <v>587</v>
      </c>
      <c r="H187" s="271" t="s">
        <v>594</v>
      </c>
      <c r="I187" s="271" t="s">
        <v>597</v>
      </c>
      <c r="N187" s="274"/>
      <c r="O187" s="275"/>
    </row>
    <row r="188" spans="1:15">
      <c r="A188" s="268" t="s">
        <v>783</v>
      </c>
      <c r="B188" s="269" t="s">
        <v>995</v>
      </c>
      <c r="C188" s="270" t="s">
        <v>987</v>
      </c>
      <c r="D188" s="128"/>
      <c r="E188" s="128"/>
      <c r="F188" s="271" t="s">
        <v>587</v>
      </c>
      <c r="H188" s="271" t="s">
        <v>597</v>
      </c>
      <c r="I188" s="271" t="s">
        <v>597</v>
      </c>
      <c r="N188" s="274"/>
      <c r="O188" s="275"/>
    </row>
    <row r="189" spans="1:15">
      <c r="A189" s="268" t="s">
        <v>784</v>
      </c>
      <c r="B189" s="269" t="s">
        <v>996</v>
      </c>
      <c r="C189" s="270" t="s">
        <v>987</v>
      </c>
      <c r="D189" s="128"/>
      <c r="E189" s="128"/>
      <c r="F189" s="271" t="s">
        <v>587</v>
      </c>
      <c r="H189" s="271" t="s">
        <v>597</v>
      </c>
      <c r="I189" s="271" t="s">
        <v>597</v>
      </c>
      <c r="N189" s="274"/>
      <c r="O189" s="275"/>
    </row>
    <row r="190" spans="1:15">
      <c r="A190" s="268" t="s">
        <v>785</v>
      </c>
      <c r="B190" s="272" t="s">
        <v>997</v>
      </c>
      <c r="C190" s="270" t="s">
        <v>987</v>
      </c>
      <c r="D190" s="128"/>
      <c r="E190" s="128"/>
      <c r="F190" s="271"/>
      <c r="H190" s="271" t="s">
        <v>597</v>
      </c>
      <c r="I190" s="271" t="s">
        <v>597</v>
      </c>
      <c r="N190" s="274"/>
      <c r="O190" s="275"/>
    </row>
    <row r="191" spans="1:15">
      <c r="A191" s="268" t="s">
        <v>786</v>
      </c>
      <c r="B191" s="272" t="s">
        <v>998</v>
      </c>
      <c r="C191" s="270" t="s">
        <v>987</v>
      </c>
      <c r="D191" s="128"/>
      <c r="E191" s="128"/>
      <c r="F191" s="271" t="s">
        <v>587</v>
      </c>
      <c r="H191" s="271" t="s">
        <v>597</v>
      </c>
      <c r="I191" s="271" t="s">
        <v>597</v>
      </c>
      <c r="N191" s="274"/>
      <c r="O191" s="275"/>
    </row>
    <row r="192" spans="1:15">
      <c r="A192" s="268" t="s">
        <v>787</v>
      </c>
      <c r="B192" s="272" t="s">
        <v>999</v>
      </c>
      <c r="C192" s="270" t="s">
        <v>987</v>
      </c>
      <c r="D192" s="128"/>
      <c r="E192" s="128"/>
      <c r="F192" s="271"/>
      <c r="H192" s="271" t="s">
        <v>597</v>
      </c>
      <c r="I192" s="271" t="s">
        <v>597</v>
      </c>
      <c r="N192" s="274"/>
      <c r="O192" s="275"/>
    </row>
    <row r="193" spans="1:15">
      <c r="A193" s="268" t="s">
        <v>788</v>
      </c>
      <c r="B193" s="272" t="s">
        <v>1000</v>
      </c>
      <c r="C193" s="270" t="s">
        <v>987</v>
      </c>
      <c r="D193" s="128"/>
      <c r="E193" s="128"/>
      <c r="F193" s="271"/>
      <c r="H193" s="271" t="s">
        <v>597</v>
      </c>
      <c r="I193" s="271" t="s">
        <v>597</v>
      </c>
      <c r="N193" s="274"/>
      <c r="O193" s="275"/>
    </row>
    <row r="194" spans="1:15">
      <c r="A194" s="268" t="s">
        <v>789</v>
      </c>
      <c r="B194" s="272" t="s">
        <v>1001</v>
      </c>
      <c r="C194" s="270" t="s">
        <v>987</v>
      </c>
      <c r="D194" s="128"/>
      <c r="E194" s="128"/>
      <c r="F194" s="271" t="s">
        <v>587</v>
      </c>
      <c r="H194" s="271" t="s">
        <v>597</v>
      </c>
      <c r="I194" s="271" t="s">
        <v>597</v>
      </c>
      <c r="N194" s="274"/>
      <c r="O194" s="275"/>
    </row>
    <row r="195" spans="1:15">
      <c r="A195" s="278" t="s">
        <v>1002</v>
      </c>
      <c r="B195" s="279" t="s">
        <v>1003</v>
      </c>
      <c r="C195" s="270" t="s">
        <v>987</v>
      </c>
      <c r="D195" s="128"/>
      <c r="E195" s="128"/>
      <c r="F195" s="279" t="s">
        <v>587</v>
      </c>
      <c r="H195" s="271" t="s">
        <v>597</v>
      </c>
      <c r="I195" s="271" t="s">
        <v>597</v>
      </c>
      <c r="N195" s="274"/>
      <c r="O195" s="280"/>
    </row>
    <row r="196" spans="1:15">
      <c r="A196" s="268" t="s">
        <v>790</v>
      </c>
      <c r="B196" s="269" t="s">
        <v>1004</v>
      </c>
      <c r="C196" s="270" t="s">
        <v>987</v>
      </c>
      <c r="D196" s="128"/>
      <c r="E196" s="128"/>
      <c r="F196" s="271" t="s">
        <v>587</v>
      </c>
      <c r="H196" s="271" t="s">
        <v>597</v>
      </c>
      <c r="I196" s="271" t="s">
        <v>597</v>
      </c>
      <c r="N196" s="274"/>
      <c r="O196" s="275"/>
    </row>
    <row r="197" spans="1:15">
      <c r="A197" s="268" t="s">
        <v>781</v>
      </c>
      <c r="B197" s="269" t="s">
        <v>791</v>
      </c>
      <c r="C197" s="270" t="s">
        <v>611</v>
      </c>
      <c r="D197" s="128"/>
      <c r="E197" s="128" t="s">
        <v>628</v>
      </c>
      <c r="F197" s="271" t="s">
        <v>587</v>
      </c>
      <c r="H197" s="271" t="s">
        <v>597</v>
      </c>
      <c r="I197" s="271" t="s">
        <v>597</v>
      </c>
      <c r="N197" s="274"/>
      <c r="O197" s="275"/>
    </row>
    <row r="198" spans="1:15">
      <c r="A198" s="278" t="s">
        <v>1005</v>
      </c>
      <c r="B198" s="279" t="s">
        <v>1006</v>
      </c>
      <c r="C198" s="270" t="s">
        <v>987</v>
      </c>
      <c r="D198" s="128"/>
      <c r="E198" s="128"/>
      <c r="F198" s="279" t="s">
        <v>587</v>
      </c>
      <c r="H198" s="271" t="s">
        <v>597</v>
      </c>
      <c r="I198" s="271" t="s">
        <v>597</v>
      </c>
      <c r="N198" s="274"/>
      <c r="O198" s="280"/>
    </row>
    <row r="199" spans="1:15">
      <c r="A199" s="268" t="s">
        <v>792</v>
      </c>
      <c r="B199" s="269" t="s">
        <v>1007</v>
      </c>
      <c r="C199" s="270" t="s">
        <v>987</v>
      </c>
      <c r="D199" s="128"/>
      <c r="E199" s="128"/>
      <c r="F199" s="271" t="s">
        <v>587</v>
      </c>
      <c r="H199" s="271" t="s">
        <v>597</v>
      </c>
      <c r="I199" s="271" t="s">
        <v>597</v>
      </c>
      <c r="N199" s="274"/>
      <c r="O199" s="275"/>
    </row>
    <row r="200" spans="1:15">
      <c r="A200" s="268" t="s">
        <v>793</v>
      </c>
      <c r="B200" s="269" t="s">
        <v>1008</v>
      </c>
      <c r="C200" s="270" t="s">
        <v>987</v>
      </c>
      <c r="D200" s="128"/>
      <c r="E200" s="128"/>
      <c r="F200" s="271" t="s">
        <v>587</v>
      </c>
      <c r="H200" s="271" t="s">
        <v>597</v>
      </c>
      <c r="I200" s="271" t="s">
        <v>597</v>
      </c>
      <c r="N200" s="274"/>
      <c r="O200" s="275"/>
    </row>
    <row r="201" spans="1:15">
      <c r="A201" s="268" t="s">
        <v>794</v>
      </c>
      <c r="B201" s="269" t="s">
        <v>1009</v>
      </c>
      <c r="C201" s="270" t="s">
        <v>987</v>
      </c>
      <c r="D201" s="128"/>
      <c r="E201" s="128"/>
      <c r="F201" s="271" t="s">
        <v>587</v>
      </c>
      <c r="H201" s="271" t="s">
        <v>597</v>
      </c>
      <c r="I201" s="271" t="s">
        <v>597</v>
      </c>
      <c r="N201" s="274"/>
      <c r="O201" s="275"/>
    </row>
    <row r="202" spans="1:15">
      <c r="A202" s="278" t="s">
        <v>1010</v>
      </c>
      <c r="B202" s="279" t="s">
        <v>1011</v>
      </c>
      <c r="C202" s="270" t="s">
        <v>987</v>
      </c>
      <c r="D202" s="128"/>
      <c r="E202" s="128"/>
      <c r="F202" s="279" t="s">
        <v>587</v>
      </c>
      <c r="H202" s="271" t="s">
        <v>597</v>
      </c>
      <c r="I202" s="271" t="s">
        <v>597</v>
      </c>
      <c r="N202" s="274"/>
      <c r="O202" s="280"/>
    </row>
    <row r="203" spans="1:15">
      <c r="A203" s="268" t="s">
        <v>795</v>
      </c>
      <c r="B203" s="269" t="s">
        <v>1012</v>
      </c>
      <c r="C203" s="270" t="s">
        <v>987</v>
      </c>
      <c r="D203" s="128"/>
      <c r="E203" s="128"/>
      <c r="F203" s="271" t="s">
        <v>587</v>
      </c>
      <c r="H203" s="271" t="s">
        <v>597</v>
      </c>
      <c r="I203" s="271" t="s">
        <v>597</v>
      </c>
      <c r="N203" s="274"/>
      <c r="O203" s="275"/>
    </row>
    <row r="204" spans="1:15">
      <c r="A204" s="268" t="s">
        <v>1013</v>
      </c>
      <c r="B204" s="269" t="s">
        <v>1014</v>
      </c>
      <c r="C204" s="270" t="s">
        <v>596</v>
      </c>
      <c r="F204" s="271" t="s">
        <v>587</v>
      </c>
      <c r="H204" s="271" t="s">
        <v>597</v>
      </c>
      <c r="I204" s="271" t="s">
        <v>597</v>
      </c>
      <c r="N204" s="274"/>
      <c r="O204" s="275"/>
    </row>
  </sheetData>
  <autoFilter ref="A1:I3128"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215"/>
  <sheetViews>
    <sheetView zoomScaleNormal="100" workbookViewId="0">
      <pane ySplit="10" topLeftCell="A11" activePane="bottomLeft" state="frozen"/>
      <selection pane="bottomLeft" activeCell="E188" sqref="E188"/>
    </sheetView>
  </sheetViews>
  <sheetFormatPr defaultRowHeight="13.2"/>
  <cols>
    <col min="1" max="1" width="6" style="208" customWidth="1"/>
    <col min="2" max="2" width="9.59765625" style="208" customWidth="1"/>
    <col min="3" max="3" width="23" style="208" customWidth="1"/>
    <col min="4" max="4" width="15.8984375" style="208" customWidth="1"/>
    <col min="5" max="5" width="19.69921875" style="208" customWidth="1"/>
    <col min="6" max="6" width="15.8984375" style="208" customWidth="1"/>
    <col min="7" max="7" width="14" style="208" bestFit="1" customWidth="1"/>
    <col min="8" max="8" width="14" style="208" customWidth="1"/>
    <col min="9" max="9" width="13.19921875" style="208" bestFit="1" customWidth="1"/>
    <col min="10" max="10" width="11.69921875" style="208" customWidth="1"/>
    <col min="11" max="11" width="18" style="208" customWidth="1"/>
    <col min="12" max="12" width="14.09765625" style="208" bestFit="1" customWidth="1"/>
    <col min="13" max="13" width="11.09765625" style="208" bestFit="1" customWidth="1"/>
    <col min="14" max="14" width="12.59765625" style="208" customWidth="1"/>
    <col min="15" max="15" width="15.59765625" style="219" bestFit="1" customWidth="1"/>
    <col min="16" max="16" width="13.8984375" style="208" customWidth="1"/>
    <col min="17" max="17" width="10.5" style="209" bestFit="1" customWidth="1"/>
    <col min="18" max="16384" width="8.796875" style="208"/>
  </cols>
  <sheetData>
    <row r="1" spans="1:22" ht="21">
      <c r="A1" s="204" t="s">
        <v>971</v>
      </c>
      <c r="B1" s="205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</row>
    <row r="2" spans="1:22" ht="21">
      <c r="A2" s="210" t="s">
        <v>972</v>
      </c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</row>
    <row r="3" spans="1:22" ht="15.6">
      <c r="A3" s="211" t="s">
        <v>819</v>
      </c>
      <c r="B3" s="207"/>
      <c r="C3" s="207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/>
    </row>
    <row r="4" spans="1:22" ht="17.399999999999999">
      <c r="A4" s="212" t="s">
        <v>820</v>
      </c>
      <c r="B4" s="212"/>
      <c r="C4" s="213" t="s">
        <v>973</v>
      </c>
      <c r="D4" s="205"/>
      <c r="E4" s="205"/>
      <c r="F4" s="205"/>
      <c r="G4" s="205"/>
      <c r="H4" s="214" t="s">
        <v>821</v>
      </c>
      <c r="I4" s="306"/>
      <c r="J4" s="306"/>
      <c r="K4" s="215"/>
      <c r="L4" s="214" t="s">
        <v>821</v>
      </c>
      <c r="M4" s="216" t="s">
        <v>821</v>
      </c>
      <c r="N4" s="205" t="s">
        <v>822</v>
      </c>
      <c r="O4" s="207"/>
    </row>
    <row r="5" spans="1:22" ht="15.6">
      <c r="C5" s="217"/>
      <c r="D5" s="218"/>
      <c r="E5" s="218"/>
      <c r="F5" s="218"/>
      <c r="G5" s="218"/>
      <c r="H5" s="218"/>
      <c r="N5" s="218"/>
    </row>
    <row r="6" spans="1:22">
      <c r="A6" s="220"/>
      <c r="B6" s="219"/>
      <c r="C6" s="219"/>
      <c r="D6" s="221" t="s">
        <v>414</v>
      </c>
      <c r="E6" s="222" t="s">
        <v>823</v>
      </c>
      <c r="F6" s="221" t="s">
        <v>414</v>
      </c>
      <c r="G6" s="221" t="s">
        <v>824</v>
      </c>
      <c r="H6" s="223"/>
      <c r="I6" s="223"/>
      <c r="J6" s="223"/>
      <c r="K6" s="223"/>
      <c r="L6" s="224" t="s">
        <v>825</v>
      </c>
      <c r="M6" s="224" t="s">
        <v>826</v>
      </c>
      <c r="N6" s="221" t="s">
        <v>827</v>
      </c>
    </row>
    <row r="7" spans="1:22" ht="26.4">
      <c r="A7" s="225" t="s">
        <v>828</v>
      </c>
      <c r="B7" s="226"/>
      <c r="C7" s="227"/>
      <c r="D7" s="221" t="s">
        <v>829</v>
      </c>
      <c r="E7" s="221" t="s">
        <v>830</v>
      </c>
      <c r="F7" s="221" t="s">
        <v>829</v>
      </c>
      <c r="G7" s="221" t="s">
        <v>831</v>
      </c>
      <c r="H7" s="224" t="s">
        <v>832</v>
      </c>
      <c r="I7" s="221" t="s">
        <v>833</v>
      </c>
      <c r="J7" s="221" t="s">
        <v>834</v>
      </c>
      <c r="K7" s="228" t="s">
        <v>974</v>
      </c>
      <c r="L7" s="224" t="s">
        <v>835</v>
      </c>
      <c r="M7" s="224" t="s">
        <v>836</v>
      </c>
      <c r="N7" s="221" t="s">
        <v>837</v>
      </c>
      <c r="O7" s="229" t="s">
        <v>414</v>
      </c>
    </row>
    <row r="8" spans="1:22" ht="39.6">
      <c r="A8" s="225" t="s">
        <v>838</v>
      </c>
      <c r="B8" s="227" t="s">
        <v>839</v>
      </c>
      <c r="C8" s="230" t="s">
        <v>840</v>
      </c>
      <c r="D8" s="221" t="s">
        <v>841</v>
      </c>
      <c r="E8" s="221" t="s">
        <v>975</v>
      </c>
      <c r="F8" s="221" t="s">
        <v>841</v>
      </c>
      <c r="G8" s="221" t="s">
        <v>842</v>
      </c>
      <c r="H8" s="224" t="s">
        <v>843</v>
      </c>
      <c r="I8" s="221" t="s">
        <v>844</v>
      </c>
      <c r="J8" s="228" t="s">
        <v>976</v>
      </c>
      <c r="K8" s="228" t="s">
        <v>977</v>
      </c>
      <c r="L8" s="224" t="s">
        <v>845</v>
      </c>
      <c r="M8" s="224" t="s">
        <v>846</v>
      </c>
      <c r="N8" s="221" t="s">
        <v>847</v>
      </c>
    </row>
    <row r="9" spans="1:22">
      <c r="A9" s="226"/>
      <c r="B9" s="226"/>
      <c r="C9" s="227"/>
      <c r="D9" s="223"/>
      <c r="E9" s="223"/>
      <c r="F9" s="221" t="s">
        <v>848</v>
      </c>
      <c r="G9" s="223"/>
      <c r="I9" s="231"/>
      <c r="J9" s="231"/>
      <c r="K9" s="231"/>
      <c r="N9" s="229"/>
    </row>
    <row r="10" spans="1:22">
      <c r="A10" s="232"/>
      <c r="B10" s="232"/>
      <c r="C10" s="233"/>
      <c r="D10" s="223"/>
      <c r="E10" s="223"/>
      <c r="F10" s="223"/>
      <c r="G10" s="223"/>
      <c r="H10" s="224" t="s">
        <v>849</v>
      </c>
      <c r="L10" s="224" t="s">
        <v>849</v>
      </c>
      <c r="M10" s="234" t="s">
        <v>850</v>
      </c>
      <c r="N10" s="229"/>
    </row>
    <row r="11" spans="1:22">
      <c r="A11" s="232" t="s">
        <v>10</v>
      </c>
      <c r="B11" s="232" t="s">
        <v>415</v>
      </c>
      <c r="C11" s="233" t="s">
        <v>11</v>
      </c>
      <c r="D11" s="235">
        <v>1133905.8696230897</v>
      </c>
      <c r="E11" s="166">
        <v>1148.6085811797971</v>
      </c>
      <c r="F11" s="122">
        <v>987.19954578294596</v>
      </c>
      <c r="G11" s="236">
        <v>177255.24140250488</v>
      </c>
      <c r="H11" s="235"/>
      <c r="I11" s="235">
        <v>161273.24009307829</v>
      </c>
      <c r="J11" s="235">
        <v>0</v>
      </c>
      <c r="K11" s="235">
        <v>0</v>
      </c>
      <c r="L11" s="237"/>
      <c r="N11" s="238">
        <v>0</v>
      </c>
      <c r="O11" s="239">
        <v>1472434.3511186729</v>
      </c>
      <c r="V11" s="209"/>
    </row>
    <row r="12" spans="1:22">
      <c r="A12" s="232" t="s">
        <v>12</v>
      </c>
      <c r="B12" s="232" t="s">
        <v>415</v>
      </c>
      <c r="C12" s="233" t="s">
        <v>416</v>
      </c>
      <c r="D12" s="235">
        <v>4239215.9948320678</v>
      </c>
      <c r="E12" s="166">
        <v>4584.8364399459924</v>
      </c>
      <c r="F12" s="122">
        <v>924.61662490232777</v>
      </c>
      <c r="G12" s="236">
        <v>700051.75322459254</v>
      </c>
      <c r="H12" s="235"/>
      <c r="I12" s="235">
        <v>439349.85268704401</v>
      </c>
      <c r="J12" s="235">
        <v>0</v>
      </c>
      <c r="K12" s="235">
        <v>0</v>
      </c>
      <c r="L12" s="237"/>
      <c r="M12" s="240"/>
      <c r="N12" s="238">
        <v>0</v>
      </c>
      <c r="O12" s="239">
        <v>5378617.6007437045</v>
      </c>
      <c r="V12" s="209"/>
    </row>
    <row r="13" spans="1:22">
      <c r="A13" s="232" t="s">
        <v>14</v>
      </c>
      <c r="B13" s="232" t="s">
        <v>415</v>
      </c>
      <c r="C13" s="233" t="s">
        <v>15</v>
      </c>
      <c r="D13" s="235">
        <v>2219724.1115176622</v>
      </c>
      <c r="E13" s="166">
        <v>2033.1802516512901</v>
      </c>
      <c r="F13" s="122">
        <v>1091.7497893828481</v>
      </c>
      <c r="G13" s="236">
        <v>360029.18992529286</v>
      </c>
      <c r="H13" s="235"/>
      <c r="I13" s="235">
        <v>193055.20140721754</v>
      </c>
      <c r="J13" s="235">
        <v>1415</v>
      </c>
      <c r="K13" s="235">
        <v>259</v>
      </c>
      <c r="L13" s="237"/>
      <c r="M13" s="240"/>
      <c r="N13" s="238">
        <v>0</v>
      </c>
      <c r="O13" s="239">
        <v>2774482.5028501726</v>
      </c>
      <c r="V13" s="209"/>
    </row>
    <row r="14" spans="1:22">
      <c r="A14" s="232" t="s">
        <v>16</v>
      </c>
      <c r="B14" s="232" t="s">
        <v>415</v>
      </c>
      <c r="C14" s="233" t="s">
        <v>17</v>
      </c>
      <c r="D14" s="235">
        <v>1291616.3560526839</v>
      </c>
      <c r="E14" s="166">
        <v>1549.4434017354645</v>
      </c>
      <c r="F14" s="122">
        <v>833.60021708827844</v>
      </c>
      <c r="G14" s="236">
        <v>181827.18455430641</v>
      </c>
      <c r="H14" s="235"/>
      <c r="I14" s="235">
        <v>150637.78924235853</v>
      </c>
      <c r="J14" s="235">
        <v>0</v>
      </c>
      <c r="K14" s="235">
        <v>0</v>
      </c>
      <c r="L14" s="237"/>
      <c r="M14" s="240"/>
      <c r="N14" s="238">
        <v>0</v>
      </c>
      <c r="O14" s="239">
        <v>1624081.3298493489</v>
      </c>
      <c r="V14" s="209"/>
    </row>
    <row r="15" spans="1:22">
      <c r="A15" s="232" t="s">
        <v>18</v>
      </c>
      <c r="B15" s="232" t="s">
        <v>415</v>
      </c>
      <c r="C15" s="233" t="s">
        <v>19</v>
      </c>
      <c r="D15" s="235">
        <v>107756.15117788524</v>
      </c>
      <c r="E15" s="166">
        <v>150.94347974123255</v>
      </c>
      <c r="F15" s="122">
        <v>713.88410657164661</v>
      </c>
      <c r="G15" s="236">
        <v>28866.257362779466</v>
      </c>
      <c r="H15" s="235"/>
      <c r="I15" s="235">
        <v>5286.6276158548608</v>
      </c>
      <c r="J15" s="235">
        <v>0</v>
      </c>
      <c r="K15" s="235">
        <v>0</v>
      </c>
      <c r="L15" s="237"/>
      <c r="M15" s="240"/>
      <c r="N15" s="238">
        <v>0</v>
      </c>
      <c r="O15" s="239">
        <v>141909.03615651958</v>
      </c>
      <c r="V15" s="209"/>
    </row>
    <row r="16" spans="1:22">
      <c r="A16" s="232" t="s">
        <v>20</v>
      </c>
      <c r="B16" s="232" t="s">
        <v>415</v>
      </c>
      <c r="C16" s="233" t="s">
        <v>21</v>
      </c>
      <c r="D16" s="235">
        <v>70668.512005883342</v>
      </c>
      <c r="E16" s="166">
        <v>102</v>
      </c>
      <c r="F16" s="122">
        <v>692.82854907728768</v>
      </c>
      <c r="G16" s="236">
        <v>9077.6293565667493</v>
      </c>
      <c r="H16" s="235"/>
      <c r="I16" s="235">
        <v>2239.042284362059</v>
      </c>
      <c r="J16" s="235">
        <v>0</v>
      </c>
      <c r="K16" s="235">
        <v>0</v>
      </c>
      <c r="L16" s="237"/>
      <c r="M16" s="240"/>
      <c r="N16" s="238">
        <v>0</v>
      </c>
      <c r="O16" s="239">
        <v>81985.183646812147</v>
      </c>
      <c r="V16" s="209"/>
    </row>
    <row r="17" spans="1:22">
      <c r="A17" s="232" t="s">
        <v>22</v>
      </c>
      <c r="B17" s="232" t="s">
        <v>415</v>
      </c>
      <c r="C17" s="233" t="s">
        <v>23</v>
      </c>
      <c r="D17" s="235">
        <v>3162430.9038935481</v>
      </c>
      <c r="E17" s="166">
        <v>2837.3127226174497</v>
      </c>
      <c r="F17" s="122">
        <v>1114.5866575384659</v>
      </c>
      <c r="G17" s="236">
        <v>417424.3802934725</v>
      </c>
      <c r="H17" s="235"/>
      <c r="I17" s="235">
        <v>251581.27889568135</v>
      </c>
      <c r="J17" s="235">
        <v>14617</v>
      </c>
      <c r="K17" s="235">
        <v>2676</v>
      </c>
      <c r="L17" s="237"/>
      <c r="M17" s="240"/>
      <c r="N17" s="238">
        <v>0</v>
      </c>
      <c r="O17" s="239">
        <v>3848729.563082702</v>
      </c>
      <c r="V17" s="209"/>
    </row>
    <row r="18" spans="1:22">
      <c r="A18" s="232" t="s">
        <v>24</v>
      </c>
      <c r="B18" s="232" t="s">
        <v>417</v>
      </c>
      <c r="C18" s="233" t="s">
        <v>418</v>
      </c>
      <c r="D18" s="235">
        <v>866151.96492211614</v>
      </c>
      <c r="E18" s="166">
        <v>877.33931805653992</v>
      </c>
      <c r="F18" s="122">
        <v>987.24854465749274</v>
      </c>
      <c r="G18" s="236">
        <v>164654.88408450456</v>
      </c>
      <c r="H18" s="235"/>
      <c r="I18" s="235">
        <v>19653.815607178072</v>
      </c>
      <c r="J18" s="235">
        <v>472</v>
      </c>
      <c r="K18" s="235">
        <v>90</v>
      </c>
      <c r="L18" s="237"/>
      <c r="M18" s="240"/>
      <c r="N18" s="238">
        <v>40761.37557905553</v>
      </c>
      <c r="O18" s="239">
        <v>1091784.0401928544</v>
      </c>
      <c r="V18" s="209"/>
    </row>
    <row r="19" spans="1:22">
      <c r="A19" s="232" t="s">
        <v>26</v>
      </c>
      <c r="B19" s="232" t="s">
        <v>417</v>
      </c>
      <c r="C19" s="233" t="s">
        <v>419</v>
      </c>
      <c r="D19" s="235">
        <v>109208.51405019425</v>
      </c>
      <c r="E19" s="166">
        <v>102</v>
      </c>
      <c r="F19" s="122">
        <v>1070.6717063744534</v>
      </c>
      <c r="G19" s="236">
        <v>13393.97473550116</v>
      </c>
      <c r="H19" s="235"/>
      <c r="I19" s="235">
        <v>2176.8466653520018</v>
      </c>
      <c r="J19" s="235">
        <v>0</v>
      </c>
      <c r="K19" s="235">
        <v>0</v>
      </c>
      <c r="L19" s="237"/>
      <c r="M19" s="240"/>
      <c r="N19" s="238">
        <v>0</v>
      </c>
      <c r="O19" s="239">
        <v>124779.33545104742</v>
      </c>
      <c r="V19" s="209"/>
    </row>
    <row r="20" spans="1:22">
      <c r="A20" s="232" t="s">
        <v>28</v>
      </c>
      <c r="B20" s="232" t="s">
        <v>420</v>
      </c>
      <c r="C20" s="233" t="s">
        <v>29</v>
      </c>
      <c r="D20" s="235">
        <v>606895.47803668794</v>
      </c>
      <c r="E20" s="166">
        <v>592.31572073346615</v>
      </c>
      <c r="F20" s="122">
        <v>1024.6148410262817</v>
      </c>
      <c r="G20" s="236">
        <v>173773.43521487212</v>
      </c>
      <c r="H20" s="235"/>
      <c r="I20" s="235">
        <v>23136.770271741276</v>
      </c>
      <c r="J20" s="235">
        <v>1415</v>
      </c>
      <c r="K20" s="235">
        <v>259</v>
      </c>
      <c r="L20" s="237"/>
      <c r="M20" s="240"/>
      <c r="N20" s="238">
        <v>0</v>
      </c>
      <c r="O20" s="239">
        <v>805479.68352330138</v>
      </c>
      <c r="V20" s="209"/>
    </row>
    <row r="21" spans="1:22">
      <c r="A21" s="232" t="s">
        <v>30</v>
      </c>
      <c r="B21" s="232" t="s">
        <v>420</v>
      </c>
      <c r="C21" s="233" t="s">
        <v>31</v>
      </c>
      <c r="D21" s="235">
        <v>935414.77535871638</v>
      </c>
      <c r="E21" s="166">
        <v>747.36469572723354</v>
      </c>
      <c r="F21" s="122">
        <v>1251.6175579427097</v>
      </c>
      <c r="G21" s="236">
        <v>90139.745260943542</v>
      </c>
      <c r="H21" s="235"/>
      <c r="I21" s="235">
        <v>37255.175787024258</v>
      </c>
      <c r="J21" s="235">
        <v>0</v>
      </c>
      <c r="K21" s="235">
        <v>0</v>
      </c>
      <c r="L21" s="237"/>
      <c r="M21" s="240"/>
      <c r="N21" s="238">
        <v>0</v>
      </c>
      <c r="O21" s="239">
        <v>1062809.6964066841</v>
      </c>
      <c r="V21" s="209"/>
    </row>
    <row r="22" spans="1:22">
      <c r="A22" s="232" t="s">
        <v>32</v>
      </c>
      <c r="B22" s="232" t="s">
        <v>420</v>
      </c>
      <c r="C22" s="233" t="s">
        <v>33</v>
      </c>
      <c r="D22" s="235">
        <v>4700412.7470812742</v>
      </c>
      <c r="E22" s="166">
        <v>5596.5243877525554</v>
      </c>
      <c r="F22" s="122">
        <v>839.8806869076933</v>
      </c>
      <c r="G22" s="236">
        <v>710985.47501155525</v>
      </c>
      <c r="H22" s="235"/>
      <c r="I22" s="235">
        <v>357376.02683178865</v>
      </c>
      <c r="J22" s="235">
        <v>0</v>
      </c>
      <c r="K22" s="235">
        <v>0</v>
      </c>
      <c r="L22" s="237"/>
      <c r="M22" s="240"/>
      <c r="N22" s="238">
        <v>0</v>
      </c>
      <c r="O22" s="239">
        <v>5768774.2489246186</v>
      </c>
      <c r="V22" s="209"/>
    </row>
    <row r="23" spans="1:22">
      <c r="A23" s="232" t="s">
        <v>34</v>
      </c>
      <c r="B23" s="232" t="s">
        <v>420</v>
      </c>
      <c r="C23" s="233" t="s">
        <v>35</v>
      </c>
      <c r="D23" s="235">
        <v>1184243.3261785188</v>
      </c>
      <c r="E23" s="166">
        <v>1524.280291208863</v>
      </c>
      <c r="F23" s="122">
        <v>776.91966038564294</v>
      </c>
      <c r="G23" s="236">
        <v>373606.49676793668</v>
      </c>
      <c r="H23" s="235"/>
      <c r="I23" s="235">
        <v>44718.650068231123</v>
      </c>
      <c r="J23" s="235">
        <v>10374</v>
      </c>
      <c r="K23" s="235">
        <v>1899</v>
      </c>
      <c r="L23" s="237"/>
      <c r="M23" s="240"/>
      <c r="N23" s="238">
        <v>0</v>
      </c>
      <c r="O23" s="239">
        <v>1614841.4730146867</v>
      </c>
      <c r="V23" s="209"/>
    </row>
    <row r="24" spans="1:22">
      <c r="A24" s="232" t="s">
        <v>36</v>
      </c>
      <c r="B24" s="232" t="s">
        <v>420</v>
      </c>
      <c r="C24" s="233" t="s">
        <v>37</v>
      </c>
      <c r="D24" s="235">
        <v>35352.972803578785</v>
      </c>
      <c r="E24" s="166">
        <v>44</v>
      </c>
      <c r="F24" s="122">
        <v>803.47665462679061</v>
      </c>
      <c r="G24" s="236">
        <v>8328.7122450896004</v>
      </c>
      <c r="H24" s="235"/>
      <c r="I24" s="235">
        <v>1243.9123802011438</v>
      </c>
      <c r="J24" s="235">
        <v>0</v>
      </c>
      <c r="K24" s="235">
        <v>0</v>
      </c>
      <c r="L24" s="237"/>
      <c r="M24" s="240"/>
      <c r="N24" s="238">
        <v>0</v>
      </c>
      <c r="O24" s="239">
        <v>44925.597428869529</v>
      </c>
      <c r="V24" s="209"/>
    </row>
    <row r="25" spans="1:22">
      <c r="A25" s="232" t="s">
        <v>38</v>
      </c>
      <c r="B25" s="232" t="s">
        <v>420</v>
      </c>
      <c r="C25" s="233" t="s">
        <v>39</v>
      </c>
      <c r="D25" s="235">
        <v>11151156.188657096</v>
      </c>
      <c r="E25" s="166">
        <v>10820.584693141358</v>
      </c>
      <c r="F25" s="122">
        <v>1030.5502433454701</v>
      </c>
      <c r="G25" s="236">
        <v>1187501.2278233625</v>
      </c>
      <c r="H25" s="235"/>
      <c r="I25" s="235">
        <v>1013291.0249118519</v>
      </c>
      <c r="J25" s="235">
        <v>197093</v>
      </c>
      <c r="K25" s="235">
        <v>36085</v>
      </c>
      <c r="L25" s="237"/>
      <c r="M25" s="240"/>
      <c r="N25" s="238">
        <v>0</v>
      </c>
      <c r="O25" s="239">
        <v>13585126.44139231</v>
      </c>
      <c r="V25" s="209"/>
    </row>
    <row r="26" spans="1:22">
      <c r="A26" s="232" t="s">
        <v>40</v>
      </c>
      <c r="B26" s="232" t="s">
        <v>420</v>
      </c>
      <c r="C26" s="233" t="s">
        <v>41</v>
      </c>
      <c r="D26" s="235">
        <v>64681.979723613586</v>
      </c>
      <c r="E26" s="166">
        <v>85</v>
      </c>
      <c r="F26" s="122">
        <v>760.96446733663038</v>
      </c>
      <c r="G26" s="236">
        <v>20195.657276000609</v>
      </c>
      <c r="H26" s="235"/>
      <c r="I26" s="235">
        <v>2612.2159984224018</v>
      </c>
      <c r="J26" s="235">
        <v>0</v>
      </c>
      <c r="K26" s="235">
        <v>0</v>
      </c>
      <c r="L26" s="237"/>
      <c r="M26" s="240"/>
      <c r="N26" s="238">
        <v>0</v>
      </c>
      <c r="O26" s="239">
        <v>87489.852998036586</v>
      </c>
      <c r="V26" s="209"/>
    </row>
    <row r="27" spans="1:22">
      <c r="A27" s="232" t="s">
        <v>42</v>
      </c>
      <c r="B27" s="232" t="s">
        <v>421</v>
      </c>
      <c r="C27" s="233" t="s">
        <v>422</v>
      </c>
      <c r="D27" s="235">
        <v>349049.03611977358</v>
      </c>
      <c r="E27" s="166">
        <v>397.61160555357776</v>
      </c>
      <c r="F27" s="122">
        <v>877.86430588163398</v>
      </c>
      <c r="G27" s="236">
        <v>74291.429612206834</v>
      </c>
      <c r="H27" s="235"/>
      <c r="I27" s="235" t="s">
        <v>852</v>
      </c>
      <c r="J27" s="235">
        <v>0</v>
      </c>
      <c r="K27" s="235">
        <v>0</v>
      </c>
      <c r="L27" s="237"/>
      <c r="M27" s="240"/>
      <c r="N27" s="238">
        <v>0</v>
      </c>
      <c r="O27" s="239">
        <v>423340.4657319804</v>
      </c>
      <c r="V27" s="209"/>
    </row>
    <row r="28" spans="1:22">
      <c r="A28" s="232" t="s">
        <v>44</v>
      </c>
      <c r="B28" s="232" t="s">
        <v>423</v>
      </c>
      <c r="C28" s="233" t="s">
        <v>424</v>
      </c>
      <c r="D28" s="235">
        <v>49962.975604654654</v>
      </c>
      <c r="E28" s="166">
        <v>49</v>
      </c>
      <c r="F28" s="122">
        <v>1019.652563360299</v>
      </c>
      <c r="G28" s="236">
        <v>12251.787970307238</v>
      </c>
      <c r="H28" s="235"/>
      <c r="I28" s="235">
        <v>684.15180911062907</v>
      </c>
      <c r="J28" s="235">
        <v>0</v>
      </c>
      <c r="K28" s="235">
        <v>0</v>
      </c>
      <c r="L28" s="237"/>
      <c r="M28" s="240"/>
      <c r="N28" s="238">
        <v>0</v>
      </c>
      <c r="O28" s="239">
        <v>62898.915384072519</v>
      </c>
      <c r="V28" s="209"/>
    </row>
    <row r="29" spans="1:22">
      <c r="A29" s="232" t="s">
        <v>46</v>
      </c>
      <c r="B29" s="232" t="s">
        <v>423</v>
      </c>
      <c r="C29" s="233" t="s">
        <v>425</v>
      </c>
      <c r="D29" s="235">
        <v>18081.974377364535</v>
      </c>
      <c r="E29" s="166">
        <v>15</v>
      </c>
      <c r="F29" s="122">
        <v>1205.4649584909689</v>
      </c>
      <c r="G29" s="236">
        <v>5839.1657384207138</v>
      </c>
      <c r="H29" s="235"/>
      <c r="I29" s="235">
        <v>0</v>
      </c>
      <c r="J29" s="235">
        <v>0</v>
      </c>
      <c r="K29" s="235">
        <v>0</v>
      </c>
      <c r="L29" s="237"/>
      <c r="M29" s="240"/>
      <c r="N29" s="238">
        <v>0</v>
      </c>
      <c r="O29" s="239">
        <v>23921.140115785249</v>
      </c>
      <c r="V29" s="209"/>
    </row>
    <row r="30" spans="1:22">
      <c r="A30" s="232" t="s">
        <v>48</v>
      </c>
      <c r="B30" s="232" t="s">
        <v>423</v>
      </c>
      <c r="C30" s="233" t="s">
        <v>426</v>
      </c>
      <c r="D30" s="235">
        <v>69770.50419217578</v>
      </c>
      <c r="E30" s="166">
        <v>77</v>
      </c>
      <c r="F30" s="122">
        <v>906.11044405423092</v>
      </c>
      <c r="G30" s="236">
        <v>16714.054798775393</v>
      </c>
      <c r="H30" s="235"/>
      <c r="I30" s="235">
        <v>248.7824760402288</v>
      </c>
      <c r="J30" s="235">
        <v>0</v>
      </c>
      <c r="K30" s="235">
        <v>0</v>
      </c>
      <c r="L30" s="237"/>
      <c r="M30" s="240"/>
      <c r="N30" s="238">
        <v>0</v>
      </c>
      <c r="O30" s="239">
        <v>86733.341466991405</v>
      </c>
      <c r="V30" s="209"/>
    </row>
    <row r="31" spans="1:22">
      <c r="A31" s="232" t="s">
        <v>50</v>
      </c>
      <c r="B31" s="232" t="s">
        <v>423</v>
      </c>
      <c r="C31" s="233" t="s">
        <v>427</v>
      </c>
      <c r="D31" s="235">
        <v>815.96253472602325</v>
      </c>
      <c r="E31" s="166">
        <v>9</v>
      </c>
      <c r="F31" s="122">
        <v>90.662503858447025</v>
      </c>
      <c r="G31" s="236">
        <v>1183.6628655811005</v>
      </c>
      <c r="H31" s="235"/>
      <c r="I31" s="235">
        <v>62.1956190100572</v>
      </c>
      <c r="J31" s="235">
        <v>0</v>
      </c>
      <c r="K31" s="235">
        <v>0</v>
      </c>
      <c r="L31" s="237"/>
      <c r="M31" s="240"/>
      <c r="N31" s="238">
        <v>0</v>
      </c>
      <c r="O31" s="239">
        <v>2061.8210193171808</v>
      </c>
      <c r="V31" s="209"/>
    </row>
    <row r="32" spans="1:22">
      <c r="A32" s="232" t="s">
        <v>52</v>
      </c>
      <c r="B32" s="232" t="s">
        <v>423</v>
      </c>
      <c r="C32" s="233" t="s">
        <v>428</v>
      </c>
      <c r="D32" s="235">
        <v>1798.6892855964395</v>
      </c>
      <c r="E32" s="166">
        <v>5</v>
      </c>
      <c r="F32" s="122">
        <v>359.73785711928792</v>
      </c>
      <c r="G32" s="236">
        <v>2190.0503945804248</v>
      </c>
      <c r="H32" s="235"/>
      <c r="I32" s="235">
        <v>0</v>
      </c>
      <c r="J32" s="235">
        <v>0</v>
      </c>
      <c r="K32" s="235">
        <v>0</v>
      </c>
      <c r="L32" s="237"/>
      <c r="M32" s="240"/>
      <c r="N32" s="238">
        <v>0</v>
      </c>
      <c r="O32" s="239">
        <v>3988.7396801768646</v>
      </c>
      <c r="V32" s="209"/>
    </row>
    <row r="33" spans="1:22">
      <c r="A33" s="232" t="s">
        <v>54</v>
      </c>
      <c r="B33" s="232" t="s">
        <v>429</v>
      </c>
      <c r="C33" s="233" t="s">
        <v>430</v>
      </c>
      <c r="D33" s="235">
        <v>234982.49754054652</v>
      </c>
      <c r="E33" s="166">
        <v>205</v>
      </c>
      <c r="F33" s="122">
        <v>1146.2560855636416</v>
      </c>
      <c r="G33" s="236">
        <v>50373.362131571281</v>
      </c>
      <c r="H33" s="235"/>
      <c r="I33" s="235">
        <v>124.3912380201144</v>
      </c>
      <c r="J33" s="235">
        <v>0</v>
      </c>
      <c r="K33" s="235">
        <v>0</v>
      </c>
      <c r="L33" s="237"/>
      <c r="M33" s="240"/>
      <c r="N33" s="238">
        <v>0</v>
      </c>
      <c r="O33" s="239">
        <v>285480.2509101379</v>
      </c>
      <c r="V33" s="209"/>
    </row>
    <row r="34" spans="1:22">
      <c r="A34" s="232" t="s">
        <v>56</v>
      </c>
      <c r="B34" s="232" t="s">
        <v>429</v>
      </c>
      <c r="C34" s="233" t="s">
        <v>431</v>
      </c>
      <c r="D34" s="235">
        <v>37906.566372825044</v>
      </c>
      <c r="E34" s="166">
        <v>42</v>
      </c>
      <c r="F34" s="122">
        <v>902.53729459107251</v>
      </c>
      <c r="G34" s="236">
        <v>10897.650631542783</v>
      </c>
      <c r="H34" s="235"/>
      <c r="I34" s="235">
        <v>1492.6948562413727</v>
      </c>
      <c r="J34" s="235">
        <v>0</v>
      </c>
      <c r="K34" s="235">
        <v>0</v>
      </c>
      <c r="L34" s="237"/>
      <c r="M34" s="240"/>
      <c r="N34" s="238">
        <v>0</v>
      </c>
      <c r="O34" s="239">
        <v>50296.911860609202</v>
      </c>
      <c r="V34" s="209"/>
    </row>
    <row r="35" spans="1:22">
      <c r="A35" s="232" t="s">
        <v>58</v>
      </c>
      <c r="B35" s="232" t="s">
        <v>432</v>
      </c>
      <c r="C35" s="233" t="s">
        <v>433</v>
      </c>
      <c r="D35" s="235">
        <v>3275511.3539563576</v>
      </c>
      <c r="E35" s="166">
        <v>4032.9558025009346</v>
      </c>
      <c r="F35" s="122">
        <v>812.18627586375555</v>
      </c>
      <c r="G35" s="236">
        <v>467170.05476673169</v>
      </c>
      <c r="H35" s="235"/>
      <c r="I35" s="235">
        <v>280315.65487832774</v>
      </c>
      <c r="J35" s="235">
        <v>0</v>
      </c>
      <c r="K35" s="235">
        <v>0</v>
      </c>
      <c r="L35" s="237"/>
      <c r="M35" s="240"/>
      <c r="N35" s="238">
        <v>0</v>
      </c>
      <c r="O35" s="239">
        <v>4022997.063601417</v>
      </c>
      <c r="V35" s="209"/>
    </row>
    <row r="36" spans="1:22">
      <c r="A36" s="232" t="s">
        <v>60</v>
      </c>
      <c r="B36" s="232" t="s">
        <v>432</v>
      </c>
      <c r="C36" s="233" t="s">
        <v>434</v>
      </c>
      <c r="D36" s="235">
        <v>2119660.0165028879</v>
      </c>
      <c r="E36" s="166">
        <v>2680.5753055024788</v>
      </c>
      <c r="F36" s="122">
        <v>790.74816967529796</v>
      </c>
      <c r="G36" s="236">
        <v>686897.0938664584</v>
      </c>
      <c r="H36" s="235"/>
      <c r="I36" s="235">
        <v>184347.8147458095</v>
      </c>
      <c r="J36" s="235">
        <v>0</v>
      </c>
      <c r="K36" s="235">
        <v>0</v>
      </c>
      <c r="L36" s="237"/>
      <c r="M36" s="240"/>
      <c r="N36" s="238">
        <v>0</v>
      </c>
      <c r="O36" s="239">
        <v>2990904.9251151555</v>
      </c>
      <c r="V36" s="209"/>
    </row>
    <row r="37" spans="1:22">
      <c r="A37" s="232" t="s">
        <v>62</v>
      </c>
      <c r="B37" s="232" t="s">
        <v>435</v>
      </c>
      <c r="C37" s="233" t="s">
        <v>63</v>
      </c>
      <c r="D37" s="235">
        <v>160969.61544859369</v>
      </c>
      <c r="E37" s="166">
        <v>187</v>
      </c>
      <c r="F37" s="122">
        <v>860.80008261280045</v>
      </c>
      <c r="G37" s="236">
        <v>37338.829990273727</v>
      </c>
      <c r="H37" s="235"/>
      <c r="I37" s="235">
        <v>497.5649520804576</v>
      </c>
      <c r="J37" s="235">
        <v>0</v>
      </c>
      <c r="K37" s="235">
        <v>0</v>
      </c>
      <c r="L37" s="237"/>
      <c r="M37" s="240"/>
      <c r="N37" s="238">
        <v>0</v>
      </c>
      <c r="O37" s="239">
        <v>198806.01039094786</v>
      </c>
      <c r="V37" s="209"/>
    </row>
    <row r="38" spans="1:22">
      <c r="A38" s="232" t="s">
        <v>64</v>
      </c>
      <c r="B38" s="232" t="s">
        <v>435</v>
      </c>
      <c r="C38" s="233" t="s">
        <v>65</v>
      </c>
      <c r="D38" s="235">
        <v>169563.49107775625</v>
      </c>
      <c r="E38" s="166">
        <v>216</v>
      </c>
      <c r="F38" s="122">
        <v>785.01616239701968</v>
      </c>
      <c r="G38" s="236">
        <v>57157.657135649002</v>
      </c>
      <c r="H38" s="235"/>
      <c r="I38" s="235">
        <v>1368.3036182212581</v>
      </c>
      <c r="J38" s="235">
        <v>0</v>
      </c>
      <c r="K38" s="235">
        <v>0</v>
      </c>
      <c r="L38" s="237"/>
      <c r="M38" s="240"/>
      <c r="N38" s="238">
        <v>0</v>
      </c>
      <c r="O38" s="239">
        <v>228089.4518316265</v>
      </c>
      <c r="V38" s="209"/>
    </row>
    <row r="39" spans="1:22" s="219" customFormat="1">
      <c r="A39" s="232" t="s">
        <v>66</v>
      </c>
      <c r="B39" s="232" t="s">
        <v>436</v>
      </c>
      <c r="C39" s="233" t="s">
        <v>67</v>
      </c>
      <c r="D39" s="241" t="s">
        <v>852</v>
      </c>
      <c r="E39" s="167">
        <v>30</v>
      </c>
      <c r="F39" s="123"/>
      <c r="G39" s="242" t="s">
        <v>852</v>
      </c>
      <c r="H39" s="241"/>
      <c r="I39" s="241">
        <v>0</v>
      </c>
      <c r="J39" s="241">
        <v>0</v>
      </c>
      <c r="K39" s="241">
        <v>0</v>
      </c>
      <c r="L39" s="239"/>
      <c r="M39" s="243"/>
      <c r="N39" s="238">
        <v>0</v>
      </c>
      <c r="O39" s="239">
        <v>0</v>
      </c>
      <c r="Q39" s="244"/>
      <c r="V39" s="244"/>
    </row>
    <row r="40" spans="1:22">
      <c r="A40" s="232" t="s">
        <v>68</v>
      </c>
      <c r="B40" s="232" t="s">
        <v>436</v>
      </c>
      <c r="C40" s="233" t="s">
        <v>437</v>
      </c>
      <c r="D40" s="235">
        <v>28551.315308435635</v>
      </c>
      <c r="E40" s="166">
        <v>35</v>
      </c>
      <c r="F40" s="122">
        <v>815.75186595530386</v>
      </c>
      <c r="G40" s="236">
        <v>11573.175951712017</v>
      </c>
      <c r="H40" s="235"/>
      <c r="I40" s="235">
        <v>746.34742812068635</v>
      </c>
      <c r="J40" s="235">
        <v>0</v>
      </c>
      <c r="K40" s="235">
        <v>0</v>
      </c>
      <c r="L40" s="237"/>
      <c r="M40" s="240"/>
      <c r="N40" s="238">
        <v>0</v>
      </c>
      <c r="O40" s="239">
        <v>40870.838688268341</v>
      </c>
      <c r="V40" s="209"/>
    </row>
    <row r="41" spans="1:22">
      <c r="A41" s="232" t="s">
        <v>70</v>
      </c>
      <c r="B41" s="232" t="s">
        <v>438</v>
      </c>
      <c r="C41" s="233" t="s">
        <v>439</v>
      </c>
      <c r="D41" s="235">
        <v>97086.647335185538</v>
      </c>
      <c r="E41" s="166">
        <v>139</v>
      </c>
      <c r="F41" s="122">
        <v>698.465088742342</v>
      </c>
      <c r="G41" s="236">
        <v>38253.138170992228</v>
      </c>
      <c r="H41" s="235"/>
      <c r="I41" s="235" t="s">
        <v>852</v>
      </c>
      <c r="J41" s="235">
        <v>0</v>
      </c>
      <c r="K41" s="235">
        <v>0</v>
      </c>
      <c r="L41" s="237"/>
      <c r="M41" s="240"/>
      <c r="N41" s="238">
        <v>0</v>
      </c>
      <c r="O41" s="239">
        <v>135339.78550617775</v>
      </c>
      <c r="V41" s="209"/>
    </row>
    <row r="42" spans="1:22">
      <c r="A42" s="232" t="s">
        <v>72</v>
      </c>
      <c r="B42" s="232" t="s">
        <v>440</v>
      </c>
      <c r="C42" s="233" t="s">
        <v>441</v>
      </c>
      <c r="D42" s="235">
        <v>298500.8870096872</v>
      </c>
      <c r="E42" s="166">
        <v>296</v>
      </c>
      <c r="F42" s="122">
        <v>1008.4489426002946</v>
      </c>
      <c r="G42" s="236">
        <v>72281.515116145194</v>
      </c>
      <c r="H42" s="235"/>
      <c r="I42" s="235">
        <v>0</v>
      </c>
      <c r="J42" s="235">
        <v>0</v>
      </c>
      <c r="K42" s="235">
        <v>0</v>
      </c>
      <c r="L42" s="237"/>
      <c r="M42" s="240"/>
      <c r="N42" s="238">
        <v>0</v>
      </c>
      <c r="O42" s="239">
        <v>370782.40212583239</v>
      </c>
      <c r="V42" s="209"/>
    </row>
    <row r="43" spans="1:22">
      <c r="A43" s="245" t="s">
        <v>74</v>
      </c>
      <c r="B43" s="232" t="s">
        <v>440</v>
      </c>
      <c r="C43" s="233" t="s">
        <v>75</v>
      </c>
      <c r="D43" s="235">
        <v>52992.252829417506</v>
      </c>
      <c r="E43" s="166">
        <v>58</v>
      </c>
      <c r="F43" s="122">
        <v>913.65953154168119</v>
      </c>
      <c r="G43" s="236">
        <v>23483.132826811481</v>
      </c>
      <c r="H43" s="235"/>
      <c r="I43" s="235">
        <v>248.7824760402288</v>
      </c>
      <c r="J43" s="235">
        <v>0</v>
      </c>
      <c r="K43" s="235">
        <v>0</v>
      </c>
      <c r="L43" s="237"/>
      <c r="M43" s="240"/>
      <c r="N43" s="238">
        <v>0</v>
      </c>
      <c r="O43" s="239">
        <v>76724.168132269217</v>
      </c>
      <c r="V43" s="209"/>
    </row>
    <row r="44" spans="1:22">
      <c r="A44" s="232" t="s">
        <v>76</v>
      </c>
      <c r="B44" s="232" t="s">
        <v>440</v>
      </c>
      <c r="C44" s="233" t="s">
        <v>442</v>
      </c>
      <c r="D44" s="235">
        <v>153776.82136534405</v>
      </c>
      <c r="E44" s="166">
        <v>128</v>
      </c>
      <c r="F44" s="122">
        <v>1201.3814169167504</v>
      </c>
      <c r="G44" s="236">
        <v>34398.28195545527</v>
      </c>
      <c r="H44" s="235"/>
      <c r="I44" s="235">
        <v>1741.4773322816013</v>
      </c>
      <c r="J44" s="235">
        <v>0</v>
      </c>
      <c r="K44" s="235">
        <v>0</v>
      </c>
      <c r="L44" s="237"/>
      <c r="M44" s="240"/>
      <c r="N44" s="238">
        <v>0</v>
      </c>
      <c r="O44" s="239">
        <v>189916.58065308089</v>
      </c>
      <c r="V44" s="209"/>
    </row>
    <row r="45" spans="1:22">
      <c r="A45" s="232" t="s">
        <v>78</v>
      </c>
      <c r="B45" s="232" t="s">
        <v>443</v>
      </c>
      <c r="C45" s="246" t="s">
        <v>79</v>
      </c>
      <c r="D45" s="235">
        <v>132790.7862316384</v>
      </c>
      <c r="E45" s="166">
        <v>107</v>
      </c>
      <c r="F45" s="122">
        <v>1241.0353853424149</v>
      </c>
      <c r="G45" s="236">
        <v>37411.219191808901</v>
      </c>
      <c r="H45" s="235"/>
      <c r="I45" s="235">
        <v>1181.7167611910866</v>
      </c>
      <c r="J45" s="235">
        <v>0</v>
      </c>
      <c r="K45" s="235">
        <v>0</v>
      </c>
      <c r="L45" s="237"/>
      <c r="M45" s="240"/>
      <c r="N45" s="238">
        <v>0</v>
      </c>
      <c r="O45" s="239">
        <v>171383.72218463838</v>
      </c>
      <c r="V45" s="209"/>
    </row>
    <row r="46" spans="1:22">
      <c r="A46" s="232" t="s">
        <v>80</v>
      </c>
      <c r="B46" s="232" t="s">
        <v>443</v>
      </c>
      <c r="C46" s="233" t="s">
        <v>81</v>
      </c>
      <c r="D46" s="235">
        <v>98450.253488829985</v>
      </c>
      <c r="E46" s="166">
        <v>70</v>
      </c>
      <c r="F46" s="122">
        <v>1406.4321926975713</v>
      </c>
      <c r="G46" s="236">
        <v>25178.217684067422</v>
      </c>
      <c r="H46" s="235"/>
      <c r="I46" s="235">
        <v>2550.0203794123449</v>
      </c>
      <c r="J46" s="235">
        <v>0</v>
      </c>
      <c r="K46" s="235">
        <v>0</v>
      </c>
      <c r="L46" s="237"/>
      <c r="M46" s="240"/>
      <c r="N46" s="238">
        <v>0</v>
      </c>
      <c r="O46" s="239">
        <v>126178.49155230976</v>
      </c>
      <c r="V46" s="209"/>
    </row>
    <row r="47" spans="1:22">
      <c r="A47" s="232" t="s">
        <v>82</v>
      </c>
      <c r="B47" s="232" t="s">
        <v>444</v>
      </c>
      <c r="C47" s="233" t="s">
        <v>445</v>
      </c>
      <c r="D47" s="235">
        <v>211476.36212760551</v>
      </c>
      <c r="E47" s="166">
        <v>181.74679369732502</v>
      </c>
      <c r="F47" s="122">
        <v>1163.5768523091037</v>
      </c>
      <c r="G47" s="236">
        <v>45428.890897021338</v>
      </c>
      <c r="H47" s="235"/>
      <c r="I47" s="235">
        <v>124.3912380201144</v>
      </c>
      <c r="J47" s="235">
        <v>0</v>
      </c>
      <c r="K47" s="235">
        <v>0</v>
      </c>
      <c r="L47" s="237"/>
      <c r="M47" s="240"/>
      <c r="N47" s="238">
        <v>0</v>
      </c>
      <c r="O47" s="239">
        <v>257029.64426264697</v>
      </c>
      <c r="V47" s="209"/>
    </row>
    <row r="48" spans="1:22">
      <c r="A48" s="232" t="s">
        <v>84</v>
      </c>
      <c r="B48" s="232" t="s">
        <v>446</v>
      </c>
      <c r="C48" s="233" t="s">
        <v>447</v>
      </c>
      <c r="D48" s="235">
        <v>109884.50665833616</v>
      </c>
      <c r="E48" s="166">
        <v>128</v>
      </c>
      <c r="F48" s="122">
        <v>858.47270826825127</v>
      </c>
      <c r="G48" s="236">
        <v>28019.967238083289</v>
      </c>
      <c r="H48" s="235"/>
      <c r="I48" s="235">
        <v>0</v>
      </c>
      <c r="J48" s="235">
        <v>0</v>
      </c>
      <c r="K48" s="235">
        <v>0</v>
      </c>
      <c r="L48" s="237"/>
      <c r="M48" s="240"/>
      <c r="N48" s="238">
        <v>0</v>
      </c>
      <c r="O48" s="239">
        <v>137904.47389641945</v>
      </c>
      <c r="V48" s="209"/>
    </row>
    <row r="49" spans="1:22">
      <c r="A49" s="232" t="s">
        <v>86</v>
      </c>
      <c r="B49" s="232" t="s">
        <v>448</v>
      </c>
      <c r="C49" s="233" t="s">
        <v>87</v>
      </c>
      <c r="D49" s="235">
        <v>848274.70896666835</v>
      </c>
      <c r="E49" s="166">
        <v>1010.5412068560695</v>
      </c>
      <c r="F49" s="122">
        <v>839.42614433880021</v>
      </c>
      <c r="G49" s="236">
        <v>218265.17865125649</v>
      </c>
      <c r="H49" s="235"/>
      <c r="I49" s="235">
        <v>21519.68417747979</v>
      </c>
      <c r="J49" s="235">
        <v>943</v>
      </c>
      <c r="K49" s="235">
        <v>173</v>
      </c>
      <c r="L49" s="237"/>
      <c r="M49" s="240"/>
      <c r="N49" s="238">
        <v>0</v>
      </c>
      <c r="O49" s="239">
        <v>1089175.5717954044</v>
      </c>
      <c r="V49" s="209"/>
    </row>
    <row r="50" spans="1:22">
      <c r="A50" s="232" t="s">
        <v>88</v>
      </c>
      <c r="B50" s="232" t="s">
        <v>449</v>
      </c>
      <c r="C50" s="233" t="s">
        <v>89</v>
      </c>
      <c r="D50" s="235">
        <v>30355585.695827391</v>
      </c>
      <c r="E50" s="166">
        <v>26316.103121071355</v>
      </c>
      <c r="F50" s="122">
        <v>1153.4985083532986</v>
      </c>
      <c r="G50" s="236">
        <v>4132234.02867522</v>
      </c>
      <c r="H50" s="235"/>
      <c r="I50" s="235">
        <v>1841176.9095547232</v>
      </c>
      <c r="J50" s="235">
        <v>0</v>
      </c>
      <c r="K50" s="235">
        <v>0</v>
      </c>
      <c r="L50" s="237"/>
      <c r="M50" s="240"/>
      <c r="N50" s="238">
        <v>0</v>
      </c>
      <c r="O50" s="239">
        <v>36328996.634057328</v>
      </c>
      <c r="V50" s="209"/>
    </row>
    <row r="51" spans="1:22">
      <c r="A51" s="232" t="s">
        <v>90</v>
      </c>
      <c r="B51" s="232" t="s">
        <v>450</v>
      </c>
      <c r="C51" s="233" t="s">
        <v>451</v>
      </c>
      <c r="D51" s="235">
        <v>44552.570435357178</v>
      </c>
      <c r="E51" s="166">
        <v>58</v>
      </c>
      <c r="F51" s="122">
        <v>768.14776612684796</v>
      </c>
      <c r="G51" s="236">
        <v>14684.683799310684</v>
      </c>
      <c r="H51" s="235"/>
      <c r="I51" s="235">
        <v>0</v>
      </c>
      <c r="J51" s="235">
        <v>0</v>
      </c>
      <c r="K51" s="235">
        <v>0</v>
      </c>
      <c r="L51" s="237"/>
      <c r="M51" s="240"/>
      <c r="N51" s="238">
        <v>0</v>
      </c>
      <c r="O51" s="239">
        <v>59237.25423466786</v>
      </c>
      <c r="V51" s="209"/>
    </row>
    <row r="52" spans="1:22">
      <c r="A52" s="232" t="s">
        <v>92</v>
      </c>
      <c r="B52" s="232" t="s">
        <v>452</v>
      </c>
      <c r="C52" s="233" t="s">
        <v>453</v>
      </c>
      <c r="D52" s="235">
        <v>1833725.2652648676</v>
      </c>
      <c r="E52" s="166">
        <v>3172.2638326286692</v>
      </c>
      <c r="F52" s="122">
        <v>578.04941896820947</v>
      </c>
      <c r="G52" s="236">
        <v>463330.36563781387</v>
      </c>
      <c r="H52" s="235"/>
      <c r="I52" s="235">
        <v>200145.50197436404</v>
      </c>
      <c r="J52" s="235">
        <v>0</v>
      </c>
      <c r="K52" s="235">
        <v>0</v>
      </c>
      <c r="L52" s="237"/>
      <c r="M52" s="240"/>
      <c r="N52" s="238">
        <v>0</v>
      </c>
      <c r="O52" s="239">
        <v>2497201.1328770453</v>
      </c>
      <c r="V52" s="209"/>
    </row>
    <row r="53" spans="1:22">
      <c r="A53" s="232" t="s">
        <v>94</v>
      </c>
      <c r="B53" s="232" t="s">
        <v>454</v>
      </c>
      <c r="C53" s="233" t="s">
        <v>455</v>
      </c>
      <c r="D53" s="235">
        <v>704856.34752768069</v>
      </c>
      <c r="E53" s="166">
        <v>987.02062428076965</v>
      </c>
      <c r="F53" s="122">
        <v>714.12524742459277</v>
      </c>
      <c r="G53" s="236">
        <v>103491.09348945128</v>
      </c>
      <c r="H53" s="235"/>
      <c r="I53" s="235">
        <v>144604.81419838298</v>
      </c>
      <c r="J53" s="235">
        <v>16975</v>
      </c>
      <c r="K53" s="235">
        <v>3108</v>
      </c>
      <c r="L53" s="237"/>
      <c r="M53" s="240"/>
      <c r="N53" s="238">
        <v>0</v>
      </c>
      <c r="O53" s="239">
        <v>973035.25521551503</v>
      </c>
      <c r="V53" s="209"/>
    </row>
    <row r="54" spans="1:22">
      <c r="A54" s="232" t="s">
        <v>96</v>
      </c>
      <c r="B54" s="232" t="s">
        <v>456</v>
      </c>
      <c r="C54" s="233" t="s">
        <v>97</v>
      </c>
      <c r="D54" s="235">
        <v>154546.0916764178</v>
      </c>
      <c r="E54" s="166">
        <v>227</v>
      </c>
      <c r="F54" s="122">
        <v>680.81978712078319</v>
      </c>
      <c r="G54" s="236">
        <v>41281.513408332386</v>
      </c>
      <c r="H54" s="235"/>
      <c r="I54" s="235">
        <v>2052.4554273318872</v>
      </c>
      <c r="J54" s="235">
        <v>0</v>
      </c>
      <c r="K54" s="235">
        <v>0</v>
      </c>
      <c r="L54" s="237"/>
      <c r="M54" s="240"/>
      <c r="N54" s="238">
        <v>0</v>
      </c>
      <c r="O54" s="239">
        <v>197880.06051208207</v>
      </c>
      <c r="V54" s="209"/>
    </row>
    <row r="55" spans="1:22">
      <c r="A55" s="232" t="s">
        <v>98</v>
      </c>
      <c r="B55" s="232" t="s">
        <v>456</v>
      </c>
      <c r="C55" s="233" t="s">
        <v>99</v>
      </c>
      <c r="D55" s="235">
        <v>24929.203645774716</v>
      </c>
      <c r="E55" s="166">
        <v>37</v>
      </c>
      <c r="F55" s="122">
        <v>673.76226069661391</v>
      </c>
      <c r="G55" s="236">
        <v>9704.0332646611314</v>
      </c>
      <c r="H55" s="235"/>
      <c r="I55" s="235">
        <v>559.76057109051476</v>
      </c>
      <c r="J55" s="235">
        <v>0</v>
      </c>
      <c r="K55" s="235">
        <v>0</v>
      </c>
      <c r="L55" s="237"/>
      <c r="M55" s="240"/>
      <c r="N55" s="238">
        <v>0</v>
      </c>
      <c r="O55" s="239">
        <v>35192.997481526363</v>
      </c>
      <c r="V55" s="209"/>
    </row>
    <row r="56" spans="1:22">
      <c r="A56" s="232" t="s">
        <v>100</v>
      </c>
      <c r="B56" s="232" t="s">
        <v>456</v>
      </c>
      <c r="C56" s="233" t="s">
        <v>101</v>
      </c>
      <c r="D56" s="235">
        <v>61727.514723107364</v>
      </c>
      <c r="E56" s="166">
        <v>34.018120045300115</v>
      </c>
      <c r="F56" s="122">
        <v>1814.5480891039283</v>
      </c>
      <c r="G56" s="236">
        <v>23555.459417871989</v>
      </c>
      <c r="H56" s="235"/>
      <c r="I56" s="235">
        <v>0</v>
      </c>
      <c r="J56" s="235">
        <v>0</v>
      </c>
      <c r="K56" s="235">
        <v>0</v>
      </c>
      <c r="L56" s="237"/>
      <c r="M56" s="240"/>
      <c r="N56" s="238">
        <v>0</v>
      </c>
      <c r="O56" s="239">
        <v>85282.97414097935</v>
      </c>
      <c r="V56" s="209"/>
    </row>
    <row r="57" spans="1:22">
      <c r="A57" s="232" t="s">
        <v>102</v>
      </c>
      <c r="B57" s="232" t="s">
        <v>456</v>
      </c>
      <c r="C57" s="233" t="s">
        <v>103</v>
      </c>
      <c r="D57" s="235">
        <v>18008.613719732872</v>
      </c>
      <c r="E57" s="166">
        <v>18</v>
      </c>
      <c r="F57" s="122">
        <v>1000.4785399851595</v>
      </c>
      <c r="G57" s="236">
        <v>2405.6605219078861</v>
      </c>
      <c r="H57" s="235"/>
      <c r="I57" s="235" t="s">
        <v>852</v>
      </c>
      <c r="J57" s="235">
        <v>0</v>
      </c>
      <c r="K57" s="235">
        <v>0</v>
      </c>
      <c r="L57" s="237"/>
      <c r="M57" s="240"/>
      <c r="N57" s="238">
        <v>0</v>
      </c>
      <c r="O57" s="239">
        <v>20414.274241640756</v>
      </c>
      <c r="V57" s="209"/>
    </row>
    <row r="58" spans="1:22">
      <c r="A58" s="232" t="s">
        <v>104</v>
      </c>
      <c r="B58" s="232" t="s">
        <v>456</v>
      </c>
      <c r="C58" s="233" t="s">
        <v>105</v>
      </c>
      <c r="D58" s="235">
        <v>9723.4862372280004</v>
      </c>
      <c r="E58" s="166">
        <v>12</v>
      </c>
      <c r="F58" s="122">
        <v>810.29051976900007</v>
      </c>
      <c r="G58" s="236">
        <v>986.96102425110007</v>
      </c>
      <c r="H58" s="235"/>
      <c r="I58" s="235">
        <v>0</v>
      </c>
      <c r="J58" s="235">
        <v>0</v>
      </c>
      <c r="K58" s="235">
        <v>0</v>
      </c>
      <c r="L58" s="237"/>
      <c r="M58" s="240"/>
      <c r="N58" s="238">
        <v>0</v>
      </c>
      <c r="O58" s="239">
        <v>10710.447261479101</v>
      </c>
      <c r="V58" s="209"/>
    </row>
    <row r="59" spans="1:22">
      <c r="A59" s="232" t="s">
        <v>106</v>
      </c>
      <c r="B59" s="232" t="s">
        <v>457</v>
      </c>
      <c r="C59" s="233" t="s">
        <v>107</v>
      </c>
      <c r="D59" s="235">
        <v>81202.582546029764</v>
      </c>
      <c r="E59" s="166">
        <v>74.789851358277801</v>
      </c>
      <c r="F59" s="122">
        <v>1085.7433337717443</v>
      </c>
      <c r="G59" s="236">
        <v>12995.409260188339</v>
      </c>
      <c r="H59" s="235"/>
      <c r="I59" s="235">
        <v>0</v>
      </c>
      <c r="J59" s="235">
        <v>0</v>
      </c>
      <c r="K59" s="235">
        <v>0</v>
      </c>
      <c r="L59" s="237"/>
      <c r="M59" s="240"/>
      <c r="N59" s="238">
        <v>0</v>
      </c>
      <c r="O59" s="239">
        <v>94197.99180621811</v>
      </c>
      <c r="V59" s="209"/>
    </row>
    <row r="60" spans="1:22">
      <c r="A60" s="232" t="s">
        <v>108</v>
      </c>
      <c r="B60" s="232" t="s">
        <v>457</v>
      </c>
      <c r="C60" s="233" t="s">
        <v>109</v>
      </c>
      <c r="D60" s="235">
        <v>4058971.6735746674</v>
      </c>
      <c r="E60" s="166">
        <v>3051.3118664901831</v>
      </c>
      <c r="F60" s="122">
        <v>1330.2382225005274</v>
      </c>
      <c r="G60" s="236">
        <v>560351.11956023483</v>
      </c>
      <c r="H60" s="235"/>
      <c r="I60" s="235">
        <v>143982.8580082824</v>
      </c>
      <c r="J60" s="235">
        <v>472</v>
      </c>
      <c r="K60" s="235">
        <v>86</v>
      </c>
      <c r="L60" s="237"/>
      <c r="M60" s="240"/>
      <c r="N60" s="238">
        <v>0</v>
      </c>
      <c r="O60" s="239">
        <v>4763863.6511431849</v>
      </c>
      <c r="V60" s="209"/>
    </row>
    <row r="61" spans="1:22">
      <c r="A61" s="232" t="s">
        <v>110</v>
      </c>
      <c r="B61" s="232" t="s">
        <v>457</v>
      </c>
      <c r="C61" s="233" t="s">
        <v>111</v>
      </c>
      <c r="D61" s="235">
        <v>1249696.9496806092</v>
      </c>
      <c r="E61" s="166">
        <v>1361.4303784414967</v>
      </c>
      <c r="F61" s="122">
        <v>917.9293847631086</v>
      </c>
      <c r="G61" s="236">
        <v>245896.0399994227</v>
      </c>
      <c r="H61" s="235"/>
      <c r="I61" s="235">
        <v>12874.493135081839</v>
      </c>
      <c r="J61" s="235">
        <v>15560</v>
      </c>
      <c r="K61" s="235" t="s">
        <v>852</v>
      </c>
      <c r="L61" s="237"/>
      <c r="M61" s="240"/>
      <c r="N61" s="238">
        <v>0</v>
      </c>
      <c r="O61" s="239">
        <v>1524027.4828151136</v>
      </c>
      <c r="V61" s="209"/>
    </row>
    <row r="62" spans="1:22">
      <c r="A62" s="232" t="s">
        <v>112</v>
      </c>
      <c r="B62" s="232" t="s">
        <v>457</v>
      </c>
      <c r="C62" s="233" t="s">
        <v>113</v>
      </c>
      <c r="D62" s="235">
        <v>1699156.6546013791</v>
      </c>
      <c r="E62" s="166">
        <v>1306.4462608145707</v>
      </c>
      <c r="F62" s="122">
        <v>1300.5943723563134</v>
      </c>
      <c r="G62" s="236">
        <v>146684.18923912797</v>
      </c>
      <c r="H62" s="235"/>
      <c r="I62" s="235">
        <v>25500.203794123448</v>
      </c>
      <c r="J62" s="235">
        <v>0</v>
      </c>
      <c r="K62" s="235">
        <v>0</v>
      </c>
      <c r="L62" s="237"/>
      <c r="M62" s="240"/>
      <c r="N62" s="238">
        <v>0</v>
      </c>
      <c r="O62" s="239">
        <v>1871341.0476346305</v>
      </c>
      <c r="V62" s="209"/>
    </row>
    <row r="63" spans="1:22">
      <c r="A63" s="232" t="s">
        <v>114</v>
      </c>
      <c r="B63" s="232" t="s">
        <v>457</v>
      </c>
      <c r="C63" s="233" t="s">
        <v>115</v>
      </c>
      <c r="D63" s="235">
        <v>7155564.7416441292</v>
      </c>
      <c r="E63" s="166">
        <v>5535.1020515224436</v>
      </c>
      <c r="F63" s="122">
        <v>1292.7611225661094</v>
      </c>
      <c r="G63" s="236">
        <v>1234883.8300750917</v>
      </c>
      <c r="H63" s="235"/>
      <c r="I63" s="235">
        <v>161211.04447406824</v>
      </c>
      <c r="J63" s="235">
        <v>0</v>
      </c>
      <c r="K63" s="235">
        <v>0</v>
      </c>
      <c r="L63" s="237"/>
      <c r="M63" s="240"/>
      <c r="N63" s="238">
        <v>0</v>
      </c>
      <c r="O63" s="239">
        <v>8551659.6161932908</v>
      </c>
      <c r="V63" s="209"/>
    </row>
    <row r="64" spans="1:22">
      <c r="A64" s="232" t="s">
        <v>116</v>
      </c>
      <c r="B64" s="232" t="s">
        <v>457</v>
      </c>
      <c r="C64" s="233" t="s">
        <v>117</v>
      </c>
      <c r="D64" s="235">
        <v>174916.91542113243</v>
      </c>
      <c r="E64" s="166">
        <v>246.47777512704855</v>
      </c>
      <c r="F64" s="122">
        <v>709.66607569778</v>
      </c>
      <c r="G64" s="236">
        <v>65839.106942793282</v>
      </c>
      <c r="H64" s="235"/>
      <c r="I64" s="235">
        <v>9578.125327548807</v>
      </c>
      <c r="J64" s="235">
        <v>0</v>
      </c>
      <c r="K64" s="235">
        <v>0</v>
      </c>
      <c r="L64" s="237"/>
      <c r="M64" s="240"/>
      <c r="N64" s="238">
        <v>0</v>
      </c>
      <c r="O64" s="239">
        <v>250334.1476914745</v>
      </c>
      <c r="V64" s="209"/>
    </row>
    <row r="65" spans="1:22">
      <c r="A65" s="232" t="s">
        <v>118</v>
      </c>
      <c r="B65" s="232" t="s">
        <v>457</v>
      </c>
      <c r="C65" s="233" t="s">
        <v>119</v>
      </c>
      <c r="D65" s="235">
        <v>166287.44639273782</v>
      </c>
      <c r="E65" s="166">
        <v>186.62365509055402</v>
      </c>
      <c r="F65" s="122">
        <v>891.03091626863375</v>
      </c>
      <c r="G65" s="236">
        <v>87608.608789220147</v>
      </c>
      <c r="H65" s="235"/>
      <c r="I65" s="235" t="s">
        <v>852</v>
      </c>
      <c r="J65" s="235">
        <v>0</v>
      </c>
      <c r="K65" s="235">
        <v>0</v>
      </c>
      <c r="L65" s="237"/>
      <c r="M65" s="240"/>
      <c r="N65" s="238">
        <v>0</v>
      </c>
      <c r="O65" s="239">
        <v>253896.05518195796</v>
      </c>
      <c r="V65" s="209"/>
    </row>
    <row r="66" spans="1:22">
      <c r="A66" s="232" t="s">
        <v>120</v>
      </c>
      <c r="B66" s="232" t="s">
        <v>457</v>
      </c>
      <c r="C66" s="233" t="s">
        <v>121</v>
      </c>
      <c r="D66" s="235">
        <v>543698.6242864168</v>
      </c>
      <c r="E66" s="166">
        <v>1087.9965434805852</v>
      </c>
      <c r="F66" s="122">
        <v>499.72458786227651</v>
      </c>
      <c r="G66" s="236">
        <v>236546.39611913473</v>
      </c>
      <c r="H66" s="235"/>
      <c r="I66" s="235">
        <v>32590.50436126997</v>
      </c>
      <c r="J66" s="235">
        <v>75916</v>
      </c>
      <c r="K66" s="235">
        <v>13900</v>
      </c>
      <c r="L66" s="237"/>
      <c r="M66" s="240"/>
      <c r="N66" s="238">
        <v>0</v>
      </c>
      <c r="O66" s="239">
        <v>902651.52476682153</v>
      </c>
      <c r="V66" s="209"/>
    </row>
    <row r="67" spans="1:22">
      <c r="A67" s="232" t="s">
        <v>122</v>
      </c>
      <c r="B67" s="232" t="s">
        <v>457</v>
      </c>
      <c r="C67" s="233" t="s">
        <v>123</v>
      </c>
      <c r="D67" s="235">
        <v>147636.75063923723</v>
      </c>
      <c r="E67" s="166">
        <v>147.46198393424248</v>
      </c>
      <c r="F67" s="122">
        <v>1001.1851644765113</v>
      </c>
      <c r="G67" s="236">
        <v>29693.850048199936</v>
      </c>
      <c r="H67" s="235"/>
      <c r="I67" s="235">
        <v>8147.6260903174925</v>
      </c>
      <c r="J67" s="235">
        <v>0</v>
      </c>
      <c r="K67" s="235">
        <v>0</v>
      </c>
      <c r="L67" s="237"/>
      <c r="M67" s="240"/>
      <c r="N67" s="238">
        <v>0</v>
      </c>
      <c r="O67" s="239">
        <v>185478.22677775467</v>
      </c>
      <c r="V67" s="209"/>
    </row>
    <row r="68" spans="1:22">
      <c r="A68" s="232" t="s">
        <v>124</v>
      </c>
      <c r="B68" s="232" t="s">
        <v>457</v>
      </c>
      <c r="C68" s="233" t="s">
        <v>458</v>
      </c>
      <c r="D68" s="235">
        <v>116611.74869159711</v>
      </c>
      <c r="E68" s="166">
        <v>132.04302670623144</v>
      </c>
      <c r="F68" s="122">
        <v>883.13447215227995</v>
      </c>
      <c r="G68" s="236">
        <v>18252.974476999105</v>
      </c>
      <c r="H68" s="235"/>
      <c r="I68" s="235">
        <v>870.73866614080066</v>
      </c>
      <c r="J68" s="235">
        <v>0</v>
      </c>
      <c r="K68" s="235">
        <v>0</v>
      </c>
      <c r="L68" s="237"/>
      <c r="M68" s="240"/>
      <c r="N68" s="238">
        <v>0</v>
      </c>
      <c r="O68" s="239">
        <v>135735.46183473701</v>
      </c>
      <c r="V68" s="209"/>
    </row>
    <row r="69" spans="1:22">
      <c r="A69" s="232" t="s">
        <v>126</v>
      </c>
      <c r="B69" s="232" t="s">
        <v>457</v>
      </c>
      <c r="C69" s="233" t="s">
        <v>127</v>
      </c>
      <c r="D69" s="235">
        <v>38683.427264652026</v>
      </c>
      <c r="E69" s="166">
        <v>35.752124645892351</v>
      </c>
      <c r="F69" s="122">
        <v>1081.9896061504826</v>
      </c>
      <c r="G69" s="236">
        <v>6428.6170336475452</v>
      </c>
      <c r="H69" s="235"/>
      <c r="I69" s="235">
        <v>1990.2598083218304</v>
      </c>
      <c r="J69" s="235">
        <v>0</v>
      </c>
      <c r="K69" s="235">
        <v>0</v>
      </c>
      <c r="L69" s="237"/>
      <c r="M69" s="240"/>
      <c r="N69" s="238">
        <v>0</v>
      </c>
      <c r="O69" s="239">
        <v>47102.304106621406</v>
      </c>
      <c r="V69" s="209"/>
    </row>
    <row r="70" spans="1:22">
      <c r="A70" s="232" t="s">
        <v>128</v>
      </c>
      <c r="B70" s="232" t="s">
        <v>457</v>
      </c>
      <c r="C70" s="233" t="s">
        <v>129</v>
      </c>
      <c r="D70" s="235">
        <v>152418.61407194493</v>
      </c>
      <c r="E70" s="166">
        <v>222.2889808791642</v>
      </c>
      <c r="F70" s="122">
        <v>685.67777615031378</v>
      </c>
      <c r="G70" s="236">
        <v>59545.016851220964</v>
      </c>
      <c r="H70" s="235"/>
      <c r="I70" s="235">
        <v>14989.144181423784</v>
      </c>
      <c r="J70" s="235">
        <v>0</v>
      </c>
      <c r="K70" s="235">
        <v>0</v>
      </c>
      <c r="L70" s="237"/>
      <c r="M70" s="240"/>
      <c r="N70" s="238">
        <v>0</v>
      </c>
      <c r="O70" s="239">
        <v>226952.77510458967</v>
      </c>
      <c r="V70" s="209"/>
    </row>
    <row r="71" spans="1:22">
      <c r="A71" s="232" t="s">
        <v>130</v>
      </c>
      <c r="B71" s="232" t="s">
        <v>457</v>
      </c>
      <c r="C71" s="233" t="s">
        <v>131</v>
      </c>
      <c r="D71" s="235">
        <v>1061571.5710226665</v>
      </c>
      <c r="E71" s="166">
        <v>1192.7265591619589</v>
      </c>
      <c r="F71" s="122">
        <v>890.03767281626949</v>
      </c>
      <c r="G71" s="236">
        <v>118984.38600798331</v>
      </c>
      <c r="H71" s="235"/>
      <c r="I71" s="235">
        <v>53177.254253598905</v>
      </c>
      <c r="J71" s="235">
        <v>7073</v>
      </c>
      <c r="K71" s="235">
        <v>1295</v>
      </c>
      <c r="L71" s="237"/>
      <c r="M71" s="240"/>
      <c r="N71" s="238">
        <v>0</v>
      </c>
      <c r="O71" s="239">
        <v>1242101.2112842486</v>
      </c>
      <c r="V71" s="209"/>
    </row>
    <row r="72" spans="1:22">
      <c r="A72" s="232" t="s">
        <v>132</v>
      </c>
      <c r="B72" s="232" t="s">
        <v>457</v>
      </c>
      <c r="C72" s="233" t="s">
        <v>459</v>
      </c>
      <c r="D72" s="235">
        <v>22156.320238885477</v>
      </c>
      <c r="E72" s="166">
        <v>13.863414634146341</v>
      </c>
      <c r="F72" s="122">
        <v>1598.1863648738645</v>
      </c>
      <c r="G72" s="236">
        <v>870.23129271166238</v>
      </c>
      <c r="H72" s="235"/>
      <c r="I72" s="235">
        <v>0</v>
      </c>
      <c r="J72" s="235">
        <v>0</v>
      </c>
      <c r="K72" s="235">
        <v>0</v>
      </c>
      <c r="L72" s="237"/>
      <c r="M72" s="240"/>
      <c r="N72" s="238">
        <v>0</v>
      </c>
      <c r="O72" s="239">
        <v>23026.551531597139</v>
      </c>
      <c r="V72" s="209"/>
    </row>
    <row r="73" spans="1:22">
      <c r="A73" s="232" t="s">
        <v>134</v>
      </c>
      <c r="B73" s="232" t="s">
        <v>457</v>
      </c>
      <c r="C73" s="233" t="s">
        <v>460</v>
      </c>
      <c r="D73" s="235">
        <v>146240.2032491666</v>
      </c>
      <c r="E73" s="166">
        <v>116</v>
      </c>
      <c r="F73" s="122">
        <v>1260.6914073204018</v>
      </c>
      <c r="G73" s="236">
        <v>12083.702356095704</v>
      </c>
      <c r="H73" s="235"/>
      <c r="I73" s="235">
        <v>310.97809505028596</v>
      </c>
      <c r="J73" s="235">
        <v>0</v>
      </c>
      <c r="K73" s="235">
        <v>0</v>
      </c>
      <c r="L73" s="237"/>
      <c r="M73" s="240"/>
      <c r="N73" s="238">
        <v>0</v>
      </c>
      <c r="O73" s="239">
        <v>158634.88370031261</v>
      </c>
      <c r="V73" s="209"/>
    </row>
    <row r="74" spans="1:22">
      <c r="A74" s="232" t="s">
        <v>136</v>
      </c>
      <c r="B74" s="232" t="s">
        <v>461</v>
      </c>
      <c r="C74" s="233" t="s">
        <v>462</v>
      </c>
      <c r="D74" s="235">
        <v>1058179.4670597678</v>
      </c>
      <c r="E74" s="166">
        <v>1160</v>
      </c>
      <c r="F74" s="122">
        <v>912.2236784997998</v>
      </c>
      <c r="G74" s="236">
        <v>187367.2496199653</v>
      </c>
      <c r="H74" s="235"/>
      <c r="I74" s="235">
        <v>2239.042284362059</v>
      </c>
      <c r="J74" s="235">
        <v>0</v>
      </c>
      <c r="K74" s="235">
        <v>0</v>
      </c>
      <c r="L74" s="237"/>
      <c r="M74" s="240"/>
      <c r="N74" s="238">
        <v>68744.954977094661</v>
      </c>
      <c r="O74" s="239">
        <v>1316530.7139411897</v>
      </c>
      <c r="V74" s="209"/>
    </row>
    <row r="75" spans="1:22">
      <c r="A75" s="232" t="s">
        <v>138</v>
      </c>
      <c r="B75" s="232" t="s">
        <v>461</v>
      </c>
      <c r="C75" s="233" t="s">
        <v>463</v>
      </c>
      <c r="D75" s="235">
        <v>447720.97559119901</v>
      </c>
      <c r="E75" s="166">
        <v>511.51864743908504</v>
      </c>
      <c r="F75" s="122">
        <v>875.27791573720981</v>
      </c>
      <c r="G75" s="236">
        <v>101193.29734104354</v>
      </c>
      <c r="H75" s="235"/>
      <c r="I75" s="235">
        <v>1492.6948562413727</v>
      </c>
      <c r="J75" s="235" t="s">
        <v>852</v>
      </c>
      <c r="K75" s="235" t="s">
        <v>852</v>
      </c>
      <c r="L75" s="237"/>
      <c r="M75" s="240"/>
      <c r="N75" s="238">
        <v>26193.45336301751</v>
      </c>
      <c r="O75" s="239">
        <v>576600.42115150148</v>
      </c>
      <c r="V75" s="209"/>
    </row>
    <row r="76" spans="1:22">
      <c r="A76" s="232" t="s">
        <v>140</v>
      </c>
      <c r="B76" s="232" t="s">
        <v>461</v>
      </c>
      <c r="C76" s="233" t="s">
        <v>464</v>
      </c>
      <c r="D76" s="235">
        <v>73925.177263232981</v>
      </c>
      <c r="E76" s="166">
        <v>83</v>
      </c>
      <c r="F76" s="122">
        <v>890.66478630401184</v>
      </c>
      <c r="G76" s="236">
        <v>6454.0651496389783</v>
      </c>
      <c r="H76" s="235"/>
      <c r="I76" s="235">
        <v>0</v>
      </c>
      <c r="J76" s="235">
        <v>0</v>
      </c>
      <c r="K76" s="235">
        <v>0</v>
      </c>
      <c r="L76" s="237"/>
      <c r="M76" s="240"/>
      <c r="N76" s="238">
        <v>0</v>
      </c>
      <c r="O76" s="239">
        <v>80379.242412871958</v>
      </c>
      <c r="V76" s="209"/>
    </row>
    <row r="77" spans="1:22">
      <c r="A77" s="232" t="s">
        <v>142</v>
      </c>
      <c r="B77" s="232" t="s">
        <v>465</v>
      </c>
      <c r="C77" s="233" t="s">
        <v>466</v>
      </c>
      <c r="D77" s="235">
        <v>555725.76029353589</v>
      </c>
      <c r="E77" s="166">
        <v>821.28278507154448</v>
      </c>
      <c r="F77" s="122">
        <v>676.65580040755981</v>
      </c>
      <c r="G77" s="236">
        <v>118797.3397978337</v>
      </c>
      <c r="H77" s="235"/>
      <c r="I77" s="235">
        <v>109028.92012463025</v>
      </c>
      <c r="J77" s="235">
        <v>23105</v>
      </c>
      <c r="K77" s="235">
        <v>4230</v>
      </c>
      <c r="L77" s="237"/>
      <c r="M77" s="240"/>
      <c r="N77" s="238">
        <v>0</v>
      </c>
      <c r="O77" s="239">
        <v>810887.0202159998</v>
      </c>
      <c r="V77" s="209"/>
    </row>
    <row r="78" spans="1:22">
      <c r="A78" s="232" t="s">
        <v>144</v>
      </c>
      <c r="B78" s="232" t="s">
        <v>465</v>
      </c>
      <c r="C78" s="233" t="s">
        <v>467</v>
      </c>
      <c r="D78" s="235">
        <v>619654.24054941128</v>
      </c>
      <c r="E78" s="166">
        <v>801.21377133274143</v>
      </c>
      <c r="F78" s="122">
        <v>773.39439575367828</v>
      </c>
      <c r="G78" s="236">
        <v>125559.85979337369</v>
      </c>
      <c r="H78" s="235"/>
      <c r="I78" s="235">
        <v>54421.166633800043</v>
      </c>
      <c r="J78" s="235">
        <v>5658</v>
      </c>
      <c r="K78" s="235">
        <v>1036</v>
      </c>
      <c r="L78" s="237"/>
      <c r="M78" s="240"/>
      <c r="N78" s="238">
        <v>0</v>
      </c>
      <c r="O78" s="239">
        <v>806329.26697658503</v>
      </c>
      <c r="V78" s="209"/>
    </row>
    <row r="79" spans="1:22">
      <c r="A79" s="232" t="s">
        <v>146</v>
      </c>
      <c r="B79" s="232" t="s">
        <v>465</v>
      </c>
      <c r="C79" s="233" t="s">
        <v>147</v>
      </c>
      <c r="D79" s="235">
        <v>216321.68501916304</v>
      </c>
      <c r="E79" s="166">
        <v>269</v>
      </c>
      <c r="F79" s="122">
        <v>804.16983278499265</v>
      </c>
      <c r="G79" s="236">
        <v>27861.42859527879</v>
      </c>
      <c r="H79" s="235"/>
      <c r="I79" s="235">
        <v>12563.515040031552</v>
      </c>
      <c r="J79" s="235">
        <v>0</v>
      </c>
      <c r="K79" s="235">
        <v>0</v>
      </c>
      <c r="L79" s="237"/>
      <c r="M79" s="240"/>
      <c r="N79" s="238">
        <v>18168.750447403349</v>
      </c>
      <c r="O79" s="239">
        <v>274915.37910187675</v>
      </c>
      <c r="V79" s="209"/>
    </row>
    <row r="80" spans="1:22">
      <c r="A80" s="232" t="s">
        <v>148</v>
      </c>
      <c r="B80" s="232" t="s">
        <v>468</v>
      </c>
      <c r="C80" s="233" t="s">
        <v>469</v>
      </c>
      <c r="D80" s="235">
        <v>11485.168297498205</v>
      </c>
      <c r="E80" s="166">
        <v>12</v>
      </c>
      <c r="F80" s="122">
        <v>957.09735812485042</v>
      </c>
      <c r="G80" s="236">
        <v>10932.784576407455</v>
      </c>
      <c r="H80" s="235"/>
      <c r="I80" s="235" t="s">
        <v>852</v>
      </c>
      <c r="J80" s="235">
        <v>0</v>
      </c>
      <c r="K80" s="235">
        <v>0</v>
      </c>
      <c r="L80" s="237"/>
      <c r="M80" s="240"/>
      <c r="N80" s="238">
        <v>0</v>
      </c>
      <c r="O80" s="239">
        <v>22417.952873905662</v>
      </c>
      <c r="V80" s="209"/>
    </row>
    <row r="81" spans="1:22">
      <c r="A81" s="232" t="s">
        <v>150</v>
      </c>
      <c r="B81" s="232" t="s">
        <v>470</v>
      </c>
      <c r="C81" s="233" t="s">
        <v>471</v>
      </c>
      <c r="D81" s="235">
        <v>85077.178000329222</v>
      </c>
      <c r="E81" s="166">
        <v>107</v>
      </c>
      <c r="F81" s="122">
        <v>795.11381308718899</v>
      </c>
      <c r="G81" s="236">
        <v>19354.425456439731</v>
      </c>
      <c r="H81" s="235"/>
      <c r="I81" s="235">
        <v>2487.8247604022877</v>
      </c>
      <c r="J81" s="235">
        <v>0</v>
      </c>
      <c r="K81" s="235">
        <v>0</v>
      </c>
      <c r="L81" s="237"/>
      <c r="M81" s="240"/>
      <c r="N81" s="238">
        <v>0</v>
      </c>
      <c r="O81" s="239">
        <v>106919.42821717124</v>
      </c>
      <c r="V81" s="209"/>
    </row>
    <row r="82" spans="1:22">
      <c r="A82" s="232" t="s">
        <v>152</v>
      </c>
      <c r="B82" s="232" t="s">
        <v>470</v>
      </c>
      <c r="C82" s="233" t="s">
        <v>153</v>
      </c>
      <c r="D82" s="235">
        <v>172434.7822607953</v>
      </c>
      <c r="E82" s="166">
        <v>193.62486640541502</v>
      </c>
      <c r="F82" s="122">
        <v>890.56114259492085</v>
      </c>
      <c r="G82" s="236">
        <v>27572.114357257808</v>
      </c>
      <c r="H82" s="235"/>
      <c r="I82" s="235">
        <v>7214.6918051666344</v>
      </c>
      <c r="J82" s="235">
        <v>0</v>
      </c>
      <c r="K82" s="235">
        <v>0</v>
      </c>
      <c r="L82" s="237"/>
      <c r="M82" s="240"/>
      <c r="N82" s="238">
        <v>0</v>
      </c>
      <c r="O82" s="239">
        <v>207221.58842321974</v>
      </c>
      <c r="V82" s="209"/>
    </row>
    <row r="83" spans="1:22">
      <c r="A83" s="232" t="s">
        <v>154</v>
      </c>
      <c r="B83" s="232" t="s">
        <v>472</v>
      </c>
      <c r="C83" s="233" t="s">
        <v>473</v>
      </c>
      <c r="D83" s="235">
        <v>277596.06661371898</v>
      </c>
      <c r="E83" s="166">
        <v>339</v>
      </c>
      <c r="F83" s="122">
        <v>818.8674531378141</v>
      </c>
      <c r="G83" s="236">
        <v>58239.660878346665</v>
      </c>
      <c r="H83" s="235"/>
      <c r="I83" s="235">
        <v>10573.255231709722</v>
      </c>
      <c r="J83" s="235">
        <v>0</v>
      </c>
      <c r="K83" s="235">
        <v>0</v>
      </c>
      <c r="L83" s="237"/>
      <c r="M83" s="240"/>
      <c r="N83" s="238">
        <v>0</v>
      </c>
      <c r="O83" s="239">
        <v>346408.98272377538</v>
      </c>
      <c r="V83" s="209"/>
    </row>
    <row r="84" spans="1:22">
      <c r="A84" s="232" t="s">
        <v>156</v>
      </c>
      <c r="B84" s="232" t="s">
        <v>474</v>
      </c>
      <c r="C84" s="233" t="s">
        <v>475</v>
      </c>
      <c r="D84" s="235">
        <v>24538.594911945991</v>
      </c>
      <c r="E84" s="166">
        <v>29</v>
      </c>
      <c r="F84" s="122">
        <v>846.15844523951694</v>
      </c>
      <c r="G84" s="236">
        <v>4041.6402466150066</v>
      </c>
      <c r="H84" s="235"/>
      <c r="I84" s="235">
        <v>186.58685703017159</v>
      </c>
      <c r="J84" s="235">
        <v>0</v>
      </c>
      <c r="K84" s="235">
        <v>0</v>
      </c>
      <c r="L84" s="237"/>
      <c r="M84" s="240"/>
      <c r="N84" s="238">
        <v>0</v>
      </c>
      <c r="O84" s="239">
        <v>28766.822015591169</v>
      </c>
      <c r="V84" s="209"/>
    </row>
    <row r="85" spans="1:22">
      <c r="A85" s="232" t="s">
        <v>158</v>
      </c>
      <c r="B85" s="232" t="s">
        <v>476</v>
      </c>
      <c r="C85" s="233" t="s">
        <v>477</v>
      </c>
      <c r="D85" s="235">
        <v>289633.26373711991</v>
      </c>
      <c r="E85" s="166">
        <v>256</v>
      </c>
      <c r="F85" s="122">
        <v>1131.3799364731246</v>
      </c>
      <c r="G85" s="236">
        <v>63830.66718725735</v>
      </c>
      <c r="H85" s="235"/>
      <c r="I85" s="235">
        <v>746.34742812068635</v>
      </c>
      <c r="J85" s="235">
        <v>0</v>
      </c>
      <c r="K85" s="235">
        <v>0</v>
      </c>
      <c r="L85" s="237"/>
      <c r="M85" s="240"/>
      <c r="N85" s="238">
        <v>0</v>
      </c>
      <c r="O85" s="239">
        <v>354210.27835249796</v>
      </c>
      <c r="V85" s="209"/>
    </row>
    <row r="86" spans="1:22">
      <c r="A86" s="232" t="s">
        <v>160</v>
      </c>
      <c r="B86" s="232" t="s">
        <v>476</v>
      </c>
      <c r="C86" s="233" t="s">
        <v>478</v>
      </c>
      <c r="D86" s="235">
        <v>28786.890670299166</v>
      </c>
      <c r="E86" s="166">
        <v>31</v>
      </c>
      <c r="F86" s="122">
        <v>928.60937646126342</v>
      </c>
      <c r="G86" s="236">
        <v>15280.179349444841</v>
      </c>
      <c r="H86" s="235"/>
      <c r="I86" s="235">
        <v>0</v>
      </c>
      <c r="J86" s="235">
        <v>0</v>
      </c>
      <c r="K86" s="235">
        <v>0</v>
      </c>
      <c r="L86" s="237"/>
      <c r="M86" s="240"/>
      <c r="N86" s="238">
        <v>0</v>
      </c>
      <c r="O86" s="239">
        <v>44067.070019744009</v>
      </c>
      <c r="V86" s="209"/>
    </row>
    <row r="87" spans="1:22">
      <c r="A87" s="232" t="s">
        <v>162</v>
      </c>
      <c r="B87" s="245" t="s">
        <v>479</v>
      </c>
      <c r="C87" s="246" t="s">
        <v>163</v>
      </c>
      <c r="D87" s="235">
        <v>39899.670213763391</v>
      </c>
      <c r="E87" s="166">
        <v>45.065843621399175</v>
      </c>
      <c r="F87" s="122">
        <v>885.36388110168059</v>
      </c>
      <c r="G87" s="236">
        <v>11115.563695349852</v>
      </c>
      <c r="H87" s="235"/>
      <c r="I87" s="235">
        <v>1243.9123802011438</v>
      </c>
      <c r="J87" s="235">
        <v>0</v>
      </c>
      <c r="K87" s="235">
        <v>0</v>
      </c>
      <c r="L87" s="237"/>
      <c r="M87" s="240"/>
      <c r="N87" s="238">
        <v>0</v>
      </c>
      <c r="O87" s="239">
        <v>52259.146289314391</v>
      </c>
      <c r="V87" s="209"/>
    </row>
    <row r="88" spans="1:22">
      <c r="A88" s="232" t="s">
        <v>164</v>
      </c>
      <c r="B88" s="232" t="s">
        <v>480</v>
      </c>
      <c r="C88" s="233" t="s">
        <v>165</v>
      </c>
      <c r="D88" s="235">
        <v>11137944.626685478</v>
      </c>
      <c r="E88" s="166">
        <v>10839.400350183381</v>
      </c>
      <c r="F88" s="122">
        <v>1027.5425085205056</v>
      </c>
      <c r="G88" s="236">
        <v>1901702.2700043106</v>
      </c>
      <c r="H88" s="235"/>
      <c r="I88" s="235">
        <v>411548.41098954843</v>
      </c>
      <c r="J88" s="235">
        <v>0</v>
      </c>
      <c r="K88" s="235">
        <v>0</v>
      </c>
      <c r="L88" s="237"/>
      <c r="M88" s="240"/>
      <c r="N88" s="238">
        <v>0</v>
      </c>
      <c r="O88" s="239">
        <v>13451195.307679337</v>
      </c>
      <c r="V88" s="209"/>
    </row>
    <row r="89" spans="1:22">
      <c r="A89" s="232" t="s">
        <v>166</v>
      </c>
      <c r="B89" s="232" t="s">
        <v>481</v>
      </c>
      <c r="C89" s="233" t="s">
        <v>482</v>
      </c>
      <c r="D89" s="235">
        <v>24779.749321155097</v>
      </c>
      <c r="E89" s="166">
        <v>31</v>
      </c>
      <c r="F89" s="122">
        <v>799.3467522953257</v>
      </c>
      <c r="G89" s="236">
        <v>11911.637357321371</v>
      </c>
      <c r="H89" s="235"/>
      <c r="I89" s="235">
        <v>0</v>
      </c>
      <c r="J89" s="235">
        <v>0</v>
      </c>
      <c r="K89" s="235">
        <v>0</v>
      </c>
      <c r="L89" s="237"/>
      <c r="M89" s="240"/>
      <c r="N89" s="238">
        <v>0</v>
      </c>
      <c r="O89" s="239">
        <v>36691.386678476469</v>
      </c>
      <c r="V89" s="209"/>
    </row>
    <row r="90" spans="1:22">
      <c r="A90" s="232" t="s">
        <v>168</v>
      </c>
      <c r="B90" s="232" t="s">
        <v>481</v>
      </c>
      <c r="C90" s="233" t="s">
        <v>483</v>
      </c>
      <c r="D90" s="235">
        <v>13619.878090903949</v>
      </c>
      <c r="E90" s="166">
        <v>14</v>
      </c>
      <c r="F90" s="122">
        <v>972.84843506456775</v>
      </c>
      <c r="G90" s="236">
        <v>878.18484332748631</v>
      </c>
      <c r="H90" s="235"/>
      <c r="I90" s="235">
        <v>0</v>
      </c>
      <c r="J90" s="235">
        <v>0</v>
      </c>
      <c r="K90" s="235">
        <v>0</v>
      </c>
      <c r="L90" s="237"/>
      <c r="M90" s="240"/>
      <c r="N90" s="238">
        <v>0</v>
      </c>
      <c r="O90" s="239">
        <v>14498.062934231435</v>
      </c>
      <c r="V90" s="209"/>
    </row>
    <row r="91" spans="1:22">
      <c r="A91" s="232" t="s">
        <v>170</v>
      </c>
      <c r="B91" s="232" t="s">
        <v>484</v>
      </c>
      <c r="C91" s="233" t="s">
        <v>171</v>
      </c>
      <c r="D91" s="235">
        <v>37403.297422875788</v>
      </c>
      <c r="E91" s="166">
        <v>43</v>
      </c>
      <c r="F91" s="122">
        <v>869.84412611339042</v>
      </c>
      <c r="G91" s="236">
        <v>11173.951436667934</v>
      </c>
      <c r="H91" s="235"/>
      <c r="I91" s="235">
        <v>0</v>
      </c>
      <c r="J91" s="235">
        <v>0</v>
      </c>
      <c r="K91" s="235">
        <v>0</v>
      </c>
      <c r="L91" s="237"/>
      <c r="M91" s="240"/>
      <c r="N91" s="238">
        <v>0</v>
      </c>
      <c r="O91" s="239">
        <v>48577.248859543724</v>
      </c>
      <c r="V91" s="209"/>
    </row>
    <row r="92" spans="1:22">
      <c r="A92" s="232" t="s">
        <v>172</v>
      </c>
      <c r="B92" s="232" t="s">
        <v>484</v>
      </c>
      <c r="C92" s="233" t="s">
        <v>173</v>
      </c>
      <c r="D92" s="235">
        <v>22332.894062768337</v>
      </c>
      <c r="E92" s="166">
        <v>16</v>
      </c>
      <c r="F92" s="122">
        <v>1395.8058789230211</v>
      </c>
      <c r="G92" s="236">
        <v>4349.5919144673735</v>
      </c>
      <c r="H92" s="235"/>
      <c r="I92" s="235">
        <v>248.7824760402288</v>
      </c>
      <c r="J92" s="235">
        <v>0</v>
      </c>
      <c r="K92" s="235">
        <v>0</v>
      </c>
      <c r="L92" s="237"/>
      <c r="M92" s="240"/>
      <c r="N92" s="238">
        <v>0</v>
      </c>
      <c r="O92" s="239">
        <v>26931.268453275938</v>
      </c>
      <c r="V92" s="209"/>
    </row>
    <row r="93" spans="1:22">
      <c r="A93" s="232" t="s">
        <v>174</v>
      </c>
      <c r="B93" s="232" t="s">
        <v>484</v>
      </c>
      <c r="C93" s="233" t="s">
        <v>175</v>
      </c>
      <c r="D93" s="235">
        <v>35450.819075383828</v>
      </c>
      <c r="E93" s="166">
        <v>45</v>
      </c>
      <c r="F93" s="122">
        <v>787.79597945297394</v>
      </c>
      <c r="G93" s="236">
        <v>9203.7563479098008</v>
      </c>
      <c r="H93" s="235"/>
      <c r="I93" s="235">
        <v>1306.1079992112009</v>
      </c>
      <c r="J93" s="235">
        <v>0</v>
      </c>
      <c r="K93" s="235">
        <v>0</v>
      </c>
      <c r="L93" s="237"/>
      <c r="M93" s="240"/>
      <c r="N93" s="238">
        <v>0</v>
      </c>
      <c r="O93" s="239">
        <v>45960.68342250483</v>
      </c>
      <c r="V93" s="209"/>
    </row>
    <row r="94" spans="1:22">
      <c r="A94" s="232" t="s">
        <v>176</v>
      </c>
      <c r="B94" s="232" t="s">
        <v>484</v>
      </c>
      <c r="C94" s="233" t="s">
        <v>177</v>
      </c>
      <c r="D94" s="235">
        <v>28638.052055490705</v>
      </c>
      <c r="E94" s="166">
        <v>29</v>
      </c>
      <c r="F94" s="122">
        <v>987.51903639623117</v>
      </c>
      <c r="G94" s="236">
        <v>3765.1653497211369</v>
      </c>
      <c r="H94" s="235"/>
      <c r="I94" s="235">
        <v>1990.2598083218304</v>
      </c>
      <c r="J94" s="235">
        <v>0</v>
      </c>
      <c r="K94" s="235">
        <v>0</v>
      </c>
      <c r="L94" s="237"/>
      <c r="M94" s="240"/>
      <c r="N94" s="238">
        <v>0</v>
      </c>
      <c r="O94" s="239">
        <v>34393.477213533675</v>
      </c>
      <c r="V94" s="209"/>
    </row>
    <row r="95" spans="1:22">
      <c r="A95" s="232" t="s">
        <v>178</v>
      </c>
      <c r="B95" s="232" t="s">
        <v>484</v>
      </c>
      <c r="C95" s="233" t="s">
        <v>485</v>
      </c>
      <c r="D95" s="235">
        <v>103490.46050705772</v>
      </c>
      <c r="E95" s="166">
        <v>133</v>
      </c>
      <c r="F95" s="122">
        <v>778.12376321096031</v>
      </c>
      <c r="G95" s="236">
        <v>31869.245701978096</v>
      </c>
      <c r="H95" s="235"/>
      <c r="I95" s="235">
        <v>10573.255231709722</v>
      </c>
      <c r="J95" s="235">
        <v>0</v>
      </c>
      <c r="K95" s="235">
        <v>0</v>
      </c>
      <c r="L95" s="237"/>
      <c r="M95" s="240"/>
      <c r="N95" s="238">
        <v>0</v>
      </c>
      <c r="O95" s="239">
        <v>145932.96144074554</v>
      </c>
      <c r="V95" s="209"/>
    </row>
    <row r="96" spans="1:22">
      <c r="A96" s="232" t="s">
        <v>180</v>
      </c>
      <c r="B96" s="232" t="s">
        <v>486</v>
      </c>
      <c r="C96" s="233" t="s">
        <v>181</v>
      </c>
      <c r="D96" s="235">
        <v>273952.13802420057</v>
      </c>
      <c r="E96" s="166">
        <v>303.35659859798841</v>
      </c>
      <c r="F96" s="122">
        <v>903.06965231781567</v>
      </c>
      <c r="G96" s="236">
        <v>43593.64903126577</v>
      </c>
      <c r="H96" s="235"/>
      <c r="I96" s="235">
        <v>24505.073889962532</v>
      </c>
      <c r="J96" s="235">
        <v>0</v>
      </c>
      <c r="K96" s="235">
        <v>0</v>
      </c>
      <c r="L96" s="237"/>
      <c r="M96" s="240"/>
      <c r="N96" s="238">
        <v>18744.882964421802</v>
      </c>
      <c r="O96" s="239">
        <v>360795.74390985066</v>
      </c>
      <c r="V96" s="209"/>
    </row>
    <row r="97" spans="1:22">
      <c r="A97" s="232" t="s">
        <v>182</v>
      </c>
      <c r="B97" s="232" t="s">
        <v>487</v>
      </c>
      <c r="C97" s="233" t="s">
        <v>183</v>
      </c>
      <c r="D97" s="235">
        <v>492374.96468425455</v>
      </c>
      <c r="E97" s="166">
        <v>692.18480608507843</v>
      </c>
      <c r="F97" s="122">
        <v>711.33454585499135</v>
      </c>
      <c r="G97" s="236">
        <v>165802.47633541079</v>
      </c>
      <c r="H97" s="235"/>
      <c r="I97" s="235">
        <v>12936.688754091896</v>
      </c>
      <c r="J97" s="235">
        <v>0</v>
      </c>
      <c r="K97" s="235">
        <v>0</v>
      </c>
      <c r="L97" s="237"/>
      <c r="M97" s="240"/>
      <c r="N97" s="238">
        <v>0</v>
      </c>
      <c r="O97" s="239">
        <v>671114.12977375719</v>
      </c>
      <c r="V97" s="209"/>
    </row>
    <row r="98" spans="1:22">
      <c r="A98" s="232" t="s">
        <v>184</v>
      </c>
      <c r="B98" s="232" t="s">
        <v>487</v>
      </c>
      <c r="C98" s="233" t="s">
        <v>488</v>
      </c>
      <c r="D98" s="235">
        <v>88805.81887839378</v>
      </c>
      <c r="E98" s="166">
        <v>125.13747228381375</v>
      </c>
      <c r="F98" s="122">
        <v>709.66607569777977</v>
      </c>
      <c r="G98" s="236">
        <v>29240.163689617006</v>
      </c>
      <c r="H98" s="235"/>
      <c r="I98" s="235" t="s">
        <v>852</v>
      </c>
      <c r="J98" s="235">
        <v>1886</v>
      </c>
      <c r="K98" s="235">
        <v>345</v>
      </c>
      <c r="L98" s="237"/>
      <c r="M98" s="240"/>
      <c r="N98" s="238">
        <v>0</v>
      </c>
      <c r="O98" s="239">
        <v>120276.98256801079</v>
      </c>
      <c r="V98" s="209"/>
    </row>
    <row r="99" spans="1:22">
      <c r="A99" s="232" t="s">
        <v>186</v>
      </c>
      <c r="B99" s="232" t="s">
        <v>487</v>
      </c>
      <c r="C99" s="233" t="s">
        <v>489</v>
      </c>
      <c r="D99" s="235">
        <v>177473.79152573925</v>
      </c>
      <c r="E99" s="166">
        <v>217.20588235294119</v>
      </c>
      <c r="F99" s="122">
        <v>817.07635908938846</v>
      </c>
      <c r="G99" s="236">
        <v>51208.039935611487</v>
      </c>
      <c r="H99" s="235"/>
      <c r="I99" s="235" t="s">
        <v>852</v>
      </c>
      <c r="J99" s="235">
        <v>0</v>
      </c>
      <c r="K99" s="235">
        <v>0</v>
      </c>
      <c r="L99" s="237"/>
      <c r="M99" s="240"/>
      <c r="N99" s="238">
        <v>15102.902410412296</v>
      </c>
      <c r="O99" s="239">
        <v>243784.73387176302</v>
      </c>
      <c r="V99" s="209"/>
    </row>
    <row r="100" spans="1:22">
      <c r="A100" s="232" t="s">
        <v>188</v>
      </c>
      <c r="B100" s="232" t="s">
        <v>490</v>
      </c>
      <c r="C100" s="233" t="s">
        <v>189</v>
      </c>
      <c r="D100" s="235">
        <v>2746985.405797089</v>
      </c>
      <c r="E100" s="166">
        <v>3442.4853513148146</v>
      </c>
      <c r="F100" s="122">
        <v>797.96575016591191</v>
      </c>
      <c r="G100" s="236">
        <v>680173.51197372761</v>
      </c>
      <c r="H100" s="235"/>
      <c r="I100" s="235">
        <v>128993.71382685861</v>
      </c>
      <c r="J100" s="235">
        <v>0</v>
      </c>
      <c r="K100" s="235">
        <v>0</v>
      </c>
      <c r="L100" s="237"/>
      <c r="M100" s="240"/>
      <c r="N100" s="238">
        <v>0</v>
      </c>
      <c r="O100" s="239">
        <v>3556152.6315976749</v>
      </c>
      <c r="V100" s="209"/>
    </row>
    <row r="101" spans="1:22">
      <c r="A101" s="232" t="s">
        <v>190</v>
      </c>
      <c r="B101" s="232" t="s">
        <v>490</v>
      </c>
      <c r="C101" s="233" t="s">
        <v>191</v>
      </c>
      <c r="D101" s="235">
        <v>1592293.8988135045</v>
      </c>
      <c r="E101" s="166">
        <v>2169.5475187530355</v>
      </c>
      <c r="F101" s="122">
        <v>733.92902669801299</v>
      </c>
      <c r="G101" s="236">
        <v>350837.49823601905</v>
      </c>
      <c r="H101" s="235"/>
      <c r="I101" s="235">
        <v>35451.502835732601</v>
      </c>
      <c r="J101" s="235">
        <v>0</v>
      </c>
      <c r="K101" s="235">
        <v>0</v>
      </c>
      <c r="L101" s="237"/>
      <c r="M101" s="240"/>
      <c r="N101" s="238">
        <v>0</v>
      </c>
      <c r="O101" s="239">
        <v>1978582.8998852561</v>
      </c>
      <c r="V101" s="209"/>
    </row>
    <row r="102" spans="1:22">
      <c r="A102" s="232" t="s">
        <v>192</v>
      </c>
      <c r="B102" s="232" t="s">
        <v>490</v>
      </c>
      <c r="C102" s="233" t="s">
        <v>193</v>
      </c>
      <c r="D102" s="235">
        <v>83877.579670534455</v>
      </c>
      <c r="E102" s="166">
        <v>119</v>
      </c>
      <c r="F102" s="122">
        <v>704.85361067676013</v>
      </c>
      <c r="G102" s="236">
        <v>39492.237947731119</v>
      </c>
      <c r="H102" s="235"/>
      <c r="I102" s="235">
        <v>11817.167611910867</v>
      </c>
      <c r="J102" s="235">
        <v>0</v>
      </c>
      <c r="K102" s="235">
        <v>0</v>
      </c>
      <c r="L102" s="237"/>
      <c r="M102" s="240"/>
      <c r="N102" s="238">
        <v>0</v>
      </c>
      <c r="O102" s="239">
        <v>135186.98523017645</v>
      </c>
      <c r="V102" s="209"/>
    </row>
    <row r="103" spans="1:22">
      <c r="A103" s="232" t="s">
        <v>194</v>
      </c>
      <c r="B103" s="232" t="s">
        <v>491</v>
      </c>
      <c r="C103" s="233" t="s">
        <v>195</v>
      </c>
      <c r="D103" s="235">
        <v>366180.88493596116</v>
      </c>
      <c r="E103" s="166">
        <v>370.86222787223898</v>
      </c>
      <c r="F103" s="122">
        <v>987.37713742611038</v>
      </c>
      <c r="G103" s="236">
        <v>114895.39449944766</v>
      </c>
      <c r="H103" s="235"/>
      <c r="I103" s="235">
        <v>2674.411617432459</v>
      </c>
      <c r="J103" s="235">
        <v>0</v>
      </c>
      <c r="K103" s="235">
        <v>0</v>
      </c>
      <c r="L103" s="237"/>
      <c r="M103" s="240"/>
      <c r="N103" s="238">
        <v>0</v>
      </c>
      <c r="O103" s="239">
        <v>483750.69105284126</v>
      </c>
      <c r="V103" s="209"/>
    </row>
    <row r="104" spans="1:22">
      <c r="A104" s="232" t="s">
        <v>196</v>
      </c>
      <c r="B104" s="232" t="s">
        <v>491</v>
      </c>
      <c r="C104" s="233" t="s">
        <v>197</v>
      </c>
      <c r="D104" s="235">
        <v>32573.016412817484</v>
      </c>
      <c r="E104" s="166">
        <v>21</v>
      </c>
      <c r="F104" s="122">
        <v>1551.0960196579754</v>
      </c>
      <c r="G104" s="236">
        <v>9054.0861653423472</v>
      </c>
      <c r="H104" s="235"/>
      <c r="I104" s="235">
        <v>186.58685703017159</v>
      </c>
      <c r="J104" s="235">
        <v>0</v>
      </c>
      <c r="K104" s="235">
        <v>0</v>
      </c>
      <c r="L104" s="237"/>
      <c r="M104" s="240"/>
      <c r="N104" s="238">
        <v>0</v>
      </c>
      <c r="O104" s="239">
        <v>41813.689435189997</v>
      </c>
      <c r="V104" s="209"/>
    </row>
    <row r="105" spans="1:22">
      <c r="A105" s="232" t="s">
        <v>198</v>
      </c>
      <c r="B105" s="232" t="s">
        <v>491</v>
      </c>
      <c r="C105" s="233" t="s">
        <v>199</v>
      </c>
      <c r="D105" s="235">
        <v>34710.765210126912</v>
      </c>
      <c r="E105" s="166">
        <v>40</v>
      </c>
      <c r="F105" s="122">
        <v>867.76913025317276</v>
      </c>
      <c r="G105" s="236">
        <v>12529.594404501127</v>
      </c>
      <c r="H105" s="235"/>
      <c r="I105" s="235">
        <v>373.17371406034317</v>
      </c>
      <c r="J105" s="235">
        <v>0</v>
      </c>
      <c r="K105" s="235">
        <v>0</v>
      </c>
      <c r="L105" s="237"/>
      <c r="M105" s="240"/>
      <c r="N105" s="238">
        <v>0</v>
      </c>
      <c r="O105" s="239">
        <v>47613.533328688383</v>
      </c>
      <c r="V105" s="209"/>
    </row>
    <row r="106" spans="1:22" s="219" customFormat="1">
      <c r="A106" s="232" t="s">
        <v>200</v>
      </c>
      <c r="B106" s="232" t="s">
        <v>491</v>
      </c>
      <c r="C106" s="246" t="s">
        <v>492</v>
      </c>
      <c r="D106" s="235">
        <v>94314.968227745412</v>
      </c>
      <c r="E106" s="166">
        <v>67</v>
      </c>
      <c r="F106" s="122">
        <v>1407.6860929514241</v>
      </c>
      <c r="G106" s="236">
        <v>18198.944919799622</v>
      </c>
      <c r="H106" s="235"/>
      <c r="I106" s="235">
        <v>186.58685703017159</v>
      </c>
      <c r="J106" s="235">
        <v>0</v>
      </c>
      <c r="K106" s="235">
        <v>0</v>
      </c>
      <c r="L106" s="239"/>
      <c r="M106" s="243"/>
      <c r="N106" s="238">
        <v>0</v>
      </c>
      <c r="O106" s="239">
        <v>112700.50000457521</v>
      </c>
      <c r="Q106" s="244"/>
      <c r="V106" s="244"/>
    </row>
    <row r="107" spans="1:22" s="219" customFormat="1">
      <c r="A107" s="232" t="s">
        <v>202</v>
      </c>
      <c r="B107" s="232" t="s">
        <v>491</v>
      </c>
      <c r="C107" s="233" t="s">
        <v>493</v>
      </c>
      <c r="D107" s="241" t="s">
        <v>852</v>
      </c>
      <c r="E107" s="167">
        <v>4</v>
      </c>
      <c r="F107" s="123"/>
      <c r="G107" s="242" t="s">
        <v>852</v>
      </c>
      <c r="H107" s="241"/>
      <c r="I107" s="241">
        <v>0</v>
      </c>
      <c r="J107" s="241">
        <v>0</v>
      </c>
      <c r="K107" s="241">
        <v>0</v>
      </c>
      <c r="L107" s="239"/>
      <c r="M107" s="243"/>
      <c r="N107" s="238">
        <v>0</v>
      </c>
      <c r="O107" s="239">
        <v>0</v>
      </c>
      <c r="Q107" s="244"/>
      <c r="V107" s="244"/>
    </row>
    <row r="108" spans="1:22">
      <c r="A108" s="232" t="s">
        <v>204</v>
      </c>
      <c r="B108" s="232" t="s">
        <v>491</v>
      </c>
      <c r="C108" s="233" t="s">
        <v>205</v>
      </c>
      <c r="D108" s="235">
        <v>1541.2625655935994</v>
      </c>
      <c r="E108" s="166">
        <v>6</v>
      </c>
      <c r="F108" s="122">
        <v>256.87709426559991</v>
      </c>
      <c r="G108" s="236">
        <v>5203.5473182745318</v>
      </c>
      <c r="H108" s="235"/>
      <c r="I108" s="235">
        <v>0</v>
      </c>
      <c r="J108" s="235">
        <v>0</v>
      </c>
      <c r="K108" s="235">
        <v>0</v>
      </c>
      <c r="L108" s="237"/>
      <c r="M108" s="240"/>
      <c r="N108" s="238">
        <v>0</v>
      </c>
      <c r="O108" s="239">
        <v>6744.8098838681308</v>
      </c>
      <c r="V108" s="209"/>
    </row>
    <row r="109" spans="1:22">
      <c r="A109" s="232" t="s">
        <v>206</v>
      </c>
      <c r="B109" s="232" t="s">
        <v>494</v>
      </c>
      <c r="C109" s="233" t="s">
        <v>207</v>
      </c>
      <c r="D109" s="235">
        <v>38757.280479151261</v>
      </c>
      <c r="E109" s="166">
        <v>34</v>
      </c>
      <c r="F109" s="122">
        <v>1139.9200140926841</v>
      </c>
      <c r="G109" s="236">
        <v>11441.938858989091</v>
      </c>
      <c r="H109" s="235"/>
      <c r="I109" s="235">
        <v>0</v>
      </c>
      <c r="J109" s="235">
        <v>0</v>
      </c>
      <c r="K109" s="235">
        <v>0</v>
      </c>
      <c r="L109" s="237"/>
      <c r="M109" s="240"/>
      <c r="N109" s="238">
        <v>0</v>
      </c>
      <c r="O109" s="239">
        <v>50199.219338140349</v>
      </c>
      <c r="V109" s="209"/>
    </row>
    <row r="110" spans="1:22">
      <c r="A110" s="232" t="s">
        <v>208</v>
      </c>
      <c r="B110" s="232" t="s">
        <v>494</v>
      </c>
      <c r="C110" s="233" t="s">
        <v>495</v>
      </c>
      <c r="D110" s="235">
        <v>78445.29389942484</v>
      </c>
      <c r="E110" s="166">
        <v>94.307004470938892</v>
      </c>
      <c r="F110" s="122">
        <v>831.80771502076595</v>
      </c>
      <c r="G110" s="236">
        <v>19317.30070557621</v>
      </c>
      <c r="H110" s="235"/>
      <c r="I110" s="235">
        <v>1306.1079992112009</v>
      </c>
      <c r="J110" s="235">
        <v>0</v>
      </c>
      <c r="K110" s="235">
        <v>0</v>
      </c>
      <c r="L110" s="237"/>
      <c r="M110" s="240"/>
      <c r="N110" s="238">
        <v>0</v>
      </c>
      <c r="O110" s="239">
        <v>99068.70260421226</v>
      </c>
      <c r="V110" s="209"/>
    </row>
    <row r="111" spans="1:22">
      <c r="A111" s="232" t="s">
        <v>210</v>
      </c>
      <c r="B111" s="232" t="s">
        <v>494</v>
      </c>
      <c r="C111" s="233" t="s">
        <v>496</v>
      </c>
      <c r="D111" s="235">
        <v>16184.563380682086</v>
      </c>
      <c r="E111" s="166">
        <v>17</v>
      </c>
      <c r="F111" s="122">
        <v>952.0331400401227</v>
      </c>
      <c r="G111" s="236">
        <v>3350.310323198104</v>
      </c>
      <c r="H111" s="235"/>
      <c r="I111" s="235">
        <v>0</v>
      </c>
      <c r="J111" s="235">
        <v>0</v>
      </c>
      <c r="K111" s="235">
        <v>0</v>
      </c>
      <c r="L111" s="237"/>
      <c r="M111" s="240"/>
      <c r="N111" s="238">
        <v>0</v>
      </c>
      <c r="O111" s="239">
        <v>19534.873703880192</v>
      </c>
      <c r="V111" s="209"/>
    </row>
    <row r="112" spans="1:22">
      <c r="A112" s="232" t="s">
        <v>212</v>
      </c>
      <c r="B112" s="232" t="s">
        <v>497</v>
      </c>
      <c r="C112" s="233" t="s">
        <v>498</v>
      </c>
      <c r="D112" s="235">
        <v>428677.59846973384</v>
      </c>
      <c r="E112" s="166">
        <v>504</v>
      </c>
      <c r="F112" s="122">
        <v>850.55079061455126</v>
      </c>
      <c r="G112" s="236">
        <v>121937.79503100619</v>
      </c>
      <c r="H112" s="235"/>
      <c r="I112" s="235">
        <v>7339.083043186748</v>
      </c>
      <c r="J112" s="235">
        <v>0</v>
      </c>
      <c r="K112" s="235">
        <v>0</v>
      </c>
      <c r="L112" s="237"/>
      <c r="M112" s="240"/>
      <c r="N112" s="238">
        <v>0</v>
      </c>
      <c r="O112" s="239">
        <v>557954.47654392675</v>
      </c>
      <c r="V112" s="209"/>
    </row>
    <row r="113" spans="1:22">
      <c r="A113" s="232" t="s">
        <v>214</v>
      </c>
      <c r="B113" s="232" t="s">
        <v>497</v>
      </c>
      <c r="C113" s="233" t="s">
        <v>499</v>
      </c>
      <c r="D113" s="235">
        <v>31736.107165662663</v>
      </c>
      <c r="E113" s="166">
        <v>17</v>
      </c>
      <c r="F113" s="122">
        <v>1866.8298332742743</v>
      </c>
      <c r="G113" s="236">
        <v>5823.6974227515866</v>
      </c>
      <c r="H113" s="235"/>
      <c r="I113" s="235" t="s">
        <v>852</v>
      </c>
      <c r="J113" s="235">
        <v>0</v>
      </c>
      <c r="K113" s="235">
        <v>0</v>
      </c>
      <c r="L113" s="237"/>
      <c r="M113" s="240"/>
      <c r="N113" s="238">
        <v>0</v>
      </c>
      <c r="O113" s="239">
        <v>37559.804588414248</v>
      </c>
      <c r="V113" s="209"/>
    </row>
    <row r="114" spans="1:22">
      <c r="A114" s="232" t="s">
        <v>216</v>
      </c>
      <c r="B114" s="232" t="s">
        <v>497</v>
      </c>
      <c r="C114" s="233" t="s">
        <v>500</v>
      </c>
      <c r="D114" s="235">
        <v>22175.994793725804</v>
      </c>
      <c r="E114" s="166">
        <v>29</v>
      </c>
      <c r="F114" s="122">
        <v>764.68947564571738</v>
      </c>
      <c r="G114" s="236">
        <v>7605.9251054060751</v>
      </c>
      <c r="H114" s="235"/>
      <c r="I114" s="235">
        <v>0</v>
      </c>
      <c r="J114" s="235">
        <v>0</v>
      </c>
      <c r="K114" s="235">
        <v>0</v>
      </c>
      <c r="L114" s="237"/>
      <c r="M114" s="240"/>
      <c r="N114" s="238">
        <v>0</v>
      </c>
      <c r="O114" s="239">
        <v>29781.919899131877</v>
      </c>
      <c r="V114" s="209"/>
    </row>
    <row r="115" spans="1:22">
      <c r="A115" s="232" t="s">
        <v>218</v>
      </c>
      <c r="B115" s="232" t="s">
        <v>497</v>
      </c>
      <c r="C115" s="233" t="s">
        <v>501</v>
      </c>
      <c r="D115" s="235">
        <v>2100.8879408839039</v>
      </c>
      <c r="E115" s="166">
        <v>7</v>
      </c>
      <c r="F115" s="122">
        <v>300.12684869770055</v>
      </c>
      <c r="G115" s="236">
        <v>5221.0328035502434</v>
      </c>
      <c r="H115" s="235"/>
      <c r="I115" s="235" t="s">
        <v>852</v>
      </c>
      <c r="J115" s="235">
        <v>0</v>
      </c>
      <c r="K115" s="235">
        <v>0</v>
      </c>
      <c r="L115" s="237"/>
      <c r="M115" s="240"/>
      <c r="N115" s="238">
        <v>0</v>
      </c>
      <c r="O115" s="239">
        <v>7321.9207444341473</v>
      </c>
      <c r="V115" s="209"/>
    </row>
    <row r="116" spans="1:22">
      <c r="A116" s="232" t="s">
        <v>220</v>
      </c>
      <c r="B116" s="232" t="s">
        <v>502</v>
      </c>
      <c r="C116" s="233" t="s">
        <v>503</v>
      </c>
      <c r="D116" s="235">
        <v>22778.68214928922</v>
      </c>
      <c r="E116" s="166">
        <v>22.205776173285198</v>
      </c>
      <c r="F116" s="122">
        <v>1025.7998626813712</v>
      </c>
      <c r="G116" s="236">
        <v>5993.0065002581905</v>
      </c>
      <c r="H116" s="235"/>
      <c r="I116" s="235" t="s">
        <v>852</v>
      </c>
      <c r="J116" s="235">
        <v>0</v>
      </c>
      <c r="K116" s="235">
        <v>0</v>
      </c>
      <c r="L116" s="237"/>
      <c r="M116" s="240"/>
      <c r="N116" s="238">
        <v>0</v>
      </c>
      <c r="O116" s="239">
        <v>28771.68864954741</v>
      </c>
      <c r="V116" s="209"/>
    </row>
    <row r="117" spans="1:22">
      <c r="A117" s="232" t="s">
        <v>222</v>
      </c>
      <c r="B117" s="232" t="s">
        <v>502</v>
      </c>
      <c r="C117" s="233" t="s">
        <v>223</v>
      </c>
      <c r="D117" s="235">
        <v>83548.745044952157</v>
      </c>
      <c r="E117" s="166">
        <v>99</v>
      </c>
      <c r="F117" s="122">
        <v>843.92671762577936</v>
      </c>
      <c r="G117" s="236">
        <v>16976.13809782669</v>
      </c>
      <c r="H117" s="235"/>
      <c r="I117" s="235" t="s">
        <v>852</v>
      </c>
      <c r="J117" s="235">
        <v>0</v>
      </c>
      <c r="K117" s="235">
        <v>0</v>
      </c>
      <c r="L117" s="237"/>
      <c r="M117" s="240"/>
      <c r="N117" s="238">
        <v>0</v>
      </c>
      <c r="O117" s="239">
        <v>100524.88314277885</v>
      </c>
      <c r="V117" s="209"/>
    </row>
    <row r="118" spans="1:22">
      <c r="A118" s="232" t="s">
        <v>224</v>
      </c>
      <c r="B118" s="232" t="s">
        <v>502</v>
      </c>
      <c r="C118" s="233" t="s">
        <v>225</v>
      </c>
      <c r="D118" s="235">
        <v>4214972.4789630631</v>
      </c>
      <c r="E118" s="166">
        <v>4552.9640929032912</v>
      </c>
      <c r="F118" s="122">
        <v>925.76448945269397</v>
      </c>
      <c r="G118" s="236">
        <v>792609.65413064184</v>
      </c>
      <c r="H118" s="235"/>
      <c r="I118" s="235">
        <v>72333.504908696515</v>
      </c>
      <c r="J118" s="235">
        <v>0</v>
      </c>
      <c r="K118" s="235">
        <v>0</v>
      </c>
      <c r="L118" s="237"/>
      <c r="M118" s="240"/>
      <c r="N118" s="238">
        <v>0</v>
      </c>
      <c r="O118" s="239">
        <v>5079915.6380024021</v>
      </c>
      <c r="V118" s="209"/>
    </row>
    <row r="119" spans="1:22">
      <c r="A119" s="232" t="s">
        <v>226</v>
      </c>
      <c r="B119" s="232" t="s">
        <v>504</v>
      </c>
      <c r="C119" s="233" t="s">
        <v>505</v>
      </c>
      <c r="D119" s="235">
        <v>1387.1363090342393</v>
      </c>
      <c r="E119" s="166">
        <v>9</v>
      </c>
      <c r="F119" s="122">
        <v>154.12625655935992</v>
      </c>
      <c r="G119" s="236">
        <v>4359.537677551687</v>
      </c>
      <c r="H119" s="235"/>
      <c r="I119" s="235">
        <v>0</v>
      </c>
      <c r="J119" s="235">
        <v>0</v>
      </c>
      <c r="K119" s="235">
        <v>0</v>
      </c>
      <c r="L119" s="237"/>
      <c r="M119" s="240"/>
      <c r="N119" s="238">
        <v>0</v>
      </c>
      <c r="O119" s="239">
        <v>5746.6739865859263</v>
      </c>
      <c r="V119" s="209"/>
    </row>
    <row r="120" spans="1:22">
      <c r="A120" s="232" t="s">
        <v>228</v>
      </c>
      <c r="B120" s="232" t="s">
        <v>506</v>
      </c>
      <c r="C120" s="233" t="s">
        <v>507</v>
      </c>
      <c r="D120" s="235">
        <v>244367.75179604514</v>
      </c>
      <c r="E120" s="166">
        <v>357.01838794414493</v>
      </c>
      <c r="F120" s="122">
        <v>684.46825163043468</v>
      </c>
      <c r="G120" s="236">
        <v>89859.137814731905</v>
      </c>
      <c r="H120" s="235"/>
      <c r="I120" s="235">
        <v>14056.209896272925</v>
      </c>
      <c r="J120" s="235">
        <v>0</v>
      </c>
      <c r="K120" s="235">
        <v>0</v>
      </c>
      <c r="L120" s="237"/>
      <c r="M120" s="240"/>
      <c r="N120" s="238">
        <v>0</v>
      </c>
      <c r="O120" s="239">
        <v>348283.09950704995</v>
      </c>
      <c r="V120" s="209"/>
    </row>
    <row r="121" spans="1:22">
      <c r="A121" s="232" t="s">
        <v>230</v>
      </c>
      <c r="B121" s="232" t="s">
        <v>508</v>
      </c>
      <c r="C121" s="233" t="s">
        <v>509</v>
      </c>
      <c r="D121" s="235">
        <v>808631.74347869924</v>
      </c>
      <c r="E121" s="166">
        <v>909</v>
      </c>
      <c r="F121" s="122">
        <v>889.58387621419058</v>
      </c>
      <c r="G121" s="236">
        <v>186156.02188095049</v>
      </c>
      <c r="H121" s="235"/>
      <c r="I121" s="235">
        <v>11133.015802800237</v>
      </c>
      <c r="J121" s="235">
        <v>0</v>
      </c>
      <c r="K121" s="235">
        <v>0</v>
      </c>
      <c r="L121" s="237"/>
      <c r="M121" s="240"/>
      <c r="N121" s="238">
        <v>51111.184724065599</v>
      </c>
      <c r="O121" s="239">
        <v>1057031.9658865156</v>
      </c>
      <c r="V121" s="209"/>
    </row>
    <row r="122" spans="1:22">
      <c r="A122" s="232" t="s">
        <v>232</v>
      </c>
      <c r="B122" s="232" t="s">
        <v>510</v>
      </c>
      <c r="C122" s="233" t="s">
        <v>511</v>
      </c>
      <c r="D122" s="235">
        <v>132123.58120576511</v>
      </c>
      <c r="E122" s="166">
        <v>133</v>
      </c>
      <c r="F122" s="122">
        <v>993.41038500575269</v>
      </c>
      <c r="G122" s="236">
        <v>24320.482628660895</v>
      </c>
      <c r="H122" s="235"/>
      <c r="I122" s="235" t="s">
        <v>852</v>
      </c>
      <c r="J122" s="235">
        <v>0</v>
      </c>
      <c r="K122" s="235">
        <v>0</v>
      </c>
      <c r="L122" s="237"/>
      <c r="M122" s="240"/>
      <c r="N122" s="238">
        <v>13950.637376375391</v>
      </c>
      <c r="O122" s="239">
        <v>170394.70121080137</v>
      </c>
      <c r="V122" s="209"/>
    </row>
    <row r="123" spans="1:22">
      <c r="A123" s="232" t="s">
        <v>234</v>
      </c>
      <c r="B123" s="232" t="s">
        <v>508</v>
      </c>
      <c r="C123" s="233" t="s">
        <v>512</v>
      </c>
      <c r="D123" s="235">
        <v>94675.673667269846</v>
      </c>
      <c r="E123" s="166">
        <v>114</v>
      </c>
      <c r="F123" s="122">
        <v>830.48836550236706</v>
      </c>
      <c r="G123" s="236">
        <v>22083.038245838696</v>
      </c>
      <c r="H123" s="235"/>
      <c r="I123" s="235" t="s">
        <v>852</v>
      </c>
      <c r="J123" s="235">
        <v>1886</v>
      </c>
      <c r="K123" s="235">
        <v>345</v>
      </c>
      <c r="L123" s="237"/>
      <c r="M123" s="240"/>
      <c r="N123" s="238">
        <v>0</v>
      </c>
      <c r="O123" s="239">
        <v>118989.71191310853</v>
      </c>
      <c r="V123" s="209"/>
    </row>
    <row r="124" spans="1:22">
      <c r="A124" s="232" t="s">
        <v>236</v>
      </c>
      <c r="B124" s="232" t="s">
        <v>513</v>
      </c>
      <c r="C124" s="233" t="s">
        <v>514</v>
      </c>
      <c r="D124" s="235">
        <v>1266562.2451487833</v>
      </c>
      <c r="E124" s="166">
        <v>1431.4889790547209</v>
      </c>
      <c r="F124" s="122">
        <v>884.78658493420858</v>
      </c>
      <c r="G124" s="236">
        <v>226555.53411014192</v>
      </c>
      <c r="H124" s="235"/>
      <c r="I124" s="235">
        <v>61884.640915006908</v>
      </c>
      <c r="J124" s="235">
        <v>0</v>
      </c>
      <c r="K124" s="235">
        <v>0</v>
      </c>
      <c r="L124" s="237"/>
      <c r="M124" s="240"/>
      <c r="N124" s="238">
        <v>110905.50952605215</v>
      </c>
      <c r="O124" s="239">
        <v>1665907.9296999841</v>
      </c>
      <c r="V124" s="209"/>
    </row>
    <row r="125" spans="1:22">
      <c r="A125" s="232" t="s">
        <v>238</v>
      </c>
      <c r="B125" s="232" t="s">
        <v>513</v>
      </c>
      <c r="C125" s="233" t="s">
        <v>515</v>
      </c>
      <c r="D125" s="235">
        <v>67345.392874788464</v>
      </c>
      <c r="E125" s="166">
        <v>80</v>
      </c>
      <c r="F125" s="122">
        <v>841.81741093485584</v>
      </c>
      <c r="G125" s="236">
        <v>18077.485986194952</v>
      </c>
      <c r="H125" s="235"/>
      <c r="I125" s="235">
        <v>435.36933307040033</v>
      </c>
      <c r="J125" s="235">
        <v>0</v>
      </c>
      <c r="K125" s="235">
        <v>0</v>
      </c>
      <c r="L125" s="237"/>
      <c r="M125" s="240"/>
      <c r="N125" s="238">
        <v>0</v>
      </c>
      <c r="O125" s="239">
        <v>85858.248194053813</v>
      </c>
      <c r="V125" s="209"/>
    </row>
    <row r="126" spans="1:22">
      <c r="A126" s="232" t="s">
        <v>240</v>
      </c>
      <c r="B126" s="232" t="s">
        <v>516</v>
      </c>
      <c r="C126" s="233" t="s">
        <v>517</v>
      </c>
      <c r="D126" s="235">
        <v>206970.37472814418</v>
      </c>
      <c r="E126" s="166">
        <v>250</v>
      </c>
      <c r="F126" s="122">
        <v>827.88149891257672</v>
      </c>
      <c r="G126" s="236">
        <v>55409.216995548544</v>
      </c>
      <c r="H126" s="235"/>
      <c r="I126" s="235">
        <v>13496.449325182411</v>
      </c>
      <c r="J126" s="235">
        <v>0</v>
      </c>
      <c r="K126" s="235">
        <v>0</v>
      </c>
      <c r="L126" s="237"/>
      <c r="M126" s="240"/>
      <c r="N126" s="238">
        <v>0</v>
      </c>
      <c r="O126" s="239">
        <v>275876.04104887514</v>
      </c>
      <c r="V126" s="209"/>
    </row>
    <row r="127" spans="1:22">
      <c r="A127" s="232" t="s">
        <v>242</v>
      </c>
      <c r="B127" s="232" t="s">
        <v>516</v>
      </c>
      <c r="C127" s="233" t="s">
        <v>518</v>
      </c>
      <c r="D127" s="235">
        <v>589685.29095273244</v>
      </c>
      <c r="E127" s="166">
        <v>718</v>
      </c>
      <c r="F127" s="122">
        <v>821.28870606230146</v>
      </c>
      <c r="G127" s="236">
        <v>144584.85828923964</v>
      </c>
      <c r="H127" s="235"/>
      <c r="I127" s="235">
        <v>57717.534441333075</v>
      </c>
      <c r="J127" s="235">
        <v>14146</v>
      </c>
      <c r="K127" s="235">
        <v>2590</v>
      </c>
      <c r="L127" s="237"/>
      <c r="M127" s="240"/>
      <c r="N127" s="238">
        <v>56666.748281029242</v>
      </c>
      <c r="O127" s="239">
        <v>865390.43196433433</v>
      </c>
      <c r="V127" s="209"/>
    </row>
    <row r="128" spans="1:22">
      <c r="A128" s="232" t="s">
        <v>244</v>
      </c>
      <c r="B128" s="232" t="s">
        <v>516</v>
      </c>
      <c r="C128" s="233" t="s">
        <v>519</v>
      </c>
      <c r="D128" s="235">
        <v>10362.547734071333</v>
      </c>
      <c r="E128" s="166">
        <v>15</v>
      </c>
      <c r="F128" s="122">
        <v>690.8365156047555</v>
      </c>
      <c r="G128" s="236">
        <v>6938.4081946696733</v>
      </c>
      <c r="H128" s="235"/>
      <c r="I128" s="235">
        <v>124.3912380201144</v>
      </c>
      <c r="J128" s="235">
        <v>0</v>
      </c>
      <c r="K128" s="235">
        <v>0</v>
      </c>
      <c r="L128" s="237"/>
      <c r="M128" s="240"/>
      <c r="N128" s="238">
        <v>0</v>
      </c>
      <c r="O128" s="239">
        <v>17425.347166761123</v>
      </c>
      <c r="V128" s="209"/>
    </row>
    <row r="129" spans="1:22">
      <c r="A129" s="232" t="s">
        <v>246</v>
      </c>
      <c r="B129" s="232" t="s">
        <v>516</v>
      </c>
      <c r="C129" s="233" t="s">
        <v>520</v>
      </c>
      <c r="D129" s="235">
        <v>84208.578887338561</v>
      </c>
      <c r="E129" s="166">
        <v>91.52</v>
      </c>
      <c r="F129" s="122">
        <v>920.11122035990559</v>
      </c>
      <c r="G129" s="236">
        <v>14225.869579745264</v>
      </c>
      <c r="H129" s="235"/>
      <c r="I129" s="235">
        <v>5908.5838059554335</v>
      </c>
      <c r="J129" s="235">
        <v>0</v>
      </c>
      <c r="K129" s="235">
        <v>0</v>
      </c>
      <c r="L129" s="237"/>
      <c r="M129" s="240"/>
      <c r="N129" s="238">
        <v>0</v>
      </c>
      <c r="O129" s="239">
        <v>104343.03227303927</v>
      </c>
      <c r="V129" s="209"/>
    </row>
    <row r="130" spans="1:22">
      <c r="A130" s="232" t="s">
        <v>248</v>
      </c>
      <c r="B130" s="232" t="s">
        <v>521</v>
      </c>
      <c r="C130" s="233" t="s">
        <v>249</v>
      </c>
      <c r="D130" s="235">
        <v>730773.95698407071</v>
      </c>
      <c r="E130" s="166">
        <v>527</v>
      </c>
      <c r="F130" s="122">
        <v>1386.6678500646503</v>
      </c>
      <c r="G130" s="236">
        <v>102094.53058185874</v>
      </c>
      <c r="H130" s="235"/>
      <c r="I130" s="235">
        <v>1306.1079992112009</v>
      </c>
      <c r="J130" s="235">
        <v>0</v>
      </c>
      <c r="K130" s="235">
        <v>0</v>
      </c>
      <c r="L130" s="237"/>
      <c r="M130" s="240"/>
      <c r="N130" s="238">
        <v>24979.459845014346</v>
      </c>
      <c r="O130" s="239">
        <v>859154.05541015498</v>
      </c>
      <c r="V130" s="209"/>
    </row>
    <row r="131" spans="1:22">
      <c r="A131" s="232" t="s">
        <v>250</v>
      </c>
      <c r="B131" s="232" t="s">
        <v>521</v>
      </c>
      <c r="C131" s="233" t="s">
        <v>251</v>
      </c>
      <c r="D131" s="235">
        <v>512908.06381888705</v>
      </c>
      <c r="E131" s="166">
        <v>346</v>
      </c>
      <c r="F131" s="122">
        <v>1482.3932480314654</v>
      </c>
      <c r="G131" s="236">
        <v>101553.46761792741</v>
      </c>
      <c r="H131" s="235"/>
      <c r="I131" s="235">
        <v>3358.5634265430886</v>
      </c>
      <c r="J131" s="235">
        <v>0</v>
      </c>
      <c r="K131" s="235">
        <v>0</v>
      </c>
      <c r="L131" s="237"/>
      <c r="M131" s="240"/>
      <c r="N131" s="238">
        <v>14855.988474547245</v>
      </c>
      <c r="O131" s="239">
        <v>632676.08333790489</v>
      </c>
      <c r="V131" s="209"/>
    </row>
    <row r="132" spans="1:22">
      <c r="A132" s="232" t="s">
        <v>252</v>
      </c>
      <c r="B132" s="232" t="s">
        <v>521</v>
      </c>
      <c r="C132" s="233" t="s">
        <v>253</v>
      </c>
      <c r="D132" s="235">
        <v>111958.57685489127</v>
      </c>
      <c r="E132" s="166">
        <v>70</v>
      </c>
      <c r="F132" s="122">
        <v>1599.4082407841611</v>
      </c>
      <c r="G132" s="236">
        <v>14652.009290696058</v>
      </c>
      <c r="H132" s="235"/>
      <c r="I132" s="235">
        <v>1865.8685703017156</v>
      </c>
      <c r="J132" s="235">
        <v>0</v>
      </c>
      <c r="K132" s="235">
        <v>0</v>
      </c>
      <c r="L132" s="237"/>
      <c r="M132" s="240"/>
      <c r="N132" s="238">
        <v>0</v>
      </c>
      <c r="O132" s="239">
        <v>128476.45471588905</v>
      </c>
      <c r="V132" s="209"/>
    </row>
    <row r="133" spans="1:22">
      <c r="A133" s="232" t="s">
        <v>254</v>
      </c>
      <c r="B133" s="232" t="s">
        <v>521</v>
      </c>
      <c r="C133" s="233" t="s">
        <v>255</v>
      </c>
      <c r="D133" s="235">
        <v>91106.278316439231</v>
      </c>
      <c r="E133" s="166">
        <v>104.38763376932224</v>
      </c>
      <c r="F133" s="122">
        <v>872.76888101293309</v>
      </c>
      <c r="G133" s="236">
        <v>21194.69898883241</v>
      </c>
      <c r="H133" s="235"/>
      <c r="I133" s="235">
        <v>124.3912380201144</v>
      </c>
      <c r="J133" s="235">
        <v>0</v>
      </c>
      <c r="K133" s="235">
        <v>0</v>
      </c>
      <c r="L133" s="237"/>
      <c r="M133" s="240"/>
      <c r="N133" s="238">
        <v>0</v>
      </c>
      <c r="O133" s="239">
        <v>112425.36854329174</v>
      </c>
      <c r="V133" s="209"/>
    </row>
    <row r="134" spans="1:22">
      <c r="A134" s="232" t="s">
        <v>256</v>
      </c>
      <c r="B134" s="232" t="s">
        <v>521</v>
      </c>
      <c r="C134" s="233" t="s">
        <v>257</v>
      </c>
      <c r="D134" s="235">
        <v>34743.458008764537</v>
      </c>
      <c r="E134" s="166">
        <v>39</v>
      </c>
      <c r="F134" s="122">
        <v>890.85789766062919</v>
      </c>
      <c r="G134" s="236">
        <v>9657.2069054703134</v>
      </c>
      <c r="H134" s="235"/>
      <c r="I134" s="235">
        <v>0</v>
      </c>
      <c r="J134" s="235">
        <v>0</v>
      </c>
      <c r="K134" s="235">
        <v>0</v>
      </c>
      <c r="L134" s="237"/>
      <c r="M134" s="240"/>
      <c r="N134" s="238">
        <v>0</v>
      </c>
      <c r="O134" s="239">
        <v>44400.664914234847</v>
      </c>
      <c r="V134" s="209"/>
    </row>
    <row r="135" spans="1:22">
      <c r="A135" s="232" t="s">
        <v>258</v>
      </c>
      <c r="B135" s="232" t="s">
        <v>521</v>
      </c>
      <c r="C135" s="233" t="s">
        <v>259</v>
      </c>
      <c r="D135" s="235">
        <v>55059.459853174914</v>
      </c>
      <c r="E135" s="166">
        <v>64</v>
      </c>
      <c r="F135" s="122">
        <v>860.30406020585804</v>
      </c>
      <c r="G135" s="236">
        <v>10669.136577495554</v>
      </c>
      <c r="H135" s="235"/>
      <c r="I135" s="235" t="s">
        <v>852</v>
      </c>
      <c r="J135" s="235">
        <v>0</v>
      </c>
      <c r="K135" s="235">
        <v>0</v>
      </c>
      <c r="L135" s="237"/>
      <c r="M135" s="240"/>
      <c r="N135" s="238">
        <v>0</v>
      </c>
      <c r="O135" s="239">
        <v>65728.59643067047</v>
      </c>
      <c r="V135" s="209"/>
    </row>
    <row r="136" spans="1:22">
      <c r="A136" s="232" t="s">
        <v>260</v>
      </c>
      <c r="B136" s="232" t="s">
        <v>522</v>
      </c>
      <c r="C136" s="233" t="s">
        <v>261</v>
      </c>
      <c r="D136" s="235">
        <v>24732.494057825974</v>
      </c>
      <c r="E136" s="166">
        <v>26</v>
      </c>
      <c r="F136" s="122">
        <v>951.24977145484513</v>
      </c>
      <c r="G136" s="236">
        <v>6035.9612077712927</v>
      </c>
      <c r="H136" s="235"/>
      <c r="I136" s="235" t="s">
        <v>852</v>
      </c>
      <c r="J136" s="235">
        <v>0</v>
      </c>
      <c r="K136" s="235">
        <v>0</v>
      </c>
      <c r="L136" s="237"/>
      <c r="M136" s="240"/>
      <c r="N136" s="238">
        <v>0</v>
      </c>
      <c r="O136" s="239">
        <v>30768.455265597266</v>
      </c>
      <c r="V136" s="209"/>
    </row>
    <row r="137" spans="1:22">
      <c r="A137" s="232" t="s">
        <v>262</v>
      </c>
      <c r="B137" s="232" t="s">
        <v>522</v>
      </c>
      <c r="C137" s="233" t="s">
        <v>263</v>
      </c>
      <c r="D137" s="235">
        <v>47201.72584678157</v>
      </c>
      <c r="E137" s="166">
        <v>56</v>
      </c>
      <c r="F137" s="122">
        <v>842.88796154967088</v>
      </c>
      <c r="G137" s="236">
        <v>8393.4286321564541</v>
      </c>
      <c r="H137" s="235"/>
      <c r="I137" s="235">
        <v>808.5430471307435</v>
      </c>
      <c r="J137" s="235">
        <v>0</v>
      </c>
      <c r="K137" s="235">
        <v>0</v>
      </c>
      <c r="L137" s="237"/>
      <c r="M137" s="240"/>
      <c r="N137" s="238">
        <v>0</v>
      </c>
      <c r="O137" s="239">
        <v>56403.697526068769</v>
      </c>
      <c r="V137" s="209"/>
    </row>
    <row r="138" spans="1:22">
      <c r="A138" s="232" t="s">
        <v>264</v>
      </c>
      <c r="B138" s="232" t="s">
        <v>523</v>
      </c>
      <c r="C138" s="233" t="s">
        <v>265</v>
      </c>
      <c r="D138" s="235">
        <v>141807.47070339278</v>
      </c>
      <c r="E138" s="166">
        <v>161.3175965665236</v>
      </c>
      <c r="F138" s="122">
        <v>879.05767084073</v>
      </c>
      <c r="G138" s="236">
        <v>44887.706942909303</v>
      </c>
      <c r="H138" s="235"/>
      <c r="I138" s="235" t="s">
        <v>852</v>
      </c>
      <c r="J138" s="235">
        <v>0</v>
      </c>
      <c r="K138" s="235">
        <v>0</v>
      </c>
      <c r="L138" s="237"/>
      <c r="M138" s="240"/>
      <c r="N138" s="238">
        <v>0</v>
      </c>
      <c r="O138" s="239">
        <v>186695.17764630209</v>
      </c>
      <c r="V138" s="209"/>
    </row>
    <row r="139" spans="1:22">
      <c r="A139" s="232" t="s">
        <v>266</v>
      </c>
      <c r="B139" s="232" t="s">
        <v>523</v>
      </c>
      <c r="C139" s="233" t="s">
        <v>524</v>
      </c>
      <c r="D139" s="235">
        <v>121999.56706684102</v>
      </c>
      <c r="E139" s="166">
        <v>131</v>
      </c>
      <c r="F139" s="122">
        <v>931.29440509038943</v>
      </c>
      <c r="G139" s="236">
        <v>17546.27219024318</v>
      </c>
      <c r="H139" s="235"/>
      <c r="I139" s="235" t="s">
        <v>852</v>
      </c>
      <c r="J139" s="235">
        <v>0</v>
      </c>
      <c r="K139" s="235">
        <v>0</v>
      </c>
      <c r="L139" s="237"/>
      <c r="M139" s="240"/>
      <c r="N139" s="238">
        <v>0</v>
      </c>
      <c r="O139" s="239">
        <v>139545.83925708418</v>
      </c>
      <c r="V139" s="209"/>
    </row>
    <row r="140" spans="1:22">
      <c r="A140" s="232" t="s">
        <v>268</v>
      </c>
      <c r="B140" s="232" t="s">
        <v>525</v>
      </c>
      <c r="C140" s="233" t="s">
        <v>526</v>
      </c>
      <c r="D140" s="235">
        <v>89099.692233289752</v>
      </c>
      <c r="E140" s="166">
        <v>113</v>
      </c>
      <c r="F140" s="122">
        <v>788.49285162203319</v>
      </c>
      <c r="G140" s="236">
        <v>19811.053453129211</v>
      </c>
      <c r="H140" s="235"/>
      <c r="I140" s="235">
        <v>8956.1691374482361</v>
      </c>
      <c r="J140" s="235">
        <v>0</v>
      </c>
      <c r="K140" s="235">
        <v>0</v>
      </c>
      <c r="L140" s="237"/>
      <c r="M140" s="240"/>
      <c r="N140" s="238">
        <v>0</v>
      </c>
      <c r="O140" s="239">
        <v>117866.91482386719</v>
      </c>
      <c r="V140" s="209"/>
    </row>
    <row r="141" spans="1:22">
      <c r="A141" s="232" t="s">
        <v>270</v>
      </c>
      <c r="B141" s="232" t="s">
        <v>525</v>
      </c>
      <c r="C141" s="233" t="s">
        <v>527</v>
      </c>
      <c r="D141" s="235">
        <v>29770.517333641161</v>
      </c>
      <c r="E141" s="166">
        <v>29</v>
      </c>
      <c r="F141" s="122">
        <v>1026.5695632290056</v>
      </c>
      <c r="G141" s="236">
        <v>8958.0351468250265</v>
      </c>
      <c r="H141" s="235"/>
      <c r="I141" s="235" t="s">
        <v>852</v>
      </c>
      <c r="J141" s="235">
        <v>0</v>
      </c>
      <c r="K141" s="235">
        <v>0</v>
      </c>
      <c r="L141" s="237"/>
      <c r="M141" s="240"/>
      <c r="N141" s="238">
        <v>0</v>
      </c>
      <c r="O141" s="239">
        <v>38728.552480466184</v>
      </c>
      <c r="V141" s="209"/>
    </row>
    <row r="142" spans="1:22">
      <c r="A142" s="232" t="s">
        <v>272</v>
      </c>
      <c r="B142" s="232" t="s">
        <v>528</v>
      </c>
      <c r="C142" s="233" t="s">
        <v>273</v>
      </c>
      <c r="D142" s="235">
        <v>83319.367021658196</v>
      </c>
      <c r="E142" s="166">
        <v>127</v>
      </c>
      <c r="F142" s="122">
        <v>656.05800804455271</v>
      </c>
      <c r="G142" s="236">
        <v>25139.600373396963</v>
      </c>
      <c r="H142" s="235"/>
      <c r="I142" s="235">
        <v>11195.211421810296</v>
      </c>
      <c r="J142" s="235">
        <v>0</v>
      </c>
      <c r="K142" s="235">
        <v>0</v>
      </c>
      <c r="L142" s="237"/>
      <c r="M142" s="240"/>
      <c r="N142" s="238">
        <v>0</v>
      </c>
      <c r="O142" s="239">
        <v>119654.17881686546</v>
      </c>
      <c r="V142" s="209"/>
    </row>
    <row r="143" spans="1:22">
      <c r="A143" s="232" t="s">
        <v>274</v>
      </c>
      <c r="B143" s="232" t="s">
        <v>529</v>
      </c>
      <c r="C143" s="233" t="s">
        <v>530</v>
      </c>
      <c r="D143" s="235">
        <v>62657.791104429562</v>
      </c>
      <c r="E143" s="166">
        <v>49</v>
      </c>
      <c r="F143" s="122">
        <v>1278.7304307026441</v>
      </c>
      <c r="G143" s="236">
        <v>14517.129987458566</v>
      </c>
      <c r="H143" s="235"/>
      <c r="I143" s="235">
        <v>1554.89047525143</v>
      </c>
      <c r="J143" s="235">
        <v>0</v>
      </c>
      <c r="K143" s="235">
        <v>0</v>
      </c>
      <c r="L143" s="237"/>
      <c r="M143" s="240"/>
      <c r="N143" s="238">
        <v>0</v>
      </c>
      <c r="O143" s="239">
        <v>78729.811567139564</v>
      </c>
      <c r="V143" s="209"/>
    </row>
    <row r="144" spans="1:22">
      <c r="A144" s="232" t="s">
        <v>276</v>
      </c>
      <c r="B144" s="232" t="s">
        <v>529</v>
      </c>
      <c r="C144" s="233" t="s">
        <v>531</v>
      </c>
      <c r="D144" s="235">
        <v>468449.22568403202</v>
      </c>
      <c r="E144" s="166">
        <v>525.39565518835218</v>
      </c>
      <c r="F144" s="122">
        <v>891.61229457844468</v>
      </c>
      <c r="G144" s="236">
        <v>120050.49598304321</v>
      </c>
      <c r="H144" s="235"/>
      <c r="I144" s="235">
        <v>7339.083043186748</v>
      </c>
      <c r="J144" s="235">
        <v>0</v>
      </c>
      <c r="K144" s="235">
        <v>0</v>
      </c>
      <c r="L144" s="237"/>
      <c r="M144" s="240"/>
      <c r="N144" s="238">
        <v>0</v>
      </c>
      <c r="O144" s="239">
        <v>595838.80471026187</v>
      </c>
      <c r="V144" s="209"/>
    </row>
    <row r="145" spans="1:22">
      <c r="A145" s="232" t="s">
        <v>278</v>
      </c>
      <c r="B145" s="232" t="s">
        <v>529</v>
      </c>
      <c r="C145" s="233" t="s">
        <v>532</v>
      </c>
      <c r="D145" s="235">
        <v>100173.23958055627</v>
      </c>
      <c r="E145" s="166">
        <v>78.502831969792325</v>
      </c>
      <c r="F145" s="122">
        <v>1276.0461892521616</v>
      </c>
      <c r="G145" s="236">
        <v>14888.610232776471</v>
      </c>
      <c r="H145" s="235"/>
      <c r="I145" s="235">
        <v>4602.4758067442317</v>
      </c>
      <c r="J145" s="235">
        <v>0</v>
      </c>
      <c r="K145" s="235">
        <v>0</v>
      </c>
      <c r="L145" s="237"/>
      <c r="M145" s="240"/>
      <c r="N145" s="238">
        <v>0</v>
      </c>
      <c r="O145" s="239">
        <v>119664.32562007697</v>
      </c>
      <c r="V145" s="209"/>
    </row>
    <row r="146" spans="1:22">
      <c r="A146" s="232" t="s">
        <v>280</v>
      </c>
      <c r="B146" s="232" t="s">
        <v>529</v>
      </c>
      <c r="C146" s="233" t="s">
        <v>533</v>
      </c>
      <c r="D146" s="235">
        <v>38362.852688065592</v>
      </c>
      <c r="E146" s="166">
        <v>46</v>
      </c>
      <c r="F146" s="122">
        <v>833.97505843620854</v>
      </c>
      <c r="G146" s="236">
        <v>13277.140358058625</v>
      </c>
      <c r="H146" s="235"/>
      <c r="I146" s="235">
        <v>684.15180911062907</v>
      </c>
      <c r="J146" s="235">
        <v>0</v>
      </c>
      <c r="K146" s="235">
        <v>0</v>
      </c>
      <c r="L146" s="237"/>
      <c r="M146" s="240"/>
      <c r="N146" s="238">
        <v>0</v>
      </c>
      <c r="O146" s="239">
        <v>52324.144855234845</v>
      </c>
      <c r="V146" s="209"/>
    </row>
    <row r="147" spans="1:22">
      <c r="A147" s="232" t="s">
        <v>282</v>
      </c>
      <c r="B147" s="232" t="s">
        <v>534</v>
      </c>
      <c r="C147" s="233" t="s">
        <v>283</v>
      </c>
      <c r="D147" s="235">
        <v>5791513.6273209359</v>
      </c>
      <c r="E147" s="166">
        <v>5544.4124632235416</v>
      </c>
      <c r="F147" s="122">
        <v>1044.5676012988631</v>
      </c>
      <c r="G147" s="236">
        <v>1116142.9927821178</v>
      </c>
      <c r="H147" s="235"/>
      <c r="I147" s="235">
        <v>67171.268530861766</v>
      </c>
      <c r="J147" s="235">
        <v>0</v>
      </c>
      <c r="K147" s="235">
        <v>0</v>
      </c>
      <c r="L147" s="237"/>
      <c r="M147" s="240"/>
      <c r="N147" s="238">
        <v>0</v>
      </c>
      <c r="O147" s="239">
        <v>6974827.8886339152</v>
      </c>
      <c r="V147" s="209"/>
    </row>
    <row r="148" spans="1:22">
      <c r="A148" s="232" t="s">
        <v>284</v>
      </c>
      <c r="B148" s="232" t="s">
        <v>534</v>
      </c>
      <c r="C148" s="233" t="s">
        <v>535</v>
      </c>
      <c r="D148" s="235">
        <v>1108747.5712718654</v>
      </c>
      <c r="E148" s="166">
        <v>1233.4848329221322</v>
      </c>
      <c r="F148" s="122">
        <v>898.87410179599567</v>
      </c>
      <c r="G148" s="236">
        <v>185936.54382721684</v>
      </c>
      <c r="H148" s="235"/>
      <c r="I148" s="235">
        <v>18409.903226976927</v>
      </c>
      <c r="J148" s="235">
        <v>0</v>
      </c>
      <c r="K148" s="235">
        <v>0</v>
      </c>
      <c r="L148" s="237"/>
      <c r="M148" s="240"/>
      <c r="N148" s="238">
        <v>0</v>
      </c>
      <c r="O148" s="239">
        <v>1313094.0183260592</v>
      </c>
      <c r="V148" s="209"/>
    </row>
    <row r="149" spans="1:22">
      <c r="A149" s="232" t="s">
        <v>286</v>
      </c>
      <c r="B149" s="232" t="s">
        <v>536</v>
      </c>
      <c r="C149" s="233" t="s">
        <v>537</v>
      </c>
      <c r="D149" s="235">
        <v>46837.96099605348</v>
      </c>
      <c r="E149" s="166">
        <v>66</v>
      </c>
      <c r="F149" s="122">
        <v>709.66607569778</v>
      </c>
      <c r="G149" s="236">
        <v>25082.148163776576</v>
      </c>
      <c r="H149" s="235"/>
      <c r="I149" s="235">
        <v>3545.1502835732599</v>
      </c>
      <c r="J149" s="235">
        <v>0</v>
      </c>
      <c r="K149" s="235">
        <v>0</v>
      </c>
      <c r="L149" s="237"/>
      <c r="M149" s="240"/>
      <c r="N149" s="238">
        <v>0</v>
      </c>
      <c r="O149" s="239">
        <v>75465.259443403309</v>
      </c>
      <c r="V149" s="209"/>
    </row>
    <row r="150" spans="1:22">
      <c r="A150" s="232" t="s">
        <v>288</v>
      </c>
      <c r="B150" s="232" t="s">
        <v>536</v>
      </c>
      <c r="C150" s="233" t="s">
        <v>538</v>
      </c>
      <c r="D150" s="235">
        <v>65599.693725069068</v>
      </c>
      <c r="E150" s="166">
        <v>71</v>
      </c>
      <c r="F150" s="122">
        <v>923.93934824040946</v>
      </c>
      <c r="G150" s="236">
        <v>13091.032265918549</v>
      </c>
      <c r="H150" s="235"/>
      <c r="I150" s="235" t="s">
        <v>852</v>
      </c>
      <c r="J150" s="235">
        <v>0</v>
      </c>
      <c r="K150" s="235">
        <v>0</v>
      </c>
      <c r="L150" s="237"/>
      <c r="M150" s="240"/>
      <c r="N150" s="238">
        <v>0</v>
      </c>
      <c r="O150" s="239">
        <v>78690.725990987616</v>
      </c>
      <c r="V150" s="209"/>
    </row>
    <row r="151" spans="1:22">
      <c r="A151" s="232" t="s">
        <v>290</v>
      </c>
      <c r="B151" s="232" t="s">
        <v>539</v>
      </c>
      <c r="C151" s="233" t="s">
        <v>291</v>
      </c>
      <c r="D151" s="235">
        <v>272226.20228983491</v>
      </c>
      <c r="E151" s="166">
        <v>227</v>
      </c>
      <c r="F151" s="122">
        <v>1199.2343713208586</v>
      </c>
      <c r="G151" s="236">
        <v>39613.995935484061</v>
      </c>
      <c r="H151" s="235"/>
      <c r="I151" s="235">
        <v>1679.2817132715443</v>
      </c>
      <c r="J151" s="235">
        <v>0</v>
      </c>
      <c r="K151" s="235">
        <v>0</v>
      </c>
      <c r="L151" s="240"/>
      <c r="M151" s="240"/>
      <c r="N151" s="238">
        <v>0</v>
      </c>
      <c r="O151" s="239">
        <v>313519.47993859055</v>
      </c>
      <c r="V151" s="209"/>
    </row>
    <row r="152" spans="1:22">
      <c r="A152" s="232" t="s">
        <v>292</v>
      </c>
      <c r="B152" s="232" t="s">
        <v>539</v>
      </c>
      <c r="C152" s="233" t="s">
        <v>293</v>
      </c>
      <c r="D152" s="235">
        <v>276081.90408939356</v>
      </c>
      <c r="E152" s="166">
        <v>287</v>
      </c>
      <c r="F152" s="122">
        <v>961.95785397001237</v>
      </c>
      <c r="G152" s="236">
        <v>92590.498114855742</v>
      </c>
      <c r="H152" s="235"/>
      <c r="I152" s="235">
        <v>8085.4304713074362</v>
      </c>
      <c r="J152" s="235">
        <v>0</v>
      </c>
      <c r="K152" s="235">
        <v>0</v>
      </c>
      <c r="L152" s="237"/>
      <c r="N152" s="238">
        <v>20411.552031510895</v>
      </c>
      <c r="O152" s="239">
        <v>397169.38470706763</v>
      </c>
      <c r="V152" s="209"/>
    </row>
    <row r="153" spans="1:22">
      <c r="A153" s="232" t="s">
        <v>294</v>
      </c>
      <c r="B153" s="232" t="s">
        <v>539</v>
      </c>
      <c r="C153" s="233" t="s">
        <v>540</v>
      </c>
      <c r="D153" s="235">
        <v>64743.740234738427</v>
      </c>
      <c r="E153" s="166">
        <v>52</v>
      </c>
      <c r="F153" s="122">
        <v>1245.0719275911235</v>
      </c>
      <c r="G153" s="236">
        <v>14363.770987626571</v>
      </c>
      <c r="H153" s="235"/>
      <c r="I153" s="235">
        <v>1492.6948562413727</v>
      </c>
      <c r="J153" s="235">
        <v>0</v>
      </c>
      <c r="K153" s="235">
        <v>0</v>
      </c>
      <c r="L153" s="237"/>
      <c r="M153" s="240"/>
      <c r="N153" s="238">
        <v>0</v>
      </c>
      <c r="O153" s="239">
        <v>80600.206078606367</v>
      </c>
      <c r="V153" s="209"/>
    </row>
    <row r="154" spans="1:22">
      <c r="A154" s="232" t="s">
        <v>296</v>
      </c>
      <c r="B154" s="232" t="s">
        <v>541</v>
      </c>
      <c r="C154" s="233" t="s">
        <v>542</v>
      </c>
      <c r="D154" s="235">
        <v>71698.820552513396</v>
      </c>
      <c r="E154" s="166">
        <v>76.347457627118644</v>
      </c>
      <c r="F154" s="122">
        <v>939.11209070891118</v>
      </c>
      <c r="G154" s="236">
        <v>10517.121229138356</v>
      </c>
      <c r="H154" s="235"/>
      <c r="I154" s="235">
        <v>1119.5211421810295</v>
      </c>
      <c r="J154" s="235">
        <v>0</v>
      </c>
      <c r="K154" s="235">
        <v>0</v>
      </c>
      <c r="L154" s="237"/>
      <c r="M154" s="240"/>
      <c r="N154" s="238">
        <v>0</v>
      </c>
      <c r="O154" s="239">
        <v>83335.462923832776</v>
      </c>
      <c r="V154" s="209"/>
    </row>
    <row r="155" spans="1:22">
      <c r="A155" s="232" t="s">
        <v>298</v>
      </c>
      <c r="B155" s="232" t="s">
        <v>541</v>
      </c>
      <c r="C155" s="233" t="s">
        <v>543</v>
      </c>
      <c r="D155" s="235">
        <v>140793.47884473857</v>
      </c>
      <c r="E155" s="166">
        <v>208</v>
      </c>
      <c r="F155" s="122">
        <v>676.89172521508931</v>
      </c>
      <c r="G155" s="236">
        <v>48940.798205592095</v>
      </c>
      <c r="H155" s="235"/>
      <c r="I155" s="235">
        <v>13309.86246815224</v>
      </c>
      <c r="J155" s="235">
        <v>1415</v>
      </c>
      <c r="K155" s="235">
        <v>259</v>
      </c>
      <c r="L155" s="237"/>
      <c r="M155" s="240"/>
      <c r="N155" s="238">
        <v>0</v>
      </c>
      <c r="O155" s="239">
        <v>204718.1395184829</v>
      </c>
      <c r="V155" s="209"/>
    </row>
    <row r="156" spans="1:22">
      <c r="A156" s="232" t="s">
        <v>300</v>
      </c>
      <c r="B156" s="232" t="s">
        <v>541</v>
      </c>
      <c r="C156" s="233" t="s">
        <v>544</v>
      </c>
      <c r="D156" s="235">
        <v>70955.456805292139</v>
      </c>
      <c r="E156" s="166">
        <v>91</v>
      </c>
      <c r="F156" s="122">
        <v>779.73029456364986</v>
      </c>
      <c r="G156" s="236">
        <v>11431.981972699437</v>
      </c>
      <c r="H156" s="235"/>
      <c r="I156" s="235">
        <v>932.93428515085782</v>
      </c>
      <c r="J156" s="235">
        <v>0</v>
      </c>
      <c r="K156" s="235">
        <v>0</v>
      </c>
      <c r="L156" s="237"/>
      <c r="M156" s="240"/>
      <c r="N156" s="238">
        <v>0</v>
      </c>
      <c r="O156" s="239">
        <v>83320.373063142426</v>
      </c>
      <c r="V156" s="209"/>
    </row>
    <row r="157" spans="1:22">
      <c r="A157" s="232" t="s">
        <v>302</v>
      </c>
      <c r="B157" s="232" t="s">
        <v>545</v>
      </c>
      <c r="C157" s="233" t="s">
        <v>546</v>
      </c>
      <c r="D157" s="235">
        <v>90011.548225635226</v>
      </c>
      <c r="E157" s="166">
        <v>64.169859514687104</v>
      </c>
      <c r="F157" s="122">
        <v>1402.7075780808514</v>
      </c>
      <c r="G157" s="236">
        <v>19417.317994380312</v>
      </c>
      <c r="H157" s="235"/>
      <c r="I157" s="235" t="s">
        <v>852</v>
      </c>
      <c r="J157" s="235">
        <v>0</v>
      </c>
      <c r="K157" s="235">
        <v>0</v>
      </c>
      <c r="L157" s="237"/>
      <c r="M157" s="240"/>
      <c r="N157" s="238">
        <v>0</v>
      </c>
      <c r="O157" s="239">
        <v>109428.86622001554</v>
      </c>
      <c r="V157" s="209"/>
    </row>
    <row r="158" spans="1:22">
      <c r="A158" s="232" t="s">
        <v>304</v>
      </c>
      <c r="B158" s="232" t="s">
        <v>545</v>
      </c>
      <c r="C158" s="233" t="s">
        <v>305</v>
      </c>
      <c r="D158" s="235">
        <v>112185.47164518324</v>
      </c>
      <c r="E158" s="166">
        <v>63</v>
      </c>
      <c r="F158" s="122">
        <v>1780.7217721457657</v>
      </c>
      <c r="G158" s="236">
        <v>10174.941220358471</v>
      </c>
      <c r="H158" s="235"/>
      <c r="I158" s="235" t="s">
        <v>852</v>
      </c>
      <c r="J158" s="235" t="s">
        <v>852</v>
      </c>
      <c r="K158" s="235" t="s">
        <v>852</v>
      </c>
      <c r="L158" s="237"/>
      <c r="M158" s="240"/>
      <c r="N158" s="238">
        <v>0</v>
      </c>
      <c r="O158" s="239">
        <v>122360.4128655417</v>
      </c>
      <c r="V158" s="209"/>
    </row>
    <row r="159" spans="1:22">
      <c r="A159" s="232" t="s">
        <v>306</v>
      </c>
      <c r="B159" s="232" t="s">
        <v>545</v>
      </c>
      <c r="C159" s="233" t="s">
        <v>547</v>
      </c>
      <c r="D159" s="235">
        <v>455651.07079483528</v>
      </c>
      <c r="E159" s="166">
        <v>248</v>
      </c>
      <c r="F159" s="122">
        <v>1837.3027048178842</v>
      </c>
      <c r="G159" s="236">
        <v>60228.206499274878</v>
      </c>
      <c r="H159" s="235"/>
      <c r="I159" s="235">
        <v>15424.513514494183</v>
      </c>
      <c r="J159" s="235">
        <v>2358</v>
      </c>
      <c r="K159" s="235">
        <v>432</v>
      </c>
      <c r="L159" s="237"/>
      <c r="M159" s="240"/>
      <c r="N159" s="238">
        <v>0</v>
      </c>
      <c r="O159" s="239">
        <v>534093.79080860433</v>
      </c>
      <c r="V159" s="209"/>
    </row>
    <row r="160" spans="1:22">
      <c r="A160" s="232" t="s">
        <v>308</v>
      </c>
      <c r="B160" s="232" t="s">
        <v>548</v>
      </c>
      <c r="C160" s="233" t="s">
        <v>309</v>
      </c>
      <c r="D160" s="235">
        <v>18105.854733647211</v>
      </c>
      <c r="E160" s="166">
        <v>19</v>
      </c>
      <c r="F160" s="122">
        <v>952.93972282353741</v>
      </c>
      <c r="G160" s="236">
        <v>6212.5636710689096</v>
      </c>
      <c r="H160" s="235"/>
      <c r="I160" s="235" t="s">
        <v>852</v>
      </c>
      <c r="J160" s="235">
        <v>0</v>
      </c>
      <c r="K160" s="235">
        <v>0</v>
      </c>
      <c r="L160" s="237"/>
      <c r="M160" s="240"/>
      <c r="N160" s="238">
        <v>0</v>
      </c>
      <c r="O160" s="239">
        <v>24318.418404716122</v>
      </c>
      <c r="V160" s="209"/>
    </row>
    <row r="161" spans="1:22">
      <c r="A161" s="232" t="s">
        <v>310</v>
      </c>
      <c r="B161" s="232" t="s">
        <v>549</v>
      </c>
      <c r="C161" s="233" t="s">
        <v>311</v>
      </c>
      <c r="D161" s="235">
        <v>74790.612917079008</v>
      </c>
      <c r="E161" s="166">
        <v>114</v>
      </c>
      <c r="F161" s="122">
        <v>656.05800804455271</v>
      </c>
      <c r="G161" s="236">
        <v>18785.620005250814</v>
      </c>
      <c r="H161" s="235"/>
      <c r="I161" s="235">
        <v>5846.3881869453762</v>
      </c>
      <c r="J161" s="235">
        <v>4715</v>
      </c>
      <c r="K161" s="235">
        <v>863</v>
      </c>
      <c r="L161" s="237"/>
      <c r="M161" s="240"/>
      <c r="N161" s="238">
        <v>0</v>
      </c>
      <c r="O161" s="239">
        <v>105000.62110927521</v>
      </c>
      <c r="V161" s="209"/>
    </row>
    <row r="162" spans="1:22">
      <c r="A162" s="232" t="s">
        <v>312</v>
      </c>
      <c r="B162" s="232" t="s">
        <v>549</v>
      </c>
      <c r="C162" s="233" t="s">
        <v>313</v>
      </c>
      <c r="D162" s="235">
        <v>79600.67235511342</v>
      </c>
      <c r="E162" s="166">
        <v>82</v>
      </c>
      <c r="F162" s="122">
        <v>970.73990676967583</v>
      </c>
      <c r="G162" s="236">
        <v>9878.8312412173982</v>
      </c>
      <c r="H162" s="235"/>
      <c r="I162" s="235">
        <v>1057.3255231709722</v>
      </c>
      <c r="J162" s="235">
        <v>0</v>
      </c>
      <c r="K162" s="235">
        <v>0</v>
      </c>
      <c r="L162" s="237"/>
      <c r="M162" s="240"/>
      <c r="N162" s="238">
        <v>0</v>
      </c>
      <c r="O162" s="239">
        <v>90536.829119501796</v>
      </c>
      <c r="V162" s="209"/>
    </row>
    <row r="163" spans="1:22">
      <c r="A163" s="232" t="s">
        <v>314</v>
      </c>
      <c r="B163" s="232" t="s">
        <v>550</v>
      </c>
      <c r="C163" s="233" t="s">
        <v>551</v>
      </c>
      <c r="D163" s="235">
        <v>38481.638313717354</v>
      </c>
      <c r="E163" s="166">
        <v>48</v>
      </c>
      <c r="F163" s="122">
        <v>801.70079820244484</v>
      </c>
      <c r="G163" s="236">
        <v>10894.391050356213</v>
      </c>
      <c r="H163" s="235"/>
      <c r="I163" s="235">
        <v>1306.1079992112009</v>
      </c>
      <c r="J163" s="235">
        <v>0</v>
      </c>
      <c r="K163" s="235">
        <v>0</v>
      </c>
      <c r="L163" s="237"/>
      <c r="M163" s="240"/>
      <c r="N163" s="238">
        <v>0</v>
      </c>
      <c r="O163" s="239">
        <v>50682.137363284768</v>
      </c>
      <c r="V163" s="209"/>
    </row>
    <row r="164" spans="1:22">
      <c r="A164" s="232" t="s">
        <v>316</v>
      </c>
      <c r="B164" s="232" t="s">
        <v>550</v>
      </c>
      <c r="C164" s="233" t="s">
        <v>552</v>
      </c>
      <c r="D164" s="235">
        <v>26254.248982462723</v>
      </c>
      <c r="E164" s="166">
        <v>29</v>
      </c>
      <c r="F164" s="122">
        <v>905.31893042974912</v>
      </c>
      <c r="G164" s="236">
        <v>8018.1969383848373</v>
      </c>
      <c r="H164" s="235"/>
      <c r="I164" s="235">
        <v>0</v>
      </c>
      <c r="J164" s="235">
        <v>0</v>
      </c>
      <c r="K164" s="235">
        <v>0</v>
      </c>
      <c r="L164" s="237"/>
      <c r="M164" s="240"/>
      <c r="N164" s="238">
        <v>0</v>
      </c>
      <c r="O164" s="239">
        <v>34272.44592084756</v>
      </c>
      <c r="V164" s="209"/>
    </row>
    <row r="165" spans="1:22">
      <c r="A165" s="232" t="s">
        <v>318</v>
      </c>
      <c r="B165" s="232" t="s">
        <v>553</v>
      </c>
      <c r="C165" s="233" t="s">
        <v>554</v>
      </c>
      <c r="D165" s="235">
        <v>256233.4067300591</v>
      </c>
      <c r="E165" s="166">
        <v>390.56516891515219</v>
      </c>
      <c r="F165" s="122">
        <v>656.05800804455293</v>
      </c>
      <c r="G165" s="236">
        <v>55814.111392526596</v>
      </c>
      <c r="H165" s="235"/>
      <c r="I165" s="235">
        <v>54047.9929197397</v>
      </c>
      <c r="J165" s="235">
        <v>4244</v>
      </c>
      <c r="K165" s="235">
        <v>777</v>
      </c>
      <c r="L165" s="237"/>
      <c r="M165" s="240"/>
      <c r="N165" s="238">
        <v>0</v>
      </c>
      <c r="O165" s="239">
        <v>371116.51104232541</v>
      </c>
      <c r="V165" s="209"/>
    </row>
    <row r="166" spans="1:22">
      <c r="A166" s="232" t="s">
        <v>320</v>
      </c>
      <c r="B166" s="232" t="s">
        <v>555</v>
      </c>
      <c r="C166" s="233" t="s">
        <v>556</v>
      </c>
      <c r="D166" s="235">
        <v>61190.619778385619</v>
      </c>
      <c r="E166" s="166">
        <v>60.250936329588015</v>
      </c>
      <c r="F166" s="122">
        <v>1015.5961634132505</v>
      </c>
      <c r="G166" s="236">
        <v>15902.938746286825</v>
      </c>
      <c r="H166" s="235"/>
      <c r="I166" s="235">
        <v>435.36933307040033</v>
      </c>
      <c r="J166" s="235">
        <v>0</v>
      </c>
      <c r="K166" s="235">
        <v>0</v>
      </c>
      <c r="L166" s="237"/>
      <c r="M166" s="240"/>
      <c r="N166" s="238">
        <v>0</v>
      </c>
      <c r="O166" s="239">
        <v>77528.927857742834</v>
      </c>
      <c r="V166" s="209"/>
    </row>
    <row r="167" spans="1:22" s="219" customFormat="1">
      <c r="A167" s="232" t="s">
        <v>322</v>
      </c>
      <c r="B167" s="232" t="s">
        <v>555</v>
      </c>
      <c r="C167" s="233" t="s">
        <v>557</v>
      </c>
      <c r="D167" s="241">
        <v>282297.8861842333</v>
      </c>
      <c r="E167" s="167">
        <v>411.53093872622998</v>
      </c>
      <c r="F167" s="123">
        <v>685.9700197948697</v>
      </c>
      <c r="G167" s="238">
        <v>100825.93030298664</v>
      </c>
      <c r="H167" s="241"/>
      <c r="I167" s="235">
        <v>3047.5853314928027</v>
      </c>
      <c r="J167" s="241">
        <v>0</v>
      </c>
      <c r="K167" s="235">
        <v>0</v>
      </c>
      <c r="L167" s="239"/>
      <c r="M167" s="243"/>
      <c r="N167" s="238">
        <v>0</v>
      </c>
      <c r="O167" s="239">
        <v>386171.40181871277</v>
      </c>
      <c r="Q167" s="244"/>
      <c r="V167" s="244"/>
    </row>
    <row r="168" spans="1:22">
      <c r="A168" s="232" t="s">
        <v>324</v>
      </c>
      <c r="B168" s="232" t="s">
        <v>558</v>
      </c>
      <c r="C168" s="233" t="s">
        <v>325</v>
      </c>
      <c r="D168" s="235">
        <v>54935.342220941224</v>
      </c>
      <c r="E168" s="166">
        <v>63</v>
      </c>
      <c r="F168" s="122">
        <v>871.98955906255912</v>
      </c>
      <c r="G168" s="236">
        <v>17950.064074104994</v>
      </c>
      <c r="H168" s="235"/>
      <c r="I168" s="235" t="s">
        <v>852</v>
      </c>
      <c r="J168" s="235">
        <v>0</v>
      </c>
      <c r="K168" s="235">
        <v>0</v>
      </c>
      <c r="L168" s="237"/>
      <c r="M168" s="240"/>
      <c r="N168" s="238">
        <v>0</v>
      </c>
      <c r="O168" s="239">
        <v>72885.40629504621</v>
      </c>
      <c r="V168" s="209"/>
    </row>
    <row r="169" spans="1:22">
      <c r="A169" s="232" t="s">
        <v>326</v>
      </c>
      <c r="B169" s="232" t="s">
        <v>558</v>
      </c>
      <c r="C169" s="233" t="s">
        <v>327</v>
      </c>
      <c r="D169" s="235">
        <v>13894.599909349452</v>
      </c>
      <c r="E169" s="166">
        <v>15</v>
      </c>
      <c r="F169" s="122">
        <v>926.30666062329681</v>
      </c>
      <c r="G169" s="236">
        <v>3863.4294963532138</v>
      </c>
      <c r="H169" s="235"/>
      <c r="I169" s="235">
        <v>1803.6729512916586</v>
      </c>
      <c r="J169" s="235">
        <v>0</v>
      </c>
      <c r="K169" s="235">
        <v>0</v>
      </c>
      <c r="L169" s="237"/>
      <c r="M169" s="240"/>
      <c r="N169" s="238">
        <v>0</v>
      </c>
      <c r="O169" s="239">
        <v>19561.702356994323</v>
      </c>
      <c r="V169" s="209"/>
    </row>
    <row r="170" spans="1:22">
      <c r="A170" s="232" t="s">
        <v>328</v>
      </c>
      <c r="B170" s="232" t="s">
        <v>558</v>
      </c>
      <c r="C170" s="233" t="s">
        <v>329</v>
      </c>
      <c r="D170" s="235">
        <v>16735.631305790779</v>
      </c>
      <c r="E170" s="166">
        <v>21</v>
      </c>
      <c r="F170" s="122">
        <v>796.93482408527518</v>
      </c>
      <c r="G170" s="236">
        <v>4787.4843776703192</v>
      </c>
      <c r="H170" s="235"/>
      <c r="I170" s="235" t="s">
        <v>852</v>
      </c>
      <c r="J170" s="235">
        <v>0</v>
      </c>
      <c r="K170" s="235">
        <v>0</v>
      </c>
      <c r="L170" s="237"/>
      <c r="M170" s="240"/>
      <c r="N170" s="238">
        <v>0</v>
      </c>
      <c r="O170" s="239">
        <v>21523.115683461099</v>
      </c>
      <c r="V170" s="209"/>
    </row>
    <row r="171" spans="1:22">
      <c r="A171" s="232" t="s">
        <v>330</v>
      </c>
      <c r="B171" s="232" t="s">
        <v>558</v>
      </c>
      <c r="C171" s="233" t="s">
        <v>331</v>
      </c>
      <c r="D171" s="235">
        <v>1002.6454514418143</v>
      </c>
      <c r="E171" s="166">
        <v>7</v>
      </c>
      <c r="F171" s="122">
        <v>143.23506449168775</v>
      </c>
      <c r="G171" s="236">
        <v>2385.0340652698819</v>
      </c>
      <c r="H171" s="235"/>
      <c r="I171" s="235" t="s">
        <v>852</v>
      </c>
      <c r="J171" s="235">
        <v>0</v>
      </c>
      <c r="K171" s="235">
        <v>0</v>
      </c>
      <c r="L171" s="237"/>
      <c r="M171" s="240"/>
      <c r="N171" s="238">
        <v>0</v>
      </c>
      <c r="O171" s="239">
        <v>3387.6795167116961</v>
      </c>
      <c r="V171" s="209"/>
    </row>
    <row r="172" spans="1:22">
      <c r="A172" s="232" t="s">
        <v>332</v>
      </c>
      <c r="B172" s="232" t="s">
        <v>558</v>
      </c>
      <c r="C172" s="233" t="s">
        <v>333</v>
      </c>
      <c r="D172" s="235">
        <v>27808.673555464535</v>
      </c>
      <c r="E172" s="166">
        <v>29</v>
      </c>
      <c r="F172" s="122">
        <v>958.9197777746391</v>
      </c>
      <c r="G172" s="236">
        <v>3938.1334467577249</v>
      </c>
      <c r="H172" s="235"/>
      <c r="I172" s="235">
        <v>124.3912380201144</v>
      </c>
      <c r="J172" s="235">
        <v>0</v>
      </c>
      <c r="K172" s="235">
        <v>0</v>
      </c>
      <c r="L172" s="237"/>
      <c r="M172" s="240"/>
      <c r="N172" s="238">
        <v>0</v>
      </c>
      <c r="O172" s="239">
        <v>31871.198240242375</v>
      </c>
      <c r="V172" s="209"/>
    </row>
    <row r="173" spans="1:22">
      <c r="A173" s="232" t="s">
        <v>334</v>
      </c>
      <c r="B173" s="232" t="s">
        <v>559</v>
      </c>
      <c r="C173" s="233" t="s">
        <v>560</v>
      </c>
      <c r="D173" s="235">
        <v>320383.81519478589</v>
      </c>
      <c r="E173" s="166">
        <v>376</v>
      </c>
      <c r="F173" s="122">
        <v>852.08461487974967</v>
      </c>
      <c r="G173" s="236">
        <v>61650.912774440571</v>
      </c>
      <c r="H173" s="235"/>
      <c r="I173" s="235">
        <v>22577.00970065076</v>
      </c>
      <c r="J173" s="235">
        <v>0</v>
      </c>
      <c r="K173" s="235">
        <v>0</v>
      </c>
      <c r="L173" s="237"/>
      <c r="M173" s="240"/>
      <c r="N173" s="238">
        <v>0</v>
      </c>
      <c r="O173" s="239">
        <v>404611.73766987718</v>
      </c>
      <c r="V173" s="209"/>
    </row>
    <row r="174" spans="1:22">
      <c r="A174" s="232" t="s">
        <v>336</v>
      </c>
      <c r="B174" s="232" t="s">
        <v>559</v>
      </c>
      <c r="C174" s="233" t="s">
        <v>561</v>
      </c>
      <c r="D174" s="235">
        <v>142825.30652148812</v>
      </c>
      <c r="E174" s="166">
        <v>201.25705794947993</v>
      </c>
      <c r="F174" s="122">
        <v>709.66607569778</v>
      </c>
      <c r="G174" s="236">
        <v>34393.095789195591</v>
      </c>
      <c r="H174" s="235"/>
      <c r="I174" s="235">
        <v>8023.234852297378</v>
      </c>
      <c r="J174" s="235">
        <v>0</v>
      </c>
      <c r="K174" s="235">
        <v>0</v>
      </c>
      <c r="L174" s="237"/>
      <c r="M174" s="240"/>
      <c r="N174" s="238">
        <v>0</v>
      </c>
      <c r="O174" s="239">
        <v>185241.63716298109</v>
      </c>
      <c r="V174" s="209"/>
    </row>
    <row r="175" spans="1:22">
      <c r="A175" s="232" t="s">
        <v>338</v>
      </c>
      <c r="B175" s="232" t="s">
        <v>559</v>
      </c>
      <c r="C175" s="233" t="s">
        <v>562</v>
      </c>
      <c r="D175" s="235">
        <v>211260.16782239574</v>
      </c>
      <c r="E175" s="166">
        <v>297.68954027381693</v>
      </c>
      <c r="F175" s="122">
        <v>709.66607569777955</v>
      </c>
      <c r="G175" s="236">
        <v>52170.362076705336</v>
      </c>
      <c r="H175" s="235"/>
      <c r="I175" s="235">
        <v>25438.008175113395</v>
      </c>
      <c r="J175" s="235">
        <v>3772</v>
      </c>
      <c r="K175" s="235">
        <v>691</v>
      </c>
      <c r="L175" s="237"/>
      <c r="M175" s="240"/>
      <c r="N175" s="238">
        <v>0</v>
      </c>
      <c r="O175" s="239">
        <v>293331.53807421448</v>
      </c>
      <c r="V175" s="209"/>
    </row>
    <row r="176" spans="1:22">
      <c r="A176" s="232" t="s">
        <v>340</v>
      </c>
      <c r="B176" s="232" t="s">
        <v>559</v>
      </c>
      <c r="C176" s="233" t="s">
        <v>563</v>
      </c>
      <c r="D176" s="235">
        <v>215568.36091852497</v>
      </c>
      <c r="E176" s="166">
        <v>298.88517246528295</v>
      </c>
      <c r="F176" s="122">
        <v>721.24140230999365</v>
      </c>
      <c r="G176" s="236">
        <v>52169.819759093509</v>
      </c>
      <c r="H176" s="235"/>
      <c r="I176" s="235">
        <v>4540.2801877341753</v>
      </c>
      <c r="J176" s="235">
        <v>0</v>
      </c>
      <c r="K176" s="235">
        <v>0</v>
      </c>
      <c r="L176" s="237"/>
      <c r="M176" s="240"/>
      <c r="N176" s="238">
        <v>0</v>
      </c>
      <c r="O176" s="239">
        <v>272278.46086535265</v>
      </c>
      <c r="V176" s="209"/>
    </row>
    <row r="177" spans="1:22">
      <c r="A177" s="232" t="s">
        <v>342</v>
      </c>
      <c r="B177" s="232" t="s">
        <v>559</v>
      </c>
      <c r="C177" s="233" t="s">
        <v>564</v>
      </c>
      <c r="D177" s="235">
        <v>235121.40443078949</v>
      </c>
      <c r="E177" s="166">
        <v>333.56550362080316</v>
      </c>
      <c r="F177" s="122">
        <v>704.87326140917503</v>
      </c>
      <c r="G177" s="236">
        <v>52592.133316921427</v>
      </c>
      <c r="H177" s="235"/>
      <c r="I177" s="235">
        <v>16170.860942614872</v>
      </c>
      <c r="J177" s="235">
        <v>0</v>
      </c>
      <c r="K177" s="235">
        <v>0</v>
      </c>
      <c r="L177" s="237"/>
      <c r="M177" s="240"/>
      <c r="N177" s="238">
        <v>0</v>
      </c>
      <c r="O177" s="239">
        <v>303884.39869032579</v>
      </c>
      <c r="V177" s="209"/>
    </row>
    <row r="178" spans="1:22" s="219" customFormat="1">
      <c r="A178" s="232" t="s">
        <v>344</v>
      </c>
      <c r="B178" s="232" t="s">
        <v>559</v>
      </c>
      <c r="C178" s="233" t="s">
        <v>345</v>
      </c>
      <c r="D178" s="241">
        <v>4868734.6999101453</v>
      </c>
      <c r="E178" s="167">
        <v>4783.6493142560112</v>
      </c>
      <c r="F178" s="123">
        <v>1017.7867105351069</v>
      </c>
      <c r="G178" s="238">
        <v>662721.01759748498</v>
      </c>
      <c r="H178" s="241"/>
      <c r="I178" s="235">
        <v>301959.73029382766</v>
      </c>
      <c r="J178" s="241">
        <v>0</v>
      </c>
      <c r="K178" s="235">
        <v>0</v>
      </c>
      <c r="L178" s="239"/>
      <c r="M178" s="243"/>
      <c r="N178" s="238">
        <v>0</v>
      </c>
      <c r="O178" s="239">
        <v>5833415.4478014586</v>
      </c>
      <c r="Q178" s="244"/>
      <c r="V178" s="244"/>
    </row>
    <row r="179" spans="1:22">
      <c r="A179" s="232" t="s">
        <v>346</v>
      </c>
      <c r="B179" s="232" t="s">
        <v>559</v>
      </c>
      <c r="C179" s="233" t="s">
        <v>565</v>
      </c>
      <c r="D179" s="235">
        <v>90035.322003167486</v>
      </c>
      <c r="E179" s="166">
        <v>123</v>
      </c>
      <c r="F179" s="122">
        <v>731.99448783062996</v>
      </c>
      <c r="G179" s="236">
        <v>20181.734036967064</v>
      </c>
      <c r="H179" s="235"/>
      <c r="I179" s="235">
        <v>5411.0188538749753</v>
      </c>
      <c r="J179" s="235">
        <v>0</v>
      </c>
      <c r="K179" s="235">
        <v>0</v>
      </c>
      <c r="L179" s="237"/>
      <c r="M179" s="240"/>
      <c r="N179" s="238">
        <v>0</v>
      </c>
      <c r="O179" s="239">
        <v>115628.07489400952</v>
      </c>
      <c r="V179" s="209"/>
    </row>
    <row r="180" spans="1:22">
      <c r="A180" s="232" t="s">
        <v>348</v>
      </c>
      <c r="B180" s="232" t="s">
        <v>559</v>
      </c>
      <c r="C180" s="233" t="s">
        <v>566</v>
      </c>
      <c r="D180" s="235">
        <v>412385.47651457315</v>
      </c>
      <c r="E180" s="166">
        <v>449.31063328916673</v>
      </c>
      <c r="F180" s="122">
        <v>917.81819961774784</v>
      </c>
      <c r="G180" s="236">
        <v>100884.69357578394</v>
      </c>
      <c r="H180" s="235"/>
      <c r="I180" s="235">
        <v>47206.474828633407</v>
      </c>
      <c r="J180" s="235">
        <v>0</v>
      </c>
      <c r="K180" s="235">
        <v>0</v>
      </c>
      <c r="L180" s="237"/>
      <c r="M180" s="240"/>
      <c r="N180" s="238">
        <v>0</v>
      </c>
      <c r="O180" s="239">
        <v>560476.64491899044</v>
      </c>
      <c r="V180" s="209"/>
    </row>
    <row r="181" spans="1:22">
      <c r="A181" s="232" t="s">
        <v>350</v>
      </c>
      <c r="B181" s="232" t="s">
        <v>559</v>
      </c>
      <c r="C181" s="233" t="s">
        <v>567</v>
      </c>
      <c r="D181" s="235">
        <v>159148.54581719314</v>
      </c>
      <c r="E181" s="166">
        <v>197.69493209672078</v>
      </c>
      <c r="F181" s="122">
        <v>805.02086790637043</v>
      </c>
      <c r="G181" s="236">
        <v>45014.034241011672</v>
      </c>
      <c r="H181" s="235"/>
      <c r="I181" s="235">
        <v>5535.4100918950899</v>
      </c>
      <c r="J181" s="235">
        <v>0</v>
      </c>
      <c r="K181" s="235">
        <v>0</v>
      </c>
      <c r="L181" s="237"/>
      <c r="M181" s="240"/>
      <c r="N181" s="238">
        <v>0</v>
      </c>
      <c r="O181" s="239">
        <v>209697.99015009991</v>
      </c>
      <c r="V181" s="209"/>
    </row>
    <row r="182" spans="1:22">
      <c r="A182" s="232" t="s">
        <v>352</v>
      </c>
      <c r="B182" s="232" t="s">
        <v>559</v>
      </c>
      <c r="C182" s="233" t="s">
        <v>568</v>
      </c>
      <c r="D182" s="235">
        <v>13128.22263489804</v>
      </c>
      <c r="E182" s="166">
        <v>10</v>
      </c>
      <c r="F182" s="122">
        <v>1312.8222634898041</v>
      </c>
      <c r="G182" s="236">
        <v>3700.6904966461652</v>
      </c>
      <c r="H182" s="235"/>
      <c r="I182" s="235">
        <v>124.3912380201144</v>
      </c>
      <c r="J182" s="235">
        <v>0</v>
      </c>
      <c r="K182" s="235">
        <v>0</v>
      </c>
      <c r="L182" s="237"/>
      <c r="M182" s="240"/>
      <c r="N182" s="238">
        <v>0</v>
      </c>
      <c r="O182" s="239">
        <v>16953.304369564321</v>
      </c>
      <c r="V182" s="209"/>
    </row>
    <row r="183" spans="1:22">
      <c r="A183" s="232" t="s">
        <v>354</v>
      </c>
      <c r="B183" s="232" t="s">
        <v>559</v>
      </c>
      <c r="C183" s="233" t="s">
        <v>569</v>
      </c>
      <c r="D183" s="235">
        <v>15042.709847750706</v>
      </c>
      <c r="E183" s="166">
        <v>11</v>
      </c>
      <c r="F183" s="122">
        <v>1367.5190770682459</v>
      </c>
      <c r="G183" s="236">
        <v>5613.0050002651833</v>
      </c>
      <c r="H183" s="235"/>
      <c r="I183" s="235">
        <v>0</v>
      </c>
      <c r="J183" s="235">
        <v>0</v>
      </c>
      <c r="K183" s="235">
        <v>0</v>
      </c>
      <c r="L183" s="237"/>
      <c r="M183" s="240"/>
      <c r="N183" s="238">
        <v>0</v>
      </c>
      <c r="O183" s="239">
        <v>20655.71484801589</v>
      </c>
      <c r="V183" s="209"/>
    </row>
    <row r="184" spans="1:22">
      <c r="A184" s="232" t="s">
        <v>356</v>
      </c>
      <c r="B184" s="232" t="s">
        <v>559</v>
      </c>
      <c r="C184" s="233" t="s">
        <v>570</v>
      </c>
      <c r="D184" s="235">
        <v>6280.8552973138139</v>
      </c>
      <c r="E184" s="166">
        <v>9</v>
      </c>
      <c r="F184" s="122">
        <v>697.87281081264598</v>
      </c>
      <c r="G184" s="236">
        <v>4826.8046822822043</v>
      </c>
      <c r="H184" s="235"/>
      <c r="I184" s="235">
        <v>0</v>
      </c>
      <c r="J184" s="235">
        <v>0</v>
      </c>
      <c r="K184" s="235">
        <v>0</v>
      </c>
      <c r="L184" s="237"/>
      <c r="M184" s="240"/>
      <c r="N184" s="238">
        <v>0</v>
      </c>
      <c r="O184" s="239">
        <v>11107.659979596017</v>
      </c>
      <c r="S184" s="247"/>
      <c r="V184" s="209"/>
    </row>
    <row r="185" spans="1:22">
      <c r="A185" s="232" t="s">
        <v>358</v>
      </c>
      <c r="B185" s="232" t="s">
        <v>571</v>
      </c>
      <c r="C185" s="233" t="s">
        <v>359</v>
      </c>
      <c r="D185" s="235">
        <v>151014.82058648014</v>
      </c>
      <c r="E185" s="166">
        <v>154.62782777912918</v>
      </c>
      <c r="F185" s="122">
        <v>976.63417222797784</v>
      </c>
      <c r="G185" s="236">
        <v>34559.483026457237</v>
      </c>
      <c r="H185" s="235"/>
      <c r="I185" s="235">
        <v>18596.490084007099</v>
      </c>
      <c r="J185" s="235">
        <v>1415</v>
      </c>
      <c r="K185" s="235">
        <v>259</v>
      </c>
      <c r="L185" s="237"/>
      <c r="M185" s="240"/>
      <c r="N185" s="238">
        <v>0</v>
      </c>
      <c r="O185" s="239">
        <v>205844.79369694449</v>
      </c>
      <c r="V185" s="209"/>
    </row>
    <row r="186" spans="1:22">
      <c r="A186" s="232" t="s">
        <v>360</v>
      </c>
      <c r="B186" s="232" t="s">
        <v>571</v>
      </c>
      <c r="C186" s="233" t="s">
        <v>361</v>
      </c>
      <c r="D186" s="235">
        <v>106816.68270925475</v>
      </c>
      <c r="E186" s="166">
        <v>137</v>
      </c>
      <c r="F186" s="122">
        <v>779.68381539602001</v>
      </c>
      <c r="G186" s="236">
        <v>22126.177388883534</v>
      </c>
      <c r="H186" s="235"/>
      <c r="I186" s="235">
        <v>7650.0611382370344</v>
      </c>
      <c r="J186" s="235">
        <v>0</v>
      </c>
      <c r="K186" s="235">
        <v>0</v>
      </c>
      <c r="L186" s="237"/>
      <c r="M186" s="240"/>
      <c r="N186" s="238">
        <v>0</v>
      </c>
      <c r="O186" s="239">
        <v>136592.92123637532</v>
      </c>
      <c r="V186" s="209"/>
    </row>
    <row r="187" spans="1:22">
      <c r="A187" s="232" t="s">
        <v>362</v>
      </c>
      <c r="B187" s="232" t="s">
        <v>571</v>
      </c>
      <c r="C187" s="233" t="s">
        <v>363</v>
      </c>
      <c r="D187" s="235">
        <v>37779.188528861261</v>
      </c>
      <c r="E187" s="166">
        <v>37</v>
      </c>
      <c r="F187" s="122">
        <v>1021.0591494286828</v>
      </c>
      <c r="G187" s="236">
        <v>6745.6345365699908</v>
      </c>
      <c r="H187" s="235"/>
      <c r="I187" s="235">
        <v>2487.8247604022877</v>
      </c>
      <c r="J187" s="235">
        <v>943</v>
      </c>
      <c r="K187" s="235">
        <v>173</v>
      </c>
      <c r="L187" s="237"/>
      <c r="M187" s="240"/>
      <c r="N187" s="238">
        <v>0</v>
      </c>
      <c r="O187" s="239">
        <v>48128.647825833541</v>
      </c>
      <c r="V187" s="209"/>
    </row>
    <row r="188" spans="1:22">
      <c r="A188" s="232" t="s">
        <v>364</v>
      </c>
      <c r="B188" s="232" t="s">
        <v>571</v>
      </c>
      <c r="C188" s="233" t="s">
        <v>365</v>
      </c>
      <c r="D188" s="235">
        <v>9402.1454430916183</v>
      </c>
      <c r="E188" s="166">
        <v>12</v>
      </c>
      <c r="F188" s="122">
        <v>783.51212025763482</v>
      </c>
      <c r="G188" s="236">
        <v>5089.9380397716659</v>
      </c>
      <c r="H188" s="235"/>
      <c r="I188" s="235">
        <v>310.97809505028596</v>
      </c>
      <c r="J188" s="235">
        <v>0</v>
      </c>
      <c r="K188" s="235">
        <v>0</v>
      </c>
      <c r="L188" s="237"/>
      <c r="M188" s="240"/>
      <c r="N188" s="238">
        <v>0</v>
      </c>
      <c r="O188" s="239">
        <v>14803.06157791357</v>
      </c>
      <c r="V188" s="209"/>
    </row>
    <row r="189" spans="1:22">
      <c r="A189" s="232"/>
      <c r="B189" s="232"/>
      <c r="C189" s="233"/>
      <c r="D189" s="235"/>
      <c r="E189" s="166"/>
      <c r="F189" s="122"/>
      <c r="G189" s="236"/>
      <c r="H189" s="235"/>
      <c r="I189" s="235"/>
      <c r="J189" s="235"/>
      <c r="K189" s="235"/>
      <c r="M189" s="240"/>
      <c r="N189" s="238"/>
      <c r="O189" s="239"/>
    </row>
    <row r="190" spans="1:22">
      <c r="A190" s="232"/>
      <c r="B190" s="232"/>
      <c r="C190" s="233" t="s">
        <v>414</v>
      </c>
      <c r="D190" s="235">
        <v>139414013.06472108</v>
      </c>
      <c r="E190" s="168">
        <v>140783.32058625726</v>
      </c>
      <c r="F190" s="237">
        <v>990.2736523344239</v>
      </c>
      <c r="G190" s="237">
        <v>23882129.752069995</v>
      </c>
      <c r="H190" s="237"/>
      <c r="I190" s="237">
        <v>7653295.3104255544</v>
      </c>
      <c r="J190" s="237">
        <v>407868</v>
      </c>
      <c r="K190" s="237">
        <v>71830</v>
      </c>
      <c r="L190" s="237"/>
      <c r="M190" s="237"/>
      <c r="N190" s="238">
        <v>480597.39999999997</v>
      </c>
      <c r="O190" s="239">
        <v>171909733.52721661</v>
      </c>
      <c r="P190" s="248">
        <v>171909733.52721673</v>
      </c>
      <c r="V190" s="209"/>
    </row>
    <row r="191" spans="1:22">
      <c r="A191" s="232"/>
      <c r="B191" s="232"/>
      <c r="C191" s="233"/>
      <c r="D191" s="235"/>
      <c r="E191" s="166"/>
      <c r="F191" s="122"/>
      <c r="G191" s="236"/>
      <c r="H191" s="235"/>
      <c r="I191" s="235"/>
      <c r="J191" s="235"/>
      <c r="K191" s="235"/>
      <c r="L191" s="249"/>
      <c r="M191" s="249"/>
      <c r="N191" s="238"/>
      <c r="O191" s="239"/>
      <c r="P191" s="219"/>
    </row>
    <row r="192" spans="1:22">
      <c r="A192" s="245"/>
      <c r="B192" s="232"/>
      <c r="C192" s="233" t="s">
        <v>572</v>
      </c>
      <c r="D192" s="235"/>
      <c r="E192" s="166"/>
      <c r="F192" s="122"/>
      <c r="G192" s="236"/>
      <c r="H192" s="235"/>
      <c r="I192" s="235"/>
      <c r="J192" s="235"/>
      <c r="K192" s="235"/>
      <c r="L192" s="218"/>
      <c r="M192" s="240"/>
      <c r="N192" s="238"/>
      <c r="O192" s="239"/>
      <c r="P192" s="219"/>
    </row>
    <row r="193" spans="1:17">
      <c r="A193" s="245" t="s">
        <v>573</v>
      </c>
      <c r="B193" s="232"/>
      <c r="C193" s="233" t="s">
        <v>574</v>
      </c>
      <c r="D193" s="235">
        <v>1191190.9072295846</v>
      </c>
      <c r="E193" s="166">
        <v>814</v>
      </c>
      <c r="F193" s="122">
        <v>1463.3794929110377</v>
      </c>
      <c r="G193" s="236">
        <v>0</v>
      </c>
      <c r="H193" s="235"/>
      <c r="I193" s="235">
        <v>0</v>
      </c>
      <c r="J193" s="235">
        <v>0</v>
      </c>
      <c r="K193" s="235"/>
      <c r="L193" s="237"/>
      <c r="M193" s="240"/>
      <c r="N193" s="238">
        <v>0</v>
      </c>
      <c r="O193" s="239">
        <v>1191190.9072295846</v>
      </c>
      <c r="P193" s="219"/>
    </row>
    <row r="194" spans="1:17">
      <c r="A194" s="232"/>
      <c r="B194" s="232"/>
      <c r="C194" s="233"/>
      <c r="D194" s="235"/>
      <c r="E194" s="166"/>
      <c r="F194" s="122"/>
      <c r="G194" s="236"/>
      <c r="H194" s="235"/>
      <c r="I194" s="235"/>
      <c r="J194" s="235"/>
      <c r="K194" s="235"/>
      <c r="L194" s="218"/>
      <c r="N194" s="238"/>
      <c r="O194" s="239"/>
      <c r="P194" s="219"/>
    </row>
    <row r="195" spans="1:17">
      <c r="A195" s="250" t="s">
        <v>851</v>
      </c>
      <c r="C195" s="251" t="s">
        <v>575</v>
      </c>
      <c r="D195" s="235">
        <v>96245.564507774994</v>
      </c>
      <c r="E195" s="166">
        <v>34.949612315787121</v>
      </c>
      <c r="F195" s="122">
        <v>2753.8378291051836</v>
      </c>
      <c r="G195" s="236">
        <v>9762</v>
      </c>
      <c r="H195" s="235"/>
      <c r="I195" s="235"/>
      <c r="J195" s="235"/>
      <c r="K195" s="235"/>
      <c r="L195" s="237"/>
      <c r="M195" s="240"/>
      <c r="N195" s="238"/>
      <c r="O195" s="239">
        <v>106007.56450777499</v>
      </c>
      <c r="P195" s="219"/>
    </row>
    <row r="196" spans="1:17">
      <c r="A196" s="250" t="s">
        <v>366</v>
      </c>
      <c r="C196" s="251" t="s">
        <v>576</v>
      </c>
      <c r="D196" s="235">
        <v>1937005.6612781307</v>
      </c>
      <c r="E196" s="166">
        <v>1831.7298014269852</v>
      </c>
      <c r="F196" s="122">
        <v>1057.4734656656958</v>
      </c>
      <c r="G196" s="236">
        <v>31916</v>
      </c>
      <c r="H196" s="235"/>
      <c r="I196" s="235">
        <v>207608.97625557089</v>
      </c>
      <c r="J196" s="235">
        <v>28292</v>
      </c>
      <c r="K196" s="235">
        <v>5180</v>
      </c>
      <c r="L196" s="237"/>
      <c r="M196" s="240"/>
      <c r="N196" s="238">
        <v>0</v>
      </c>
      <c r="O196" s="239">
        <v>2210002.6375337015</v>
      </c>
      <c r="P196" s="219"/>
    </row>
    <row r="197" spans="1:17">
      <c r="A197" s="232"/>
      <c r="B197" s="232"/>
      <c r="C197" s="251"/>
      <c r="D197" s="235"/>
      <c r="E197" s="166"/>
      <c r="F197" s="122"/>
      <c r="G197" s="236"/>
      <c r="H197" s="218"/>
      <c r="I197" s="235"/>
      <c r="J197" s="235"/>
      <c r="K197" s="235"/>
      <c r="L197" s="218"/>
      <c r="M197" s="240"/>
      <c r="N197" s="238"/>
      <c r="O197" s="239"/>
      <c r="P197" s="219"/>
    </row>
    <row r="198" spans="1:17" s="219" customFormat="1">
      <c r="C198" s="219" t="s">
        <v>577</v>
      </c>
      <c r="D198" s="124">
        <v>142638455.19773656</v>
      </c>
      <c r="E198" s="124">
        <v>143464.00000000003</v>
      </c>
      <c r="F198" s="123">
        <v>994.24563094390601</v>
      </c>
      <c r="G198" s="239">
        <v>23923807.752069995</v>
      </c>
      <c r="H198" s="239"/>
      <c r="I198" s="239">
        <v>7860904.2866811249</v>
      </c>
      <c r="J198" s="239">
        <v>436160</v>
      </c>
      <c r="K198" s="239">
        <v>77010</v>
      </c>
      <c r="L198" s="239"/>
      <c r="M198" s="239"/>
      <c r="N198" s="239">
        <v>480597.39999999997</v>
      </c>
      <c r="O198" s="239">
        <v>175416934.63648769</v>
      </c>
      <c r="P198" s="248">
        <v>175416934.63648766</v>
      </c>
      <c r="Q198" s="244"/>
    </row>
    <row r="199" spans="1:17" s="219" customFormat="1">
      <c r="C199" s="219" t="s">
        <v>578</v>
      </c>
      <c r="D199" s="241">
        <v>141447264.29050699</v>
      </c>
      <c r="E199" s="167"/>
      <c r="F199" s="248"/>
      <c r="G199" s="248"/>
      <c r="H199" s="248"/>
      <c r="I199" s="248"/>
      <c r="J199" s="248"/>
      <c r="K199" s="248"/>
      <c r="L199" s="248"/>
      <c r="O199" s="239">
        <v>141447264.29050699</v>
      </c>
      <c r="Q199" s="244"/>
    </row>
    <row r="200" spans="1:17" s="219" customFormat="1">
      <c r="C200" s="219" t="s">
        <v>579</v>
      </c>
      <c r="D200" s="241">
        <v>142667855.43732595</v>
      </c>
      <c r="E200" s="167">
        <v>143464.00000000003</v>
      </c>
      <c r="F200" s="125"/>
      <c r="G200" s="239">
        <v>23928960.913472962</v>
      </c>
      <c r="H200" s="239"/>
      <c r="I200" s="124">
        <v>7884849.599999995</v>
      </c>
      <c r="J200" s="169">
        <v>438047</v>
      </c>
      <c r="K200" s="235">
        <v>77010</v>
      </c>
      <c r="L200" s="170"/>
      <c r="M200" s="169"/>
      <c r="N200" s="252">
        <v>480597.39999999997</v>
      </c>
      <c r="O200" s="239">
        <v>175477320.3507989</v>
      </c>
      <c r="Q200" s="244"/>
    </row>
    <row r="201" spans="1:17" s="219" customFormat="1">
      <c r="C201" s="219" t="s">
        <v>580</v>
      </c>
      <c r="D201" s="253">
        <v>29400.239589393139</v>
      </c>
      <c r="E201" s="253">
        <v>0</v>
      </c>
      <c r="F201" s="253"/>
      <c r="G201" s="253">
        <v>5153.1614029668272</v>
      </c>
      <c r="H201" s="253"/>
      <c r="I201" s="253">
        <v>23945.31331887003</v>
      </c>
      <c r="J201" s="253">
        <v>1887</v>
      </c>
      <c r="K201" s="253">
        <v>0</v>
      </c>
      <c r="L201" s="253"/>
      <c r="M201" s="253"/>
      <c r="N201" s="253">
        <v>0</v>
      </c>
      <c r="O201" s="254"/>
      <c r="P201" s="255"/>
      <c r="Q201" s="244"/>
    </row>
    <row r="202" spans="1:17" s="219" customFormat="1">
      <c r="D202" s="126">
        <v>142667855.73999998</v>
      </c>
      <c r="E202" s="171"/>
      <c r="F202" s="127"/>
      <c r="G202" s="256"/>
      <c r="H202" s="256"/>
      <c r="I202" s="256"/>
      <c r="J202" s="256"/>
      <c r="K202" s="256"/>
      <c r="L202" s="256"/>
      <c r="M202" s="256"/>
      <c r="N202" s="256"/>
      <c r="O202" s="256"/>
      <c r="Q202" s="244"/>
    </row>
    <row r="203" spans="1:17">
      <c r="D203" s="257"/>
      <c r="E203" s="209"/>
      <c r="F203" s="257"/>
      <c r="G203" s="257"/>
      <c r="H203" s="256"/>
      <c r="I203" s="256"/>
      <c r="J203" s="256"/>
      <c r="K203" s="256"/>
      <c r="L203" s="256"/>
      <c r="M203" s="256"/>
      <c r="N203" s="257"/>
      <c r="O203" s="256"/>
      <c r="P203" s="257"/>
    </row>
    <row r="204" spans="1:17">
      <c r="D204" s="258"/>
      <c r="E204" s="209"/>
      <c r="F204" s="258"/>
      <c r="G204" s="258"/>
      <c r="H204" s="219"/>
      <c r="I204" s="219"/>
      <c r="J204" s="219"/>
      <c r="K204" s="219"/>
      <c r="L204" s="219"/>
      <c r="M204" s="219"/>
      <c r="N204" s="258"/>
    </row>
    <row r="205" spans="1:17" s="219" customFormat="1">
      <c r="D205" s="259"/>
      <c r="E205" s="259"/>
      <c r="F205" s="259"/>
      <c r="G205" s="259"/>
      <c r="H205" s="259"/>
      <c r="I205" s="259"/>
      <c r="J205" s="249"/>
      <c r="K205" s="249"/>
      <c r="L205" s="249"/>
      <c r="M205" s="172"/>
      <c r="N205" s="259"/>
      <c r="Q205" s="244"/>
    </row>
    <row r="206" spans="1:17" s="219" customFormat="1">
      <c r="C206" s="260" t="s">
        <v>928</v>
      </c>
      <c r="D206" s="248"/>
      <c r="E206" s="244"/>
      <c r="F206" s="248"/>
      <c r="G206" s="248"/>
      <c r="N206" s="248"/>
      <c r="Q206" s="244"/>
    </row>
    <row r="207" spans="1:17" s="219" customFormat="1">
      <c r="D207" s="248"/>
      <c r="E207" s="244"/>
      <c r="F207" s="248"/>
      <c r="G207" s="248"/>
      <c r="N207" s="248"/>
      <c r="Q207" s="244"/>
    </row>
    <row r="208" spans="1:17" s="219" customFormat="1">
      <c r="C208" s="261" t="s">
        <v>581</v>
      </c>
      <c r="D208" s="262"/>
      <c r="E208" s="263"/>
      <c r="F208" s="248"/>
      <c r="G208" s="248"/>
      <c r="N208" s="248"/>
      <c r="Q208" s="244"/>
    </row>
    <row r="209" spans="3:18">
      <c r="C209" s="264"/>
      <c r="D209" s="265"/>
      <c r="E209" s="264"/>
      <c r="F209" s="264"/>
      <c r="G209" s="264"/>
      <c r="H209" s="264"/>
      <c r="I209" s="264"/>
      <c r="J209" s="264"/>
      <c r="K209" s="264"/>
      <c r="L209" s="264"/>
      <c r="N209" s="264"/>
      <c r="O209" s="248"/>
    </row>
    <row r="211" spans="3:18" s="219" customFormat="1">
      <c r="C211" s="266"/>
      <c r="D211" s="266"/>
      <c r="E211" s="266"/>
      <c r="F211" s="266"/>
      <c r="G211" s="266"/>
      <c r="H211" s="266"/>
      <c r="I211" s="266"/>
      <c r="J211" s="266"/>
      <c r="K211" s="266"/>
      <c r="L211" s="266"/>
      <c r="N211" s="266"/>
      <c r="P211" s="267"/>
      <c r="Q211" s="244"/>
      <c r="R211" s="267"/>
    </row>
    <row r="212" spans="3:18" s="219" customFormat="1">
      <c r="C212" s="266"/>
      <c r="D212" s="266"/>
      <c r="E212" s="266"/>
      <c r="P212" s="267"/>
      <c r="Q212" s="244"/>
      <c r="R212" s="267"/>
    </row>
    <row r="213" spans="3:18" s="219" customFormat="1">
      <c r="P213" s="267"/>
      <c r="Q213" s="244"/>
      <c r="R213" s="267"/>
    </row>
    <row r="214" spans="3:18" s="219" customFormat="1">
      <c r="C214" s="266"/>
      <c r="D214" s="266"/>
      <c r="E214" s="266"/>
      <c r="P214" s="267"/>
      <c r="Q214" s="244"/>
      <c r="R214" s="267"/>
    </row>
    <row r="215" spans="3:18">
      <c r="D215" s="258"/>
    </row>
  </sheetData>
  <mergeCells count="1">
    <mergeCell ref="I4:J4"/>
  </mergeCells>
  <printOptions gridLines="1"/>
  <pageMargins left="0.46" right="0.28000000000000003" top="0.19" bottom="0.18" header="0.5" footer="0.5"/>
  <pageSetup scale="53" fitToHeight="4" orientation="landscape" horizontalDpi="4294967293" r:id="rId1"/>
  <headerFooter alignWithMargins="0"/>
  <rowBreaks count="1" manualBreakCount="1">
    <brk id="13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Instructions</vt:lpstr>
      <vt:lpstr>Cover Sheet</vt:lpstr>
      <vt:lpstr> Set Aside Activity Worksheet</vt:lpstr>
      <vt:lpstr>Comments to CDE </vt:lpstr>
      <vt:lpstr>Tables</vt:lpstr>
      <vt:lpstr> DIST_IMP 15-16</vt:lpstr>
      <vt:lpstr>Total Alloc 15-16</vt:lpstr>
      <vt:lpstr>ADE</vt:lpstr>
      <vt:lpstr>'Cover Sheet'!coverpage</vt:lpstr>
      <vt:lpstr>District_Table</vt:lpstr>
      <vt:lpstr>Object_Code</vt:lpstr>
      <vt:lpstr>'Cover Sheet'!Print_Area</vt:lpstr>
      <vt:lpstr>'Total Alloc 15-16'!Print_Area</vt:lpstr>
      <vt:lpstr>'Total Alloc 15-16'!Print_Titles</vt:lpstr>
      <vt:lpstr>Program_code</vt:lpstr>
      <vt:lpstr>SES_Providers</vt:lpstr>
      <vt:lpstr>' DIST_IMP 15-16'!SPSS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mohajeri-nelson_n</dc:creator>
  <cp:lastModifiedBy>Dake, Nicole</cp:lastModifiedBy>
  <cp:lastPrinted>2015-08-03T19:41:17Z</cp:lastPrinted>
  <dcterms:created xsi:type="dcterms:W3CDTF">2011-04-28T22:49:20Z</dcterms:created>
  <dcterms:modified xsi:type="dcterms:W3CDTF">2016-09-16T19:29:30Z</dcterms:modified>
</cp:coreProperties>
</file>