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95" windowHeight="6630" activeTab="0"/>
  </bookViews>
  <sheets>
    <sheet name="Sheet 1" sheetId="1" r:id="rId1"/>
  </sheets>
  <definedNames/>
  <calcPr fullCalcOnLoad="1"/>
</workbook>
</file>

<file path=xl/sharedStrings.xml><?xml version="1.0" encoding="utf-8"?>
<sst xmlns="http://schemas.openxmlformats.org/spreadsheetml/2006/main" count="782" uniqueCount="469">
  <si>
    <t>School Year</t>
  </si>
  <si>
    <t>Organization Code</t>
  </si>
  <si>
    <t>County</t>
  </si>
  <si>
    <t>District</t>
  </si>
  <si>
    <t>Restricted Rate</t>
  </si>
  <si>
    <t>Nonrestricted Rate</t>
  </si>
  <si>
    <t>20072008</t>
  </si>
  <si>
    <t>0010</t>
  </si>
  <si>
    <t>Adams</t>
  </si>
  <si>
    <t>Mapleton 1</t>
  </si>
  <si>
    <t>0020</t>
  </si>
  <si>
    <t>Adams 12 Five Star Schools</t>
  </si>
  <si>
    <t>0030</t>
  </si>
  <si>
    <t>Adams County 14</t>
  </si>
  <si>
    <t>0040</t>
  </si>
  <si>
    <t>Brighton 27J</t>
  </si>
  <si>
    <t>0050</t>
  </si>
  <si>
    <t>Bennett 29J</t>
  </si>
  <si>
    <t>0060</t>
  </si>
  <si>
    <t>Strasburg 31J</t>
  </si>
  <si>
    <t>0070</t>
  </si>
  <si>
    <t>Westminster 50</t>
  </si>
  <si>
    <t>0100</t>
  </si>
  <si>
    <t>Alamosa</t>
  </si>
  <si>
    <t>Alamosa RE 11J</t>
  </si>
  <si>
    <t>0110</t>
  </si>
  <si>
    <t>Sangre De Cristo RE-22J</t>
  </si>
  <si>
    <t>0120</t>
  </si>
  <si>
    <t>Arapahoe</t>
  </si>
  <si>
    <t>Englewood 1</t>
  </si>
  <si>
    <t>0123</t>
  </si>
  <si>
    <t>Sheridan 2</t>
  </si>
  <si>
    <t>0130</t>
  </si>
  <si>
    <t>Cherry Creek 5</t>
  </si>
  <si>
    <t>0140</t>
  </si>
  <si>
    <t>Littleton 6</t>
  </si>
  <si>
    <t>0170</t>
  </si>
  <si>
    <t>Deer Trail 26J</t>
  </si>
  <si>
    <t>0180</t>
  </si>
  <si>
    <t>Adams-Arapahoe 28 J</t>
  </si>
  <si>
    <t>0190</t>
  </si>
  <si>
    <t>Byers 32J</t>
  </si>
  <si>
    <t>0220</t>
  </si>
  <si>
    <t>Archuleta</t>
  </si>
  <si>
    <t>Archuleta County 50 JT</t>
  </si>
  <si>
    <t>0230</t>
  </si>
  <si>
    <t>Baca</t>
  </si>
  <si>
    <t>Walsh RE-1</t>
  </si>
  <si>
    <t>0240</t>
  </si>
  <si>
    <t>Pritchett Re-3</t>
  </si>
  <si>
    <t>0250</t>
  </si>
  <si>
    <t>Springfield RE-4</t>
  </si>
  <si>
    <t>0260</t>
  </si>
  <si>
    <t>Vilas School District RE-5</t>
  </si>
  <si>
    <t>0270</t>
  </si>
  <si>
    <t>Campo RE-6</t>
  </si>
  <si>
    <t>0290</t>
  </si>
  <si>
    <t>Bent</t>
  </si>
  <si>
    <t>Las Animas RE-1</t>
  </si>
  <si>
    <t>0310</t>
  </si>
  <si>
    <t>McClave RE-2</t>
  </si>
  <si>
    <t>0470</t>
  </si>
  <si>
    <t>Boulder</t>
  </si>
  <si>
    <t>St Vrain Valley RE-1J</t>
  </si>
  <si>
    <t>0480</t>
  </si>
  <si>
    <t>Boulder Valley RE 2</t>
  </si>
  <si>
    <t>0490</t>
  </si>
  <si>
    <t>Chaffee</t>
  </si>
  <si>
    <t>Buena Vista R-31</t>
  </si>
  <si>
    <t>0500</t>
  </si>
  <si>
    <t>Salida R 32 (J)</t>
  </si>
  <si>
    <t>0510</t>
  </si>
  <si>
    <t>Cheyenne</t>
  </si>
  <si>
    <t>Kit Carson R-1</t>
  </si>
  <si>
    <t>0520</t>
  </si>
  <si>
    <t>Cheyenne RE-5</t>
  </si>
  <si>
    <t>0540</t>
  </si>
  <si>
    <t>Clear Creek</t>
  </si>
  <si>
    <t>Clear Creek RE-1</t>
  </si>
  <si>
    <t>0550</t>
  </si>
  <si>
    <t>Conejos</t>
  </si>
  <si>
    <t>North Conejos RE-1J</t>
  </si>
  <si>
    <t>0560</t>
  </si>
  <si>
    <t>Sanford 6J</t>
  </si>
  <si>
    <t>0580</t>
  </si>
  <si>
    <t>South Conejos RE-10</t>
  </si>
  <si>
    <t>0640</t>
  </si>
  <si>
    <t>Costilla</t>
  </si>
  <si>
    <t>Centennial R-1</t>
  </si>
  <si>
    <t>0740</t>
  </si>
  <si>
    <t>Sierra Grande R-30</t>
  </si>
  <si>
    <t>0770</t>
  </si>
  <si>
    <t>Crowley</t>
  </si>
  <si>
    <t>Crowley County RE-1-J</t>
  </si>
  <si>
    <t>0860</t>
  </si>
  <si>
    <t>Custer</t>
  </si>
  <si>
    <t>Custer County C-1</t>
  </si>
  <si>
    <t>0870</t>
  </si>
  <si>
    <t>Delta</t>
  </si>
  <si>
    <t>Delta County 50 (J)</t>
  </si>
  <si>
    <t>0880</t>
  </si>
  <si>
    <t>Denver</t>
  </si>
  <si>
    <t>Denver County 1</t>
  </si>
  <si>
    <t>0890</t>
  </si>
  <si>
    <t>Dolores</t>
  </si>
  <si>
    <t>Dolores RE NO 2</t>
  </si>
  <si>
    <t>0900</t>
  </si>
  <si>
    <t>Douglas</t>
  </si>
  <si>
    <t>Douglas County RE-1</t>
  </si>
  <si>
    <t>0910</t>
  </si>
  <si>
    <t>Eagle</t>
  </si>
  <si>
    <t>Eagle County RE-50</t>
  </si>
  <si>
    <t>0920</t>
  </si>
  <si>
    <t>Elbert</t>
  </si>
  <si>
    <t>Elizabeth C-1</t>
  </si>
  <si>
    <t>0930</t>
  </si>
  <si>
    <t>Kiowa C-2</t>
  </si>
  <si>
    <t>0940</t>
  </si>
  <si>
    <t>Big Sandy 100J</t>
  </si>
  <si>
    <t>0950</t>
  </si>
  <si>
    <t>Elbert 200</t>
  </si>
  <si>
    <t>0960</t>
  </si>
  <si>
    <t>Agate 300</t>
  </si>
  <si>
    <t>0970</t>
  </si>
  <si>
    <t>El Paso</t>
  </si>
  <si>
    <t>Calhan RJ1</t>
  </si>
  <si>
    <t>0980</t>
  </si>
  <si>
    <t>Harrison 2</t>
  </si>
  <si>
    <t>0990</t>
  </si>
  <si>
    <t>Widefield 3</t>
  </si>
  <si>
    <t>1000</t>
  </si>
  <si>
    <t>Fountain 8</t>
  </si>
  <si>
    <t>1010</t>
  </si>
  <si>
    <t>Colorado Springs 11</t>
  </si>
  <si>
    <t>1020</t>
  </si>
  <si>
    <t>Cheyenne Mountain 12</t>
  </si>
  <si>
    <t>1030</t>
  </si>
  <si>
    <t>Manitou Springs 14</t>
  </si>
  <si>
    <t>1040</t>
  </si>
  <si>
    <t>Academy 20</t>
  </si>
  <si>
    <t>1050</t>
  </si>
  <si>
    <t>Ellicott SD #22</t>
  </si>
  <si>
    <t>1060</t>
  </si>
  <si>
    <t>Peyton 23 JT</t>
  </si>
  <si>
    <t>1070</t>
  </si>
  <si>
    <t>Hanover 28</t>
  </si>
  <si>
    <t>1080</t>
  </si>
  <si>
    <t>Lewis Palmer 38</t>
  </si>
  <si>
    <t>1110</t>
  </si>
  <si>
    <t>Falcon 49</t>
  </si>
  <si>
    <t>1120</t>
  </si>
  <si>
    <t>Edison 54 JT</t>
  </si>
  <si>
    <t>1130</t>
  </si>
  <si>
    <t>Miami-Yoder 60</t>
  </si>
  <si>
    <t>1140</t>
  </si>
  <si>
    <t>Fremont</t>
  </si>
  <si>
    <t>Canon City RE-1</t>
  </si>
  <si>
    <t>1150</t>
  </si>
  <si>
    <t>Florence RE 2</t>
  </si>
  <si>
    <t>1160</t>
  </si>
  <si>
    <t>Cotopaxi RE-3</t>
  </si>
  <si>
    <t>1180</t>
  </si>
  <si>
    <t>Garfield</t>
  </si>
  <si>
    <t>Roaring Fork RE-1</t>
  </si>
  <si>
    <t>1195</t>
  </si>
  <si>
    <t>Garfield RE-2</t>
  </si>
  <si>
    <t>1220</t>
  </si>
  <si>
    <t>Garfield 16</t>
  </si>
  <si>
    <t>1330</t>
  </si>
  <si>
    <t>Gilpin</t>
  </si>
  <si>
    <t>Gilpin County Re-1</t>
  </si>
  <si>
    <t>1340</t>
  </si>
  <si>
    <t>Grand</t>
  </si>
  <si>
    <t>West Grand School 1-JT</t>
  </si>
  <si>
    <t>1350</t>
  </si>
  <si>
    <t>East Grand No 2</t>
  </si>
  <si>
    <t>1360</t>
  </si>
  <si>
    <t>Gunnison</t>
  </si>
  <si>
    <t>Gunnison Watershed RE-1J</t>
  </si>
  <si>
    <t>1380</t>
  </si>
  <si>
    <t>Hinsdale</t>
  </si>
  <si>
    <t>Hinsdale County RE-1</t>
  </si>
  <si>
    <t>1390</t>
  </si>
  <si>
    <t>Huerfano</t>
  </si>
  <si>
    <t>Huerfano RE-1</t>
  </si>
  <si>
    <t>1400</t>
  </si>
  <si>
    <t>La Veta RE-2</t>
  </si>
  <si>
    <t>1410</t>
  </si>
  <si>
    <t>Jackson</t>
  </si>
  <si>
    <t>North Park R-1</t>
  </si>
  <si>
    <t>1420</t>
  </si>
  <si>
    <t>Jefferson</t>
  </si>
  <si>
    <t>Jefferson R-1</t>
  </si>
  <si>
    <t>1430</t>
  </si>
  <si>
    <t>Kiowa</t>
  </si>
  <si>
    <t>Eads RE-1</t>
  </si>
  <si>
    <t>1440</t>
  </si>
  <si>
    <t>Plainview RE-2</t>
  </si>
  <si>
    <t>1450</t>
  </si>
  <si>
    <t>Kit Carson</t>
  </si>
  <si>
    <t>Arriba-Flagler C-20</t>
  </si>
  <si>
    <t>1460</t>
  </si>
  <si>
    <t>Hi Plains R-23</t>
  </si>
  <si>
    <t>1480</t>
  </si>
  <si>
    <t>Stratton R-4</t>
  </si>
  <si>
    <t>1490</t>
  </si>
  <si>
    <t>Bethune R-5</t>
  </si>
  <si>
    <t>1500</t>
  </si>
  <si>
    <t>Burlington RE-6J</t>
  </si>
  <si>
    <t>1510</t>
  </si>
  <si>
    <t>Lake</t>
  </si>
  <si>
    <t>Lake County R-1</t>
  </si>
  <si>
    <t>1520</t>
  </si>
  <si>
    <t>La Plata</t>
  </si>
  <si>
    <t>Durango 9-R</t>
  </si>
  <si>
    <t>1530</t>
  </si>
  <si>
    <t>Bayfield</t>
  </si>
  <si>
    <t>1540</t>
  </si>
  <si>
    <t>Ignacio 11 JT</t>
  </si>
  <si>
    <t>1550</t>
  </si>
  <si>
    <t>Larimer</t>
  </si>
  <si>
    <t>Poudre R-1</t>
  </si>
  <si>
    <t>1560</t>
  </si>
  <si>
    <t>Thompson R-2J</t>
  </si>
  <si>
    <t>1570</t>
  </si>
  <si>
    <t>Park (Estes Park) R-3</t>
  </si>
  <si>
    <t>1580</t>
  </si>
  <si>
    <t>Las Animas</t>
  </si>
  <si>
    <t>Trinidad 1</t>
  </si>
  <si>
    <t>1590</t>
  </si>
  <si>
    <t>Primero Reorganized RE-2</t>
  </si>
  <si>
    <t>1600</t>
  </si>
  <si>
    <t>Hoehne Reorganized 3</t>
  </si>
  <si>
    <t>1620</t>
  </si>
  <si>
    <t>Aguilar Reorganized 6</t>
  </si>
  <si>
    <t>1750</t>
  </si>
  <si>
    <t>Branson Reorganized 82</t>
  </si>
  <si>
    <t>1760</t>
  </si>
  <si>
    <t>Kim Reorganized 88</t>
  </si>
  <si>
    <t>1780</t>
  </si>
  <si>
    <t>Lincoln</t>
  </si>
  <si>
    <t>Genoa-Hugo C-113</t>
  </si>
  <si>
    <t>1790</t>
  </si>
  <si>
    <t>Limon RE 4J</t>
  </si>
  <si>
    <t>1810</t>
  </si>
  <si>
    <t>Karval RE-23</t>
  </si>
  <si>
    <t>1828</t>
  </si>
  <si>
    <t>Logan</t>
  </si>
  <si>
    <t>Valley RE-1</t>
  </si>
  <si>
    <t>1850</t>
  </si>
  <si>
    <t>Frenchman RE-3</t>
  </si>
  <si>
    <t>1860</t>
  </si>
  <si>
    <t>Buffalo RE-4</t>
  </si>
  <si>
    <t>1870</t>
  </si>
  <si>
    <t>Plateau RE-5</t>
  </si>
  <si>
    <t>1980</t>
  </si>
  <si>
    <t>Mesa</t>
  </si>
  <si>
    <t>De Beque 49JT</t>
  </si>
  <si>
    <t>1990</t>
  </si>
  <si>
    <t>Plateau Valley 50</t>
  </si>
  <si>
    <t>2000</t>
  </si>
  <si>
    <t>Mesa County Valley 51</t>
  </si>
  <si>
    <t>2010</t>
  </si>
  <si>
    <t>Mineral</t>
  </si>
  <si>
    <t>Creede Consolidated 1</t>
  </si>
  <si>
    <t>2020</t>
  </si>
  <si>
    <t>Moffat</t>
  </si>
  <si>
    <t>Moffat County RE-NO 1</t>
  </si>
  <si>
    <t>2035</t>
  </si>
  <si>
    <t>Montezuma</t>
  </si>
  <si>
    <t>Montezuma-Cortez RE-1</t>
  </si>
  <si>
    <t>2055</t>
  </si>
  <si>
    <t>Dolores RE-4A</t>
  </si>
  <si>
    <t>2070</t>
  </si>
  <si>
    <t>Mancos RE-6</t>
  </si>
  <si>
    <t>2180</t>
  </si>
  <si>
    <t>Montrose</t>
  </si>
  <si>
    <t>Montrose RE-1J</t>
  </si>
  <si>
    <t>2190</t>
  </si>
  <si>
    <t>West End RE-2</t>
  </si>
  <si>
    <t>2395</t>
  </si>
  <si>
    <t>Morgan</t>
  </si>
  <si>
    <t>Brush RE-2 (J)</t>
  </si>
  <si>
    <t>Fort Morgan RE-3</t>
  </si>
  <si>
    <t>2505</t>
  </si>
  <si>
    <t>Weldon Valley School RE 20J</t>
  </si>
  <si>
    <t>2515</t>
  </si>
  <si>
    <t>Wiggins RE-50 (J)</t>
  </si>
  <si>
    <t>2520</t>
  </si>
  <si>
    <t>Otero</t>
  </si>
  <si>
    <t>East Otero R-1</t>
  </si>
  <si>
    <t>2530</t>
  </si>
  <si>
    <t>Rocky Ford R-2</t>
  </si>
  <si>
    <t>2535</t>
  </si>
  <si>
    <t>Manzanola 3J</t>
  </si>
  <si>
    <t>2540</t>
  </si>
  <si>
    <t>Fowler R 4J</t>
  </si>
  <si>
    <t>2560</t>
  </si>
  <si>
    <t>Cheraw 31</t>
  </si>
  <si>
    <t>2570</t>
  </si>
  <si>
    <t>Swink 33</t>
  </si>
  <si>
    <t>2580</t>
  </si>
  <si>
    <t>Ouray</t>
  </si>
  <si>
    <t>Ouray School District R-1</t>
  </si>
  <si>
    <t>2590</t>
  </si>
  <si>
    <t>Ridgway R-2</t>
  </si>
  <si>
    <t>2600</t>
  </si>
  <si>
    <t>Park</t>
  </si>
  <si>
    <t>Platte Canyon 1</t>
  </si>
  <si>
    <t>2610</t>
  </si>
  <si>
    <t>Park County RE-2</t>
  </si>
  <si>
    <t>2620</t>
  </si>
  <si>
    <t>Phillips</t>
  </si>
  <si>
    <t>Holyoke RE-1J</t>
  </si>
  <si>
    <t>2630</t>
  </si>
  <si>
    <t>Philllips</t>
  </si>
  <si>
    <t>Haxtun RE-2J</t>
  </si>
  <si>
    <t>2640</t>
  </si>
  <si>
    <t>Pitkin</t>
  </si>
  <si>
    <t>Aspen 1</t>
  </si>
  <si>
    <t>2650</t>
  </si>
  <si>
    <t xml:space="preserve">Prowers </t>
  </si>
  <si>
    <t>Granada RE-1</t>
  </si>
  <si>
    <t>2660</t>
  </si>
  <si>
    <t>Prowers</t>
  </si>
  <si>
    <t>Lamar RE-2</t>
  </si>
  <si>
    <t>2670</t>
  </si>
  <si>
    <t>Holly RE-3</t>
  </si>
  <si>
    <t>2680</t>
  </si>
  <si>
    <t>Wiley Re-13 JT</t>
  </si>
  <si>
    <t>2690</t>
  </si>
  <si>
    <t>Pueblo</t>
  </si>
  <si>
    <t>Pueblo City 60</t>
  </si>
  <si>
    <t>2700</t>
  </si>
  <si>
    <t>Pueblo County Rural 70</t>
  </si>
  <si>
    <t>2710</t>
  </si>
  <si>
    <t>Rio Blanco</t>
  </si>
  <si>
    <t>Meeker RE1</t>
  </si>
  <si>
    <t>2720</t>
  </si>
  <si>
    <t>Rangely Re-4</t>
  </si>
  <si>
    <t>2730</t>
  </si>
  <si>
    <t>Rio Grande</t>
  </si>
  <si>
    <t>Del Norte C-7</t>
  </si>
  <si>
    <t>2740</t>
  </si>
  <si>
    <t>Monte Vista C-8</t>
  </si>
  <si>
    <t>2750</t>
  </si>
  <si>
    <t>Sargent RE-33J</t>
  </si>
  <si>
    <t>2760</t>
  </si>
  <si>
    <t>Routt</t>
  </si>
  <si>
    <t>Hayden RE-1</t>
  </si>
  <si>
    <t>2770</t>
  </si>
  <si>
    <t>Steamboat Springs RE-2</t>
  </si>
  <si>
    <t>2780</t>
  </si>
  <si>
    <t>South Routt</t>
  </si>
  <si>
    <t>2790</t>
  </si>
  <si>
    <t>Saguache</t>
  </si>
  <si>
    <t>Mountain Valley RE-1</t>
  </si>
  <si>
    <t>2800</t>
  </si>
  <si>
    <t>Moffat 2</t>
  </si>
  <si>
    <t>2810</t>
  </si>
  <si>
    <t>Center 26 JT</t>
  </si>
  <si>
    <t>2820</t>
  </si>
  <si>
    <t xml:space="preserve">San Juan </t>
  </si>
  <si>
    <t>Silverton 1</t>
  </si>
  <si>
    <t>2830</t>
  </si>
  <si>
    <t>San Miguel</t>
  </si>
  <si>
    <t>Telluride R-1</t>
  </si>
  <si>
    <t>2840</t>
  </si>
  <si>
    <t>Norwood R-2J</t>
  </si>
  <si>
    <t>2862</t>
  </si>
  <si>
    <t>Sedgwick</t>
  </si>
  <si>
    <t>Julesburg RE 1</t>
  </si>
  <si>
    <t>2865</t>
  </si>
  <si>
    <t>Platte Valley Re-3</t>
  </si>
  <si>
    <t>3000</t>
  </si>
  <si>
    <t>Summit</t>
  </si>
  <si>
    <t>Summit RE-1</t>
  </si>
  <si>
    <t>3010</t>
  </si>
  <si>
    <t>Teller</t>
  </si>
  <si>
    <t>Cripple Creek Victor Re-1</t>
  </si>
  <si>
    <t>3020</t>
  </si>
  <si>
    <t>Woodland Park Re-2</t>
  </si>
  <si>
    <t>3030</t>
  </si>
  <si>
    <t>Washington</t>
  </si>
  <si>
    <t>Akron R-1</t>
  </si>
  <si>
    <t>3040</t>
  </si>
  <si>
    <t>Arickaree R-2</t>
  </si>
  <si>
    <t>3050</t>
  </si>
  <si>
    <t>Otis R-3</t>
  </si>
  <si>
    <t>3060</t>
  </si>
  <si>
    <t>Lone Star 101</t>
  </si>
  <si>
    <t>3070</t>
  </si>
  <si>
    <t>Woodlin R-104</t>
  </si>
  <si>
    <t>3080</t>
  </si>
  <si>
    <t>Weld</t>
  </si>
  <si>
    <t>Weld RE-1</t>
  </si>
  <si>
    <t>3085</t>
  </si>
  <si>
    <t>Eaton RE-2</t>
  </si>
  <si>
    <t>3090</t>
  </si>
  <si>
    <t>Keenesburg RE3-J</t>
  </si>
  <si>
    <t>3100</t>
  </si>
  <si>
    <t>Windsor RE-4</t>
  </si>
  <si>
    <t>3110</t>
  </si>
  <si>
    <t>Johnstown-Milliken Re-5J</t>
  </si>
  <si>
    <t>3120</t>
  </si>
  <si>
    <t>Greeley R-6</t>
  </si>
  <si>
    <t>3130</t>
  </si>
  <si>
    <t>Platte Valley RE-7</t>
  </si>
  <si>
    <t>3140</t>
  </si>
  <si>
    <t>Fort Lupton RE-8</t>
  </si>
  <si>
    <t>3145</t>
  </si>
  <si>
    <t>Ault-Highland RE-9</t>
  </si>
  <si>
    <t>3146</t>
  </si>
  <si>
    <t>Briggsdale RE10</t>
  </si>
  <si>
    <t>3147</t>
  </si>
  <si>
    <t>Prairie RE-11</t>
  </si>
  <si>
    <t>3148</t>
  </si>
  <si>
    <t>Pawnee SD RE-12</t>
  </si>
  <si>
    <t>3200</t>
  </si>
  <si>
    <t xml:space="preserve">Yuma </t>
  </si>
  <si>
    <t>Yuma 1</t>
  </si>
  <si>
    <t>3210</t>
  </si>
  <si>
    <t>Wray RD-2</t>
  </si>
  <si>
    <t>3220</t>
  </si>
  <si>
    <t>Idalia RJ-3</t>
  </si>
  <si>
    <t>3230</t>
  </si>
  <si>
    <t>Liberty J-4</t>
  </si>
  <si>
    <t>8001</t>
  </si>
  <si>
    <t>Charter School Institute</t>
  </si>
  <si>
    <t>9025</t>
  </si>
  <si>
    <t>East Central BOCES</t>
  </si>
  <si>
    <t>9030</t>
  </si>
  <si>
    <t>Mountain BOCES</t>
  </si>
  <si>
    <t>9035</t>
  </si>
  <si>
    <t>Centennial BOCES</t>
  </si>
  <si>
    <t>9040</t>
  </si>
  <si>
    <t>Northeast BOCES</t>
  </si>
  <si>
    <t>9045</t>
  </si>
  <si>
    <t>Pikes Peak BOCES</t>
  </si>
  <si>
    <t>9050</t>
  </si>
  <si>
    <t>San Juan BOCES</t>
  </si>
  <si>
    <t>9055</t>
  </si>
  <si>
    <t>San Luis Valley BOCES</t>
  </si>
  <si>
    <t>9060</t>
  </si>
  <si>
    <t>South Central BOCES</t>
  </si>
  <si>
    <t>9075</t>
  </si>
  <si>
    <t>Southeastern BOCES</t>
  </si>
  <si>
    <t>9080</t>
  </si>
  <si>
    <t>Southwest BOCES</t>
  </si>
  <si>
    <t>9095</t>
  </si>
  <si>
    <t>Northwest Colorado BOCES</t>
  </si>
  <si>
    <t>9120</t>
  </si>
  <si>
    <t>Adams County BOCES</t>
  </si>
  <si>
    <t>9125</t>
  </si>
  <si>
    <t>Rio Blanco BOCES RE-1 &amp; RE-4</t>
  </si>
  <si>
    <t>9130</t>
  </si>
  <si>
    <t>Expeditionary BOCES</t>
  </si>
  <si>
    <t>9135</t>
  </si>
  <si>
    <t>Grand Valley BOCES</t>
  </si>
  <si>
    <t>9140</t>
  </si>
  <si>
    <t>Mt Evans BOCES</t>
  </si>
  <si>
    <t>9145</t>
  </si>
  <si>
    <t>Uncompahgre BOCES</t>
  </si>
  <si>
    <t>9150</t>
  </si>
  <si>
    <t>Santa Fe Trail BOCES</t>
  </si>
  <si>
    <t>9160</t>
  </si>
  <si>
    <t>Front Range BOCES</t>
  </si>
  <si>
    <t>9165</t>
  </si>
  <si>
    <t>Ute Pass BOCES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</si>
</sst>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trike/>
      <sz val="10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2">
    <xf numFmtId="0" fontId="4" fillId="0" borderId="0" xfId="0" applyNumberForma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2" borderId="0" xfId="0" applyNumberFormat="1" applyFill="1" applyBorder="1" applyAlignment="1" applyProtection="1">
      <alignment/>
      <protection/>
    </xf>
    <xf numFmtId="0" fontId="4" fillId="2" borderId="0" xfId="0" applyNumberFormat="1" applyFont="1" applyFill="1" applyBorder="1" applyAlignment="1" applyProtection="1" quotePrefix="1">
      <alignment/>
      <protection/>
    </xf>
    <xf numFmtId="0" fontId="4" fillId="2" borderId="0" xfId="0" applyNumberFormat="1" applyFill="1" applyBorder="1" applyAlignment="1" applyProtection="1">
      <alignment horizontal="left"/>
      <protection/>
    </xf>
    <xf numFmtId="4" fontId="4" fillId="0" borderId="0" xfId="0" applyNumberFormat="1" applyFill="1" applyBorder="1" applyAlignment="1" applyProtection="1">
      <alignment/>
      <protection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" borderId="0" xfId="0" applyFill="1" applyAlignment="1">
      <alignment/>
    </xf>
    <xf numFmtId="4" fontId="4" fillId="2" borderId="0" xfId="0" applyNumberFormat="1" applyFill="1" applyBorder="1" applyAlignment="1" applyProtection="1">
      <alignment/>
      <protection/>
    </xf>
    <xf numFmtId="10" fontId="4" fillId="3" borderId="0" xfId="0" applyNumberFormat="1" applyFill="1" applyBorder="1" applyAlignment="1" applyProtection="1">
      <alignment/>
      <protection/>
    </xf>
    <xf numFmtId="4" fontId="7" fillId="3" borderId="0" xfId="0" applyNumberFormat="1" applyFont="1" applyFill="1" applyBorder="1" applyAlignment="1" applyProtection="1">
      <alignment/>
      <protection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3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16.140625" style="0" customWidth="1"/>
    <col min="3" max="3" width="10.8515625" style="0" customWidth="1"/>
    <col min="4" max="4" width="29.00390625" style="0" customWidth="1"/>
    <col min="5" max="5" width="13.57421875" style="0" hidden="1" customWidth="1"/>
    <col min="6" max="6" width="16.28125" style="0" hidden="1" customWidth="1"/>
    <col min="7" max="7" width="13.57421875" style="0" customWidth="1"/>
    <col min="8" max="8" width="16.28125" style="0" customWidth="1"/>
  </cols>
  <sheetData>
    <row r="1" spans="1:8" ht="12.75">
      <c r="A1" t="s">
        <v>0</v>
      </c>
      <c r="B1" t="s">
        <v>1</v>
      </c>
      <c r="C1" s="1" t="s">
        <v>2</v>
      </c>
      <c r="D1" s="1" t="s">
        <v>3</v>
      </c>
      <c r="E1" t="s">
        <v>4</v>
      </c>
      <c r="F1" t="s">
        <v>5</v>
      </c>
      <c r="G1" t="s">
        <v>4</v>
      </c>
      <c r="H1" t="s">
        <v>5</v>
      </c>
    </row>
    <row r="3" spans="1:8" ht="12.75">
      <c r="A3" t="s">
        <v>6</v>
      </c>
      <c r="B3" t="s">
        <v>7</v>
      </c>
      <c r="C3" s="6" t="s">
        <v>8</v>
      </c>
      <c r="D3" s="6" t="s">
        <v>9</v>
      </c>
      <c r="E3">
        <v>0.0648</v>
      </c>
      <c r="F3">
        <v>0.23090000000000002</v>
      </c>
      <c r="G3" s="5">
        <f>SUM(E3*100)</f>
        <v>6.4799999999999995</v>
      </c>
      <c r="H3" s="5">
        <f>SUM(F3*100)</f>
        <v>23.090000000000003</v>
      </c>
    </row>
    <row r="4" spans="1:8" ht="12.75">
      <c r="A4" t="s">
        <v>6</v>
      </c>
      <c r="B4" t="s">
        <v>10</v>
      </c>
      <c r="C4" s="6" t="s">
        <v>8</v>
      </c>
      <c r="D4" s="6" t="s">
        <v>11</v>
      </c>
      <c r="E4">
        <v>0.0489</v>
      </c>
      <c r="F4">
        <v>0.18610000000000002</v>
      </c>
      <c r="G4" s="5">
        <f aca="true" t="shared" si="0" ref="G4:G67">SUM(E4*100)</f>
        <v>4.89</v>
      </c>
      <c r="H4" s="5">
        <f aca="true" t="shared" si="1" ref="H4:H67">SUM(F4*100)</f>
        <v>18.610000000000003</v>
      </c>
    </row>
    <row r="5" spans="1:8" ht="12.75">
      <c r="A5" t="s">
        <v>6</v>
      </c>
      <c r="B5" t="s">
        <v>12</v>
      </c>
      <c r="C5" s="6" t="s">
        <v>8</v>
      </c>
      <c r="D5" s="6" t="s">
        <v>13</v>
      </c>
      <c r="E5">
        <v>0.06430000000000001</v>
      </c>
      <c r="F5">
        <v>0.1608</v>
      </c>
      <c r="G5" s="5">
        <f t="shared" si="0"/>
        <v>6.430000000000001</v>
      </c>
      <c r="H5" s="5">
        <f t="shared" si="1"/>
        <v>16.08</v>
      </c>
    </row>
    <row r="6" spans="1:8" ht="12.75">
      <c r="A6" t="s">
        <v>6</v>
      </c>
      <c r="B6" t="s">
        <v>14</v>
      </c>
      <c r="C6" s="6" t="s">
        <v>8</v>
      </c>
      <c r="D6" s="6" t="s">
        <v>15</v>
      </c>
      <c r="E6">
        <v>0.0422</v>
      </c>
      <c r="F6">
        <v>0.23920000000000002</v>
      </c>
      <c r="G6" s="5">
        <f t="shared" si="0"/>
        <v>4.22</v>
      </c>
      <c r="H6" s="5">
        <f t="shared" si="1"/>
        <v>23.92</v>
      </c>
    </row>
    <row r="7" spans="1:8" ht="12.75">
      <c r="A7" t="s">
        <v>6</v>
      </c>
      <c r="B7" t="s">
        <v>16</v>
      </c>
      <c r="C7" s="6" t="s">
        <v>8</v>
      </c>
      <c r="D7" s="6" t="s">
        <v>17</v>
      </c>
      <c r="E7">
        <v>0.058800000000000005</v>
      </c>
      <c r="F7">
        <v>0.27040000000000003</v>
      </c>
      <c r="G7" s="5">
        <f t="shared" si="0"/>
        <v>5.880000000000001</v>
      </c>
      <c r="H7" s="5">
        <f t="shared" si="1"/>
        <v>27.040000000000003</v>
      </c>
    </row>
    <row r="8" spans="1:8" ht="12.75">
      <c r="A8" t="s">
        <v>6</v>
      </c>
      <c r="B8" t="s">
        <v>18</v>
      </c>
      <c r="C8" s="6" t="s">
        <v>8</v>
      </c>
      <c r="D8" s="6" t="s">
        <v>19</v>
      </c>
      <c r="E8">
        <v>0.034</v>
      </c>
      <c r="F8">
        <v>0.2016</v>
      </c>
      <c r="G8" s="5">
        <f t="shared" si="0"/>
        <v>3.4000000000000004</v>
      </c>
      <c r="H8" s="5">
        <f t="shared" si="1"/>
        <v>20.16</v>
      </c>
    </row>
    <row r="9" spans="1:8" ht="12.75">
      <c r="A9" t="s">
        <v>6</v>
      </c>
      <c r="B9" t="s">
        <v>20</v>
      </c>
      <c r="C9" s="6" t="s">
        <v>8</v>
      </c>
      <c r="D9" s="6" t="s">
        <v>21</v>
      </c>
      <c r="E9">
        <v>0.049300000000000004</v>
      </c>
      <c r="F9">
        <v>0.1799</v>
      </c>
      <c r="G9" s="5">
        <f t="shared" si="0"/>
        <v>4.930000000000001</v>
      </c>
      <c r="H9" s="5">
        <f t="shared" si="1"/>
        <v>17.990000000000002</v>
      </c>
    </row>
    <row r="10" spans="1:8" ht="12.75">
      <c r="A10" t="s">
        <v>6</v>
      </c>
      <c r="B10" t="s">
        <v>22</v>
      </c>
      <c r="C10" s="6" t="s">
        <v>23</v>
      </c>
      <c r="D10" s="6" t="s">
        <v>24</v>
      </c>
      <c r="E10">
        <v>0.0247</v>
      </c>
      <c r="F10">
        <v>0.1441</v>
      </c>
      <c r="G10" s="5">
        <f t="shared" si="0"/>
        <v>2.4699999999999998</v>
      </c>
      <c r="H10" s="5">
        <f t="shared" si="1"/>
        <v>14.41</v>
      </c>
    </row>
    <row r="11" spans="1:8" ht="12.75">
      <c r="A11" t="s">
        <v>6</v>
      </c>
      <c r="B11" t="s">
        <v>25</v>
      </c>
      <c r="C11" s="6" t="s">
        <v>23</v>
      </c>
      <c r="D11" s="6" t="s">
        <v>26</v>
      </c>
      <c r="E11">
        <v>0.0258</v>
      </c>
      <c r="F11">
        <v>0.261</v>
      </c>
      <c r="G11" s="5">
        <f t="shared" si="0"/>
        <v>2.58</v>
      </c>
      <c r="H11" s="5">
        <f t="shared" si="1"/>
        <v>26.1</v>
      </c>
    </row>
    <row r="12" spans="1:8" ht="12.75">
      <c r="A12" t="s">
        <v>6</v>
      </c>
      <c r="B12" t="s">
        <v>27</v>
      </c>
      <c r="C12" s="6" t="s">
        <v>28</v>
      </c>
      <c r="D12" s="6" t="s">
        <v>29</v>
      </c>
      <c r="E12">
        <v>0.0684</v>
      </c>
      <c r="F12">
        <v>0.2308</v>
      </c>
      <c r="G12" s="5">
        <f t="shared" si="0"/>
        <v>6.84</v>
      </c>
      <c r="H12" s="5">
        <f t="shared" si="1"/>
        <v>23.080000000000002</v>
      </c>
    </row>
    <row r="13" spans="1:8" ht="12.75">
      <c r="A13" t="s">
        <v>6</v>
      </c>
      <c r="B13" t="s">
        <v>30</v>
      </c>
      <c r="C13" s="6" t="s">
        <v>28</v>
      </c>
      <c r="D13" s="6" t="s">
        <v>31</v>
      </c>
      <c r="E13">
        <v>0.0594</v>
      </c>
      <c r="F13">
        <v>0.221</v>
      </c>
      <c r="G13" s="5">
        <f t="shared" si="0"/>
        <v>5.94</v>
      </c>
      <c r="H13" s="5">
        <f t="shared" si="1"/>
        <v>22.1</v>
      </c>
    </row>
    <row r="14" spans="1:8" ht="12.75">
      <c r="A14" t="s">
        <v>6</v>
      </c>
      <c r="B14" t="s">
        <v>32</v>
      </c>
      <c r="C14" s="6" t="s">
        <v>28</v>
      </c>
      <c r="D14" s="6" t="s">
        <v>33</v>
      </c>
      <c r="E14">
        <v>0.0241</v>
      </c>
      <c r="F14">
        <v>0.1307</v>
      </c>
      <c r="G14" s="5">
        <f t="shared" si="0"/>
        <v>2.41</v>
      </c>
      <c r="H14" s="5">
        <f t="shared" si="1"/>
        <v>13.07</v>
      </c>
    </row>
    <row r="15" spans="1:8" ht="12.75">
      <c r="A15" t="s">
        <v>6</v>
      </c>
      <c r="B15" t="s">
        <v>34</v>
      </c>
      <c r="C15" s="6" t="s">
        <v>28</v>
      </c>
      <c r="D15" s="6" t="s">
        <v>35</v>
      </c>
      <c r="E15">
        <v>0.0584</v>
      </c>
      <c r="F15">
        <v>0.1771</v>
      </c>
      <c r="G15" s="5">
        <f t="shared" si="0"/>
        <v>5.84</v>
      </c>
      <c r="H15" s="5">
        <f t="shared" si="1"/>
        <v>17.71</v>
      </c>
    </row>
    <row r="16" spans="1:8" ht="12.75">
      <c r="A16" t="s">
        <v>6</v>
      </c>
      <c r="B16" t="s">
        <v>36</v>
      </c>
      <c r="C16" s="6" t="s">
        <v>28</v>
      </c>
      <c r="D16" s="6" t="s">
        <v>37</v>
      </c>
      <c r="E16">
        <v>0.091</v>
      </c>
      <c r="F16">
        <v>0.3221</v>
      </c>
      <c r="G16" s="5">
        <f t="shared" si="0"/>
        <v>9.1</v>
      </c>
      <c r="H16" s="5">
        <f t="shared" si="1"/>
        <v>32.21</v>
      </c>
    </row>
    <row r="17" spans="1:8" ht="12.75">
      <c r="A17" t="s">
        <v>6</v>
      </c>
      <c r="B17" t="s">
        <v>38</v>
      </c>
      <c r="C17" s="6" t="s">
        <v>28</v>
      </c>
      <c r="D17" s="6" t="s">
        <v>39</v>
      </c>
      <c r="E17">
        <v>0.0131</v>
      </c>
      <c r="F17">
        <v>0.1378</v>
      </c>
      <c r="G17" s="5">
        <f t="shared" si="0"/>
        <v>1.31</v>
      </c>
      <c r="H17" s="5">
        <f t="shared" si="1"/>
        <v>13.780000000000001</v>
      </c>
    </row>
    <row r="18" spans="1:8" ht="12.75">
      <c r="A18" t="s">
        <v>6</v>
      </c>
      <c r="B18" t="s">
        <v>40</v>
      </c>
      <c r="C18" s="6" t="s">
        <v>28</v>
      </c>
      <c r="D18" s="6" t="s">
        <v>41</v>
      </c>
      <c r="E18">
        <v>0.06430000000000001</v>
      </c>
      <c r="F18">
        <v>0.2564</v>
      </c>
      <c r="G18" s="5">
        <f t="shared" si="0"/>
        <v>6.430000000000001</v>
      </c>
      <c r="H18" s="5">
        <f t="shared" si="1"/>
        <v>25.64</v>
      </c>
    </row>
    <row r="19" spans="1:8" ht="12.75">
      <c r="A19" t="s">
        <v>6</v>
      </c>
      <c r="B19" t="s">
        <v>42</v>
      </c>
      <c r="C19" s="6" t="s">
        <v>43</v>
      </c>
      <c r="D19" s="6" t="s">
        <v>44</v>
      </c>
      <c r="E19">
        <v>0.0499</v>
      </c>
      <c r="F19">
        <v>0.2346</v>
      </c>
      <c r="G19" s="5">
        <f t="shared" si="0"/>
        <v>4.99</v>
      </c>
      <c r="H19" s="5">
        <f t="shared" si="1"/>
        <v>23.46</v>
      </c>
    </row>
    <row r="20" spans="1:8" ht="12.75">
      <c r="A20" t="s">
        <v>6</v>
      </c>
      <c r="B20" t="s">
        <v>45</v>
      </c>
      <c r="C20" s="6" t="s">
        <v>46</v>
      </c>
      <c r="D20" s="6" t="s">
        <v>47</v>
      </c>
      <c r="E20">
        <v>0.0125</v>
      </c>
      <c r="F20">
        <v>0.2867</v>
      </c>
      <c r="G20" s="5">
        <f t="shared" si="0"/>
        <v>1.25</v>
      </c>
      <c r="H20" s="5">
        <f t="shared" si="1"/>
        <v>28.67</v>
      </c>
    </row>
    <row r="21" spans="1:8" ht="12.75">
      <c r="A21" t="s">
        <v>6</v>
      </c>
      <c r="B21" t="s">
        <v>48</v>
      </c>
      <c r="C21" s="6" t="s">
        <v>46</v>
      </c>
      <c r="D21" s="6" t="s">
        <v>49</v>
      </c>
      <c r="E21">
        <v>0.046700000000000005</v>
      </c>
      <c r="F21">
        <v>0.3194</v>
      </c>
      <c r="G21" s="5">
        <f t="shared" si="0"/>
        <v>4.670000000000001</v>
      </c>
      <c r="H21" s="5">
        <f t="shared" si="1"/>
        <v>31.94</v>
      </c>
    </row>
    <row r="22" spans="1:8" ht="12.75">
      <c r="A22" t="s">
        <v>6</v>
      </c>
      <c r="B22" t="s">
        <v>50</v>
      </c>
      <c r="C22" s="6" t="s">
        <v>46</v>
      </c>
      <c r="D22" s="6" t="s">
        <v>51</v>
      </c>
      <c r="E22">
        <v>0.032600000000000004</v>
      </c>
      <c r="F22">
        <v>0.275</v>
      </c>
      <c r="G22" s="5">
        <f t="shared" si="0"/>
        <v>3.2600000000000002</v>
      </c>
      <c r="H22" s="5">
        <f t="shared" si="1"/>
        <v>27.500000000000004</v>
      </c>
    </row>
    <row r="23" spans="1:8" ht="12.75">
      <c r="A23" s="2" t="s">
        <v>6</v>
      </c>
      <c r="B23" s="3" t="s">
        <v>52</v>
      </c>
      <c r="C23" s="8" t="s">
        <v>46</v>
      </c>
      <c r="D23" s="8" t="s">
        <v>53</v>
      </c>
      <c r="E23" s="2"/>
      <c r="F23" s="2"/>
      <c r="G23" s="9"/>
      <c r="H23" s="9"/>
    </row>
    <row r="24" spans="1:8" ht="12.75">
      <c r="A24" t="s">
        <v>6</v>
      </c>
      <c r="B24" t="s">
        <v>54</v>
      </c>
      <c r="C24" s="6" t="s">
        <v>46</v>
      </c>
      <c r="D24" s="6" t="s">
        <v>55</v>
      </c>
      <c r="E24">
        <v>0.0094</v>
      </c>
      <c r="F24">
        <v>0.374</v>
      </c>
      <c r="G24" s="5">
        <f t="shared" si="0"/>
        <v>0.9400000000000001</v>
      </c>
      <c r="H24" s="5">
        <f t="shared" si="1"/>
        <v>37.4</v>
      </c>
    </row>
    <row r="25" spans="1:8" ht="12.75">
      <c r="A25" t="s">
        <v>6</v>
      </c>
      <c r="B25" t="s">
        <v>56</v>
      </c>
      <c r="C25" s="6" t="s">
        <v>57</v>
      </c>
      <c r="D25" s="6" t="s">
        <v>58</v>
      </c>
      <c r="E25">
        <v>0.050800000000000005</v>
      </c>
      <c r="F25">
        <v>0.2856</v>
      </c>
      <c r="G25" s="5">
        <f t="shared" si="0"/>
        <v>5.08</v>
      </c>
      <c r="H25" s="5">
        <f t="shared" si="1"/>
        <v>28.560000000000002</v>
      </c>
    </row>
    <row r="26" spans="1:8" ht="12.75">
      <c r="A26" t="s">
        <v>6</v>
      </c>
      <c r="B26" t="s">
        <v>59</v>
      </c>
      <c r="C26" s="6" t="s">
        <v>57</v>
      </c>
      <c r="D26" s="6" t="s">
        <v>60</v>
      </c>
      <c r="E26">
        <v>0.048400000000000006</v>
      </c>
      <c r="F26">
        <v>0.3052</v>
      </c>
      <c r="G26" s="5">
        <f t="shared" si="0"/>
        <v>4.840000000000001</v>
      </c>
      <c r="H26" s="5">
        <f t="shared" si="1"/>
        <v>30.520000000000003</v>
      </c>
    </row>
    <row r="27" spans="1:8" ht="12.75">
      <c r="A27" t="s">
        <v>6</v>
      </c>
      <c r="B27" t="s">
        <v>61</v>
      </c>
      <c r="C27" s="6" t="s">
        <v>62</v>
      </c>
      <c r="D27" s="6" t="s">
        <v>63</v>
      </c>
      <c r="E27">
        <v>0.034</v>
      </c>
      <c r="F27">
        <v>0.1719</v>
      </c>
      <c r="G27" s="5">
        <f t="shared" si="0"/>
        <v>3.4000000000000004</v>
      </c>
      <c r="H27" s="5">
        <f t="shared" si="1"/>
        <v>17.19</v>
      </c>
    </row>
    <row r="28" spans="1:8" ht="12.75">
      <c r="A28" t="s">
        <v>6</v>
      </c>
      <c r="B28" t="s">
        <v>64</v>
      </c>
      <c r="C28" s="6" t="s">
        <v>62</v>
      </c>
      <c r="D28" s="6" t="s">
        <v>65</v>
      </c>
      <c r="E28">
        <v>0.0327</v>
      </c>
      <c r="F28">
        <v>0.14830000000000002</v>
      </c>
      <c r="G28" s="5">
        <f t="shared" si="0"/>
        <v>3.27</v>
      </c>
      <c r="H28" s="5">
        <f t="shared" si="1"/>
        <v>14.830000000000002</v>
      </c>
    </row>
    <row r="29" spans="1:8" ht="12.75">
      <c r="A29" t="s">
        <v>6</v>
      </c>
      <c r="B29" t="s">
        <v>66</v>
      </c>
      <c r="C29" s="6" t="s">
        <v>67</v>
      </c>
      <c r="D29" s="6" t="s">
        <v>68</v>
      </c>
      <c r="E29">
        <v>0.091</v>
      </c>
      <c r="F29">
        <v>0.09870000000000001</v>
      </c>
      <c r="G29" s="5">
        <f t="shared" si="0"/>
        <v>9.1</v>
      </c>
      <c r="H29" s="5">
        <f t="shared" si="1"/>
        <v>9.870000000000001</v>
      </c>
    </row>
    <row r="30" spans="1:8" ht="12.75">
      <c r="A30" t="s">
        <v>6</v>
      </c>
      <c r="B30" t="s">
        <v>69</v>
      </c>
      <c r="C30" s="6" t="s">
        <v>67</v>
      </c>
      <c r="D30" s="6" t="s">
        <v>70</v>
      </c>
      <c r="E30">
        <v>0.0303</v>
      </c>
      <c r="F30">
        <v>0.23190000000000002</v>
      </c>
      <c r="G30" s="5">
        <f t="shared" si="0"/>
        <v>3.0300000000000002</v>
      </c>
      <c r="H30" s="5">
        <f t="shared" si="1"/>
        <v>23.19</v>
      </c>
    </row>
    <row r="31" spans="1:8" ht="12.75">
      <c r="A31" t="s">
        <v>6</v>
      </c>
      <c r="B31" t="s">
        <v>71</v>
      </c>
      <c r="C31" s="6" t="s">
        <v>72</v>
      </c>
      <c r="D31" s="6" t="s">
        <v>73</v>
      </c>
      <c r="E31">
        <v>0.009000000000000001</v>
      </c>
      <c r="F31">
        <v>0.46690000000000004</v>
      </c>
      <c r="G31" s="5">
        <f t="shared" si="0"/>
        <v>0.9000000000000001</v>
      </c>
      <c r="H31" s="5">
        <f t="shared" si="1"/>
        <v>46.690000000000005</v>
      </c>
    </row>
    <row r="32" spans="1:8" ht="12.75">
      <c r="A32" t="s">
        <v>6</v>
      </c>
      <c r="B32" t="s">
        <v>74</v>
      </c>
      <c r="C32" s="6" t="s">
        <v>72</v>
      </c>
      <c r="D32" s="6" t="s">
        <v>75</v>
      </c>
      <c r="E32">
        <v>0.0054</v>
      </c>
      <c r="F32">
        <v>0.2368</v>
      </c>
      <c r="G32" s="5">
        <f t="shared" si="0"/>
        <v>0.54</v>
      </c>
      <c r="H32" s="5">
        <f t="shared" si="1"/>
        <v>23.68</v>
      </c>
    </row>
    <row r="33" spans="1:8" ht="12.75">
      <c r="A33" t="s">
        <v>6</v>
      </c>
      <c r="B33" t="s">
        <v>76</v>
      </c>
      <c r="C33" s="6" t="s">
        <v>77</v>
      </c>
      <c r="D33" s="6" t="s">
        <v>78</v>
      </c>
      <c r="E33">
        <v>0.0109</v>
      </c>
      <c r="F33">
        <v>0.2494</v>
      </c>
      <c r="G33" s="5">
        <f t="shared" si="0"/>
        <v>1.09</v>
      </c>
      <c r="H33" s="5">
        <f t="shared" si="1"/>
        <v>24.94</v>
      </c>
    </row>
    <row r="34" spans="1:8" ht="12.75">
      <c r="A34" t="s">
        <v>6</v>
      </c>
      <c r="B34" t="s">
        <v>79</v>
      </c>
      <c r="C34" s="6" t="s">
        <v>80</v>
      </c>
      <c r="D34" s="6" t="s">
        <v>81</v>
      </c>
      <c r="E34">
        <v>0.0091</v>
      </c>
      <c r="F34">
        <v>0.18810000000000002</v>
      </c>
      <c r="G34" s="5">
        <f t="shared" si="0"/>
        <v>0.91</v>
      </c>
      <c r="H34" s="5">
        <f t="shared" si="1"/>
        <v>18.810000000000002</v>
      </c>
    </row>
    <row r="35" spans="1:8" ht="12.75">
      <c r="A35" t="s">
        <v>6</v>
      </c>
      <c r="B35" t="s">
        <v>82</v>
      </c>
      <c r="C35" s="6" t="s">
        <v>80</v>
      </c>
      <c r="D35" s="6" t="s">
        <v>83</v>
      </c>
      <c r="E35">
        <v>0.0171</v>
      </c>
      <c r="F35">
        <v>0.245</v>
      </c>
      <c r="G35" s="5">
        <f t="shared" si="0"/>
        <v>1.71</v>
      </c>
      <c r="H35" s="5">
        <f t="shared" si="1"/>
        <v>24.5</v>
      </c>
    </row>
    <row r="36" spans="1:8" ht="12.75">
      <c r="A36" t="s">
        <v>6</v>
      </c>
      <c r="B36" t="s">
        <v>84</v>
      </c>
      <c r="C36" s="6" t="s">
        <v>80</v>
      </c>
      <c r="D36" s="6" t="s">
        <v>85</v>
      </c>
      <c r="E36">
        <v>0.029900000000000003</v>
      </c>
      <c r="F36">
        <v>0.27590000000000003</v>
      </c>
      <c r="G36" s="5">
        <f t="shared" si="0"/>
        <v>2.99</v>
      </c>
      <c r="H36" s="5">
        <f t="shared" si="1"/>
        <v>27.590000000000003</v>
      </c>
    </row>
    <row r="37" spans="1:8" ht="12.75">
      <c r="A37" t="s">
        <v>6</v>
      </c>
      <c r="B37" t="s">
        <v>86</v>
      </c>
      <c r="C37" s="6" t="s">
        <v>87</v>
      </c>
      <c r="D37" s="6" t="s">
        <v>88</v>
      </c>
      <c r="E37">
        <v>0.0443</v>
      </c>
      <c r="F37">
        <v>0.26990000000000003</v>
      </c>
      <c r="G37" s="5">
        <f t="shared" si="0"/>
        <v>4.43</v>
      </c>
      <c r="H37" s="5">
        <f t="shared" si="1"/>
        <v>26.990000000000002</v>
      </c>
    </row>
    <row r="38" spans="1:8" ht="12.75">
      <c r="A38" t="s">
        <v>6</v>
      </c>
      <c r="B38" t="s">
        <v>89</v>
      </c>
      <c r="C38" s="6" t="s">
        <v>87</v>
      </c>
      <c r="D38" s="6" t="s">
        <v>90</v>
      </c>
      <c r="E38">
        <v>0.046700000000000005</v>
      </c>
      <c r="F38">
        <v>0.2439</v>
      </c>
      <c r="G38" s="5">
        <f t="shared" si="0"/>
        <v>4.670000000000001</v>
      </c>
      <c r="H38" s="5">
        <f t="shared" si="1"/>
        <v>24.39</v>
      </c>
    </row>
    <row r="39" spans="1:8" ht="12.75">
      <c r="A39" t="s">
        <v>6</v>
      </c>
      <c r="B39" t="s">
        <v>91</v>
      </c>
      <c r="C39" s="6" t="s">
        <v>92</v>
      </c>
      <c r="D39" s="6" t="s">
        <v>93</v>
      </c>
      <c r="E39">
        <v>0.0356</v>
      </c>
      <c r="F39">
        <v>0.30820000000000003</v>
      </c>
      <c r="G39" s="5">
        <f t="shared" si="0"/>
        <v>3.56</v>
      </c>
      <c r="H39" s="5">
        <f t="shared" si="1"/>
        <v>30.820000000000004</v>
      </c>
    </row>
    <row r="40" spans="1:8" ht="12.75">
      <c r="A40" t="s">
        <v>6</v>
      </c>
      <c r="B40" t="s">
        <v>94</v>
      </c>
      <c r="C40" s="6" t="s">
        <v>95</v>
      </c>
      <c r="D40" s="6" t="s">
        <v>96</v>
      </c>
      <c r="E40">
        <v>0.019200000000000002</v>
      </c>
      <c r="F40">
        <v>0.21580000000000002</v>
      </c>
      <c r="G40" s="5">
        <f t="shared" si="0"/>
        <v>1.9200000000000002</v>
      </c>
      <c r="H40" s="5">
        <f t="shared" si="1"/>
        <v>21.580000000000002</v>
      </c>
    </row>
    <row r="41" spans="1:8" ht="12.75">
      <c r="A41" t="s">
        <v>6</v>
      </c>
      <c r="B41" t="s">
        <v>97</v>
      </c>
      <c r="C41" s="6" t="s">
        <v>98</v>
      </c>
      <c r="D41" s="6" t="s">
        <v>99</v>
      </c>
      <c r="E41">
        <v>0.0173</v>
      </c>
      <c r="F41">
        <v>0.1364</v>
      </c>
      <c r="G41" s="5">
        <f t="shared" si="0"/>
        <v>1.73</v>
      </c>
      <c r="H41" s="5">
        <f t="shared" si="1"/>
        <v>13.639999999999999</v>
      </c>
    </row>
    <row r="42" spans="1:8" ht="12.75">
      <c r="A42" t="s">
        <v>6</v>
      </c>
      <c r="B42" t="s">
        <v>100</v>
      </c>
      <c r="C42" s="6" t="s">
        <v>101</v>
      </c>
      <c r="D42" s="6" t="s">
        <v>102</v>
      </c>
      <c r="E42">
        <v>0.091</v>
      </c>
      <c r="F42">
        <v>0.21450000000000002</v>
      </c>
      <c r="G42" s="5">
        <f t="shared" si="0"/>
        <v>9.1</v>
      </c>
      <c r="H42" s="5">
        <f t="shared" si="1"/>
        <v>21.450000000000003</v>
      </c>
    </row>
    <row r="43" spans="1:8" ht="12.75">
      <c r="A43" t="s">
        <v>6</v>
      </c>
      <c r="B43" t="s">
        <v>103</v>
      </c>
      <c r="C43" s="6" t="s">
        <v>104</v>
      </c>
      <c r="D43" s="6" t="s">
        <v>105</v>
      </c>
      <c r="E43">
        <v>0.0405</v>
      </c>
      <c r="F43">
        <v>0.28950000000000004</v>
      </c>
      <c r="G43" s="5">
        <f t="shared" si="0"/>
        <v>4.05</v>
      </c>
      <c r="H43" s="5">
        <f t="shared" si="1"/>
        <v>28.950000000000003</v>
      </c>
    </row>
    <row r="44" spans="1:8" ht="12.75">
      <c r="A44" t="s">
        <v>6</v>
      </c>
      <c r="B44" t="s">
        <v>106</v>
      </c>
      <c r="C44" s="6" t="s">
        <v>107</v>
      </c>
      <c r="D44" s="6" t="s">
        <v>108</v>
      </c>
      <c r="E44">
        <v>0.06670000000000001</v>
      </c>
      <c r="F44">
        <v>0.18080000000000002</v>
      </c>
      <c r="G44" s="5">
        <f t="shared" si="0"/>
        <v>6.670000000000001</v>
      </c>
      <c r="H44" s="5">
        <f t="shared" si="1"/>
        <v>18.080000000000002</v>
      </c>
    </row>
    <row r="45" spans="1:8" ht="12.75">
      <c r="A45" t="s">
        <v>6</v>
      </c>
      <c r="B45" t="s">
        <v>109</v>
      </c>
      <c r="C45" s="6" t="s">
        <v>110</v>
      </c>
      <c r="D45" s="6" t="s">
        <v>111</v>
      </c>
      <c r="E45">
        <v>0.024200000000000003</v>
      </c>
      <c r="F45">
        <v>0.2054</v>
      </c>
      <c r="G45" s="5">
        <f t="shared" si="0"/>
        <v>2.4200000000000004</v>
      </c>
      <c r="H45" s="5">
        <f t="shared" si="1"/>
        <v>20.54</v>
      </c>
    </row>
    <row r="46" spans="1:8" ht="12.75">
      <c r="A46" t="s">
        <v>6</v>
      </c>
      <c r="B46" t="s">
        <v>112</v>
      </c>
      <c r="C46" s="6" t="s">
        <v>113</v>
      </c>
      <c r="D46" s="6" t="s">
        <v>114</v>
      </c>
      <c r="E46">
        <v>0.06380000000000001</v>
      </c>
      <c r="F46">
        <v>0.2384</v>
      </c>
      <c r="G46" s="5">
        <f t="shared" si="0"/>
        <v>6.380000000000001</v>
      </c>
      <c r="H46" s="5">
        <f t="shared" si="1"/>
        <v>23.84</v>
      </c>
    </row>
    <row r="47" spans="1:8" ht="12.75">
      <c r="A47" t="s">
        <v>6</v>
      </c>
      <c r="B47" t="s">
        <v>115</v>
      </c>
      <c r="C47" s="6" t="s">
        <v>113</v>
      </c>
      <c r="D47" s="6" t="s">
        <v>116</v>
      </c>
      <c r="E47">
        <v>0.062200000000000005</v>
      </c>
      <c r="F47">
        <v>0.3664</v>
      </c>
      <c r="G47" s="5">
        <f t="shared" si="0"/>
        <v>6.220000000000001</v>
      </c>
      <c r="H47" s="5">
        <f t="shared" si="1"/>
        <v>36.64</v>
      </c>
    </row>
    <row r="48" spans="1:8" ht="12.75">
      <c r="A48" t="s">
        <v>6</v>
      </c>
      <c r="B48" t="s">
        <v>117</v>
      </c>
      <c r="C48" s="6" t="s">
        <v>113</v>
      </c>
      <c r="D48" s="6" t="s">
        <v>118</v>
      </c>
      <c r="E48">
        <v>0.0257</v>
      </c>
      <c r="F48">
        <v>0.2293</v>
      </c>
      <c r="G48" s="5">
        <f t="shared" si="0"/>
        <v>2.5700000000000003</v>
      </c>
      <c r="H48" s="5">
        <f t="shared" si="1"/>
        <v>22.93</v>
      </c>
    </row>
    <row r="49" spans="1:8" ht="12.75">
      <c r="A49" t="s">
        <v>6</v>
      </c>
      <c r="B49" t="s">
        <v>119</v>
      </c>
      <c r="C49" s="6" t="s">
        <v>113</v>
      </c>
      <c r="D49" s="6" t="s">
        <v>120</v>
      </c>
      <c r="E49">
        <v>0.0415</v>
      </c>
      <c r="F49">
        <v>0.29410000000000003</v>
      </c>
      <c r="G49" s="5">
        <f t="shared" si="0"/>
        <v>4.15</v>
      </c>
      <c r="H49" s="5">
        <f t="shared" si="1"/>
        <v>29.410000000000004</v>
      </c>
    </row>
    <row r="50" spans="1:8" ht="12.75">
      <c r="A50" t="s">
        <v>6</v>
      </c>
      <c r="B50" t="s">
        <v>121</v>
      </c>
      <c r="C50" s="6" t="s">
        <v>113</v>
      </c>
      <c r="D50" s="6" t="s">
        <v>122</v>
      </c>
      <c r="E50">
        <v>0.0453</v>
      </c>
      <c r="F50">
        <v>0.2601</v>
      </c>
      <c r="G50" s="5">
        <f t="shared" si="0"/>
        <v>4.53</v>
      </c>
      <c r="H50" s="5">
        <f t="shared" si="1"/>
        <v>26.009999999999998</v>
      </c>
    </row>
    <row r="51" spans="1:8" ht="12.75">
      <c r="A51" t="s">
        <v>6</v>
      </c>
      <c r="B51" t="s">
        <v>123</v>
      </c>
      <c r="C51" s="6" t="s">
        <v>124</v>
      </c>
      <c r="D51" s="6" t="s">
        <v>125</v>
      </c>
      <c r="E51">
        <v>0.0436</v>
      </c>
      <c r="F51">
        <v>0.2371</v>
      </c>
      <c r="G51" s="5">
        <f t="shared" si="0"/>
        <v>4.36</v>
      </c>
      <c r="H51" s="5">
        <f t="shared" si="1"/>
        <v>23.71</v>
      </c>
    </row>
    <row r="52" spans="1:8" ht="12.75">
      <c r="A52" t="s">
        <v>6</v>
      </c>
      <c r="B52" t="s">
        <v>126</v>
      </c>
      <c r="C52" s="6" t="s">
        <v>124</v>
      </c>
      <c r="D52" s="6" t="s">
        <v>127</v>
      </c>
      <c r="E52">
        <v>0.0821</v>
      </c>
      <c r="F52">
        <v>0.2356</v>
      </c>
      <c r="G52" s="5">
        <f t="shared" si="0"/>
        <v>8.21</v>
      </c>
      <c r="H52" s="5">
        <f t="shared" si="1"/>
        <v>23.56</v>
      </c>
    </row>
    <row r="53" spans="1:8" ht="12.75">
      <c r="A53" t="s">
        <v>6</v>
      </c>
      <c r="B53" t="s">
        <v>128</v>
      </c>
      <c r="C53" s="6" t="s">
        <v>124</v>
      </c>
      <c r="D53" s="6" t="s">
        <v>129</v>
      </c>
      <c r="E53">
        <v>0.0472</v>
      </c>
      <c r="F53">
        <v>0.2034</v>
      </c>
      <c r="G53" s="5">
        <f t="shared" si="0"/>
        <v>4.72</v>
      </c>
      <c r="H53" s="5">
        <f t="shared" si="1"/>
        <v>20.34</v>
      </c>
    </row>
    <row r="54" spans="1:8" ht="12.75">
      <c r="A54" t="s">
        <v>6</v>
      </c>
      <c r="B54" t="s">
        <v>130</v>
      </c>
      <c r="C54" s="6" t="s">
        <v>124</v>
      </c>
      <c r="D54" s="6" t="s">
        <v>131</v>
      </c>
      <c r="E54">
        <v>0.0426</v>
      </c>
      <c r="F54">
        <v>0.19590000000000002</v>
      </c>
      <c r="G54" s="5">
        <f t="shared" si="0"/>
        <v>4.26</v>
      </c>
      <c r="H54" s="5">
        <f t="shared" si="1"/>
        <v>19.590000000000003</v>
      </c>
    </row>
    <row r="55" spans="1:8" ht="12.75">
      <c r="A55" t="s">
        <v>6</v>
      </c>
      <c r="B55" t="s">
        <v>132</v>
      </c>
      <c r="C55" s="6" t="s">
        <v>124</v>
      </c>
      <c r="D55" s="6" t="s">
        <v>133</v>
      </c>
      <c r="E55">
        <v>0.0426</v>
      </c>
      <c r="F55">
        <v>0.1872</v>
      </c>
      <c r="G55" s="5">
        <f t="shared" si="0"/>
        <v>4.26</v>
      </c>
      <c r="H55" s="5">
        <f t="shared" si="1"/>
        <v>18.72</v>
      </c>
    </row>
    <row r="56" spans="1:8" ht="12.75">
      <c r="A56" t="s">
        <v>6</v>
      </c>
      <c r="B56" t="s">
        <v>134</v>
      </c>
      <c r="C56" s="6" t="s">
        <v>124</v>
      </c>
      <c r="D56" s="6" t="s">
        <v>135</v>
      </c>
      <c r="E56">
        <v>0.0111</v>
      </c>
      <c r="F56">
        <v>0.20620000000000002</v>
      </c>
      <c r="G56" s="5">
        <f t="shared" si="0"/>
        <v>1.11</v>
      </c>
      <c r="H56" s="5">
        <f t="shared" si="1"/>
        <v>20.62</v>
      </c>
    </row>
    <row r="57" spans="1:8" ht="12.75">
      <c r="A57" t="s">
        <v>6</v>
      </c>
      <c r="B57" t="s">
        <v>136</v>
      </c>
      <c r="C57" s="6" t="s">
        <v>124</v>
      </c>
      <c r="D57" s="6" t="s">
        <v>137</v>
      </c>
      <c r="E57">
        <v>0.0239</v>
      </c>
      <c r="F57">
        <v>0.19060000000000002</v>
      </c>
      <c r="G57" s="5">
        <f t="shared" si="0"/>
        <v>2.39</v>
      </c>
      <c r="H57" s="5">
        <f t="shared" si="1"/>
        <v>19.060000000000002</v>
      </c>
    </row>
    <row r="58" spans="1:8" ht="12.75">
      <c r="A58" t="s">
        <v>6</v>
      </c>
      <c r="B58" t="s">
        <v>138</v>
      </c>
      <c r="C58" s="6" t="s">
        <v>124</v>
      </c>
      <c r="D58" s="6" t="s">
        <v>139</v>
      </c>
      <c r="E58">
        <v>0.060200000000000004</v>
      </c>
      <c r="F58">
        <v>0.22160000000000002</v>
      </c>
      <c r="G58" s="5">
        <f t="shared" si="0"/>
        <v>6.0200000000000005</v>
      </c>
      <c r="H58" s="5">
        <f t="shared" si="1"/>
        <v>22.160000000000004</v>
      </c>
    </row>
    <row r="59" spans="1:8" ht="12.75">
      <c r="A59" t="s">
        <v>6</v>
      </c>
      <c r="B59" t="s">
        <v>140</v>
      </c>
      <c r="C59" s="6" t="s">
        <v>124</v>
      </c>
      <c r="D59" s="6" t="s">
        <v>141</v>
      </c>
      <c r="E59">
        <v>0.0577</v>
      </c>
      <c r="F59">
        <v>0.21200000000000002</v>
      </c>
      <c r="G59" s="5">
        <f t="shared" si="0"/>
        <v>5.7700000000000005</v>
      </c>
      <c r="H59" s="5">
        <f t="shared" si="1"/>
        <v>21.200000000000003</v>
      </c>
    </row>
    <row r="60" spans="1:8" ht="12.75">
      <c r="A60" t="s">
        <v>6</v>
      </c>
      <c r="B60" t="s">
        <v>142</v>
      </c>
      <c r="C60" s="6" t="s">
        <v>124</v>
      </c>
      <c r="D60" s="6" t="s">
        <v>143</v>
      </c>
      <c r="E60">
        <v>0.091</v>
      </c>
      <c r="F60">
        <v>0.2691</v>
      </c>
      <c r="G60" s="5">
        <f t="shared" si="0"/>
        <v>9.1</v>
      </c>
      <c r="H60" s="5">
        <f t="shared" si="1"/>
        <v>26.91</v>
      </c>
    </row>
    <row r="61" spans="1:8" ht="12.75">
      <c r="A61" t="s">
        <v>6</v>
      </c>
      <c r="B61" t="s">
        <v>144</v>
      </c>
      <c r="C61" s="6" t="s">
        <v>124</v>
      </c>
      <c r="D61" s="6" t="s">
        <v>145</v>
      </c>
      <c r="E61">
        <v>0.0327</v>
      </c>
      <c r="F61">
        <v>0.2371</v>
      </c>
      <c r="G61" s="5">
        <f t="shared" si="0"/>
        <v>3.27</v>
      </c>
      <c r="H61" s="5">
        <f t="shared" si="1"/>
        <v>23.71</v>
      </c>
    </row>
    <row r="62" spans="1:8" ht="12.75">
      <c r="A62" t="s">
        <v>6</v>
      </c>
      <c r="B62" t="s">
        <v>146</v>
      </c>
      <c r="C62" s="6" t="s">
        <v>124</v>
      </c>
      <c r="D62" s="6" t="s">
        <v>147</v>
      </c>
      <c r="E62">
        <v>0.08320000000000001</v>
      </c>
      <c r="F62">
        <v>0.2331</v>
      </c>
      <c r="G62" s="5">
        <f t="shared" si="0"/>
        <v>8.32</v>
      </c>
      <c r="H62" s="5">
        <f t="shared" si="1"/>
        <v>23.31</v>
      </c>
    </row>
    <row r="63" spans="1:8" ht="12.75">
      <c r="A63" t="s">
        <v>6</v>
      </c>
      <c r="B63" t="s">
        <v>148</v>
      </c>
      <c r="C63" s="6" t="s">
        <v>124</v>
      </c>
      <c r="D63" s="6" t="s">
        <v>149</v>
      </c>
      <c r="E63">
        <v>0.046900000000000004</v>
      </c>
      <c r="F63">
        <v>0.1658</v>
      </c>
      <c r="G63" s="5">
        <f t="shared" si="0"/>
        <v>4.69</v>
      </c>
      <c r="H63" s="5">
        <f t="shared" si="1"/>
        <v>16.580000000000002</v>
      </c>
    </row>
    <row r="64" spans="1:8" ht="12.75">
      <c r="A64" t="s">
        <v>6</v>
      </c>
      <c r="B64" t="s">
        <v>150</v>
      </c>
      <c r="C64" s="6" t="s">
        <v>124</v>
      </c>
      <c r="D64" s="6" t="s">
        <v>151</v>
      </c>
      <c r="E64">
        <v>0.056600000000000004</v>
      </c>
      <c r="F64">
        <v>0.19390000000000002</v>
      </c>
      <c r="G64" s="5">
        <f t="shared" si="0"/>
        <v>5.66</v>
      </c>
      <c r="H64" s="5">
        <f t="shared" si="1"/>
        <v>19.39</v>
      </c>
    </row>
    <row r="65" spans="1:8" ht="12.75">
      <c r="A65" t="s">
        <v>6</v>
      </c>
      <c r="B65" t="s">
        <v>152</v>
      </c>
      <c r="C65" s="6" t="s">
        <v>124</v>
      </c>
      <c r="D65" s="6" t="s">
        <v>153</v>
      </c>
      <c r="E65">
        <v>0.0219</v>
      </c>
      <c r="F65">
        <v>0.2223</v>
      </c>
      <c r="G65" s="5">
        <f t="shared" si="0"/>
        <v>2.19</v>
      </c>
      <c r="H65" s="5">
        <f t="shared" si="1"/>
        <v>22.23</v>
      </c>
    </row>
    <row r="66" spans="1:8" ht="12.75">
      <c r="A66" t="s">
        <v>6</v>
      </c>
      <c r="B66" t="s">
        <v>154</v>
      </c>
      <c r="C66" s="6" t="s">
        <v>155</v>
      </c>
      <c r="D66" s="6" t="s">
        <v>156</v>
      </c>
      <c r="E66">
        <v>0.0519</v>
      </c>
      <c r="F66">
        <v>0.21780000000000002</v>
      </c>
      <c r="G66" s="5">
        <f t="shared" si="0"/>
        <v>5.19</v>
      </c>
      <c r="H66" s="5">
        <f t="shared" si="1"/>
        <v>21.78</v>
      </c>
    </row>
    <row r="67" spans="1:8" ht="12.75">
      <c r="A67" t="s">
        <v>6</v>
      </c>
      <c r="B67" t="s">
        <v>157</v>
      </c>
      <c r="C67" s="6" t="s">
        <v>155</v>
      </c>
      <c r="D67" s="6" t="s">
        <v>158</v>
      </c>
      <c r="E67">
        <v>0.0111</v>
      </c>
      <c r="F67">
        <v>0.2</v>
      </c>
      <c r="G67" s="5">
        <f t="shared" si="0"/>
        <v>1.11</v>
      </c>
      <c r="H67" s="5">
        <f t="shared" si="1"/>
        <v>20</v>
      </c>
    </row>
    <row r="68" spans="1:8" ht="12.75">
      <c r="A68" t="s">
        <v>6</v>
      </c>
      <c r="B68" t="s">
        <v>159</v>
      </c>
      <c r="C68" s="6" t="s">
        <v>155</v>
      </c>
      <c r="D68" s="6" t="s">
        <v>160</v>
      </c>
      <c r="E68">
        <v>0.091</v>
      </c>
      <c r="F68">
        <v>0.3635</v>
      </c>
      <c r="G68" s="5">
        <f aca="true" t="shared" si="2" ref="G68:G131">SUM(E68*100)</f>
        <v>9.1</v>
      </c>
      <c r="H68" s="5">
        <f aca="true" t="shared" si="3" ref="H68:H131">SUM(F68*100)</f>
        <v>36.35</v>
      </c>
    </row>
    <row r="69" spans="1:8" ht="12.75">
      <c r="A69" t="s">
        <v>6</v>
      </c>
      <c r="B69" t="s">
        <v>161</v>
      </c>
      <c r="C69" s="6" t="s">
        <v>162</v>
      </c>
      <c r="D69" s="6" t="s">
        <v>163</v>
      </c>
      <c r="E69">
        <v>0.0212</v>
      </c>
      <c r="F69">
        <v>0.1668</v>
      </c>
      <c r="G69" s="5">
        <f t="shared" si="2"/>
        <v>2.12</v>
      </c>
      <c r="H69" s="5">
        <f t="shared" si="3"/>
        <v>16.68</v>
      </c>
    </row>
    <row r="70" spans="1:8" ht="12.75">
      <c r="A70" t="s">
        <v>6</v>
      </c>
      <c r="B70" t="s">
        <v>164</v>
      </c>
      <c r="C70" s="6" t="s">
        <v>162</v>
      </c>
      <c r="D70" s="6" t="s">
        <v>165</v>
      </c>
      <c r="E70">
        <v>0.0529</v>
      </c>
      <c r="F70">
        <v>0.26330000000000003</v>
      </c>
      <c r="G70" s="5">
        <f t="shared" si="2"/>
        <v>5.29</v>
      </c>
      <c r="H70" s="5">
        <f t="shared" si="3"/>
        <v>26.330000000000002</v>
      </c>
    </row>
    <row r="71" spans="1:8" ht="12.75">
      <c r="A71" t="s">
        <v>6</v>
      </c>
      <c r="B71" t="s">
        <v>166</v>
      </c>
      <c r="C71" s="6" t="s">
        <v>162</v>
      </c>
      <c r="D71" s="6" t="s">
        <v>167</v>
      </c>
      <c r="E71">
        <v>0.07350000000000001</v>
      </c>
      <c r="F71">
        <v>0.27990000000000004</v>
      </c>
      <c r="G71" s="5">
        <f t="shared" si="2"/>
        <v>7.350000000000001</v>
      </c>
      <c r="H71" s="5">
        <f t="shared" si="3"/>
        <v>27.990000000000002</v>
      </c>
    </row>
    <row r="72" spans="1:8" ht="12.75">
      <c r="A72" t="s">
        <v>6</v>
      </c>
      <c r="B72" t="s">
        <v>168</v>
      </c>
      <c r="C72" s="6" t="s">
        <v>169</v>
      </c>
      <c r="D72" s="6" t="s">
        <v>170</v>
      </c>
      <c r="E72">
        <v>0.0695</v>
      </c>
      <c r="F72">
        <v>0.3451</v>
      </c>
      <c r="G72" s="5">
        <f t="shared" si="2"/>
        <v>6.950000000000001</v>
      </c>
      <c r="H72" s="5">
        <f t="shared" si="3"/>
        <v>34.510000000000005</v>
      </c>
    </row>
    <row r="73" spans="1:8" ht="12.75">
      <c r="A73" t="s">
        <v>6</v>
      </c>
      <c r="B73" t="s">
        <v>171</v>
      </c>
      <c r="C73" s="6" t="s">
        <v>172</v>
      </c>
      <c r="D73" s="6" t="s">
        <v>173</v>
      </c>
      <c r="E73">
        <v>0.013300000000000001</v>
      </c>
      <c r="F73">
        <v>0.311</v>
      </c>
      <c r="G73" s="5">
        <f t="shared" si="2"/>
        <v>1.33</v>
      </c>
      <c r="H73" s="5">
        <f t="shared" si="3"/>
        <v>31.1</v>
      </c>
    </row>
    <row r="74" spans="1:8" ht="12.75">
      <c r="A74" t="s">
        <v>6</v>
      </c>
      <c r="B74" t="s">
        <v>174</v>
      </c>
      <c r="C74" s="6" t="s">
        <v>172</v>
      </c>
      <c r="D74" s="6" t="s">
        <v>175</v>
      </c>
      <c r="E74">
        <v>0.0187</v>
      </c>
      <c r="F74">
        <v>0.22540000000000002</v>
      </c>
      <c r="G74" s="5">
        <f t="shared" si="2"/>
        <v>1.87</v>
      </c>
      <c r="H74" s="5">
        <f t="shared" si="3"/>
        <v>22.540000000000003</v>
      </c>
    </row>
    <row r="75" spans="1:8" ht="12.75">
      <c r="A75" t="s">
        <v>6</v>
      </c>
      <c r="B75" t="s">
        <v>176</v>
      </c>
      <c r="C75" s="6" t="s">
        <v>177</v>
      </c>
      <c r="D75" s="6" t="s">
        <v>178</v>
      </c>
      <c r="E75">
        <v>0.0297</v>
      </c>
      <c r="F75">
        <v>0.15030000000000002</v>
      </c>
      <c r="G75" s="5">
        <f t="shared" si="2"/>
        <v>2.97</v>
      </c>
      <c r="H75" s="5">
        <f t="shared" si="3"/>
        <v>15.030000000000001</v>
      </c>
    </row>
    <row r="76" spans="1:8" ht="12.75">
      <c r="A76" t="s">
        <v>6</v>
      </c>
      <c r="B76" t="s">
        <v>179</v>
      </c>
      <c r="C76" s="6" t="s">
        <v>180</v>
      </c>
      <c r="D76" s="6" t="s">
        <v>181</v>
      </c>
      <c r="E76">
        <v>0.0906</v>
      </c>
      <c r="F76">
        <v>0.647</v>
      </c>
      <c r="G76" s="5">
        <f t="shared" si="2"/>
        <v>9.06</v>
      </c>
      <c r="H76" s="5">
        <f t="shared" si="3"/>
        <v>64.7</v>
      </c>
    </row>
    <row r="77" spans="1:8" ht="12.75">
      <c r="A77" t="s">
        <v>6</v>
      </c>
      <c r="B77" t="s">
        <v>182</v>
      </c>
      <c r="C77" s="6" t="s">
        <v>183</v>
      </c>
      <c r="D77" s="6" t="s">
        <v>184</v>
      </c>
      <c r="E77">
        <v>0.0814</v>
      </c>
      <c r="F77">
        <v>0.34940000000000004</v>
      </c>
      <c r="G77" s="5">
        <f t="shared" si="2"/>
        <v>8.14</v>
      </c>
      <c r="H77" s="5">
        <f t="shared" si="3"/>
        <v>34.940000000000005</v>
      </c>
    </row>
    <row r="78" spans="1:8" ht="12.75">
      <c r="A78" t="s">
        <v>6</v>
      </c>
      <c r="B78" t="s">
        <v>185</v>
      </c>
      <c r="C78" s="6" t="s">
        <v>183</v>
      </c>
      <c r="D78" s="6" t="s">
        <v>186</v>
      </c>
      <c r="E78">
        <v>0.037000000000000005</v>
      </c>
      <c r="F78">
        <v>0.2984</v>
      </c>
      <c r="G78" s="5">
        <f t="shared" si="2"/>
        <v>3.7000000000000006</v>
      </c>
      <c r="H78" s="5">
        <f t="shared" si="3"/>
        <v>29.84</v>
      </c>
    </row>
    <row r="79" spans="1:8" ht="12.75">
      <c r="A79" t="s">
        <v>6</v>
      </c>
      <c r="B79" t="s">
        <v>187</v>
      </c>
      <c r="C79" s="6" t="s">
        <v>188</v>
      </c>
      <c r="D79" s="6" t="s">
        <v>189</v>
      </c>
      <c r="E79">
        <v>0.0057</v>
      </c>
      <c r="F79">
        <v>0.33030000000000004</v>
      </c>
      <c r="G79" s="5">
        <f t="shared" si="2"/>
        <v>0.5700000000000001</v>
      </c>
      <c r="H79" s="5">
        <f t="shared" si="3"/>
        <v>33.03</v>
      </c>
    </row>
    <row r="80" spans="1:8" ht="12.75">
      <c r="A80" t="s">
        <v>6</v>
      </c>
      <c r="B80" t="s">
        <v>190</v>
      </c>
      <c r="C80" s="6" t="s">
        <v>191</v>
      </c>
      <c r="D80" s="6" t="s">
        <v>192</v>
      </c>
      <c r="E80">
        <v>0.054700000000000006</v>
      </c>
      <c r="F80">
        <v>0.1933</v>
      </c>
      <c r="G80" s="5">
        <f t="shared" si="2"/>
        <v>5.470000000000001</v>
      </c>
      <c r="H80" s="5">
        <f t="shared" si="3"/>
        <v>19.33</v>
      </c>
    </row>
    <row r="81" spans="1:8" ht="12.75">
      <c r="A81" t="s">
        <v>6</v>
      </c>
      <c r="B81" t="s">
        <v>193</v>
      </c>
      <c r="C81" s="6" t="s">
        <v>194</v>
      </c>
      <c r="D81" s="6" t="s">
        <v>195</v>
      </c>
      <c r="E81">
        <v>0.010700000000000001</v>
      </c>
      <c r="F81">
        <v>0.175</v>
      </c>
      <c r="G81" s="5">
        <f t="shared" si="2"/>
        <v>1.07</v>
      </c>
      <c r="H81" s="5">
        <f t="shared" si="3"/>
        <v>17.5</v>
      </c>
    </row>
    <row r="82" spans="1:8" ht="12.75">
      <c r="A82" t="s">
        <v>6</v>
      </c>
      <c r="B82" t="s">
        <v>196</v>
      </c>
      <c r="C82" s="6" t="s">
        <v>194</v>
      </c>
      <c r="D82" s="6" t="s">
        <v>197</v>
      </c>
      <c r="E82">
        <v>0.091</v>
      </c>
      <c r="F82">
        <v>0.4188</v>
      </c>
      <c r="G82" s="5">
        <f t="shared" si="2"/>
        <v>9.1</v>
      </c>
      <c r="H82" s="5">
        <f t="shared" si="3"/>
        <v>41.88</v>
      </c>
    </row>
    <row r="83" spans="1:8" ht="12.75">
      <c r="A83" t="s">
        <v>6</v>
      </c>
      <c r="B83" t="s">
        <v>198</v>
      </c>
      <c r="C83" s="6" t="s">
        <v>199</v>
      </c>
      <c r="D83" s="6" t="s">
        <v>200</v>
      </c>
      <c r="E83">
        <v>0.0582</v>
      </c>
      <c r="F83">
        <v>0.2813</v>
      </c>
      <c r="G83" s="5">
        <f t="shared" si="2"/>
        <v>5.82</v>
      </c>
      <c r="H83" s="5">
        <f t="shared" si="3"/>
        <v>28.13</v>
      </c>
    </row>
    <row r="84" spans="1:8" ht="12.75">
      <c r="A84" t="s">
        <v>6</v>
      </c>
      <c r="B84" t="s">
        <v>201</v>
      </c>
      <c r="C84" s="6" t="s">
        <v>199</v>
      </c>
      <c r="D84" s="6" t="s">
        <v>202</v>
      </c>
      <c r="E84">
        <v>-0.0051</v>
      </c>
      <c r="F84">
        <v>0.30860000000000004</v>
      </c>
      <c r="G84" s="5">
        <f t="shared" si="2"/>
        <v>-0.51</v>
      </c>
      <c r="H84" s="5">
        <f t="shared" si="3"/>
        <v>30.860000000000003</v>
      </c>
    </row>
    <row r="85" spans="1:8" ht="12.75">
      <c r="A85" t="s">
        <v>6</v>
      </c>
      <c r="B85" t="s">
        <v>203</v>
      </c>
      <c r="C85" s="6" t="s">
        <v>199</v>
      </c>
      <c r="D85" s="6" t="s">
        <v>204</v>
      </c>
      <c r="E85">
        <v>0.0082</v>
      </c>
      <c r="F85">
        <v>0.22690000000000002</v>
      </c>
      <c r="G85" s="5">
        <f t="shared" si="2"/>
        <v>0.8200000000000001</v>
      </c>
      <c r="H85" s="5">
        <f t="shared" si="3"/>
        <v>22.69</v>
      </c>
    </row>
    <row r="86" spans="1:8" ht="12.75">
      <c r="A86" t="s">
        <v>6</v>
      </c>
      <c r="B86" t="s">
        <v>205</v>
      </c>
      <c r="C86" s="6" t="s">
        <v>199</v>
      </c>
      <c r="D86" s="6" t="s">
        <v>206</v>
      </c>
      <c r="E86">
        <v>0</v>
      </c>
      <c r="F86">
        <v>0.299</v>
      </c>
      <c r="G86" s="5">
        <f t="shared" si="2"/>
        <v>0</v>
      </c>
      <c r="H86" s="5">
        <f t="shared" si="3"/>
        <v>29.9</v>
      </c>
    </row>
    <row r="87" spans="1:8" ht="12.75">
      <c r="A87" t="s">
        <v>6</v>
      </c>
      <c r="B87" t="s">
        <v>207</v>
      </c>
      <c r="C87" s="6" t="s">
        <v>199</v>
      </c>
      <c r="D87" s="6" t="s">
        <v>208</v>
      </c>
      <c r="E87">
        <v>0.0176</v>
      </c>
      <c r="F87">
        <v>0.2348</v>
      </c>
      <c r="G87" s="5">
        <f t="shared" si="2"/>
        <v>1.76</v>
      </c>
      <c r="H87" s="5">
        <f t="shared" si="3"/>
        <v>23.48</v>
      </c>
    </row>
    <row r="88" spans="1:8" ht="12.75">
      <c r="A88" t="s">
        <v>6</v>
      </c>
      <c r="B88" t="s">
        <v>209</v>
      </c>
      <c r="C88" s="6" t="s">
        <v>210</v>
      </c>
      <c r="D88" s="6" t="s">
        <v>211</v>
      </c>
      <c r="E88">
        <v>0.0171</v>
      </c>
      <c r="F88">
        <v>0.2069</v>
      </c>
      <c r="G88" s="5">
        <f t="shared" si="2"/>
        <v>1.71</v>
      </c>
      <c r="H88" s="5">
        <f t="shared" si="3"/>
        <v>20.69</v>
      </c>
    </row>
    <row r="89" spans="1:8" ht="12.75">
      <c r="A89" t="s">
        <v>6</v>
      </c>
      <c r="B89" t="s">
        <v>212</v>
      </c>
      <c r="C89" s="6" t="s">
        <v>213</v>
      </c>
      <c r="D89" s="6" t="s">
        <v>214</v>
      </c>
      <c r="E89">
        <v>0.0664</v>
      </c>
      <c r="F89">
        <v>0.2692</v>
      </c>
      <c r="G89" s="5">
        <f t="shared" si="2"/>
        <v>6.64</v>
      </c>
      <c r="H89" s="5">
        <f t="shared" si="3"/>
        <v>26.919999999999998</v>
      </c>
    </row>
    <row r="90" spans="1:8" ht="12.75">
      <c r="A90" t="s">
        <v>6</v>
      </c>
      <c r="B90" t="s">
        <v>215</v>
      </c>
      <c r="C90" s="6" t="s">
        <v>213</v>
      </c>
      <c r="D90" s="6" t="s">
        <v>216</v>
      </c>
      <c r="E90">
        <v>0.033600000000000005</v>
      </c>
      <c r="F90">
        <v>0.2375</v>
      </c>
      <c r="G90" s="5">
        <f t="shared" si="2"/>
        <v>3.3600000000000003</v>
      </c>
      <c r="H90" s="5">
        <f t="shared" si="3"/>
        <v>23.75</v>
      </c>
    </row>
    <row r="91" spans="1:8" ht="12.75">
      <c r="A91" t="s">
        <v>6</v>
      </c>
      <c r="B91" t="s">
        <v>217</v>
      </c>
      <c r="C91" s="6" t="s">
        <v>213</v>
      </c>
      <c r="D91" s="6" t="s">
        <v>218</v>
      </c>
      <c r="E91">
        <v>0.091</v>
      </c>
      <c r="F91">
        <v>0.2762</v>
      </c>
      <c r="G91" s="5">
        <f t="shared" si="2"/>
        <v>9.1</v>
      </c>
      <c r="H91" s="5">
        <f t="shared" si="3"/>
        <v>27.62</v>
      </c>
    </row>
    <row r="92" spans="1:8" ht="12.75">
      <c r="A92" t="s">
        <v>6</v>
      </c>
      <c r="B92" t="s">
        <v>219</v>
      </c>
      <c r="C92" s="6" t="s">
        <v>220</v>
      </c>
      <c r="D92" s="6" t="s">
        <v>221</v>
      </c>
      <c r="E92">
        <v>0.039400000000000004</v>
      </c>
      <c r="F92">
        <v>0.18180000000000002</v>
      </c>
      <c r="G92" s="5">
        <f t="shared" si="2"/>
        <v>3.9400000000000004</v>
      </c>
      <c r="H92" s="5">
        <f t="shared" si="3"/>
        <v>18.180000000000003</v>
      </c>
    </row>
    <row r="93" spans="1:8" ht="12.75">
      <c r="A93" t="s">
        <v>6</v>
      </c>
      <c r="B93" t="s">
        <v>222</v>
      </c>
      <c r="C93" s="6" t="s">
        <v>220</v>
      </c>
      <c r="D93" s="6" t="s">
        <v>223</v>
      </c>
      <c r="E93">
        <v>0.0395</v>
      </c>
      <c r="F93">
        <v>0.1613</v>
      </c>
      <c r="G93" s="5">
        <f t="shared" si="2"/>
        <v>3.95</v>
      </c>
      <c r="H93" s="5">
        <f t="shared" si="3"/>
        <v>16.13</v>
      </c>
    </row>
    <row r="94" spans="1:8" ht="12.75">
      <c r="A94" t="s">
        <v>6</v>
      </c>
      <c r="B94" t="s">
        <v>224</v>
      </c>
      <c r="C94" s="6" t="s">
        <v>220</v>
      </c>
      <c r="D94" s="6" t="s">
        <v>225</v>
      </c>
      <c r="E94">
        <v>0.091</v>
      </c>
      <c r="F94">
        <v>0.2716</v>
      </c>
      <c r="G94" s="5">
        <f t="shared" si="2"/>
        <v>9.1</v>
      </c>
      <c r="H94" s="5">
        <f t="shared" si="3"/>
        <v>27.16</v>
      </c>
    </row>
    <row r="95" spans="1:8" ht="12.75">
      <c r="A95" t="s">
        <v>6</v>
      </c>
      <c r="B95" t="s">
        <v>226</v>
      </c>
      <c r="C95" s="6" t="s">
        <v>227</v>
      </c>
      <c r="D95" s="6" t="s">
        <v>228</v>
      </c>
      <c r="E95">
        <v>0.0869</v>
      </c>
      <c r="F95">
        <v>0.28300000000000003</v>
      </c>
      <c r="G95" s="5">
        <f t="shared" si="2"/>
        <v>8.690000000000001</v>
      </c>
      <c r="H95" s="5">
        <f t="shared" si="3"/>
        <v>28.300000000000004</v>
      </c>
    </row>
    <row r="96" spans="1:8" ht="12.75">
      <c r="A96" t="s">
        <v>6</v>
      </c>
      <c r="B96" t="s">
        <v>229</v>
      </c>
      <c r="C96" s="6" t="s">
        <v>227</v>
      </c>
      <c r="D96" s="6" t="s">
        <v>230</v>
      </c>
      <c r="E96">
        <v>0.06960000000000001</v>
      </c>
      <c r="F96">
        <v>0.3749</v>
      </c>
      <c r="G96" s="5">
        <f t="shared" si="2"/>
        <v>6.960000000000001</v>
      </c>
      <c r="H96" s="5">
        <f t="shared" si="3"/>
        <v>37.49</v>
      </c>
    </row>
    <row r="97" spans="1:8" ht="12.75">
      <c r="A97" t="s">
        <v>6</v>
      </c>
      <c r="B97" t="s">
        <v>231</v>
      </c>
      <c r="C97" s="6" t="s">
        <v>227</v>
      </c>
      <c r="D97" s="6" t="s">
        <v>232</v>
      </c>
      <c r="E97">
        <v>0.0782</v>
      </c>
      <c r="F97">
        <v>0.38330000000000003</v>
      </c>
      <c r="G97" s="5">
        <f t="shared" si="2"/>
        <v>7.82</v>
      </c>
      <c r="H97" s="5">
        <f t="shared" si="3"/>
        <v>38.330000000000005</v>
      </c>
    </row>
    <row r="98" spans="1:8" ht="12.75">
      <c r="A98" t="s">
        <v>6</v>
      </c>
      <c r="B98" t="s">
        <v>233</v>
      </c>
      <c r="C98" s="6" t="s">
        <v>227</v>
      </c>
      <c r="D98" s="6" t="s">
        <v>234</v>
      </c>
      <c r="E98">
        <v>0.077</v>
      </c>
      <c r="F98">
        <v>0.2607</v>
      </c>
      <c r="G98" s="5">
        <f t="shared" si="2"/>
        <v>7.7</v>
      </c>
      <c r="H98" s="5">
        <f t="shared" si="3"/>
        <v>26.07</v>
      </c>
    </row>
    <row r="99" spans="1:8" ht="12.75">
      <c r="A99" t="s">
        <v>6</v>
      </c>
      <c r="B99" t="s">
        <v>235</v>
      </c>
      <c r="C99" s="6" t="s">
        <v>227</v>
      </c>
      <c r="D99" s="6" t="s">
        <v>236</v>
      </c>
      <c r="E99">
        <v>0.091</v>
      </c>
      <c r="F99">
        <v>0.25730000000000003</v>
      </c>
      <c r="G99" s="5">
        <f t="shared" si="2"/>
        <v>9.1</v>
      </c>
      <c r="H99" s="5">
        <f t="shared" si="3"/>
        <v>25.730000000000004</v>
      </c>
    </row>
    <row r="100" spans="1:8" ht="12.75">
      <c r="A100" t="s">
        <v>6</v>
      </c>
      <c r="B100" t="s">
        <v>237</v>
      </c>
      <c r="C100" s="6" t="s">
        <v>227</v>
      </c>
      <c r="D100" s="6" t="s">
        <v>238</v>
      </c>
      <c r="E100">
        <v>0.0262</v>
      </c>
      <c r="F100">
        <v>0.5066</v>
      </c>
      <c r="G100" s="5">
        <f t="shared" si="2"/>
        <v>2.62</v>
      </c>
      <c r="H100" s="5">
        <f t="shared" si="3"/>
        <v>50.660000000000004</v>
      </c>
    </row>
    <row r="101" spans="1:8" ht="12.75">
      <c r="A101" t="s">
        <v>6</v>
      </c>
      <c r="B101" t="s">
        <v>239</v>
      </c>
      <c r="C101" s="6" t="s">
        <v>240</v>
      </c>
      <c r="D101" s="6" t="s">
        <v>241</v>
      </c>
      <c r="E101">
        <v>0.0597</v>
      </c>
      <c r="F101">
        <v>0.19260000000000002</v>
      </c>
      <c r="G101" s="5">
        <f t="shared" si="2"/>
        <v>5.970000000000001</v>
      </c>
      <c r="H101" s="5">
        <f t="shared" si="3"/>
        <v>19.26</v>
      </c>
    </row>
    <row r="102" spans="1:8" ht="12.75">
      <c r="A102" t="s">
        <v>6</v>
      </c>
      <c r="B102" t="s">
        <v>242</v>
      </c>
      <c r="C102" s="6" t="s">
        <v>240</v>
      </c>
      <c r="D102" s="6" t="s">
        <v>243</v>
      </c>
      <c r="E102">
        <v>0.014</v>
      </c>
      <c r="F102">
        <v>0.2924</v>
      </c>
      <c r="G102" s="5">
        <f t="shared" si="2"/>
        <v>1.4000000000000001</v>
      </c>
      <c r="H102" s="5">
        <f t="shared" si="3"/>
        <v>29.24</v>
      </c>
    </row>
    <row r="103" spans="1:8" ht="12.75">
      <c r="A103" t="s">
        <v>6</v>
      </c>
      <c r="B103" t="s">
        <v>244</v>
      </c>
      <c r="C103" s="6" t="s">
        <v>240</v>
      </c>
      <c r="D103" s="6" t="s">
        <v>245</v>
      </c>
      <c r="E103">
        <v>0.0155</v>
      </c>
      <c r="F103">
        <v>0.20850000000000002</v>
      </c>
      <c r="G103" s="5">
        <f t="shared" si="2"/>
        <v>1.55</v>
      </c>
      <c r="H103" s="5">
        <f t="shared" si="3"/>
        <v>20.85</v>
      </c>
    </row>
    <row r="104" spans="1:8" ht="12.75">
      <c r="A104" t="s">
        <v>6</v>
      </c>
      <c r="B104" t="s">
        <v>246</v>
      </c>
      <c r="C104" s="6" t="s">
        <v>247</v>
      </c>
      <c r="D104" s="6" t="s">
        <v>248</v>
      </c>
      <c r="E104">
        <v>0.0137</v>
      </c>
      <c r="F104">
        <v>0.18380000000000002</v>
      </c>
      <c r="G104" s="5">
        <f t="shared" si="2"/>
        <v>1.37</v>
      </c>
      <c r="H104" s="5">
        <f t="shared" si="3"/>
        <v>18.380000000000003</v>
      </c>
    </row>
    <row r="105" spans="1:8" ht="12.75">
      <c r="A105" t="s">
        <v>6</v>
      </c>
      <c r="B105" t="s">
        <v>249</v>
      </c>
      <c r="C105" s="6" t="s">
        <v>247</v>
      </c>
      <c r="D105" s="6" t="s">
        <v>250</v>
      </c>
      <c r="E105">
        <v>0.091</v>
      </c>
      <c r="F105">
        <v>0.2766</v>
      </c>
      <c r="G105" s="5">
        <f t="shared" si="2"/>
        <v>9.1</v>
      </c>
      <c r="H105" s="5">
        <f t="shared" si="3"/>
        <v>27.66</v>
      </c>
    </row>
    <row r="106" spans="1:8" ht="12.75">
      <c r="A106" t="s">
        <v>6</v>
      </c>
      <c r="B106" t="s">
        <v>251</v>
      </c>
      <c r="C106" s="6" t="s">
        <v>247</v>
      </c>
      <c r="D106" s="6" t="s">
        <v>252</v>
      </c>
      <c r="E106">
        <v>0</v>
      </c>
      <c r="F106">
        <v>0.1907</v>
      </c>
      <c r="G106" s="5">
        <f t="shared" si="2"/>
        <v>0</v>
      </c>
      <c r="H106" s="5">
        <f t="shared" si="3"/>
        <v>19.07</v>
      </c>
    </row>
    <row r="107" spans="1:8" ht="12.75">
      <c r="A107" t="s">
        <v>6</v>
      </c>
      <c r="B107" t="s">
        <v>253</v>
      </c>
      <c r="C107" s="6" t="s">
        <v>247</v>
      </c>
      <c r="D107" s="6" t="s">
        <v>254</v>
      </c>
      <c r="E107">
        <v>0.0733</v>
      </c>
      <c r="F107">
        <v>0.2952</v>
      </c>
      <c r="G107" s="5">
        <f t="shared" si="2"/>
        <v>7.33</v>
      </c>
      <c r="H107" s="5">
        <f t="shared" si="3"/>
        <v>29.520000000000003</v>
      </c>
    </row>
    <row r="108" spans="1:8" ht="12.75">
      <c r="A108" t="s">
        <v>6</v>
      </c>
      <c r="B108" t="s">
        <v>255</v>
      </c>
      <c r="C108" s="6" t="s">
        <v>256</v>
      </c>
      <c r="D108" s="6" t="s">
        <v>257</v>
      </c>
      <c r="E108">
        <v>0.091</v>
      </c>
      <c r="F108">
        <v>0.4066</v>
      </c>
      <c r="G108" s="5">
        <f t="shared" si="2"/>
        <v>9.1</v>
      </c>
      <c r="H108" s="5">
        <f t="shared" si="3"/>
        <v>40.660000000000004</v>
      </c>
    </row>
    <row r="109" spans="1:8" ht="12.75">
      <c r="A109" t="s">
        <v>6</v>
      </c>
      <c r="B109" t="s">
        <v>258</v>
      </c>
      <c r="C109" s="6" t="s">
        <v>256</v>
      </c>
      <c r="D109" s="6" t="s">
        <v>259</v>
      </c>
      <c r="E109">
        <v>0.0332</v>
      </c>
      <c r="F109">
        <v>0.2164</v>
      </c>
      <c r="G109" s="5">
        <f t="shared" si="2"/>
        <v>3.32</v>
      </c>
      <c r="H109" s="5">
        <f t="shared" si="3"/>
        <v>21.64</v>
      </c>
    </row>
    <row r="110" spans="1:9" ht="12.75">
      <c r="A110" t="s">
        <v>6</v>
      </c>
      <c r="B110" t="s">
        <v>260</v>
      </c>
      <c r="C110" s="6" t="s">
        <v>256</v>
      </c>
      <c r="D110" s="6" t="s">
        <v>261</v>
      </c>
      <c r="E110">
        <v>0.007200000000000001</v>
      </c>
      <c r="F110">
        <v>0.12100000000000001</v>
      </c>
      <c r="G110" s="11">
        <f t="shared" si="2"/>
        <v>0.7200000000000001</v>
      </c>
      <c r="H110" s="5">
        <f t="shared" si="3"/>
        <v>12.100000000000001</v>
      </c>
      <c r="I110" s="10">
        <v>0.045</v>
      </c>
    </row>
    <row r="111" spans="1:8" ht="12.75">
      <c r="A111" t="s">
        <v>6</v>
      </c>
      <c r="B111" t="s">
        <v>262</v>
      </c>
      <c r="C111" s="6" t="s">
        <v>263</v>
      </c>
      <c r="D111" s="6" t="s">
        <v>264</v>
      </c>
      <c r="E111">
        <v>0.0413</v>
      </c>
      <c r="F111">
        <v>0.2523</v>
      </c>
      <c r="G111" s="5">
        <f t="shared" si="2"/>
        <v>4.130000000000001</v>
      </c>
      <c r="H111" s="5">
        <f t="shared" si="3"/>
        <v>25.230000000000004</v>
      </c>
    </row>
    <row r="112" spans="1:8" ht="12.75">
      <c r="A112" t="s">
        <v>6</v>
      </c>
      <c r="B112" t="s">
        <v>265</v>
      </c>
      <c r="C112" s="6" t="s">
        <v>266</v>
      </c>
      <c r="D112" s="6" t="s">
        <v>267</v>
      </c>
      <c r="E112">
        <v>0.0098</v>
      </c>
      <c r="F112">
        <v>0.1641</v>
      </c>
      <c r="G112" s="5">
        <f t="shared" si="2"/>
        <v>0.98</v>
      </c>
      <c r="H112" s="5">
        <f t="shared" si="3"/>
        <v>16.41</v>
      </c>
    </row>
    <row r="113" spans="1:8" ht="12.75">
      <c r="A113" t="s">
        <v>6</v>
      </c>
      <c r="B113" t="s">
        <v>268</v>
      </c>
      <c r="C113" s="6" t="s">
        <v>269</v>
      </c>
      <c r="D113" s="6" t="s">
        <v>270</v>
      </c>
      <c r="E113">
        <v>0.015600000000000001</v>
      </c>
      <c r="F113">
        <v>0.14200000000000002</v>
      </c>
      <c r="G113" s="5">
        <f t="shared" si="2"/>
        <v>1.56</v>
      </c>
      <c r="H113" s="5">
        <f t="shared" si="3"/>
        <v>14.200000000000001</v>
      </c>
    </row>
    <row r="114" spans="1:8" ht="12.75">
      <c r="A114" t="s">
        <v>6</v>
      </c>
      <c r="B114" t="s">
        <v>271</v>
      </c>
      <c r="C114" s="6" t="s">
        <v>269</v>
      </c>
      <c r="D114" s="6" t="s">
        <v>272</v>
      </c>
      <c r="E114">
        <v>0.0422</v>
      </c>
      <c r="F114">
        <v>0.20600000000000002</v>
      </c>
      <c r="G114" s="5">
        <f t="shared" si="2"/>
        <v>4.22</v>
      </c>
      <c r="H114" s="5">
        <f t="shared" si="3"/>
        <v>20.6</v>
      </c>
    </row>
    <row r="115" spans="1:8" ht="12.75">
      <c r="A115" t="s">
        <v>6</v>
      </c>
      <c r="B115" t="s">
        <v>273</v>
      </c>
      <c r="C115" s="6" t="s">
        <v>269</v>
      </c>
      <c r="D115" s="6" t="s">
        <v>274</v>
      </c>
      <c r="E115">
        <v>0.0546</v>
      </c>
      <c r="F115">
        <v>0.2523</v>
      </c>
      <c r="G115" s="5">
        <f t="shared" si="2"/>
        <v>5.46</v>
      </c>
      <c r="H115" s="5">
        <f t="shared" si="3"/>
        <v>25.230000000000004</v>
      </c>
    </row>
    <row r="116" spans="1:8" ht="12.75">
      <c r="A116" t="s">
        <v>6</v>
      </c>
      <c r="B116" t="s">
        <v>275</v>
      </c>
      <c r="C116" s="6" t="s">
        <v>276</v>
      </c>
      <c r="D116" s="6" t="s">
        <v>277</v>
      </c>
      <c r="E116">
        <v>-0.014400000000000001</v>
      </c>
      <c r="F116">
        <v>0.1325</v>
      </c>
      <c r="G116" s="5">
        <f t="shared" si="2"/>
        <v>-1.4400000000000002</v>
      </c>
      <c r="H116" s="5">
        <f t="shared" si="3"/>
        <v>13.25</v>
      </c>
    </row>
    <row r="117" spans="1:8" ht="12.75">
      <c r="A117" t="s">
        <v>6</v>
      </c>
      <c r="B117" t="s">
        <v>278</v>
      </c>
      <c r="C117" s="6" t="s">
        <v>276</v>
      </c>
      <c r="D117" s="6" t="s">
        <v>279</v>
      </c>
      <c r="E117">
        <v>0.091</v>
      </c>
      <c r="F117">
        <v>0.3383</v>
      </c>
      <c r="G117" s="5">
        <f t="shared" si="2"/>
        <v>9.1</v>
      </c>
      <c r="H117" s="5">
        <f t="shared" si="3"/>
        <v>33.83</v>
      </c>
    </row>
    <row r="118" spans="1:8" ht="12.75">
      <c r="A118" t="s">
        <v>6</v>
      </c>
      <c r="B118" t="s">
        <v>280</v>
      </c>
      <c r="C118" s="6" t="s">
        <v>281</v>
      </c>
      <c r="D118" s="6" t="s">
        <v>282</v>
      </c>
      <c r="E118">
        <v>0.038</v>
      </c>
      <c r="F118">
        <v>0.255</v>
      </c>
      <c r="G118" s="5">
        <f t="shared" si="2"/>
        <v>3.8</v>
      </c>
      <c r="H118" s="5">
        <f t="shared" si="3"/>
        <v>25.5</v>
      </c>
    </row>
    <row r="119" spans="1:8" ht="12.75">
      <c r="A119" s="2" t="s">
        <v>6</v>
      </c>
      <c r="B119" s="4">
        <v>2405</v>
      </c>
      <c r="C119" s="8" t="s">
        <v>281</v>
      </c>
      <c r="D119" s="8" t="s">
        <v>283</v>
      </c>
      <c r="E119" s="2"/>
      <c r="F119" s="2"/>
      <c r="G119" s="9"/>
      <c r="H119" s="9"/>
    </row>
    <row r="120" spans="1:8" ht="12.75">
      <c r="A120" t="s">
        <v>6</v>
      </c>
      <c r="B120" t="s">
        <v>284</v>
      </c>
      <c r="C120" s="6" t="s">
        <v>281</v>
      </c>
      <c r="D120" s="6" t="s">
        <v>285</v>
      </c>
      <c r="E120">
        <v>0.0263</v>
      </c>
      <c r="F120">
        <v>0.26330000000000003</v>
      </c>
      <c r="G120" s="5">
        <f t="shared" si="2"/>
        <v>2.63</v>
      </c>
      <c r="H120" s="5">
        <f t="shared" si="3"/>
        <v>26.330000000000002</v>
      </c>
    </row>
    <row r="121" spans="1:8" ht="12.75">
      <c r="A121" t="s">
        <v>6</v>
      </c>
      <c r="B121" t="s">
        <v>286</v>
      </c>
      <c r="C121" s="6" t="s">
        <v>281</v>
      </c>
      <c r="D121" s="6" t="s">
        <v>287</v>
      </c>
      <c r="E121">
        <v>0.0757</v>
      </c>
      <c r="F121">
        <v>0.29050000000000004</v>
      </c>
      <c r="G121" s="5">
        <f t="shared" si="2"/>
        <v>7.57</v>
      </c>
      <c r="H121" s="5">
        <f t="shared" si="3"/>
        <v>29.050000000000004</v>
      </c>
    </row>
    <row r="122" spans="1:8" ht="12.75">
      <c r="A122" t="s">
        <v>6</v>
      </c>
      <c r="B122" t="s">
        <v>288</v>
      </c>
      <c r="C122" s="6" t="s">
        <v>289</v>
      </c>
      <c r="D122" s="6" t="s">
        <v>290</v>
      </c>
      <c r="E122">
        <v>0.0407</v>
      </c>
      <c r="F122">
        <v>0.2449</v>
      </c>
      <c r="G122" s="5">
        <f t="shared" si="2"/>
        <v>4.07</v>
      </c>
      <c r="H122" s="5">
        <f t="shared" si="3"/>
        <v>24.490000000000002</v>
      </c>
    </row>
    <row r="123" spans="1:8" ht="12.75">
      <c r="A123" t="s">
        <v>6</v>
      </c>
      <c r="B123" t="s">
        <v>291</v>
      </c>
      <c r="C123" s="6" t="s">
        <v>289</v>
      </c>
      <c r="D123" s="6" t="s">
        <v>292</v>
      </c>
      <c r="E123">
        <v>0.040400000000000005</v>
      </c>
      <c r="F123">
        <v>0.2523</v>
      </c>
      <c r="G123" s="5">
        <f t="shared" si="2"/>
        <v>4.040000000000001</v>
      </c>
      <c r="H123" s="5">
        <f t="shared" si="3"/>
        <v>25.230000000000004</v>
      </c>
    </row>
    <row r="124" spans="1:8" ht="12.75">
      <c r="A124" t="s">
        <v>6</v>
      </c>
      <c r="B124" t="s">
        <v>293</v>
      </c>
      <c r="C124" s="6" t="s">
        <v>289</v>
      </c>
      <c r="D124" s="6" t="s">
        <v>294</v>
      </c>
      <c r="E124">
        <v>0.044700000000000004</v>
      </c>
      <c r="F124">
        <v>0.3834</v>
      </c>
      <c r="G124" s="5">
        <f t="shared" si="2"/>
        <v>4.470000000000001</v>
      </c>
      <c r="H124" s="5">
        <f t="shared" si="3"/>
        <v>38.34</v>
      </c>
    </row>
    <row r="125" spans="1:8" ht="12.75">
      <c r="A125" t="s">
        <v>6</v>
      </c>
      <c r="B125" t="s">
        <v>295</v>
      </c>
      <c r="C125" s="6" t="s">
        <v>289</v>
      </c>
      <c r="D125" s="6" t="s">
        <v>296</v>
      </c>
      <c r="E125">
        <v>0.0235</v>
      </c>
      <c r="F125">
        <v>0.2531</v>
      </c>
      <c r="G125" s="5">
        <f t="shared" si="2"/>
        <v>2.35</v>
      </c>
      <c r="H125" s="5">
        <f t="shared" si="3"/>
        <v>25.31</v>
      </c>
    </row>
    <row r="126" spans="1:8" ht="12.75">
      <c r="A126" t="s">
        <v>6</v>
      </c>
      <c r="B126" t="s">
        <v>297</v>
      </c>
      <c r="C126" s="6" t="s">
        <v>289</v>
      </c>
      <c r="D126" s="6" t="s">
        <v>298</v>
      </c>
      <c r="E126">
        <v>0</v>
      </c>
      <c r="F126">
        <v>0.3114</v>
      </c>
      <c r="G126" s="5">
        <f t="shared" si="2"/>
        <v>0</v>
      </c>
      <c r="H126" s="5">
        <f t="shared" si="3"/>
        <v>31.14</v>
      </c>
    </row>
    <row r="127" spans="1:8" ht="12.75">
      <c r="A127" t="s">
        <v>6</v>
      </c>
      <c r="B127" t="s">
        <v>299</v>
      </c>
      <c r="C127" s="6" t="s">
        <v>289</v>
      </c>
      <c r="D127" s="6" t="s">
        <v>300</v>
      </c>
      <c r="E127">
        <v>0.0261</v>
      </c>
      <c r="F127">
        <v>0.3125</v>
      </c>
      <c r="G127" s="5">
        <f t="shared" si="2"/>
        <v>2.6100000000000003</v>
      </c>
      <c r="H127" s="5">
        <f t="shared" si="3"/>
        <v>31.25</v>
      </c>
    </row>
    <row r="128" spans="1:8" ht="12.75">
      <c r="A128" t="s">
        <v>6</v>
      </c>
      <c r="B128" t="s">
        <v>301</v>
      </c>
      <c r="C128" s="6" t="s">
        <v>302</v>
      </c>
      <c r="D128" s="6" t="s">
        <v>303</v>
      </c>
      <c r="E128">
        <v>0</v>
      </c>
      <c r="F128">
        <v>0.18460000000000001</v>
      </c>
      <c r="G128" s="5">
        <f t="shared" si="2"/>
        <v>0</v>
      </c>
      <c r="H128" s="5">
        <f t="shared" si="3"/>
        <v>18.46</v>
      </c>
    </row>
    <row r="129" spans="1:8" ht="12.75">
      <c r="A129" t="s">
        <v>6</v>
      </c>
      <c r="B129" t="s">
        <v>304</v>
      </c>
      <c r="C129" s="6" t="s">
        <v>302</v>
      </c>
      <c r="D129" s="6" t="s">
        <v>305</v>
      </c>
      <c r="E129">
        <v>0.08410000000000001</v>
      </c>
      <c r="F129">
        <v>0.3373</v>
      </c>
      <c r="G129" s="5">
        <f t="shared" si="2"/>
        <v>8.41</v>
      </c>
      <c r="H129" s="5">
        <f t="shared" si="3"/>
        <v>33.73</v>
      </c>
    </row>
    <row r="130" spans="1:8" ht="12.75">
      <c r="A130" t="s">
        <v>6</v>
      </c>
      <c r="B130" t="s">
        <v>306</v>
      </c>
      <c r="C130" s="6" t="s">
        <v>307</v>
      </c>
      <c r="D130" s="6" t="s">
        <v>308</v>
      </c>
      <c r="E130">
        <v>0.0179</v>
      </c>
      <c r="F130">
        <v>0.22110000000000002</v>
      </c>
      <c r="G130" s="5">
        <f t="shared" si="2"/>
        <v>1.79</v>
      </c>
      <c r="H130" s="5">
        <f t="shared" si="3"/>
        <v>22.110000000000003</v>
      </c>
    </row>
    <row r="131" spans="1:8" ht="12.75">
      <c r="A131" t="s">
        <v>6</v>
      </c>
      <c r="B131" t="s">
        <v>309</v>
      </c>
      <c r="C131" s="6" t="s">
        <v>307</v>
      </c>
      <c r="D131" s="6" t="s">
        <v>310</v>
      </c>
      <c r="E131">
        <v>0</v>
      </c>
      <c r="F131">
        <v>0.0789</v>
      </c>
      <c r="G131" s="5">
        <f t="shared" si="2"/>
        <v>0</v>
      </c>
      <c r="H131" s="5">
        <f t="shared" si="3"/>
        <v>7.89</v>
      </c>
    </row>
    <row r="132" spans="1:8" ht="12.75">
      <c r="A132" t="s">
        <v>6</v>
      </c>
      <c r="B132" t="s">
        <v>311</v>
      </c>
      <c r="C132" s="6" t="s">
        <v>312</v>
      </c>
      <c r="D132" s="6" t="s">
        <v>313</v>
      </c>
      <c r="E132">
        <v>0.0374</v>
      </c>
      <c r="F132">
        <v>0.1996</v>
      </c>
      <c r="G132" s="5">
        <f aca="true" t="shared" si="4" ref="G132:G197">SUM(E132*100)</f>
        <v>3.74</v>
      </c>
      <c r="H132" s="5">
        <f aca="true" t="shared" si="5" ref="H132:H197">SUM(F132*100)</f>
        <v>19.96</v>
      </c>
    </row>
    <row r="133" spans="1:8" ht="12.75">
      <c r="A133" t="s">
        <v>6</v>
      </c>
      <c r="B133" t="s">
        <v>314</v>
      </c>
      <c r="C133" s="6" t="s">
        <v>315</v>
      </c>
      <c r="D133" s="6" t="s">
        <v>316</v>
      </c>
      <c r="E133">
        <v>0.0342</v>
      </c>
      <c r="F133">
        <v>0.25630000000000003</v>
      </c>
      <c r="G133" s="5">
        <f t="shared" si="4"/>
        <v>3.42</v>
      </c>
      <c r="H133" s="5">
        <f t="shared" si="5"/>
        <v>25.630000000000003</v>
      </c>
    </row>
    <row r="134" spans="1:8" ht="12.75">
      <c r="A134" t="s">
        <v>6</v>
      </c>
      <c r="B134" t="s">
        <v>317</v>
      </c>
      <c r="C134" s="6" t="s">
        <v>318</v>
      </c>
      <c r="D134" s="6" t="s">
        <v>319</v>
      </c>
      <c r="E134">
        <v>0.0494</v>
      </c>
      <c r="F134">
        <v>0.23550000000000001</v>
      </c>
      <c r="G134" s="5">
        <f t="shared" si="4"/>
        <v>4.9399999999999995</v>
      </c>
      <c r="H134" s="5">
        <f t="shared" si="5"/>
        <v>23.55</v>
      </c>
    </row>
    <row r="135" spans="1:8" ht="12.75">
      <c r="A135" t="s">
        <v>6</v>
      </c>
      <c r="B135" t="s">
        <v>320</v>
      </c>
      <c r="C135" s="6" t="s">
        <v>321</v>
      </c>
      <c r="D135" s="6" t="s">
        <v>322</v>
      </c>
      <c r="E135">
        <v>0.0509</v>
      </c>
      <c r="F135">
        <v>0.2818</v>
      </c>
      <c r="G135" s="5">
        <f t="shared" si="4"/>
        <v>5.09</v>
      </c>
      <c r="H135" s="5">
        <f t="shared" si="5"/>
        <v>28.18</v>
      </c>
    </row>
    <row r="136" spans="1:8" ht="12.75">
      <c r="A136" t="s">
        <v>6</v>
      </c>
      <c r="B136" t="s">
        <v>323</v>
      </c>
      <c r="C136" s="6" t="s">
        <v>324</v>
      </c>
      <c r="D136" s="6" t="s">
        <v>325</v>
      </c>
      <c r="E136">
        <v>0.020200000000000003</v>
      </c>
      <c r="F136">
        <v>0.1844</v>
      </c>
      <c r="G136" s="5">
        <f t="shared" si="4"/>
        <v>2.0200000000000005</v>
      </c>
      <c r="H136" s="5">
        <f t="shared" si="5"/>
        <v>18.44</v>
      </c>
    </row>
    <row r="137" spans="1:8" ht="12.75">
      <c r="A137" t="s">
        <v>6</v>
      </c>
      <c r="B137" t="s">
        <v>326</v>
      </c>
      <c r="C137" s="6" t="s">
        <v>324</v>
      </c>
      <c r="D137" s="6" t="s">
        <v>327</v>
      </c>
      <c r="E137">
        <v>0.0073</v>
      </c>
      <c r="F137">
        <v>0.2273</v>
      </c>
      <c r="G137" s="5">
        <f t="shared" si="4"/>
        <v>0.73</v>
      </c>
      <c r="H137" s="5">
        <f t="shared" si="5"/>
        <v>22.73</v>
      </c>
    </row>
    <row r="138" spans="1:8" ht="12.75">
      <c r="A138" t="s">
        <v>6</v>
      </c>
      <c r="B138" t="s">
        <v>328</v>
      </c>
      <c r="C138" s="6" t="s">
        <v>324</v>
      </c>
      <c r="D138" s="6" t="s">
        <v>329</v>
      </c>
      <c r="E138">
        <v>0.091</v>
      </c>
      <c r="F138">
        <v>0.1359</v>
      </c>
      <c r="G138" s="5">
        <f t="shared" si="4"/>
        <v>9.1</v>
      </c>
      <c r="H138" s="5">
        <f t="shared" si="5"/>
        <v>13.59</v>
      </c>
    </row>
    <row r="139" spans="1:8" ht="12.75">
      <c r="A139" t="s">
        <v>6</v>
      </c>
      <c r="B139" t="s">
        <v>330</v>
      </c>
      <c r="C139" s="6" t="s">
        <v>331</v>
      </c>
      <c r="D139" s="6" t="s">
        <v>332</v>
      </c>
      <c r="E139">
        <v>0.0489</v>
      </c>
      <c r="F139">
        <v>0.21380000000000002</v>
      </c>
      <c r="G139" s="5">
        <f t="shared" si="4"/>
        <v>4.89</v>
      </c>
      <c r="H139" s="5">
        <f t="shared" si="5"/>
        <v>21.380000000000003</v>
      </c>
    </row>
    <row r="140" spans="1:8" ht="12.75">
      <c r="A140" t="s">
        <v>6</v>
      </c>
      <c r="B140" t="s">
        <v>333</v>
      </c>
      <c r="C140" s="6" t="s">
        <v>331</v>
      </c>
      <c r="D140" s="6" t="s">
        <v>334</v>
      </c>
      <c r="E140">
        <v>0.056100000000000004</v>
      </c>
      <c r="F140">
        <v>0.24070000000000003</v>
      </c>
      <c r="G140" s="5">
        <f t="shared" si="4"/>
        <v>5.61</v>
      </c>
      <c r="H140" s="5">
        <f t="shared" si="5"/>
        <v>24.070000000000004</v>
      </c>
    </row>
    <row r="141" spans="1:8" ht="12.75">
      <c r="A141" t="s">
        <v>6</v>
      </c>
      <c r="B141" t="s">
        <v>335</v>
      </c>
      <c r="C141" s="6" t="s">
        <v>336</v>
      </c>
      <c r="D141" s="6" t="s">
        <v>337</v>
      </c>
      <c r="E141">
        <v>0.019700000000000002</v>
      </c>
      <c r="F141">
        <v>0.19090000000000001</v>
      </c>
      <c r="G141" s="5">
        <f t="shared" si="4"/>
        <v>1.9700000000000002</v>
      </c>
      <c r="H141" s="5">
        <f t="shared" si="5"/>
        <v>19.09</v>
      </c>
    </row>
    <row r="142" spans="1:8" ht="12.75">
      <c r="A142" t="s">
        <v>6</v>
      </c>
      <c r="B142" t="s">
        <v>338</v>
      </c>
      <c r="C142" s="6" t="s">
        <v>336</v>
      </c>
      <c r="D142" s="6" t="s">
        <v>339</v>
      </c>
      <c r="E142">
        <v>0.060200000000000004</v>
      </c>
      <c r="F142">
        <v>0.3461</v>
      </c>
      <c r="G142" s="5">
        <f t="shared" si="4"/>
        <v>6.0200000000000005</v>
      </c>
      <c r="H142" s="5">
        <f t="shared" si="5"/>
        <v>34.61</v>
      </c>
    </row>
    <row r="143" spans="1:8" ht="12.75">
      <c r="A143" t="s">
        <v>6</v>
      </c>
      <c r="B143" t="s">
        <v>340</v>
      </c>
      <c r="C143" s="6" t="s">
        <v>341</v>
      </c>
      <c r="D143" s="6" t="s">
        <v>342</v>
      </c>
      <c r="E143">
        <v>0.031100000000000003</v>
      </c>
      <c r="F143">
        <v>0.2374</v>
      </c>
      <c r="G143" s="5">
        <f t="shared" si="4"/>
        <v>3.1100000000000003</v>
      </c>
      <c r="H143" s="5">
        <f t="shared" si="5"/>
        <v>23.74</v>
      </c>
    </row>
    <row r="144" spans="1:8" ht="12.75">
      <c r="A144" t="s">
        <v>6</v>
      </c>
      <c r="B144" t="s">
        <v>343</v>
      </c>
      <c r="C144" s="6" t="s">
        <v>341</v>
      </c>
      <c r="D144" s="6" t="s">
        <v>344</v>
      </c>
      <c r="E144">
        <v>0.0229</v>
      </c>
      <c r="F144">
        <v>0.21480000000000002</v>
      </c>
      <c r="G144" s="5">
        <f t="shared" si="4"/>
        <v>2.29</v>
      </c>
      <c r="H144" s="5">
        <f t="shared" si="5"/>
        <v>21.48</v>
      </c>
    </row>
    <row r="145" spans="1:8" ht="12.75">
      <c r="A145" t="s">
        <v>6</v>
      </c>
      <c r="B145" t="s">
        <v>345</v>
      </c>
      <c r="C145" s="6" t="s">
        <v>341</v>
      </c>
      <c r="D145" s="6" t="s">
        <v>346</v>
      </c>
      <c r="E145">
        <v>0.027200000000000002</v>
      </c>
      <c r="F145">
        <v>0.2469</v>
      </c>
      <c r="G145" s="5">
        <f t="shared" si="4"/>
        <v>2.72</v>
      </c>
      <c r="H145" s="5">
        <f t="shared" si="5"/>
        <v>24.69</v>
      </c>
    </row>
    <row r="146" spans="1:8" ht="12.75">
      <c r="A146" t="s">
        <v>6</v>
      </c>
      <c r="B146" t="s">
        <v>347</v>
      </c>
      <c r="C146" s="6" t="s">
        <v>348</v>
      </c>
      <c r="D146" s="6" t="s">
        <v>349</v>
      </c>
      <c r="E146">
        <v>0.0408</v>
      </c>
      <c r="F146">
        <v>0.2343</v>
      </c>
      <c r="G146" s="5">
        <f t="shared" si="4"/>
        <v>4.08</v>
      </c>
      <c r="H146" s="5">
        <f t="shared" si="5"/>
        <v>23.43</v>
      </c>
    </row>
    <row r="147" spans="1:8" ht="12.75">
      <c r="A147" t="s">
        <v>6</v>
      </c>
      <c r="B147" t="s">
        <v>350</v>
      </c>
      <c r="C147" s="6" t="s">
        <v>348</v>
      </c>
      <c r="D147" s="6" t="s">
        <v>351</v>
      </c>
      <c r="E147">
        <v>0.0341</v>
      </c>
      <c r="F147">
        <v>0.21680000000000002</v>
      </c>
      <c r="G147" s="5">
        <f t="shared" si="4"/>
        <v>3.4099999999999997</v>
      </c>
      <c r="H147" s="5">
        <f t="shared" si="5"/>
        <v>21.680000000000003</v>
      </c>
    </row>
    <row r="148" spans="1:8" ht="12.75">
      <c r="A148" t="s">
        <v>6</v>
      </c>
      <c r="B148" t="s">
        <v>352</v>
      </c>
      <c r="C148" s="6" t="s">
        <v>348</v>
      </c>
      <c r="D148" s="6" t="s">
        <v>353</v>
      </c>
      <c r="E148">
        <v>0.038200000000000005</v>
      </c>
      <c r="F148">
        <v>0.2429</v>
      </c>
      <c r="G148" s="5">
        <f t="shared" si="4"/>
        <v>3.8200000000000003</v>
      </c>
      <c r="H148" s="5">
        <f t="shared" si="5"/>
        <v>24.29</v>
      </c>
    </row>
    <row r="149" spans="1:8" ht="12.75">
      <c r="A149" t="s">
        <v>6</v>
      </c>
      <c r="B149" t="s">
        <v>354</v>
      </c>
      <c r="C149" s="6" t="s">
        <v>355</v>
      </c>
      <c r="D149" s="6" t="s">
        <v>356</v>
      </c>
      <c r="E149">
        <v>0.0806</v>
      </c>
      <c r="F149">
        <v>0.1638</v>
      </c>
      <c r="G149" s="5">
        <f t="shared" si="4"/>
        <v>8.06</v>
      </c>
      <c r="H149" s="5">
        <f t="shared" si="5"/>
        <v>16.38</v>
      </c>
    </row>
    <row r="150" spans="1:8" ht="12.75">
      <c r="A150" t="s">
        <v>6</v>
      </c>
      <c r="B150" t="s">
        <v>357</v>
      </c>
      <c r="C150" s="6" t="s">
        <v>355</v>
      </c>
      <c r="D150" s="6" t="s">
        <v>358</v>
      </c>
      <c r="E150">
        <v>0.09</v>
      </c>
      <c r="F150">
        <v>0.26830000000000004</v>
      </c>
      <c r="G150" s="5">
        <f t="shared" si="4"/>
        <v>9</v>
      </c>
      <c r="H150" s="5">
        <f t="shared" si="5"/>
        <v>26.830000000000005</v>
      </c>
    </row>
    <row r="151" spans="1:8" ht="12.75">
      <c r="A151" t="s">
        <v>6</v>
      </c>
      <c r="B151" t="s">
        <v>359</v>
      </c>
      <c r="C151" s="6" t="s">
        <v>355</v>
      </c>
      <c r="D151" s="6" t="s">
        <v>360</v>
      </c>
      <c r="E151">
        <v>0.0123</v>
      </c>
      <c r="F151">
        <v>0.1487</v>
      </c>
      <c r="G151" s="5">
        <f t="shared" si="4"/>
        <v>1.23</v>
      </c>
      <c r="H151" s="5">
        <f t="shared" si="5"/>
        <v>14.87</v>
      </c>
    </row>
    <row r="152" spans="1:8" ht="12.75">
      <c r="A152" t="s">
        <v>6</v>
      </c>
      <c r="B152" t="s">
        <v>361</v>
      </c>
      <c r="C152" s="6" t="s">
        <v>362</v>
      </c>
      <c r="D152" s="6" t="s">
        <v>363</v>
      </c>
      <c r="E152">
        <v>0.07590000000000001</v>
      </c>
      <c r="F152">
        <v>0.47350000000000003</v>
      </c>
      <c r="G152" s="5">
        <f t="shared" si="4"/>
        <v>7.590000000000001</v>
      </c>
      <c r="H152" s="5">
        <f t="shared" si="5"/>
        <v>47.35</v>
      </c>
    </row>
    <row r="153" spans="1:8" ht="12.75">
      <c r="A153" t="s">
        <v>6</v>
      </c>
      <c r="B153" t="s">
        <v>364</v>
      </c>
      <c r="C153" s="6" t="s">
        <v>365</v>
      </c>
      <c r="D153" s="6" t="s">
        <v>366</v>
      </c>
      <c r="E153">
        <v>0.091</v>
      </c>
      <c r="F153">
        <v>0.2878</v>
      </c>
      <c r="G153" s="5">
        <f t="shared" si="4"/>
        <v>9.1</v>
      </c>
      <c r="H153" s="5">
        <f t="shared" si="5"/>
        <v>28.78</v>
      </c>
    </row>
    <row r="154" spans="1:8" ht="12.75">
      <c r="A154" t="s">
        <v>6</v>
      </c>
      <c r="B154" t="s">
        <v>367</v>
      </c>
      <c r="C154" s="6" t="s">
        <v>365</v>
      </c>
      <c r="D154" s="6" t="s">
        <v>368</v>
      </c>
      <c r="E154">
        <v>0.091</v>
      </c>
      <c r="F154">
        <v>0.454</v>
      </c>
      <c r="G154" s="5">
        <f t="shared" si="4"/>
        <v>9.1</v>
      </c>
      <c r="H154" s="5">
        <f t="shared" si="5"/>
        <v>45.4</v>
      </c>
    </row>
    <row r="155" spans="1:8" ht="12.75">
      <c r="A155" t="s">
        <v>6</v>
      </c>
      <c r="B155" t="s">
        <v>369</v>
      </c>
      <c r="C155" s="6" t="s">
        <v>370</v>
      </c>
      <c r="D155" s="6" t="s">
        <v>371</v>
      </c>
      <c r="E155">
        <v>0.0722</v>
      </c>
      <c r="F155">
        <v>0.22970000000000002</v>
      </c>
      <c r="G155" s="5">
        <f t="shared" si="4"/>
        <v>7.22</v>
      </c>
      <c r="H155" s="5">
        <f t="shared" si="5"/>
        <v>22.970000000000002</v>
      </c>
    </row>
    <row r="156" spans="1:8" ht="12.75">
      <c r="A156" t="s">
        <v>6</v>
      </c>
      <c r="B156" t="s">
        <v>372</v>
      </c>
      <c r="C156" s="6" t="s">
        <v>370</v>
      </c>
      <c r="D156" s="6" t="s">
        <v>373</v>
      </c>
      <c r="E156">
        <v>0</v>
      </c>
      <c r="F156">
        <v>0.165</v>
      </c>
      <c r="G156" s="5">
        <f t="shared" si="4"/>
        <v>0</v>
      </c>
      <c r="H156" s="5">
        <f t="shared" si="5"/>
        <v>16.5</v>
      </c>
    </row>
    <row r="157" spans="1:8" ht="12.75">
      <c r="A157" t="s">
        <v>6</v>
      </c>
      <c r="B157" t="s">
        <v>374</v>
      </c>
      <c r="C157" s="6" t="s">
        <v>375</v>
      </c>
      <c r="D157" s="6" t="s">
        <v>376</v>
      </c>
      <c r="E157">
        <v>0.0875</v>
      </c>
      <c r="F157">
        <v>0.127</v>
      </c>
      <c r="G157" s="5">
        <f t="shared" si="4"/>
        <v>8.75</v>
      </c>
      <c r="H157" s="5">
        <f t="shared" si="5"/>
        <v>12.7</v>
      </c>
    </row>
    <row r="158" spans="1:8" ht="12.75">
      <c r="A158" t="s">
        <v>6</v>
      </c>
      <c r="B158" t="s">
        <v>377</v>
      </c>
      <c r="C158" s="6" t="s">
        <v>378</v>
      </c>
      <c r="D158" s="6" t="s">
        <v>379</v>
      </c>
      <c r="E158">
        <v>0.0378</v>
      </c>
      <c r="F158">
        <v>0.1998</v>
      </c>
      <c r="G158" s="5">
        <f t="shared" si="4"/>
        <v>3.7800000000000002</v>
      </c>
      <c r="H158" s="5">
        <f t="shared" si="5"/>
        <v>19.98</v>
      </c>
    </row>
    <row r="159" spans="1:8" ht="12.75">
      <c r="A159" t="s">
        <v>6</v>
      </c>
      <c r="B159" t="s">
        <v>380</v>
      </c>
      <c r="C159" s="6" t="s">
        <v>378</v>
      </c>
      <c r="D159" s="6" t="s">
        <v>381</v>
      </c>
      <c r="E159">
        <v>0.006900000000000001</v>
      </c>
      <c r="F159">
        <v>0.1751</v>
      </c>
      <c r="G159" s="5">
        <f t="shared" si="4"/>
        <v>0.6900000000000001</v>
      </c>
      <c r="H159" s="5">
        <f t="shared" si="5"/>
        <v>17.51</v>
      </c>
    </row>
    <row r="160" spans="1:8" ht="12.75">
      <c r="A160" t="s">
        <v>6</v>
      </c>
      <c r="B160" t="s">
        <v>382</v>
      </c>
      <c r="C160" s="6" t="s">
        <v>383</v>
      </c>
      <c r="D160" s="6" t="s">
        <v>384</v>
      </c>
      <c r="E160">
        <v>0.056100000000000004</v>
      </c>
      <c r="F160">
        <v>0.2338</v>
      </c>
      <c r="G160" s="5">
        <f t="shared" si="4"/>
        <v>5.61</v>
      </c>
      <c r="H160" s="5">
        <f t="shared" si="5"/>
        <v>23.380000000000003</v>
      </c>
    </row>
    <row r="161" spans="1:8" ht="12.75">
      <c r="A161" t="s">
        <v>6</v>
      </c>
      <c r="B161" t="s">
        <v>385</v>
      </c>
      <c r="C161" s="6" t="s">
        <v>383</v>
      </c>
      <c r="D161" s="6" t="s">
        <v>386</v>
      </c>
      <c r="E161">
        <v>0.0247</v>
      </c>
      <c r="F161">
        <v>0.43870000000000003</v>
      </c>
      <c r="G161" s="5">
        <f t="shared" si="4"/>
        <v>2.4699999999999998</v>
      </c>
      <c r="H161" s="5">
        <f t="shared" si="5"/>
        <v>43.870000000000005</v>
      </c>
    </row>
    <row r="162" spans="1:8" ht="12.75">
      <c r="A162" t="s">
        <v>6</v>
      </c>
      <c r="B162" t="s">
        <v>387</v>
      </c>
      <c r="C162" s="6" t="s">
        <v>383</v>
      </c>
      <c r="D162" s="6" t="s">
        <v>388</v>
      </c>
      <c r="E162">
        <v>0.060700000000000004</v>
      </c>
      <c r="F162">
        <v>0.1917</v>
      </c>
      <c r="G162" s="5">
        <f t="shared" si="4"/>
        <v>6.07</v>
      </c>
      <c r="H162" s="5">
        <f t="shared" si="5"/>
        <v>19.17</v>
      </c>
    </row>
    <row r="163" spans="1:8" ht="12.75">
      <c r="A163" t="s">
        <v>6</v>
      </c>
      <c r="B163" t="s">
        <v>389</v>
      </c>
      <c r="C163" s="6" t="s">
        <v>383</v>
      </c>
      <c r="D163" s="6" t="s">
        <v>390</v>
      </c>
      <c r="E163">
        <v>0.0502</v>
      </c>
      <c r="F163">
        <v>0.28290000000000004</v>
      </c>
      <c r="G163" s="5">
        <f t="shared" si="4"/>
        <v>5.0200000000000005</v>
      </c>
      <c r="H163" s="5">
        <f t="shared" si="5"/>
        <v>28.290000000000003</v>
      </c>
    </row>
    <row r="164" spans="1:8" ht="12.75">
      <c r="A164" t="s">
        <v>6</v>
      </c>
      <c r="B164" t="s">
        <v>391</v>
      </c>
      <c r="C164" s="6" t="s">
        <v>383</v>
      </c>
      <c r="D164" s="6" t="s">
        <v>392</v>
      </c>
      <c r="E164">
        <v>0.0196</v>
      </c>
      <c r="F164">
        <v>0.9999</v>
      </c>
      <c r="G164" s="5">
        <f t="shared" si="4"/>
        <v>1.96</v>
      </c>
      <c r="H164" s="5">
        <f t="shared" si="5"/>
        <v>99.99</v>
      </c>
    </row>
    <row r="165" spans="1:8" ht="12.75">
      <c r="A165" t="s">
        <v>6</v>
      </c>
      <c r="B165" t="s">
        <v>393</v>
      </c>
      <c r="C165" s="6" t="s">
        <v>394</v>
      </c>
      <c r="D165" s="6" t="s">
        <v>395</v>
      </c>
      <c r="E165">
        <v>0.0177</v>
      </c>
      <c r="F165">
        <v>0.2159</v>
      </c>
      <c r="G165" s="5">
        <f t="shared" si="4"/>
        <v>1.77</v>
      </c>
      <c r="H165" s="5">
        <f t="shared" si="5"/>
        <v>21.59</v>
      </c>
    </row>
    <row r="166" spans="1:8" ht="12.75">
      <c r="A166" t="s">
        <v>6</v>
      </c>
      <c r="B166" t="s">
        <v>396</v>
      </c>
      <c r="C166" s="6" t="s">
        <v>394</v>
      </c>
      <c r="D166" s="6" t="s">
        <v>397</v>
      </c>
      <c r="E166">
        <v>0.0379</v>
      </c>
      <c r="F166">
        <v>0.251</v>
      </c>
      <c r="G166" s="5">
        <f t="shared" si="4"/>
        <v>3.7900000000000005</v>
      </c>
      <c r="H166" s="5">
        <f t="shared" si="5"/>
        <v>25.1</v>
      </c>
    </row>
    <row r="167" spans="1:8" ht="12.75">
      <c r="A167" t="s">
        <v>6</v>
      </c>
      <c r="B167" t="s">
        <v>398</v>
      </c>
      <c r="C167" s="6" t="s">
        <v>394</v>
      </c>
      <c r="D167" s="6" t="s">
        <v>399</v>
      </c>
      <c r="E167">
        <v>0.0525</v>
      </c>
      <c r="F167">
        <v>0.19540000000000002</v>
      </c>
      <c r="G167" s="5">
        <f t="shared" si="4"/>
        <v>5.25</v>
      </c>
      <c r="H167" s="5">
        <f t="shared" si="5"/>
        <v>19.540000000000003</v>
      </c>
    </row>
    <row r="168" spans="1:8" ht="12.75">
      <c r="A168" t="s">
        <v>6</v>
      </c>
      <c r="B168" t="s">
        <v>400</v>
      </c>
      <c r="C168" s="6" t="s">
        <v>394</v>
      </c>
      <c r="D168" s="6" t="s">
        <v>401</v>
      </c>
      <c r="E168">
        <v>0.0354</v>
      </c>
      <c r="F168">
        <v>0.20600000000000002</v>
      </c>
      <c r="G168" s="5">
        <f t="shared" si="4"/>
        <v>3.54</v>
      </c>
      <c r="H168" s="5">
        <f t="shared" si="5"/>
        <v>20.6</v>
      </c>
    </row>
    <row r="169" spans="1:8" ht="12.75">
      <c r="A169" t="s">
        <v>6</v>
      </c>
      <c r="B169" t="s">
        <v>402</v>
      </c>
      <c r="C169" s="6" t="s">
        <v>394</v>
      </c>
      <c r="D169" s="6" t="s">
        <v>403</v>
      </c>
      <c r="E169">
        <v>0.0291</v>
      </c>
      <c r="F169">
        <v>0.2116</v>
      </c>
      <c r="G169" s="5">
        <f t="shared" si="4"/>
        <v>2.91</v>
      </c>
      <c r="H169" s="5">
        <f t="shared" si="5"/>
        <v>21.16</v>
      </c>
    </row>
    <row r="170" spans="1:8" ht="12.75">
      <c r="A170" t="s">
        <v>6</v>
      </c>
      <c r="B170" t="s">
        <v>404</v>
      </c>
      <c r="C170" s="6" t="s">
        <v>394</v>
      </c>
      <c r="D170" s="6" t="s">
        <v>405</v>
      </c>
      <c r="E170">
        <v>0.0284</v>
      </c>
      <c r="F170">
        <v>0.1612</v>
      </c>
      <c r="G170" s="5">
        <f t="shared" si="4"/>
        <v>2.8400000000000003</v>
      </c>
      <c r="H170" s="5">
        <f t="shared" si="5"/>
        <v>16.12</v>
      </c>
    </row>
    <row r="171" spans="1:8" ht="12.75">
      <c r="A171" t="s">
        <v>6</v>
      </c>
      <c r="B171" t="s">
        <v>406</v>
      </c>
      <c r="C171" s="6" t="s">
        <v>394</v>
      </c>
      <c r="D171" s="6" t="s">
        <v>407</v>
      </c>
      <c r="E171">
        <v>0.0436</v>
      </c>
      <c r="F171">
        <v>0.2469</v>
      </c>
      <c r="G171" s="5">
        <f t="shared" si="4"/>
        <v>4.36</v>
      </c>
      <c r="H171" s="5">
        <f t="shared" si="5"/>
        <v>24.69</v>
      </c>
    </row>
    <row r="172" spans="1:8" ht="12.75">
      <c r="A172" t="s">
        <v>6</v>
      </c>
      <c r="B172" t="s">
        <v>408</v>
      </c>
      <c r="C172" s="6" t="s">
        <v>394</v>
      </c>
      <c r="D172" s="6" t="s">
        <v>409</v>
      </c>
      <c r="E172">
        <v>0.0568</v>
      </c>
      <c r="F172">
        <v>0.20650000000000002</v>
      </c>
      <c r="G172" s="5">
        <f t="shared" si="4"/>
        <v>5.680000000000001</v>
      </c>
      <c r="H172" s="5">
        <f t="shared" si="5"/>
        <v>20.650000000000002</v>
      </c>
    </row>
    <row r="173" spans="1:8" ht="12.75">
      <c r="A173" t="s">
        <v>6</v>
      </c>
      <c r="B173" t="s">
        <v>410</v>
      </c>
      <c r="C173" s="6" t="s">
        <v>394</v>
      </c>
      <c r="D173" s="6" t="s">
        <v>411</v>
      </c>
      <c r="E173">
        <v>0.06430000000000001</v>
      </c>
      <c r="F173">
        <v>0.2558</v>
      </c>
      <c r="G173" s="5">
        <f t="shared" si="4"/>
        <v>6.430000000000001</v>
      </c>
      <c r="H173" s="5">
        <f t="shared" si="5"/>
        <v>25.580000000000002</v>
      </c>
    </row>
    <row r="174" spans="1:8" ht="12.75">
      <c r="A174" t="s">
        <v>6</v>
      </c>
      <c r="B174" t="s">
        <v>412</v>
      </c>
      <c r="C174" s="6" t="s">
        <v>394</v>
      </c>
      <c r="D174" s="6" t="s">
        <v>413</v>
      </c>
      <c r="E174">
        <v>0.044700000000000004</v>
      </c>
      <c r="F174">
        <v>0.47590000000000005</v>
      </c>
      <c r="G174" s="5">
        <f t="shared" si="4"/>
        <v>4.470000000000001</v>
      </c>
      <c r="H174" s="5">
        <f t="shared" si="5"/>
        <v>47.59</v>
      </c>
    </row>
    <row r="175" spans="1:8" ht="12.75">
      <c r="A175" t="s">
        <v>6</v>
      </c>
      <c r="B175" t="s">
        <v>414</v>
      </c>
      <c r="C175" s="6" t="s">
        <v>394</v>
      </c>
      <c r="D175" s="6" t="s">
        <v>415</v>
      </c>
      <c r="E175">
        <v>0.036500000000000005</v>
      </c>
      <c r="F175">
        <v>0.23720000000000002</v>
      </c>
      <c r="G175" s="5">
        <f t="shared" si="4"/>
        <v>3.6500000000000004</v>
      </c>
      <c r="H175" s="5">
        <f t="shared" si="5"/>
        <v>23.720000000000002</v>
      </c>
    </row>
    <row r="176" spans="1:8" ht="12.75">
      <c r="A176" t="s">
        <v>6</v>
      </c>
      <c r="B176" t="s">
        <v>416</v>
      </c>
      <c r="C176" s="6" t="s">
        <v>394</v>
      </c>
      <c r="D176" s="6" t="s">
        <v>417</v>
      </c>
      <c r="E176">
        <v>0.0088</v>
      </c>
      <c r="F176">
        <v>0.3239</v>
      </c>
      <c r="G176" s="5">
        <f t="shared" si="4"/>
        <v>0.88</v>
      </c>
      <c r="H176" s="5">
        <f t="shared" si="5"/>
        <v>32.39</v>
      </c>
    </row>
    <row r="177" spans="1:8" ht="12.75">
      <c r="A177" t="s">
        <v>6</v>
      </c>
      <c r="B177" t="s">
        <v>418</v>
      </c>
      <c r="C177" s="7" t="s">
        <v>419</v>
      </c>
      <c r="D177" s="7" t="s">
        <v>420</v>
      </c>
      <c r="E177">
        <v>0.016900000000000002</v>
      </c>
      <c r="F177">
        <v>0.2725</v>
      </c>
      <c r="G177" s="5">
        <f t="shared" si="4"/>
        <v>1.6900000000000002</v>
      </c>
      <c r="H177" s="5">
        <f t="shared" si="5"/>
        <v>27.250000000000004</v>
      </c>
    </row>
    <row r="178" spans="1:8" ht="12.75">
      <c r="A178" t="s">
        <v>6</v>
      </c>
      <c r="B178" t="s">
        <v>421</v>
      </c>
      <c r="C178" s="7" t="s">
        <v>419</v>
      </c>
      <c r="D178" s="7" t="s">
        <v>422</v>
      </c>
      <c r="E178">
        <v>0.0651</v>
      </c>
      <c r="F178">
        <v>0.224</v>
      </c>
      <c r="G178" s="5">
        <f t="shared" si="4"/>
        <v>6.510000000000001</v>
      </c>
      <c r="H178" s="5">
        <f t="shared" si="5"/>
        <v>22.400000000000002</v>
      </c>
    </row>
    <row r="179" spans="1:8" ht="12.75">
      <c r="A179" t="s">
        <v>6</v>
      </c>
      <c r="B179" t="s">
        <v>423</v>
      </c>
      <c r="C179" s="7" t="s">
        <v>419</v>
      </c>
      <c r="D179" s="7" t="s">
        <v>424</v>
      </c>
      <c r="E179">
        <v>0.04</v>
      </c>
      <c r="F179">
        <v>0.2676</v>
      </c>
      <c r="G179" s="5">
        <f t="shared" si="4"/>
        <v>4</v>
      </c>
      <c r="H179" s="5">
        <f t="shared" si="5"/>
        <v>26.76</v>
      </c>
    </row>
    <row r="180" spans="1:8" ht="12.75">
      <c r="A180" t="s">
        <v>6</v>
      </c>
      <c r="B180" t="s">
        <v>425</v>
      </c>
      <c r="C180" s="7" t="s">
        <v>419</v>
      </c>
      <c r="D180" s="7" t="s">
        <v>426</v>
      </c>
      <c r="E180">
        <v>0.0477</v>
      </c>
      <c r="F180">
        <v>0.308</v>
      </c>
      <c r="G180" s="5">
        <f t="shared" si="4"/>
        <v>4.77</v>
      </c>
      <c r="H180" s="5">
        <f t="shared" si="5"/>
        <v>30.8</v>
      </c>
    </row>
    <row r="181" spans="3:8" ht="12.75">
      <c r="C181" s="7"/>
      <c r="D181" s="7"/>
      <c r="G181" s="5"/>
      <c r="H181" s="5"/>
    </row>
    <row r="182" spans="1:8" ht="12.75">
      <c r="A182" t="s">
        <v>6</v>
      </c>
      <c r="B182" t="s">
        <v>427</v>
      </c>
      <c r="C182" s="7"/>
      <c r="D182" s="7" t="s">
        <v>428</v>
      </c>
      <c r="E182">
        <v>0.0385</v>
      </c>
      <c r="F182">
        <v>0.25570000000000004</v>
      </c>
      <c r="G182" s="5">
        <f t="shared" si="4"/>
        <v>3.85</v>
      </c>
      <c r="H182" s="5">
        <f t="shared" si="5"/>
        <v>25.570000000000004</v>
      </c>
    </row>
    <row r="183" spans="3:8" ht="12.75">
      <c r="C183" s="7"/>
      <c r="D183" s="7"/>
      <c r="G183" s="5"/>
      <c r="H183" s="5"/>
    </row>
    <row r="184" spans="1:8" ht="12.75">
      <c r="A184" t="s">
        <v>6</v>
      </c>
      <c r="B184" t="s">
        <v>429</v>
      </c>
      <c r="C184" s="6"/>
      <c r="D184" s="6" t="s">
        <v>430</v>
      </c>
      <c r="E184">
        <v>0.091</v>
      </c>
      <c r="F184">
        <v>0.0951</v>
      </c>
      <c r="G184" s="5">
        <f t="shared" si="4"/>
        <v>9.1</v>
      </c>
      <c r="H184" s="5">
        <f t="shared" si="5"/>
        <v>9.51</v>
      </c>
    </row>
    <row r="185" spans="1:8" ht="12.75">
      <c r="A185" t="s">
        <v>6</v>
      </c>
      <c r="B185" t="s">
        <v>431</v>
      </c>
      <c r="C185" s="6"/>
      <c r="D185" s="6" t="s">
        <v>432</v>
      </c>
      <c r="E185">
        <v>0.091</v>
      </c>
      <c r="F185">
        <v>0.12190000000000001</v>
      </c>
      <c r="G185" s="5">
        <f t="shared" si="4"/>
        <v>9.1</v>
      </c>
      <c r="H185" s="5">
        <f t="shared" si="5"/>
        <v>12.190000000000001</v>
      </c>
    </row>
    <row r="186" spans="1:8" ht="12.75">
      <c r="A186" t="s">
        <v>6</v>
      </c>
      <c r="B186" t="s">
        <v>433</v>
      </c>
      <c r="C186" s="6"/>
      <c r="D186" s="6" t="s">
        <v>434</v>
      </c>
      <c r="E186">
        <v>0.091</v>
      </c>
      <c r="F186">
        <v>0.1446</v>
      </c>
      <c r="G186" s="5">
        <f t="shared" si="4"/>
        <v>9.1</v>
      </c>
      <c r="H186" s="5">
        <f t="shared" si="5"/>
        <v>14.46</v>
      </c>
    </row>
    <row r="187" spans="1:8" ht="12.75">
      <c r="A187" t="s">
        <v>6</v>
      </c>
      <c r="B187" t="s">
        <v>435</v>
      </c>
      <c r="C187" s="6"/>
      <c r="D187" s="6" t="s">
        <v>436</v>
      </c>
      <c r="E187">
        <v>0.091</v>
      </c>
      <c r="F187">
        <v>0.0718</v>
      </c>
      <c r="G187" s="5">
        <f t="shared" si="4"/>
        <v>9.1</v>
      </c>
      <c r="H187" s="5">
        <f t="shared" si="5"/>
        <v>7.180000000000001</v>
      </c>
    </row>
    <row r="188" spans="1:8" ht="12.75">
      <c r="A188" t="s">
        <v>6</v>
      </c>
      <c r="B188" t="s">
        <v>437</v>
      </c>
      <c r="C188" s="6"/>
      <c r="D188" s="6" t="s">
        <v>438</v>
      </c>
      <c r="E188">
        <v>0.091</v>
      </c>
      <c r="F188">
        <v>0.01</v>
      </c>
      <c r="G188" s="5">
        <f t="shared" si="4"/>
        <v>9.1</v>
      </c>
      <c r="H188" s="5">
        <f t="shared" si="5"/>
        <v>1</v>
      </c>
    </row>
    <row r="189" spans="1:8" ht="12.75">
      <c r="A189" t="s">
        <v>6</v>
      </c>
      <c r="B189" t="s">
        <v>439</v>
      </c>
      <c r="C189" s="6"/>
      <c r="D189" s="6" t="s">
        <v>440</v>
      </c>
      <c r="E189">
        <v>0.091</v>
      </c>
      <c r="F189">
        <v>-0.0956</v>
      </c>
      <c r="G189" s="5">
        <f t="shared" si="4"/>
        <v>9.1</v>
      </c>
      <c r="H189" s="5">
        <f t="shared" si="5"/>
        <v>-9.56</v>
      </c>
    </row>
    <row r="190" spans="1:8" ht="12.75">
      <c r="A190" t="s">
        <v>6</v>
      </c>
      <c r="B190" t="s">
        <v>441</v>
      </c>
      <c r="C190" s="6"/>
      <c r="D190" s="6" t="s">
        <v>442</v>
      </c>
      <c r="E190">
        <v>0.046700000000000005</v>
      </c>
      <c r="F190">
        <v>0.0448</v>
      </c>
      <c r="G190" s="5">
        <f t="shared" si="4"/>
        <v>4.670000000000001</v>
      </c>
      <c r="H190" s="5">
        <f t="shared" si="5"/>
        <v>4.4799999999999995</v>
      </c>
    </row>
    <row r="191" spans="1:8" ht="12.75">
      <c r="A191" t="s">
        <v>6</v>
      </c>
      <c r="B191" t="s">
        <v>443</v>
      </c>
      <c r="C191" s="6"/>
      <c r="D191" s="6" t="s">
        <v>444</v>
      </c>
      <c r="E191">
        <v>0.091</v>
      </c>
      <c r="F191">
        <v>0.0901</v>
      </c>
      <c r="G191" s="5">
        <f t="shared" si="4"/>
        <v>9.1</v>
      </c>
      <c r="H191" s="5">
        <f t="shared" si="5"/>
        <v>9.01</v>
      </c>
    </row>
    <row r="192" spans="1:8" ht="12.75">
      <c r="A192" t="s">
        <v>6</v>
      </c>
      <c r="B192" t="s">
        <v>445</v>
      </c>
      <c r="C192" s="6"/>
      <c r="D192" s="6" t="s">
        <v>446</v>
      </c>
      <c r="E192">
        <v>0.091</v>
      </c>
      <c r="F192">
        <v>0.34390000000000004</v>
      </c>
      <c r="G192" s="5">
        <f t="shared" si="4"/>
        <v>9.1</v>
      </c>
      <c r="H192" s="5">
        <f t="shared" si="5"/>
        <v>34.39</v>
      </c>
    </row>
    <row r="193" spans="1:8" ht="12.75">
      <c r="A193" t="s">
        <v>6</v>
      </c>
      <c r="B193" t="s">
        <v>447</v>
      </c>
      <c r="C193" s="6"/>
      <c r="D193" s="6" t="s">
        <v>448</v>
      </c>
      <c r="E193">
        <v>0.0135</v>
      </c>
      <c r="F193">
        <v>0.049100000000000005</v>
      </c>
      <c r="G193" s="5">
        <f t="shared" si="4"/>
        <v>1.35</v>
      </c>
      <c r="H193" s="5">
        <f t="shared" si="5"/>
        <v>4.91</v>
      </c>
    </row>
    <row r="194" spans="1:8" ht="12.75">
      <c r="A194" t="s">
        <v>6</v>
      </c>
      <c r="B194" t="s">
        <v>449</v>
      </c>
      <c r="C194" s="6"/>
      <c r="D194" s="6" t="s">
        <v>450</v>
      </c>
      <c r="E194">
        <v>0.0417</v>
      </c>
      <c r="F194">
        <v>0.0875</v>
      </c>
      <c r="G194" s="5">
        <f t="shared" si="4"/>
        <v>4.17</v>
      </c>
      <c r="H194" s="5">
        <f t="shared" si="5"/>
        <v>8.75</v>
      </c>
    </row>
    <row r="195" spans="1:8" ht="12.75">
      <c r="A195" t="s">
        <v>6</v>
      </c>
      <c r="B195" t="s">
        <v>451</v>
      </c>
      <c r="C195" s="6"/>
      <c r="D195" s="6" t="s">
        <v>452</v>
      </c>
      <c r="E195">
        <v>0.091</v>
      </c>
      <c r="F195">
        <v>0.9999</v>
      </c>
      <c r="G195" s="5">
        <f t="shared" si="4"/>
        <v>9.1</v>
      </c>
      <c r="H195" s="5">
        <f t="shared" si="5"/>
        <v>99.99</v>
      </c>
    </row>
    <row r="196" spans="1:8" ht="12.75">
      <c r="A196" t="s">
        <v>6</v>
      </c>
      <c r="B196" t="s">
        <v>453</v>
      </c>
      <c r="C196" s="6"/>
      <c r="D196" s="6" t="s">
        <v>454</v>
      </c>
      <c r="E196">
        <v>0.091</v>
      </c>
      <c r="F196">
        <v>0.0724</v>
      </c>
      <c r="G196" s="5">
        <f t="shared" si="4"/>
        <v>9.1</v>
      </c>
      <c r="H196" s="5">
        <f t="shared" si="5"/>
        <v>7.24</v>
      </c>
    </row>
    <row r="197" spans="1:8" ht="12.75">
      <c r="A197" t="s">
        <v>6</v>
      </c>
      <c r="B197" t="s">
        <v>455</v>
      </c>
      <c r="C197" s="6"/>
      <c r="D197" s="6" t="s">
        <v>456</v>
      </c>
      <c r="E197">
        <v>0.091</v>
      </c>
      <c r="F197">
        <v>0.1663</v>
      </c>
      <c r="G197" s="5">
        <f t="shared" si="4"/>
        <v>9.1</v>
      </c>
      <c r="H197" s="5">
        <f t="shared" si="5"/>
        <v>16.63</v>
      </c>
    </row>
    <row r="198" spans="1:8" ht="12.75">
      <c r="A198" t="s">
        <v>6</v>
      </c>
      <c r="B198" t="s">
        <v>457</v>
      </c>
      <c r="C198" s="6"/>
      <c r="D198" s="6" t="s">
        <v>458</v>
      </c>
      <c r="E198">
        <v>0.091</v>
      </c>
      <c r="F198">
        <v>0.5753</v>
      </c>
      <c r="G198" s="5">
        <f aca="true" t="shared" si="6" ref="G198:G203">SUM(E198*100)</f>
        <v>9.1</v>
      </c>
      <c r="H198" s="5">
        <f aca="true" t="shared" si="7" ref="H198:H203">SUM(F198*100)</f>
        <v>57.53</v>
      </c>
    </row>
    <row r="199" spans="1:8" ht="12.75">
      <c r="A199" t="s">
        <v>6</v>
      </c>
      <c r="B199" t="s">
        <v>459</v>
      </c>
      <c r="C199" s="6"/>
      <c r="D199" s="6" t="s">
        <v>460</v>
      </c>
      <c r="E199">
        <v>0.091</v>
      </c>
      <c r="F199">
        <v>-0.0201</v>
      </c>
      <c r="G199" s="5">
        <f t="shared" si="6"/>
        <v>9.1</v>
      </c>
      <c r="H199" s="5">
        <f t="shared" si="7"/>
        <v>-2.01</v>
      </c>
    </row>
    <row r="200" spans="1:8" ht="12.75">
      <c r="A200" t="s">
        <v>6</v>
      </c>
      <c r="B200" t="s">
        <v>461</v>
      </c>
      <c r="C200" s="6"/>
      <c r="D200" s="6" t="s">
        <v>462</v>
      </c>
      <c r="E200">
        <v>0.091</v>
      </c>
      <c r="F200">
        <v>-0.002</v>
      </c>
      <c r="G200" s="5">
        <f t="shared" si="6"/>
        <v>9.1</v>
      </c>
      <c r="H200" s="5">
        <f t="shared" si="7"/>
        <v>-0.2</v>
      </c>
    </row>
    <row r="201" spans="1:8" ht="12.75">
      <c r="A201" t="s">
        <v>6</v>
      </c>
      <c r="B201" t="s">
        <v>463</v>
      </c>
      <c r="C201" s="6"/>
      <c r="D201" s="6" t="s">
        <v>464</v>
      </c>
      <c r="E201">
        <v>0.091</v>
      </c>
      <c r="F201">
        <v>0.0679</v>
      </c>
      <c r="G201" s="5">
        <f t="shared" si="6"/>
        <v>9.1</v>
      </c>
      <c r="H201" s="5">
        <f t="shared" si="7"/>
        <v>6.79</v>
      </c>
    </row>
    <row r="202" spans="1:8" ht="12.75">
      <c r="A202" t="s">
        <v>6</v>
      </c>
      <c r="B202" t="s">
        <v>465</v>
      </c>
      <c r="C202" s="6"/>
      <c r="D202" s="6" t="s">
        <v>466</v>
      </c>
      <c r="E202">
        <v>0</v>
      </c>
      <c r="F202">
        <v>0.9999</v>
      </c>
      <c r="G202" s="5">
        <f t="shared" si="6"/>
        <v>0</v>
      </c>
      <c r="H202" s="5">
        <f t="shared" si="7"/>
        <v>99.99</v>
      </c>
    </row>
    <row r="203" spans="1:8" ht="12.75">
      <c r="A203" t="s">
        <v>6</v>
      </c>
      <c r="B203" t="s">
        <v>467</v>
      </c>
      <c r="C203" s="6"/>
      <c r="D203" s="6" t="s">
        <v>468</v>
      </c>
      <c r="E203">
        <v>0</v>
      </c>
      <c r="F203">
        <v>0</v>
      </c>
      <c r="G203" s="5">
        <f t="shared" si="6"/>
        <v>0</v>
      </c>
      <c r="H203" s="5">
        <f t="shared" si="7"/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williams_a</cp:lastModifiedBy>
  <dcterms:created xsi:type="dcterms:W3CDTF">2007-03-08T19:11:34Z</dcterms:created>
  <dcterms:modified xsi:type="dcterms:W3CDTF">2007-08-08T16:13:25Z</dcterms:modified>
  <cp:category/>
  <cp:version/>
  <cp:contentType/>
  <cp:contentStatus/>
</cp:coreProperties>
</file>