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Sheet 1" sheetId="1" r:id="rId1"/>
  </sheets>
  <definedNames>
    <definedName name="_xlnm.Print_Titles" localSheetId="0">'Sheet 1'!$1:$3</definedName>
  </definedNames>
  <calcPr fullCalcOnLoad="1"/>
</workbook>
</file>

<file path=xl/sharedStrings.xml><?xml version="1.0" encoding="utf-8"?>
<sst xmlns="http://schemas.openxmlformats.org/spreadsheetml/2006/main" count="664" uniqueCount="346">
  <si>
    <t>School Year</t>
  </si>
  <si>
    <t>Restricted Rate</t>
  </si>
  <si>
    <t>Nonrestricted Rate</t>
  </si>
  <si>
    <t>20062007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</si>
  <si>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</si>
  <si>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</si>
  <si>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</si>
  <si>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</si>
  <si>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</si>
  <si>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</si>
  <si>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</si>
  <si>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</si>
  <si>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</si>
  <si>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</si>
  <si>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</si>
  <si>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</si>
  <si>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</si>
  <si>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</si>
  <si>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</si>
  <si>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</si>
  <si>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</si>
  <si>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</si>
  <si>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</si>
  <si>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</si>
  <si>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</si>
  <si>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</si>
  <si>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</si>
  <si>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</si>
  <si>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</si>
  <si>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</si>
  <si>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</si>
  <si>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</si>
  <si>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</si>
  <si>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</si>
  <si>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</si>
  <si>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</si>
  <si>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</si>
  <si>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</si>
  <si>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</si>
  <si>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</si>
  <si>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</si>
  <si>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</si>
  <si>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</si>
  <si>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</si>
  <si>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</si>
  <si>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</si>
  <si>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</si>
  <si>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</si>
  <si>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</si>
  <si>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</si>
  <si>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</si>
  <si>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</si>
  <si>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</si>
  <si>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</si>
  <si>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</si>
  <si>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1130</t>
  </si>
  <si>
    <t>1480</t>
  </si>
  <si>
    <t>1530</t>
  </si>
  <si>
    <t>1780</t>
  </si>
  <si>
    <t>1790</t>
  </si>
  <si>
    <t>1810</t>
  </si>
  <si>
    <t>2010</t>
  </si>
  <si>
    <t>2520</t>
  </si>
  <si>
    <t>2620</t>
  </si>
  <si>
    <t>2630</t>
  </si>
  <si>
    <t>2830</t>
  </si>
  <si>
    <t>2840</t>
  </si>
  <si>
    <t>3060</t>
  </si>
  <si>
    <t>3146</t>
  </si>
  <si>
    <t>3200</t>
  </si>
  <si>
    <t>3210</t>
  </si>
  <si>
    <t>3220</t>
  </si>
  <si>
    <t>3230</t>
  </si>
  <si>
    <t>9150</t>
  </si>
  <si>
    <t>Adams</t>
  </si>
  <si>
    <t>Mapleton 1</t>
  </si>
  <si>
    <t>Adams 12 Five Star Schools</t>
  </si>
  <si>
    <t>Adams County 14</t>
  </si>
  <si>
    <t>Brighton 27J</t>
  </si>
  <si>
    <t>Bennett 29J</t>
  </si>
  <si>
    <t>Strasburg 31J</t>
  </si>
  <si>
    <t>Westminster 50</t>
  </si>
  <si>
    <t>Alamosa</t>
  </si>
  <si>
    <t>Alamosa RE 11J</t>
  </si>
  <si>
    <t>Sangre De Cristo RE-22J</t>
  </si>
  <si>
    <t>Arapahoe</t>
  </si>
  <si>
    <t>Englewood 1</t>
  </si>
  <si>
    <t>Sheridan 2</t>
  </si>
  <si>
    <t>Cherry Creek 5</t>
  </si>
  <si>
    <t>Littleton 6</t>
  </si>
  <si>
    <t>Deer Trail 26J</t>
  </si>
  <si>
    <t>Adams-Arapahoe 28 J</t>
  </si>
  <si>
    <t>Byers 32J</t>
  </si>
  <si>
    <t>Archuleta</t>
  </si>
  <si>
    <t>Archuleta County 50 JT</t>
  </si>
  <si>
    <t>Baca</t>
  </si>
  <si>
    <t>Walsh RE-1</t>
  </si>
  <si>
    <t>Pritchett Re-3</t>
  </si>
  <si>
    <t>Springfield RE-4</t>
  </si>
  <si>
    <t>Vilas School District RE-5</t>
  </si>
  <si>
    <t>Campo RE-6</t>
  </si>
  <si>
    <t>Bent</t>
  </si>
  <si>
    <t>Las Animas RE-1</t>
  </si>
  <si>
    <t>McClave RE-2</t>
  </si>
  <si>
    <t>Boulder</t>
  </si>
  <si>
    <t>St Vrain Valley RE-1J</t>
  </si>
  <si>
    <t>Boulder Valley RE 2</t>
  </si>
  <si>
    <t>Chaffee</t>
  </si>
  <si>
    <t>Buena Vista R-31</t>
  </si>
  <si>
    <t>Salida R 32 (J)</t>
  </si>
  <si>
    <t>Cheyenne</t>
  </si>
  <si>
    <t>Kit Carson R-1</t>
  </si>
  <si>
    <t>Cheyenne RE-5</t>
  </si>
  <si>
    <t>Clear Creek</t>
  </si>
  <si>
    <t>Clear Creek RE-1</t>
  </si>
  <si>
    <t>Conejos</t>
  </si>
  <si>
    <t>North Conejos RE-1J</t>
  </si>
  <si>
    <t>Sanford 6J</t>
  </si>
  <si>
    <t>South Conejos RE-10</t>
  </si>
  <si>
    <t>Costilla</t>
  </si>
  <si>
    <t>Centennial R-1</t>
  </si>
  <si>
    <t>Sierra Grande R-30</t>
  </si>
  <si>
    <t>Crowley</t>
  </si>
  <si>
    <t>Crowley County RE-1-J</t>
  </si>
  <si>
    <t>Custer</t>
  </si>
  <si>
    <t>Custer County C-1</t>
  </si>
  <si>
    <t>Delta</t>
  </si>
  <si>
    <t>Delta County 50 (J)</t>
  </si>
  <si>
    <t>Denver</t>
  </si>
  <si>
    <t>Denver County 1</t>
  </si>
  <si>
    <t>Dolores</t>
  </si>
  <si>
    <t>Dolores RE NO 2</t>
  </si>
  <si>
    <t>Douglas</t>
  </si>
  <si>
    <t>Douglas County RE-1</t>
  </si>
  <si>
    <t>Eagle</t>
  </si>
  <si>
    <t>Eagle County RE-50</t>
  </si>
  <si>
    <t>Elbert</t>
  </si>
  <si>
    <t>Elizabeth C-1</t>
  </si>
  <si>
    <t>Kiowa C-2</t>
  </si>
  <si>
    <t>Big Sandy 100J</t>
  </si>
  <si>
    <t>Elbert 200</t>
  </si>
  <si>
    <t>Agate 300</t>
  </si>
  <si>
    <t>El Paso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</si>
  <si>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</si>
  <si>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</si>
  <si>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</si>
  <si>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</si>
  <si>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</si>
  <si>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</si>
  <si>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</si>
  <si>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</si>
  <si>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SD #22</t>
  </si>
  <si>
    <t>Peyton 23 JT</t>
  </si>
  <si>
    <t>Hanover 28</t>
  </si>
  <si>
    <t>Lewis Palmer 38</t>
  </si>
  <si>
    <t>Falcon 49</t>
  </si>
  <si>
    <t>Edison 54 JT</t>
  </si>
  <si>
    <t>Miami-Yoder 60</t>
  </si>
  <si>
    <t>Fremont</t>
  </si>
  <si>
    <t>Canon City RE-1</t>
  </si>
  <si>
    <t>Florence RE 2</t>
  </si>
  <si>
    <t>Cotopaxi RE-3</t>
  </si>
  <si>
    <t>Garfield</t>
  </si>
  <si>
    <t>Roaring Fork RE-1</t>
  </si>
  <si>
    <t>Garfield RE-2</t>
  </si>
  <si>
    <t>Garfield 16</t>
  </si>
  <si>
    <t>Gilpin</t>
  </si>
  <si>
    <t>Gilpin County Re-1</t>
  </si>
  <si>
    <t>Grand</t>
  </si>
  <si>
    <t>West Grand School 1-JT</t>
  </si>
  <si>
    <t>East Grand No 2</t>
  </si>
  <si>
    <t>Gunnison</t>
  </si>
  <si>
    <t>Gunnison Watershed RE-1J</t>
  </si>
  <si>
    <t>Hinsdale</t>
  </si>
  <si>
    <t>Hinsdale County RE-1</t>
  </si>
  <si>
    <t>Huerfano</t>
  </si>
  <si>
    <t>Huerfano RE-1</t>
  </si>
  <si>
    <t>La Veta RE-2</t>
  </si>
  <si>
    <t>Jackson</t>
  </si>
  <si>
    <t>North Park R-1</t>
  </si>
  <si>
    <t>Jefferson</t>
  </si>
  <si>
    <t>Jefferson R-1</t>
  </si>
  <si>
    <t>Kiowa</t>
  </si>
  <si>
    <t>Eads RE-1</t>
  </si>
  <si>
    <t>Plainview RE-2</t>
  </si>
  <si>
    <t>Kit Carson</t>
  </si>
  <si>
    <t>Arriba-Flagler C-20</t>
  </si>
  <si>
    <t>Hi Plains R-23</t>
  </si>
  <si>
    <t>Stratton R-4</t>
  </si>
  <si>
    <t>Bethune R-5</t>
  </si>
  <si>
    <t>Burlington RE-6J</t>
  </si>
  <si>
    <t>Lake</t>
  </si>
  <si>
    <t>Lake County R-1</t>
  </si>
  <si>
    <t>La Plata</t>
  </si>
  <si>
    <t>Durango 9-R</t>
  </si>
  <si>
    <t>Bayfield</t>
  </si>
  <si>
    <t>Ignacio 11 JT</t>
  </si>
  <si>
    <t>Larimer</t>
  </si>
  <si>
    <t>Poudre R-1</t>
  </si>
  <si>
    <t>Thompson R-2J</t>
  </si>
  <si>
    <t>Park (Estes Park) R-3</t>
  </si>
  <si>
    <t>Las Animas</t>
  </si>
  <si>
    <t>Trinidad 1</t>
  </si>
  <si>
    <t>Primero Reorganized RE-2</t>
  </si>
  <si>
    <t>Hoehne Reorganized 3</t>
  </si>
  <si>
    <t>Aguilar Reorganized 6</t>
  </si>
  <si>
    <t>Branson Reorganized 82</t>
  </si>
  <si>
    <t>Kim Reorganized 88</t>
  </si>
  <si>
    <t>Lincoln</t>
  </si>
  <si>
    <t>Genoa-Hugo C-113</t>
  </si>
  <si>
    <t>Limon RE 4J</t>
  </si>
  <si>
    <t>Karval RE-23</t>
  </si>
  <si>
    <t>Logan</t>
  </si>
  <si>
    <t>Valley RE-1</t>
  </si>
  <si>
    <t>Frenchman RE-3</t>
  </si>
  <si>
    <t>Buffalo RE-4</t>
  </si>
  <si>
    <t>Plateau RE-5</t>
  </si>
  <si>
    <t>Mesa</t>
  </si>
  <si>
    <t>De Beque 49JT</t>
  </si>
  <si>
    <t>Plateau Valley 50</t>
  </si>
  <si>
    <t>Mesa County Valley 51</t>
  </si>
  <si>
    <t>Mineral</t>
  </si>
  <si>
    <t>Creede Consolidated 1</t>
  </si>
  <si>
    <t>Moffat</t>
  </si>
  <si>
    <t>Moffat County RE-NO 1</t>
  </si>
  <si>
    <t>Montezuma</t>
  </si>
  <si>
    <t>Montezuma-Cortez RE-1</t>
  </si>
  <si>
    <t>Dolores RE-4A</t>
  </si>
  <si>
    <t>Mancos RE-6</t>
  </si>
  <si>
    <t>Montrose</t>
  </si>
  <si>
    <t>Montrose RE-1J</t>
  </si>
  <si>
    <t>West End RE-2</t>
  </si>
  <si>
    <t>Morgan</t>
  </si>
  <si>
    <t>Brush RE-2 (J)</t>
  </si>
  <si>
    <t>Fort Morgan RE-3</t>
  </si>
  <si>
    <t>Weldon Valley School RE 20J</t>
  </si>
  <si>
    <t>Wiggins RE-50 (J)</t>
  </si>
  <si>
    <t>Otero</t>
  </si>
  <si>
    <t>East Otero R-1</t>
  </si>
  <si>
    <t>Rocky Ford R-2</t>
  </si>
  <si>
    <t>Manzanola 3J</t>
  </si>
  <si>
    <t>Fowler R 4J</t>
  </si>
  <si>
    <t>Cheraw 31</t>
  </si>
  <si>
    <t>Swink 33</t>
  </si>
  <si>
    <t>Ouray</t>
  </si>
  <si>
    <t>Ouray School District R-1</t>
  </si>
  <si>
    <t>Ridgway R-2</t>
  </si>
  <si>
    <t>Park</t>
  </si>
  <si>
    <t>Platte Canyon 1</t>
  </si>
  <si>
    <t>Park County RE-2</t>
  </si>
  <si>
    <t>Phillips</t>
  </si>
  <si>
    <t>Holyoke RE-1J</t>
  </si>
  <si>
    <t>Philllips</t>
  </si>
  <si>
    <t>Haxtun RE-2J</t>
  </si>
  <si>
    <t>Pitkin</t>
  </si>
  <si>
    <t>Aspen 1</t>
  </si>
  <si>
    <t xml:space="preserve">Prowers </t>
  </si>
  <si>
    <t>Granada RE-1</t>
  </si>
  <si>
    <t>Prowers</t>
  </si>
  <si>
    <t>Lamar RE-2</t>
  </si>
  <si>
    <t>Holly RE-3</t>
  </si>
  <si>
    <t>Wiley Re-13 JT</t>
  </si>
  <si>
    <t>Pueblo</t>
  </si>
  <si>
    <t>Pueblo City 60</t>
  </si>
  <si>
    <t>Pueblo County Rural 70</t>
  </si>
  <si>
    <t>Rio Blanco</t>
  </si>
  <si>
    <t>Meeker RE1</t>
  </si>
  <si>
    <t>Rangely Re-4</t>
  </si>
  <si>
    <t>Rio Grande</t>
  </si>
  <si>
    <t>Del Norte C-7</t>
  </si>
  <si>
    <t>Monte Vista C-8</t>
  </si>
  <si>
    <t>Sargent RE-33J</t>
  </si>
  <si>
    <t>Routt</t>
  </si>
  <si>
    <t>Hayden RE-1</t>
  </si>
  <si>
    <t>Steamboat Springs RE-2</t>
  </si>
  <si>
    <t>South Routt</t>
  </si>
  <si>
    <t>Saguache</t>
  </si>
  <si>
    <t>Mountain Valley RE-1</t>
  </si>
  <si>
    <t>Moffat 2</t>
  </si>
  <si>
    <t>Center 26 JT</t>
  </si>
  <si>
    <t xml:space="preserve">San Juan </t>
  </si>
  <si>
    <t>Silverton 1</t>
  </si>
  <si>
    <t>San Miguel</t>
  </si>
  <si>
    <t>Telluride R-1</t>
  </si>
  <si>
    <t>Norwood R-2J</t>
  </si>
  <si>
    <t>Sedgwick</t>
  </si>
  <si>
    <t>Julesburg RE 1</t>
  </si>
  <si>
    <t>Platte Valley Re-3</t>
  </si>
  <si>
    <t>Summit</t>
  </si>
  <si>
    <t>Summit RE-1</t>
  </si>
  <si>
    <t>Teller</t>
  </si>
  <si>
    <t>Cripple Creek Victor Re-1</t>
  </si>
  <si>
    <t>Woodland Park Re-2</t>
  </si>
  <si>
    <t>Washington</t>
  </si>
  <si>
    <t>Akron R-1</t>
  </si>
  <si>
    <t>Arickaree R-2</t>
  </si>
  <si>
    <t>Otis R-3</t>
  </si>
  <si>
    <t>Lone Star 101</t>
  </si>
  <si>
    <t>Woodlin R-104</t>
  </si>
  <si>
    <t>Weld</t>
  </si>
  <si>
    <t>Weld RE-1</t>
  </si>
  <si>
    <t>Eaton RE-2</t>
  </si>
  <si>
    <t>Keenesburg RE3-J</t>
  </si>
  <si>
    <t>Windsor RE-4</t>
  </si>
  <si>
    <t>Johnstown-Milliken Re-5J</t>
  </si>
  <si>
    <t>Greeley R-6</t>
  </si>
  <si>
    <t>Platte Valley RE-7</t>
  </si>
  <si>
    <t>Fort Lupton RE-8</t>
  </si>
  <si>
    <t>Ault-Highland RE-9</t>
  </si>
  <si>
    <t>Briggsdale RE10</t>
  </si>
  <si>
    <t>Prairie RE-11</t>
  </si>
  <si>
    <t>Pawnee SD RE-12</t>
  </si>
  <si>
    <t xml:space="preserve">Yuma </t>
  </si>
  <si>
    <t>Yuma 1</t>
  </si>
  <si>
    <t>Wray RD-2</t>
  </si>
  <si>
    <t>Idalia RJ-3</t>
  </si>
  <si>
    <t>Liberty J-4</t>
  </si>
  <si>
    <t>Charter School Institute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</si>
  <si>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</si>
  <si>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</si>
  <si>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</si>
  <si>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</si>
  <si>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</si>
  <si>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</si>
  <si>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</si>
  <si>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</si>
  <si>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 Platte Valley BOCES</t>
  </si>
  <si>
    <t>Southeastern BOCES</t>
  </si>
  <si>
    <t>Southwest BOCES</t>
  </si>
  <si>
    <t>West Central BOCES</t>
  </si>
  <si>
    <t>Northwest Colorado BOCES</t>
  </si>
  <si>
    <t>Larimer BOCES</t>
  </si>
  <si>
    <t>Adams County BOCES</t>
  </si>
  <si>
    <t>Rio Blanco BOCES RE-1 &amp; RE-4</t>
  </si>
  <si>
    <t>Expeditionary BOCES</t>
  </si>
  <si>
    <t>Grand Valley BOCES</t>
  </si>
  <si>
    <t>Mt Evans BOCES</t>
  </si>
  <si>
    <t>Uncompahgre BOCES</t>
  </si>
  <si>
    <t>Santa Fe Trail BOCES</t>
  </si>
  <si>
    <t>Front Range BOCES</t>
  </si>
  <si>
    <t>Ute Pass BOCES</t>
  </si>
  <si>
    <t>no data</t>
  </si>
  <si>
    <t>District Code</t>
  </si>
  <si>
    <t>County</t>
  </si>
  <si>
    <t>District Name</t>
  </si>
  <si>
    <t>FY 06-07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</si>
</sst>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trike/>
      <sz val="10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4" fillId="0" borderId="0" xfId="0" applyNumberFormat="1" applyFill="1" applyBorder="1" applyAlignment="1" applyProtection="1">
      <alignment/>
      <protection/>
    </xf>
    <xf numFmtId="0" fontId="4" fillId="0" borderId="0" xfId="0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 horizontal="left"/>
      <protection/>
    </xf>
    <xf numFmtId="0" fontId="4" fillId="0" borderId="0" xfId="0" applyFill="1" applyBorder="1" applyAlignment="1" applyProtection="1">
      <alignment horizontal="left"/>
      <protection/>
    </xf>
    <xf numFmtId="4" fontId="4" fillId="0" borderId="0" xfId="0" applyNumberForma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2" max="2" width="11.28125" style="2" bestFit="1" customWidth="1"/>
    <col min="3" max="3" width="10.57421875" style="0" bestFit="1" customWidth="1"/>
    <col min="4" max="4" width="26.8515625" style="0" bestFit="1" customWidth="1"/>
    <col min="5" max="5" width="13.57421875" style="0" hidden="1" customWidth="1"/>
    <col min="6" max="6" width="13.57421875" style="0" bestFit="1" customWidth="1"/>
    <col min="7" max="7" width="16.28125" style="0" hidden="1" customWidth="1"/>
    <col min="8" max="8" width="16.28125" style="0" bestFit="1" customWidth="1"/>
  </cols>
  <sheetData>
    <row r="1" spans="6:8" ht="12.75">
      <c r="F1" s="8" t="s">
        <v>345</v>
      </c>
      <c r="H1" s="8" t="s">
        <v>345</v>
      </c>
    </row>
    <row r="2" spans="1:8" ht="12.75">
      <c r="A2" t="s">
        <v>0</v>
      </c>
      <c r="B2" s="7" t="s">
        <v>342</v>
      </c>
      <c r="C2" s="8" t="s">
        <v>343</v>
      </c>
      <c r="D2" s="8" t="s">
        <v>344</v>
      </c>
      <c r="E2" t="s">
        <v>1</v>
      </c>
      <c r="F2" t="s">
        <v>1</v>
      </c>
      <c r="G2" t="s">
        <v>2</v>
      </c>
      <c r="H2" t="s">
        <v>2</v>
      </c>
    </row>
    <row r="3" spans="2:4" ht="12.75">
      <c r="B3" s="7"/>
      <c r="C3" s="8"/>
      <c r="D3" s="8"/>
    </row>
    <row r="4" spans="1:8" ht="12.75">
      <c r="A4" t="s">
        <v>3</v>
      </c>
      <c r="B4" s="3" t="s">
        <v>4</v>
      </c>
      <c r="C4" s="1" t="s">
        <v>74</v>
      </c>
      <c r="D4" s="1" t="s">
        <v>75</v>
      </c>
      <c r="E4">
        <v>0.0757</v>
      </c>
      <c r="F4" s="4">
        <f>SUM(E4*100)</f>
        <v>7.57</v>
      </c>
      <c r="G4">
        <v>0.2315</v>
      </c>
      <c r="H4" s="4">
        <f>SUM(G4*100)</f>
        <v>23.150000000000002</v>
      </c>
    </row>
    <row r="5" spans="1:8" ht="12.75">
      <c r="A5" t="s">
        <v>3</v>
      </c>
      <c r="B5" s="3" t="s">
        <v>5</v>
      </c>
      <c r="C5" s="1" t="s">
        <v>74</v>
      </c>
      <c r="D5" s="1" t="s">
        <v>76</v>
      </c>
      <c r="E5">
        <v>0.0436</v>
      </c>
      <c r="F5" s="4">
        <f aca="true" t="shared" si="0" ref="F5:F68">SUM(E5*100)</f>
        <v>4.36</v>
      </c>
      <c r="G5">
        <v>0.1842</v>
      </c>
      <c r="H5" s="4">
        <f aca="true" t="shared" si="1" ref="H5:H68">SUM(G5*100)</f>
        <v>18.42</v>
      </c>
    </row>
    <row r="6" spans="1:8" ht="12.75">
      <c r="A6" t="s">
        <v>3</v>
      </c>
      <c r="B6" s="3" t="s">
        <v>6</v>
      </c>
      <c r="C6" s="1" t="s">
        <v>74</v>
      </c>
      <c r="D6" s="1" t="s">
        <v>77</v>
      </c>
      <c r="E6">
        <v>0.0412</v>
      </c>
      <c r="F6" s="4">
        <f t="shared" si="0"/>
        <v>4.12</v>
      </c>
      <c r="G6">
        <v>0.1386</v>
      </c>
      <c r="H6" s="4">
        <f t="shared" si="1"/>
        <v>13.86</v>
      </c>
    </row>
    <row r="7" spans="1:8" ht="12.75">
      <c r="A7" t="s">
        <v>3</v>
      </c>
      <c r="B7" s="3" t="s">
        <v>7</v>
      </c>
      <c r="C7" s="1" t="s">
        <v>74</v>
      </c>
      <c r="D7" s="1" t="s">
        <v>78</v>
      </c>
      <c r="E7">
        <v>0.033800000000000004</v>
      </c>
      <c r="F7" s="4">
        <f t="shared" si="0"/>
        <v>3.3800000000000003</v>
      </c>
      <c r="G7">
        <v>0.2556</v>
      </c>
      <c r="H7" s="4">
        <f t="shared" si="1"/>
        <v>25.56</v>
      </c>
    </row>
    <row r="8" spans="1:8" ht="12.75">
      <c r="A8" t="s">
        <v>3</v>
      </c>
      <c r="B8" s="3" t="s">
        <v>8</v>
      </c>
      <c r="C8" s="1" t="s">
        <v>74</v>
      </c>
      <c r="D8" s="1" t="s">
        <v>79</v>
      </c>
      <c r="E8">
        <v>0.0419</v>
      </c>
      <c r="F8" s="4">
        <f t="shared" si="0"/>
        <v>4.19</v>
      </c>
      <c r="G8">
        <v>0.20570000000000002</v>
      </c>
      <c r="H8" s="4">
        <f t="shared" si="1"/>
        <v>20.570000000000004</v>
      </c>
    </row>
    <row r="9" spans="1:8" ht="12.75">
      <c r="A9" t="s">
        <v>3</v>
      </c>
      <c r="B9" s="3" t="s">
        <v>9</v>
      </c>
      <c r="C9" s="1" t="s">
        <v>74</v>
      </c>
      <c r="D9" s="1" t="s">
        <v>80</v>
      </c>
      <c r="E9">
        <v>-0.0181</v>
      </c>
      <c r="F9" s="4">
        <f t="shared" si="0"/>
        <v>-1.81</v>
      </c>
      <c r="G9">
        <v>0.2419</v>
      </c>
      <c r="H9" s="4">
        <f t="shared" si="1"/>
        <v>24.19</v>
      </c>
    </row>
    <row r="10" spans="1:8" ht="12.75">
      <c r="A10" t="s">
        <v>3</v>
      </c>
      <c r="B10" s="3" t="s">
        <v>10</v>
      </c>
      <c r="C10" s="1" t="s">
        <v>74</v>
      </c>
      <c r="D10" s="1" t="s">
        <v>81</v>
      </c>
      <c r="E10">
        <v>0.0649</v>
      </c>
      <c r="F10" s="4">
        <f t="shared" si="0"/>
        <v>6.49</v>
      </c>
      <c r="G10">
        <v>0.20850000000000002</v>
      </c>
      <c r="H10" s="4">
        <f t="shared" si="1"/>
        <v>20.85</v>
      </c>
    </row>
    <row r="11" spans="1:8" ht="12.75">
      <c r="A11" t="s">
        <v>3</v>
      </c>
      <c r="B11" s="3" t="s">
        <v>11</v>
      </c>
      <c r="C11" s="1" t="s">
        <v>82</v>
      </c>
      <c r="D11" s="1" t="s">
        <v>83</v>
      </c>
      <c r="E11">
        <v>0.0256</v>
      </c>
      <c r="F11" s="4">
        <f t="shared" si="0"/>
        <v>2.56</v>
      </c>
      <c r="G11">
        <v>0.161</v>
      </c>
      <c r="H11" s="4">
        <f t="shared" si="1"/>
        <v>16.1</v>
      </c>
    </row>
    <row r="12" spans="1:8" ht="12.75">
      <c r="A12" t="s">
        <v>3</v>
      </c>
      <c r="B12" s="3" t="s">
        <v>12</v>
      </c>
      <c r="C12" s="1" t="s">
        <v>82</v>
      </c>
      <c r="D12" s="1" t="s">
        <v>84</v>
      </c>
      <c r="E12">
        <v>0.029300000000000003</v>
      </c>
      <c r="F12" s="4">
        <f t="shared" si="0"/>
        <v>2.93</v>
      </c>
      <c r="G12">
        <v>0.2614</v>
      </c>
      <c r="H12" s="4">
        <f t="shared" si="1"/>
        <v>26.14</v>
      </c>
    </row>
    <row r="13" spans="1:8" ht="12.75">
      <c r="A13" t="s">
        <v>3</v>
      </c>
      <c r="B13" s="3" t="s">
        <v>13</v>
      </c>
      <c r="C13" s="1" t="s">
        <v>85</v>
      </c>
      <c r="D13" s="1" t="s">
        <v>86</v>
      </c>
      <c r="E13">
        <v>0.0646</v>
      </c>
      <c r="F13" s="4">
        <f t="shared" si="0"/>
        <v>6.460000000000001</v>
      </c>
      <c r="G13">
        <v>0.22010000000000002</v>
      </c>
      <c r="H13" s="4">
        <f t="shared" si="1"/>
        <v>22.01</v>
      </c>
    </row>
    <row r="14" spans="1:8" ht="12.75">
      <c r="A14" t="s">
        <v>3</v>
      </c>
      <c r="B14" s="3" t="s">
        <v>14</v>
      </c>
      <c r="C14" s="1" t="s">
        <v>85</v>
      </c>
      <c r="D14" s="1" t="s">
        <v>87</v>
      </c>
      <c r="E14">
        <v>0.056</v>
      </c>
      <c r="F14" s="4">
        <f t="shared" si="0"/>
        <v>5.6000000000000005</v>
      </c>
      <c r="G14">
        <v>0.2202</v>
      </c>
      <c r="H14" s="4">
        <f t="shared" si="1"/>
        <v>22.02</v>
      </c>
    </row>
    <row r="15" spans="1:8" ht="12.75">
      <c r="A15" t="s">
        <v>3</v>
      </c>
      <c r="B15" s="3" t="s">
        <v>15</v>
      </c>
      <c r="C15" s="1" t="s">
        <v>85</v>
      </c>
      <c r="D15" s="1" t="s">
        <v>88</v>
      </c>
      <c r="E15">
        <v>0.0286</v>
      </c>
      <c r="F15" s="4">
        <f t="shared" si="0"/>
        <v>2.86</v>
      </c>
      <c r="G15">
        <v>0.1388</v>
      </c>
      <c r="H15" s="4">
        <f t="shared" si="1"/>
        <v>13.88</v>
      </c>
    </row>
    <row r="16" spans="1:8" ht="12.75">
      <c r="A16" t="s">
        <v>3</v>
      </c>
      <c r="B16" s="3" t="s">
        <v>16</v>
      </c>
      <c r="C16" s="1" t="s">
        <v>85</v>
      </c>
      <c r="D16" s="1" t="s">
        <v>89</v>
      </c>
      <c r="E16">
        <v>0.0455</v>
      </c>
      <c r="F16" s="4">
        <f t="shared" si="0"/>
        <v>4.55</v>
      </c>
      <c r="G16">
        <v>0.1683</v>
      </c>
      <c r="H16" s="4">
        <f t="shared" si="1"/>
        <v>16.830000000000002</v>
      </c>
    </row>
    <row r="17" spans="1:8" ht="12.75">
      <c r="A17" t="s">
        <v>3</v>
      </c>
      <c r="B17" s="3" t="s">
        <v>17</v>
      </c>
      <c r="C17" s="1" t="s">
        <v>85</v>
      </c>
      <c r="D17" s="1" t="s">
        <v>90</v>
      </c>
      <c r="E17">
        <v>0.091</v>
      </c>
      <c r="F17" s="4">
        <f t="shared" si="0"/>
        <v>9.1</v>
      </c>
      <c r="G17">
        <v>0.43210000000000004</v>
      </c>
      <c r="H17" s="4">
        <f t="shared" si="1"/>
        <v>43.21</v>
      </c>
    </row>
    <row r="18" spans="1:8" ht="12.75">
      <c r="A18" t="s">
        <v>3</v>
      </c>
      <c r="B18" s="3" t="s">
        <v>18</v>
      </c>
      <c r="C18" s="1" t="s">
        <v>85</v>
      </c>
      <c r="D18" s="1" t="s">
        <v>91</v>
      </c>
      <c r="E18">
        <v>0.0227</v>
      </c>
      <c r="F18" s="4">
        <f t="shared" si="0"/>
        <v>2.27</v>
      </c>
      <c r="G18">
        <v>0.1505</v>
      </c>
      <c r="H18" s="4">
        <f t="shared" si="1"/>
        <v>15.049999999999999</v>
      </c>
    </row>
    <row r="19" spans="1:8" ht="12.75">
      <c r="A19" t="s">
        <v>3</v>
      </c>
      <c r="B19" s="3" t="s">
        <v>19</v>
      </c>
      <c r="C19" s="1" t="s">
        <v>85</v>
      </c>
      <c r="D19" s="1" t="s">
        <v>92</v>
      </c>
      <c r="E19">
        <v>0.067</v>
      </c>
      <c r="F19" s="4">
        <f t="shared" si="0"/>
        <v>6.7</v>
      </c>
      <c r="G19">
        <v>0.2508</v>
      </c>
      <c r="H19" s="4">
        <f t="shared" si="1"/>
        <v>25.080000000000002</v>
      </c>
    </row>
    <row r="20" spans="1:8" ht="12.75">
      <c r="A20" t="s">
        <v>3</v>
      </c>
      <c r="B20" s="3" t="s">
        <v>20</v>
      </c>
      <c r="C20" s="1" t="s">
        <v>93</v>
      </c>
      <c r="D20" s="1" t="s">
        <v>94</v>
      </c>
      <c r="E20">
        <v>0.0402</v>
      </c>
      <c r="F20" s="4">
        <f t="shared" si="0"/>
        <v>4.02</v>
      </c>
      <c r="G20">
        <v>0.20420000000000002</v>
      </c>
      <c r="H20" s="4">
        <f t="shared" si="1"/>
        <v>20.42</v>
      </c>
    </row>
    <row r="21" spans="1:8" ht="12.75">
      <c r="A21" t="s">
        <v>3</v>
      </c>
      <c r="B21" s="3" t="s">
        <v>21</v>
      </c>
      <c r="C21" s="1" t="s">
        <v>95</v>
      </c>
      <c r="D21" s="1" t="s">
        <v>96</v>
      </c>
      <c r="E21">
        <v>-0.0004</v>
      </c>
      <c r="F21" s="4">
        <f t="shared" si="0"/>
        <v>-0.04</v>
      </c>
      <c r="G21">
        <v>0.23700000000000002</v>
      </c>
      <c r="H21" s="4">
        <f t="shared" si="1"/>
        <v>23.700000000000003</v>
      </c>
    </row>
    <row r="22" spans="1:8" ht="12.75">
      <c r="A22" t="s">
        <v>3</v>
      </c>
      <c r="B22" s="3" t="s">
        <v>22</v>
      </c>
      <c r="C22" s="1" t="s">
        <v>95</v>
      </c>
      <c r="D22" s="1" t="s">
        <v>97</v>
      </c>
      <c r="E22">
        <v>0.06760000000000001</v>
      </c>
      <c r="F22" s="4">
        <f t="shared" si="0"/>
        <v>6.760000000000001</v>
      </c>
      <c r="G22">
        <v>0.2454</v>
      </c>
      <c r="H22" s="4">
        <f t="shared" si="1"/>
        <v>24.54</v>
      </c>
    </row>
    <row r="23" spans="1:8" ht="12.75">
      <c r="A23" t="s">
        <v>3</v>
      </c>
      <c r="B23" s="3" t="s">
        <v>23</v>
      </c>
      <c r="C23" s="1" t="s">
        <v>95</v>
      </c>
      <c r="D23" s="1" t="s">
        <v>98</v>
      </c>
      <c r="E23">
        <v>0.027600000000000003</v>
      </c>
      <c r="F23" s="4">
        <f t="shared" si="0"/>
        <v>2.7600000000000002</v>
      </c>
      <c r="G23">
        <v>0.2591</v>
      </c>
      <c r="H23" s="4">
        <f t="shared" si="1"/>
        <v>25.91</v>
      </c>
    </row>
    <row r="24" spans="1:8" ht="12.75">
      <c r="A24" t="s">
        <v>3</v>
      </c>
      <c r="B24" s="3" t="s">
        <v>24</v>
      </c>
      <c r="C24" s="1" t="s">
        <v>95</v>
      </c>
      <c r="D24" s="1" t="s">
        <v>99</v>
      </c>
      <c r="E24">
        <v>0.0059</v>
      </c>
      <c r="F24" s="4">
        <f t="shared" si="0"/>
        <v>0.59</v>
      </c>
      <c r="G24">
        <v>0.0533</v>
      </c>
      <c r="H24" s="4">
        <f t="shared" si="1"/>
        <v>5.33</v>
      </c>
    </row>
    <row r="25" spans="1:8" ht="12.75">
      <c r="A25" t="s">
        <v>3</v>
      </c>
      <c r="B25" s="3" t="s">
        <v>25</v>
      </c>
      <c r="C25" s="1" t="s">
        <v>95</v>
      </c>
      <c r="D25" s="1" t="s">
        <v>100</v>
      </c>
      <c r="E25">
        <v>0.008400000000000001</v>
      </c>
      <c r="F25" s="4">
        <f t="shared" si="0"/>
        <v>0.8400000000000001</v>
      </c>
      <c r="G25">
        <v>0.2553</v>
      </c>
      <c r="H25" s="4">
        <f t="shared" si="1"/>
        <v>25.53</v>
      </c>
    </row>
    <row r="26" spans="1:8" ht="12.75">
      <c r="A26" t="s">
        <v>3</v>
      </c>
      <c r="B26" s="3" t="s">
        <v>26</v>
      </c>
      <c r="C26" s="1" t="s">
        <v>101</v>
      </c>
      <c r="D26" s="1" t="s">
        <v>102</v>
      </c>
      <c r="E26">
        <v>0.0097</v>
      </c>
      <c r="F26" s="4">
        <f t="shared" si="0"/>
        <v>0.97</v>
      </c>
      <c r="G26">
        <v>0.21880000000000002</v>
      </c>
      <c r="H26" s="4">
        <f t="shared" si="1"/>
        <v>21.880000000000003</v>
      </c>
    </row>
    <row r="27" spans="1:8" ht="12.75">
      <c r="A27" t="s">
        <v>3</v>
      </c>
      <c r="B27" s="3" t="s">
        <v>27</v>
      </c>
      <c r="C27" s="1" t="s">
        <v>101</v>
      </c>
      <c r="D27" s="1" t="s">
        <v>103</v>
      </c>
      <c r="E27">
        <v>0.0328</v>
      </c>
      <c r="F27" s="4">
        <f t="shared" si="0"/>
        <v>3.2800000000000002</v>
      </c>
      <c r="G27">
        <v>0.2656</v>
      </c>
      <c r="H27" s="4">
        <f t="shared" si="1"/>
        <v>26.56</v>
      </c>
    </row>
    <row r="28" spans="1:8" ht="12.75">
      <c r="A28" t="s">
        <v>3</v>
      </c>
      <c r="B28" s="3" t="s">
        <v>28</v>
      </c>
      <c r="C28" s="1" t="s">
        <v>104</v>
      </c>
      <c r="D28" s="1" t="s">
        <v>105</v>
      </c>
      <c r="E28">
        <v>0.023</v>
      </c>
      <c r="F28" s="4">
        <f t="shared" si="0"/>
        <v>2.3</v>
      </c>
      <c r="G28">
        <v>0.1504</v>
      </c>
      <c r="H28" s="4">
        <f t="shared" si="1"/>
        <v>15.040000000000001</v>
      </c>
    </row>
    <row r="29" spans="1:8" ht="12.75">
      <c r="A29" t="s">
        <v>3</v>
      </c>
      <c r="B29" s="3" t="s">
        <v>29</v>
      </c>
      <c r="C29" s="1" t="s">
        <v>104</v>
      </c>
      <c r="D29" s="1" t="s">
        <v>106</v>
      </c>
      <c r="E29">
        <v>0.0318</v>
      </c>
      <c r="F29" s="4">
        <f t="shared" si="0"/>
        <v>3.18</v>
      </c>
      <c r="G29">
        <v>0.1573</v>
      </c>
      <c r="H29" s="4">
        <f t="shared" si="1"/>
        <v>15.73</v>
      </c>
    </row>
    <row r="30" spans="1:8" ht="12.75">
      <c r="A30" t="s">
        <v>3</v>
      </c>
      <c r="B30" s="3" t="s">
        <v>30</v>
      </c>
      <c r="C30" s="1" t="s">
        <v>107</v>
      </c>
      <c r="D30" s="1" t="s">
        <v>108</v>
      </c>
      <c r="E30">
        <v>0.091</v>
      </c>
      <c r="F30" s="4">
        <f t="shared" si="0"/>
        <v>9.1</v>
      </c>
      <c r="G30">
        <v>0.2364</v>
      </c>
      <c r="H30" s="4">
        <f t="shared" si="1"/>
        <v>23.64</v>
      </c>
    </row>
    <row r="31" spans="1:8" ht="12.75">
      <c r="A31" t="s">
        <v>3</v>
      </c>
      <c r="B31" s="3" t="s">
        <v>31</v>
      </c>
      <c r="C31" s="1" t="s">
        <v>107</v>
      </c>
      <c r="D31" s="1" t="s">
        <v>109</v>
      </c>
      <c r="E31">
        <v>0.0176</v>
      </c>
      <c r="F31" s="4">
        <f t="shared" si="0"/>
        <v>1.76</v>
      </c>
      <c r="G31">
        <v>0.21760000000000002</v>
      </c>
      <c r="H31" s="4">
        <f t="shared" si="1"/>
        <v>21.76</v>
      </c>
    </row>
    <row r="32" spans="1:8" ht="12.75">
      <c r="A32" t="s">
        <v>3</v>
      </c>
      <c r="B32" s="3" t="s">
        <v>32</v>
      </c>
      <c r="C32" s="1" t="s">
        <v>110</v>
      </c>
      <c r="D32" s="1" t="s">
        <v>111</v>
      </c>
      <c r="E32">
        <v>0.00030000000000000003</v>
      </c>
      <c r="F32" s="4">
        <f t="shared" si="0"/>
        <v>0.030000000000000002</v>
      </c>
      <c r="G32">
        <v>0.3221</v>
      </c>
      <c r="H32" s="4">
        <f t="shared" si="1"/>
        <v>32.21</v>
      </c>
    </row>
    <row r="33" spans="1:8" ht="12.75">
      <c r="A33" t="s">
        <v>3</v>
      </c>
      <c r="B33" s="3" t="s">
        <v>33</v>
      </c>
      <c r="C33" s="1" t="s">
        <v>110</v>
      </c>
      <c r="D33" s="1" t="s">
        <v>112</v>
      </c>
      <c r="E33">
        <v>0.0159</v>
      </c>
      <c r="F33" s="4">
        <f t="shared" si="0"/>
        <v>1.59</v>
      </c>
      <c r="G33">
        <v>0.29810000000000003</v>
      </c>
      <c r="H33" s="4">
        <f t="shared" si="1"/>
        <v>29.810000000000002</v>
      </c>
    </row>
    <row r="34" spans="1:8" ht="12.75">
      <c r="A34" t="s">
        <v>3</v>
      </c>
      <c r="B34" s="3" t="s">
        <v>34</v>
      </c>
      <c r="C34" s="1" t="s">
        <v>113</v>
      </c>
      <c r="D34" s="1" t="s">
        <v>114</v>
      </c>
      <c r="E34">
        <v>0.0132</v>
      </c>
      <c r="F34" s="4">
        <f t="shared" si="0"/>
        <v>1.32</v>
      </c>
      <c r="G34">
        <v>0.2268</v>
      </c>
      <c r="H34" s="4">
        <f t="shared" si="1"/>
        <v>22.68</v>
      </c>
    </row>
    <row r="35" spans="1:8" ht="12.75">
      <c r="A35" t="s">
        <v>3</v>
      </c>
      <c r="B35" s="3" t="s">
        <v>35</v>
      </c>
      <c r="C35" s="1" t="s">
        <v>115</v>
      </c>
      <c r="D35" s="1" t="s">
        <v>116</v>
      </c>
      <c r="E35">
        <v>0.0028</v>
      </c>
      <c r="F35" s="4">
        <f t="shared" si="0"/>
        <v>0.27999999999999997</v>
      </c>
      <c r="G35">
        <v>0.2111</v>
      </c>
      <c r="H35" s="4">
        <f t="shared" si="1"/>
        <v>21.11</v>
      </c>
    </row>
    <row r="36" spans="1:8" ht="12.75">
      <c r="A36" t="s">
        <v>3</v>
      </c>
      <c r="B36" s="3" t="s">
        <v>36</v>
      </c>
      <c r="C36" s="1" t="s">
        <v>115</v>
      </c>
      <c r="D36" s="1" t="s">
        <v>117</v>
      </c>
      <c r="E36">
        <v>0.0167</v>
      </c>
      <c r="F36" s="4">
        <f t="shared" si="0"/>
        <v>1.67</v>
      </c>
      <c r="G36">
        <v>0.23270000000000002</v>
      </c>
      <c r="H36" s="4">
        <f t="shared" si="1"/>
        <v>23.270000000000003</v>
      </c>
    </row>
    <row r="37" spans="1:8" ht="12.75">
      <c r="A37" t="s">
        <v>3</v>
      </c>
      <c r="B37" s="3" t="s">
        <v>37</v>
      </c>
      <c r="C37" s="1" t="s">
        <v>115</v>
      </c>
      <c r="D37" s="1" t="s">
        <v>118</v>
      </c>
      <c r="E37">
        <v>0.0194</v>
      </c>
      <c r="F37" s="4">
        <f t="shared" si="0"/>
        <v>1.94</v>
      </c>
      <c r="G37">
        <v>0.255</v>
      </c>
      <c r="H37" s="4">
        <f t="shared" si="1"/>
        <v>25.5</v>
      </c>
    </row>
    <row r="38" spans="1:8" ht="12.75">
      <c r="A38" t="s">
        <v>3</v>
      </c>
      <c r="B38" s="3" t="s">
        <v>38</v>
      </c>
      <c r="C38" s="1" t="s">
        <v>119</v>
      </c>
      <c r="D38" s="1" t="s">
        <v>120</v>
      </c>
      <c r="E38">
        <v>0.0409</v>
      </c>
      <c r="F38" s="4">
        <f t="shared" si="0"/>
        <v>4.09</v>
      </c>
      <c r="G38">
        <v>0.3663</v>
      </c>
      <c r="H38" s="4">
        <f t="shared" si="1"/>
        <v>36.63</v>
      </c>
    </row>
    <row r="39" spans="1:8" ht="12.75">
      <c r="A39" t="s">
        <v>3</v>
      </c>
      <c r="B39" s="3" t="s">
        <v>39</v>
      </c>
      <c r="C39" s="1" t="s">
        <v>119</v>
      </c>
      <c r="D39" s="1" t="s">
        <v>121</v>
      </c>
      <c r="E39">
        <v>0.0297</v>
      </c>
      <c r="F39" s="4">
        <f t="shared" si="0"/>
        <v>2.97</v>
      </c>
      <c r="G39">
        <v>0.24130000000000001</v>
      </c>
      <c r="H39" s="4">
        <f t="shared" si="1"/>
        <v>24.130000000000003</v>
      </c>
    </row>
    <row r="40" spans="1:8" ht="12.75">
      <c r="A40" t="s">
        <v>3</v>
      </c>
      <c r="B40" s="3" t="s">
        <v>40</v>
      </c>
      <c r="C40" s="1" t="s">
        <v>122</v>
      </c>
      <c r="D40" s="1" t="s">
        <v>123</v>
      </c>
      <c r="E40">
        <v>0.0357</v>
      </c>
      <c r="F40" s="4">
        <f t="shared" si="0"/>
        <v>3.5700000000000003</v>
      </c>
      <c r="G40">
        <v>0.28300000000000003</v>
      </c>
      <c r="H40" s="4">
        <f t="shared" si="1"/>
        <v>28.300000000000004</v>
      </c>
    </row>
    <row r="41" spans="1:8" ht="12.75">
      <c r="A41" t="s">
        <v>3</v>
      </c>
      <c r="B41" s="3" t="s">
        <v>41</v>
      </c>
      <c r="C41" s="1" t="s">
        <v>124</v>
      </c>
      <c r="D41" s="1" t="s">
        <v>125</v>
      </c>
      <c r="E41">
        <v>0.015700000000000002</v>
      </c>
      <c r="F41" s="4">
        <f t="shared" si="0"/>
        <v>1.5700000000000003</v>
      </c>
      <c r="G41">
        <v>0.2798</v>
      </c>
      <c r="H41" s="4">
        <f t="shared" si="1"/>
        <v>27.98</v>
      </c>
    </row>
    <row r="42" spans="1:8" ht="12.75">
      <c r="A42" t="s">
        <v>3</v>
      </c>
      <c r="B42" s="3" t="s">
        <v>42</v>
      </c>
      <c r="C42" s="1" t="s">
        <v>126</v>
      </c>
      <c r="D42" s="1" t="s">
        <v>127</v>
      </c>
      <c r="E42">
        <v>0.0044</v>
      </c>
      <c r="F42" s="4">
        <f t="shared" si="0"/>
        <v>0.44</v>
      </c>
      <c r="G42">
        <v>0.1378</v>
      </c>
      <c r="H42" s="4">
        <f t="shared" si="1"/>
        <v>13.780000000000001</v>
      </c>
    </row>
    <row r="43" spans="1:8" ht="12.75">
      <c r="A43" t="s">
        <v>3</v>
      </c>
      <c r="B43" s="3" t="s">
        <v>43</v>
      </c>
      <c r="C43" s="1" t="s">
        <v>128</v>
      </c>
      <c r="D43" s="1" t="s">
        <v>129</v>
      </c>
      <c r="E43">
        <v>0.0488</v>
      </c>
      <c r="F43" s="4">
        <f t="shared" si="0"/>
        <v>4.88</v>
      </c>
      <c r="G43">
        <v>0.1792</v>
      </c>
      <c r="H43" s="4">
        <f t="shared" si="1"/>
        <v>17.919999999999998</v>
      </c>
    </row>
    <row r="44" spans="1:8" ht="12.75">
      <c r="A44" t="s">
        <v>3</v>
      </c>
      <c r="B44" s="3" t="s">
        <v>44</v>
      </c>
      <c r="C44" s="1" t="s">
        <v>130</v>
      </c>
      <c r="D44" s="1" t="s">
        <v>131</v>
      </c>
      <c r="E44">
        <v>0.033</v>
      </c>
      <c r="F44" s="4">
        <f t="shared" si="0"/>
        <v>3.3000000000000003</v>
      </c>
      <c r="G44">
        <v>0.2884</v>
      </c>
      <c r="H44" s="4">
        <f t="shared" si="1"/>
        <v>28.84</v>
      </c>
    </row>
    <row r="45" spans="1:8" ht="12.75">
      <c r="A45" t="s">
        <v>3</v>
      </c>
      <c r="B45" s="3" t="s">
        <v>45</v>
      </c>
      <c r="C45" s="1" t="s">
        <v>132</v>
      </c>
      <c r="D45" s="1" t="s">
        <v>133</v>
      </c>
      <c r="E45">
        <v>0.056600000000000004</v>
      </c>
      <c r="F45" s="4">
        <f t="shared" si="0"/>
        <v>5.66</v>
      </c>
      <c r="G45">
        <v>0.1773</v>
      </c>
      <c r="H45" s="4">
        <f t="shared" si="1"/>
        <v>17.73</v>
      </c>
    </row>
    <row r="46" spans="1:8" ht="12.75">
      <c r="A46" t="s">
        <v>3</v>
      </c>
      <c r="B46" s="3" t="s">
        <v>46</v>
      </c>
      <c r="C46" s="1" t="s">
        <v>134</v>
      </c>
      <c r="D46" s="1" t="s">
        <v>135</v>
      </c>
      <c r="E46">
        <v>0.0741</v>
      </c>
      <c r="F46" s="4">
        <f t="shared" si="0"/>
        <v>7.41</v>
      </c>
      <c r="G46">
        <v>0.2003</v>
      </c>
      <c r="H46" s="4">
        <f t="shared" si="1"/>
        <v>20.03</v>
      </c>
    </row>
    <row r="47" spans="1:8" ht="12.75">
      <c r="A47" t="s">
        <v>3</v>
      </c>
      <c r="B47" s="3" t="s">
        <v>47</v>
      </c>
      <c r="C47" s="1" t="s">
        <v>136</v>
      </c>
      <c r="D47" s="1" t="s">
        <v>137</v>
      </c>
      <c r="E47">
        <v>0.0286</v>
      </c>
      <c r="F47" s="4">
        <f t="shared" si="0"/>
        <v>2.86</v>
      </c>
      <c r="G47">
        <v>0.226</v>
      </c>
      <c r="H47" s="4">
        <f t="shared" si="1"/>
        <v>22.6</v>
      </c>
    </row>
    <row r="48" spans="1:8" ht="12.75">
      <c r="A48" t="s">
        <v>3</v>
      </c>
      <c r="B48" s="3" t="s">
        <v>48</v>
      </c>
      <c r="C48" s="1" t="s">
        <v>136</v>
      </c>
      <c r="D48" s="1" t="s">
        <v>138</v>
      </c>
      <c r="E48">
        <v>0.0632</v>
      </c>
      <c r="F48" s="4">
        <f t="shared" si="0"/>
        <v>6.32</v>
      </c>
      <c r="G48">
        <v>0.2305</v>
      </c>
      <c r="H48" s="4">
        <f t="shared" si="1"/>
        <v>23.05</v>
      </c>
    </row>
    <row r="49" spans="1:8" ht="12.75">
      <c r="A49" t="s">
        <v>3</v>
      </c>
      <c r="B49" s="3" t="s">
        <v>49</v>
      </c>
      <c r="C49" s="1" t="s">
        <v>136</v>
      </c>
      <c r="D49" s="1" t="s">
        <v>139</v>
      </c>
      <c r="E49">
        <v>0.0284</v>
      </c>
      <c r="F49" s="4">
        <f t="shared" si="0"/>
        <v>2.8400000000000003</v>
      </c>
      <c r="G49">
        <v>0.19870000000000002</v>
      </c>
      <c r="H49" s="4">
        <f t="shared" si="1"/>
        <v>19.87</v>
      </c>
    </row>
    <row r="50" spans="1:8" ht="12.75">
      <c r="A50" t="s">
        <v>3</v>
      </c>
      <c r="B50" s="3" t="s">
        <v>50</v>
      </c>
      <c r="C50" s="1" t="s">
        <v>136</v>
      </c>
      <c r="D50" s="1" t="s">
        <v>140</v>
      </c>
      <c r="E50">
        <v>0.036500000000000005</v>
      </c>
      <c r="F50" s="4">
        <f t="shared" si="0"/>
        <v>3.6500000000000004</v>
      </c>
      <c r="G50">
        <v>0.2912</v>
      </c>
      <c r="H50" s="4">
        <f t="shared" si="1"/>
        <v>29.12</v>
      </c>
    </row>
    <row r="51" spans="1:8" ht="12.75">
      <c r="A51" t="s">
        <v>3</v>
      </c>
      <c r="B51" s="3" t="s">
        <v>51</v>
      </c>
      <c r="C51" s="1" t="s">
        <v>136</v>
      </c>
      <c r="D51" s="1" t="s">
        <v>141</v>
      </c>
      <c r="E51">
        <v>0.0403</v>
      </c>
      <c r="F51" s="4">
        <f t="shared" si="0"/>
        <v>4.03</v>
      </c>
      <c r="G51">
        <v>0.3342</v>
      </c>
      <c r="H51" s="4">
        <f t="shared" si="1"/>
        <v>33.42</v>
      </c>
    </row>
    <row r="52" spans="1:8" ht="12.75">
      <c r="A52" t="s">
        <v>3</v>
      </c>
      <c r="B52" s="3" t="s">
        <v>52</v>
      </c>
      <c r="C52" s="1" t="s">
        <v>142</v>
      </c>
      <c r="D52" s="1" t="s">
        <v>143</v>
      </c>
      <c r="E52">
        <v>0.014100000000000001</v>
      </c>
      <c r="F52" s="4">
        <f t="shared" si="0"/>
        <v>1.4100000000000001</v>
      </c>
      <c r="G52">
        <v>0.2617</v>
      </c>
      <c r="H52" s="4">
        <f t="shared" si="1"/>
        <v>26.169999999999998</v>
      </c>
    </row>
    <row r="53" spans="1:8" ht="12.75">
      <c r="A53" t="s">
        <v>3</v>
      </c>
      <c r="B53" s="3" t="s">
        <v>53</v>
      </c>
      <c r="C53" s="1" t="s">
        <v>142</v>
      </c>
      <c r="D53" s="1" t="s">
        <v>144</v>
      </c>
      <c r="E53">
        <v>0.055600000000000004</v>
      </c>
      <c r="F53" s="4">
        <f t="shared" si="0"/>
        <v>5.5600000000000005</v>
      </c>
      <c r="G53">
        <v>0.18580000000000002</v>
      </c>
      <c r="H53" s="4">
        <f t="shared" si="1"/>
        <v>18.580000000000002</v>
      </c>
    </row>
    <row r="54" spans="1:8" ht="12.75">
      <c r="A54" t="s">
        <v>3</v>
      </c>
      <c r="B54" s="3" t="s">
        <v>54</v>
      </c>
      <c r="C54" s="1" t="s">
        <v>142</v>
      </c>
      <c r="D54" s="1" t="s">
        <v>145</v>
      </c>
      <c r="E54">
        <v>0.0466</v>
      </c>
      <c r="F54" s="4">
        <f t="shared" si="0"/>
        <v>4.66</v>
      </c>
      <c r="G54">
        <v>0.2076</v>
      </c>
      <c r="H54" s="4">
        <f t="shared" si="1"/>
        <v>20.76</v>
      </c>
    </row>
    <row r="55" spans="1:8" ht="12.75">
      <c r="A55" t="s">
        <v>3</v>
      </c>
      <c r="B55" s="3">
        <v>1000</v>
      </c>
      <c r="C55" s="1" t="s">
        <v>142</v>
      </c>
      <c r="D55" s="1" t="s">
        <v>146</v>
      </c>
      <c r="E55">
        <v>0.0497</v>
      </c>
      <c r="F55" s="4">
        <f t="shared" si="0"/>
        <v>4.97</v>
      </c>
      <c r="G55">
        <v>0.19290000000000002</v>
      </c>
      <c r="H55" s="4">
        <f t="shared" si="1"/>
        <v>19.290000000000003</v>
      </c>
    </row>
    <row r="56" spans="1:8" ht="12.75">
      <c r="A56" t="s">
        <v>3</v>
      </c>
      <c r="B56" s="3">
        <v>1010</v>
      </c>
      <c r="C56" s="1" t="s">
        <v>142</v>
      </c>
      <c r="D56" s="1" t="s">
        <v>147</v>
      </c>
      <c r="E56">
        <v>0.049300000000000004</v>
      </c>
      <c r="F56" s="4">
        <f t="shared" si="0"/>
        <v>4.930000000000001</v>
      </c>
      <c r="G56">
        <v>0.2083</v>
      </c>
      <c r="H56" s="4">
        <f t="shared" si="1"/>
        <v>20.830000000000002</v>
      </c>
    </row>
    <row r="57" spans="1:8" ht="12.75">
      <c r="A57" t="s">
        <v>3</v>
      </c>
      <c r="B57" s="3">
        <v>1020</v>
      </c>
      <c r="C57" s="1" t="s">
        <v>142</v>
      </c>
      <c r="D57" s="1" t="s">
        <v>148</v>
      </c>
      <c r="E57">
        <v>0.016900000000000002</v>
      </c>
      <c r="F57" s="4">
        <f t="shared" si="0"/>
        <v>1.6900000000000002</v>
      </c>
      <c r="G57">
        <v>0.1642</v>
      </c>
      <c r="H57" s="4">
        <f t="shared" si="1"/>
        <v>16.42</v>
      </c>
    </row>
    <row r="58" spans="1:8" ht="12.75">
      <c r="A58" t="s">
        <v>3</v>
      </c>
      <c r="B58" s="3">
        <v>1030</v>
      </c>
      <c r="C58" s="1" t="s">
        <v>142</v>
      </c>
      <c r="D58" s="1" t="s">
        <v>149</v>
      </c>
      <c r="E58">
        <v>0.0225</v>
      </c>
      <c r="F58" s="4">
        <f t="shared" si="0"/>
        <v>2.25</v>
      </c>
      <c r="G58">
        <v>0.1832</v>
      </c>
      <c r="H58" s="4">
        <f t="shared" si="1"/>
        <v>18.32</v>
      </c>
    </row>
    <row r="59" spans="1:8" ht="12.75">
      <c r="A59" t="s">
        <v>3</v>
      </c>
      <c r="B59" s="3">
        <v>1040</v>
      </c>
      <c r="C59" s="1" t="s">
        <v>142</v>
      </c>
      <c r="D59" s="1" t="s">
        <v>150</v>
      </c>
      <c r="E59">
        <v>0.0471</v>
      </c>
      <c r="F59" s="4">
        <f t="shared" si="0"/>
        <v>4.71</v>
      </c>
      <c r="G59">
        <v>0.19490000000000002</v>
      </c>
      <c r="H59" s="4">
        <f t="shared" si="1"/>
        <v>19.490000000000002</v>
      </c>
    </row>
    <row r="60" spans="1:8" ht="12.75">
      <c r="A60" t="s">
        <v>3</v>
      </c>
      <c r="B60" s="3">
        <v>1050</v>
      </c>
      <c r="C60" s="1" t="s">
        <v>142</v>
      </c>
      <c r="D60" s="1" t="s">
        <v>151</v>
      </c>
      <c r="E60">
        <v>0.0362</v>
      </c>
      <c r="F60" s="4">
        <f t="shared" si="0"/>
        <v>3.62</v>
      </c>
      <c r="G60">
        <v>0.2127</v>
      </c>
      <c r="H60" s="4">
        <f t="shared" si="1"/>
        <v>21.27</v>
      </c>
    </row>
    <row r="61" spans="1:8" ht="12.75">
      <c r="A61" t="s">
        <v>3</v>
      </c>
      <c r="B61" s="3">
        <v>1060</v>
      </c>
      <c r="C61" s="1" t="s">
        <v>142</v>
      </c>
      <c r="D61" s="1" t="s">
        <v>152</v>
      </c>
      <c r="E61">
        <v>0.091</v>
      </c>
      <c r="F61" s="4">
        <f t="shared" si="0"/>
        <v>9.1</v>
      </c>
      <c r="G61">
        <v>0.36010000000000003</v>
      </c>
      <c r="H61" s="4">
        <f t="shared" si="1"/>
        <v>36.010000000000005</v>
      </c>
    </row>
    <row r="62" spans="1:8" ht="12.75">
      <c r="A62" t="s">
        <v>3</v>
      </c>
      <c r="B62" s="3">
        <v>1070</v>
      </c>
      <c r="C62" s="1" t="s">
        <v>142</v>
      </c>
      <c r="D62" s="1" t="s">
        <v>153</v>
      </c>
      <c r="E62">
        <v>0.0618</v>
      </c>
      <c r="F62" s="4">
        <f t="shared" si="0"/>
        <v>6.18</v>
      </c>
      <c r="G62">
        <v>0.3139</v>
      </c>
      <c r="H62" s="4">
        <f t="shared" si="1"/>
        <v>31.39</v>
      </c>
    </row>
    <row r="63" spans="1:8" ht="12.75">
      <c r="A63" t="s">
        <v>3</v>
      </c>
      <c r="B63" s="3">
        <v>1080</v>
      </c>
      <c r="C63" s="1" t="s">
        <v>142</v>
      </c>
      <c r="D63" s="1" t="s">
        <v>154</v>
      </c>
      <c r="E63">
        <v>0.07730000000000001</v>
      </c>
      <c r="F63" s="4">
        <f t="shared" si="0"/>
        <v>7.73</v>
      </c>
      <c r="G63">
        <v>0.251</v>
      </c>
      <c r="H63" s="4">
        <f t="shared" si="1"/>
        <v>25.1</v>
      </c>
    </row>
    <row r="64" spans="1:8" ht="12.75">
      <c r="A64" t="s">
        <v>3</v>
      </c>
      <c r="B64" s="3">
        <v>1110</v>
      </c>
      <c r="C64" s="1" t="s">
        <v>142</v>
      </c>
      <c r="D64" s="1" t="s">
        <v>155</v>
      </c>
      <c r="E64">
        <v>0.0429</v>
      </c>
      <c r="F64" s="4">
        <f t="shared" si="0"/>
        <v>4.29</v>
      </c>
      <c r="G64">
        <v>0.17930000000000001</v>
      </c>
      <c r="H64" s="4">
        <f t="shared" si="1"/>
        <v>17.93</v>
      </c>
    </row>
    <row r="65" spans="1:8" ht="12.75">
      <c r="A65" t="s">
        <v>3</v>
      </c>
      <c r="B65" s="3">
        <v>1120</v>
      </c>
      <c r="C65" s="1" t="s">
        <v>142</v>
      </c>
      <c r="D65" s="1" t="s">
        <v>156</v>
      </c>
      <c r="E65">
        <v>0.046700000000000005</v>
      </c>
      <c r="F65" s="4">
        <f t="shared" si="0"/>
        <v>4.670000000000001</v>
      </c>
      <c r="G65">
        <v>0.19790000000000002</v>
      </c>
      <c r="H65" s="4">
        <f t="shared" si="1"/>
        <v>19.790000000000003</v>
      </c>
    </row>
    <row r="66" spans="1:8" ht="12.75">
      <c r="A66" t="s">
        <v>3</v>
      </c>
      <c r="B66" s="3" t="s">
        <v>55</v>
      </c>
      <c r="C66" s="1" t="s">
        <v>142</v>
      </c>
      <c r="D66" s="1" t="s">
        <v>157</v>
      </c>
      <c r="E66">
        <v>0.025900000000000003</v>
      </c>
      <c r="F66" s="4">
        <f t="shared" si="0"/>
        <v>2.5900000000000003</v>
      </c>
      <c r="G66">
        <v>0.17550000000000002</v>
      </c>
      <c r="H66" s="4">
        <f t="shared" si="1"/>
        <v>17.55</v>
      </c>
    </row>
    <row r="67" spans="1:8" ht="12.75">
      <c r="A67" t="s">
        <v>3</v>
      </c>
      <c r="B67" s="3">
        <v>1140</v>
      </c>
      <c r="C67" s="1" t="s">
        <v>158</v>
      </c>
      <c r="D67" s="1" t="s">
        <v>159</v>
      </c>
      <c r="E67">
        <v>0.0434</v>
      </c>
      <c r="F67" s="4">
        <f t="shared" si="0"/>
        <v>4.34</v>
      </c>
      <c r="G67">
        <v>0.1841</v>
      </c>
      <c r="H67" s="4">
        <f t="shared" si="1"/>
        <v>18.41</v>
      </c>
    </row>
    <row r="68" spans="1:8" ht="12.75">
      <c r="A68" t="s">
        <v>3</v>
      </c>
      <c r="B68" s="3">
        <v>1150</v>
      </c>
      <c r="C68" s="1" t="s">
        <v>158</v>
      </c>
      <c r="D68" s="1" t="s">
        <v>160</v>
      </c>
      <c r="E68">
        <v>0.0066</v>
      </c>
      <c r="F68" s="4">
        <f t="shared" si="0"/>
        <v>0.66</v>
      </c>
      <c r="G68">
        <v>0.12490000000000001</v>
      </c>
      <c r="H68" s="4">
        <f t="shared" si="1"/>
        <v>12.490000000000002</v>
      </c>
    </row>
    <row r="69" spans="1:8" ht="12.75">
      <c r="A69" t="s">
        <v>3</v>
      </c>
      <c r="B69" s="3">
        <v>1160</v>
      </c>
      <c r="C69" s="1" t="s">
        <v>158</v>
      </c>
      <c r="D69" s="1" t="s">
        <v>161</v>
      </c>
      <c r="E69">
        <v>0.091</v>
      </c>
      <c r="F69" s="4">
        <f aca="true" t="shared" si="2" ref="F69:F132">SUM(E69*100)</f>
        <v>9.1</v>
      </c>
      <c r="G69">
        <v>0.4267</v>
      </c>
      <c r="H69" s="4">
        <f aca="true" t="shared" si="3" ref="H69:H132">SUM(G69*100)</f>
        <v>42.67</v>
      </c>
    </row>
    <row r="70" spans="1:8" ht="12.75">
      <c r="A70" t="s">
        <v>3</v>
      </c>
      <c r="B70" s="3">
        <v>1180</v>
      </c>
      <c r="C70" s="1" t="s">
        <v>162</v>
      </c>
      <c r="D70" s="1" t="s">
        <v>163</v>
      </c>
      <c r="E70">
        <v>0.021400000000000002</v>
      </c>
      <c r="F70" s="4">
        <f t="shared" si="2"/>
        <v>2.14</v>
      </c>
      <c r="G70">
        <v>0.1456</v>
      </c>
      <c r="H70" s="4">
        <f t="shared" si="3"/>
        <v>14.56</v>
      </c>
    </row>
    <row r="71" spans="1:8" ht="12.75">
      <c r="A71" t="s">
        <v>3</v>
      </c>
      <c r="B71" s="3">
        <v>1195</v>
      </c>
      <c r="C71" s="1" t="s">
        <v>162</v>
      </c>
      <c r="D71" s="1" t="s">
        <v>164</v>
      </c>
      <c r="E71">
        <v>0.0077</v>
      </c>
      <c r="F71" s="4">
        <f t="shared" si="2"/>
        <v>0.77</v>
      </c>
      <c r="G71">
        <v>0.19110000000000002</v>
      </c>
      <c r="H71" s="4">
        <f t="shared" si="3"/>
        <v>19.110000000000003</v>
      </c>
    </row>
    <row r="72" spans="1:8" ht="12.75">
      <c r="A72" t="s">
        <v>3</v>
      </c>
      <c r="B72" s="3">
        <v>1220</v>
      </c>
      <c r="C72" s="1" t="s">
        <v>162</v>
      </c>
      <c r="D72" s="1" t="s">
        <v>165</v>
      </c>
      <c r="E72">
        <v>0.042100000000000005</v>
      </c>
      <c r="F72" s="4">
        <f t="shared" si="2"/>
        <v>4.210000000000001</v>
      </c>
      <c r="G72">
        <v>0.2711</v>
      </c>
      <c r="H72" s="4">
        <f t="shared" si="3"/>
        <v>27.11</v>
      </c>
    </row>
    <row r="73" spans="1:8" ht="12.75">
      <c r="A73" t="s">
        <v>3</v>
      </c>
      <c r="B73" s="3">
        <v>1330</v>
      </c>
      <c r="C73" s="1" t="s">
        <v>166</v>
      </c>
      <c r="D73" s="1" t="s">
        <v>167</v>
      </c>
      <c r="E73">
        <v>0.0792</v>
      </c>
      <c r="F73" s="4">
        <f t="shared" si="2"/>
        <v>7.920000000000001</v>
      </c>
      <c r="G73">
        <v>0.37310000000000004</v>
      </c>
      <c r="H73" s="4">
        <f t="shared" si="3"/>
        <v>37.31</v>
      </c>
    </row>
    <row r="74" spans="1:8" ht="12.75">
      <c r="A74" t="s">
        <v>3</v>
      </c>
      <c r="B74" s="3">
        <v>1340</v>
      </c>
      <c r="C74" s="1" t="s">
        <v>168</v>
      </c>
      <c r="D74" s="1" t="s">
        <v>169</v>
      </c>
      <c r="E74">
        <v>0.0112</v>
      </c>
      <c r="F74" s="4">
        <f t="shared" si="2"/>
        <v>1.1199999999999999</v>
      </c>
      <c r="G74">
        <v>0.2523</v>
      </c>
      <c r="H74" s="4">
        <f t="shared" si="3"/>
        <v>25.230000000000004</v>
      </c>
    </row>
    <row r="75" spans="1:8" ht="12.75">
      <c r="A75" t="s">
        <v>3</v>
      </c>
      <c r="B75" s="3">
        <v>1350</v>
      </c>
      <c r="C75" s="1" t="s">
        <v>168</v>
      </c>
      <c r="D75" s="1" t="s">
        <v>170</v>
      </c>
      <c r="E75">
        <v>0.0112</v>
      </c>
      <c r="F75" s="4">
        <f t="shared" si="2"/>
        <v>1.1199999999999999</v>
      </c>
      <c r="G75">
        <v>0.2238</v>
      </c>
      <c r="H75" s="4">
        <f t="shared" si="3"/>
        <v>22.38</v>
      </c>
    </row>
    <row r="76" spans="1:8" ht="12.75">
      <c r="A76" t="s">
        <v>3</v>
      </c>
      <c r="B76" s="3">
        <v>1360</v>
      </c>
      <c r="C76" s="1" t="s">
        <v>171</v>
      </c>
      <c r="D76" s="1" t="s">
        <v>172</v>
      </c>
      <c r="E76">
        <v>0.0204</v>
      </c>
      <c r="F76" s="4">
        <f t="shared" si="2"/>
        <v>2.04</v>
      </c>
      <c r="G76">
        <v>0.1283</v>
      </c>
      <c r="H76" s="4">
        <f t="shared" si="3"/>
        <v>12.83</v>
      </c>
    </row>
    <row r="77" spans="1:8" ht="12.75">
      <c r="A77" t="s">
        <v>3</v>
      </c>
      <c r="B77" s="3">
        <v>1380</v>
      </c>
      <c r="C77" s="1" t="s">
        <v>173</v>
      </c>
      <c r="D77" s="1" t="s">
        <v>174</v>
      </c>
      <c r="E77">
        <v>0.06860000000000001</v>
      </c>
      <c r="F77" s="4">
        <f t="shared" si="2"/>
        <v>6.860000000000001</v>
      </c>
      <c r="G77">
        <v>0.3841</v>
      </c>
      <c r="H77" s="4">
        <f t="shared" si="3"/>
        <v>38.41</v>
      </c>
    </row>
    <row r="78" spans="1:8" ht="12.75">
      <c r="A78" t="s">
        <v>3</v>
      </c>
      <c r="B78" s="3">
        <v>1390</v>
      </c>
      <c r="C78" s="1" t="s">
        <v>175</v>
      </c>
      <c r="D78" s="1" t="s">
        <v>176</v>
      </c>
      <c r="E78">
        <v>0.0689</v>
      </c>
      <c r="F78" s="4">
        <f t="shared" si="2"/>
        <v>6.890000000000001</v>
      </c>
      <c r="G78">
        <v>0.3477</v>
      </c>
      <c r="H78" s="4">
        <f t="shared" si="3"/>
        <v>34.77</v>
      </c>
    </row>
    <row r="79" spans="1:8" ht="12.75">
      <c r="A79" t="s">
        <v>3</v>
      </c>
      <c r="B79" s="3">
        <v>1400</v>
      </c>
      <c r="C79" s="1" t="s">
        <v>175</v>
      </c>
      <c r="D79" s="1" t="s">
        <v>177</v>
      </c>
      <c r="E79">
        <v>0.0307</v>
      </c>
      <c r="F79" s="4">
        <f t="shared" si="2"/>
        <v>3.0700000000000003</v>
      </c>
      <c r="G79">
        <v>0.2713</v>
      </c>
      <c r="H79" s="4">
        <f t="shared" si="3"/>
        <v>27.13</v>
      </c>
    </row>
    <row r="80" spans="1:8" ht="12.75">
      <c r="A80" t="s">
        <v>3</v>
      </c>
      <c r="B80" s="3">
        <v>1410</v>
      </c>
      <c r="C80" s="1" t="s">
        <v>178</v>
      </c>
      <c r="D80" s="1" t="s">
        <v>179</v>
      </c>
      <c r="E80">
        <v>0.091</v>
      </c>
      <c r="F80" s="4">
        <f t="shared" si="2"/>
        <v>9.1</v>
      </c>
      <c r="G80">
        <v>0.43</v>
      </c>
      <c r="H80" s="4">
        <f t="shared" si="3"/>
        <v>43</v>
      </c>
    </row>
    <row r="81" spans="1:8" ht="12.75">
      <c r="A81" t="s">
        <v>3</v>
      </c>
      <c r="B81" s="3">
        <v>1420</v>
      </c>
      <c r="C81" s="1" t="s">
        <v>180</v>
      </c>
      <c r="D81" s="1" t="s">
        <v>181</v>
      </c>
      <c r="E81">
        <v>0.019200000000000002</v>
      </c>
      <c r="F81" s="4">
        <f t="shared" si="2"/>
        <v>1.9200000000000002</v>
      </c>
      <c r="G81">
        <v>0.1374</v>
      </c>
      <c r="H81" s="4">
        <f t="shared" si="3"/>
        <v>13.74</v>
      </c>
    </row>
    <row r="82" spans="1:8" ht="12.75">
      <c r="A82" t="s">
        <v>3</v>
      </c>
      <c r="B82" s="3">
        <v>1430</v>
      </c>
      <c r="C82" s="1" t="s">
        <v>182</v>
      </c>
      <c r="D82" s="1" t="s">
        <v>183</v>
      </c>
      <c r="E82">
        <v>0.0267</v>
      </c>
      <c r="F82" s="4">
        <f t="shared" si="2"/>
        <v>2.67</v>
      </c>
      <c r="G82">
        <v>0.22410000000000002</v>
      </c>
      <c r="H82" s="4">
        <f t="shared" si="3"/>
        <v>22.410000000000004</v>
      </c>
    </row>
    <row r="83" spans="1:8" ht="12.75">
      <c r="A83" t="s">
        <v>3</v>
      </c>
      <c r="B83" s="3">
        <v>1440</v>
      </c>
      <c r="C83" s="1" t="s">
        <v>182</v>
      </c>
      <c r="D83" s="1" t="s">
        <v>184</v>
      </c>
      <c r="E83">
        <v>0.091</v>
      </c>
      <c r="F83" s="4">
        <f t="shared" si="2"/>
        <v>9.1</v>
      </c>
      <c r="G83">
        <v>0.30110000000000003</v>
      </c>
      <c r="H83" s="4">
        <f t="shared" si="3"/>
        <v>30.110000000000003</v>
      </c>
    </row>
    <row r="84" spans="1:8" ht="12.75">
      <c r="A84" t="s">
        <v>3</v>
      </c>
      <c r="B84" s="3">
        <v>1450</v>
      </c>
      <c r="C84" s="1" t="s">
        <v>185</v>
      </c>
      <c r="D84" s="1" t="s">
        <v>186</v>
      </c>
      <c r="E84">
        <v>0.034800000000000005</v>
      </c>
      <c r="F84" s="4">
        <f t="shared" si="2"/>
        <v>3.4800000000000004</v>
      </c>
      <c r="G84">
        <v>0.26480000000000004</v>
      </c>
      <c r="H84" s="4">
        <f t="shared" si="3"/>
        <v>26.480000000000004</v>
      </c>
    </row>
    <row r="85" spans="1:8" ht="12.75">
      <c r="A85" t="s">
        <v>3</v>
      </c>
      <c r="B85" s="3">
        <v>1460</v>
      </c>
      <c r="C85" s="1" t="s">
        <v>185</v>
      </c>
      <c r="D85" s="1" t="s">
        <v>187</v>
      </c>
      <c r="E85">
        <v>0.021500000000000002</v>
      </c>
      <c r="F85" s="4">
        <f t="shared" si="2"/>
        <v>2.1500000000000004</v>
      </c>
      <c r="G85">
        <v>0.39</v>
      </c>
      <c r="H85" s="4">
        <f t="shared" si="3"/>
        <v>39</v>
      </c>
    </row>
    <row r="86" spans="1:8" ht="12.75">
      <c r="A86" t="s">
        <v>3</v>
      </c>
      <c r="B86" s="3" t="s">
        <v>56</v>
      </c>
      <c r="C86" s="1" t="s">
        <v>185</v>
      </c>
      <c r="D86" s="1" t="s">
        <v>188</v>
      </c>
      <c r="E86">
        <v>0.0115</v>
      </c>
      <c r="F86" s="4">
        <f t="shared" si="2"/>
        <v>1.15</v>
      </c>
      <c r="G86">
        <v>0.2464</v>
      </c>
      <c r="H86" s="4">
        <f t="shared" si="3"/>
        <v>24.64</v>
      </c>
    </row>
    <row r="87" spans="1:8" ht="12.75">
      <c r="A87" t="s">
        <v>3</v>
      </c>
      <c r="B87" s="3">
        <v>1490</v>
      </c>
      <c r="C87" s="1" t="s">
        <v>185</v>
      </c>
      <c r="D87" s="1" t="s">
        <v>189</v>
      </c>
      <c r="E87">
        <v>0.0167</v>
      </c>
      <c r="F87" s="4">
        <f t="shared" si="2"/>
        <v>1.67</v>
      </c>
      <c r="G87">
        <v>0.3269</v>
      </c>
      <c r="H87" s="4">
        <f t="shared" si="3"/>
        <v>32.690000000000005</v>
      </c>
    </row>
    <row r="88" spans="1:8" ht="12.75">
      <c r="A88" t="s">
        <v>3</v>
      </c>
      <c r="B88" s="3">
        <v>1500</v>
      </c>
      <c r="C88" s="1" t="s">
        <v>185</v>
      </c>
      <c r="D88" s="1" t="s">
        <v>190</v>
      </c>
      <c r="E88">
        <v>0.0171</v>
      </c>
      <c r="F88" s="4">
        <f t="shared" si="2"/>
        <v>1.71</v>
      </c>
      <c r="G88">
        <v>0.22610000000000002</v>
      </c>
      <c r="H88" s="4">
        <f t="shared" si="3"/>
        <v>22.610000000000003</v>
      </c>
    </row>
    <row r="89" spans="1:8" ht="12.75">
      <c r="A89" t="s">
        <v>3</v>
      </c>
      <c r="B89" s="3">
        <v>1510</v>
      </c>
      <c r="C89" s="1" t="s">
        <v>191</v>
      </c>
      <c r="D89" s="1" t="s">
        <v>192</v>
      </c>
      <c r="E89">
        <v>0.040400000000000005</v>
      </c>
      <c r="F89" s="4">
        <f t="shared" si="2"/>
        <v>4.040000000000001</v>
      </c>
      <c r="G89">
        <v>0.20650000000000002</v>
      </c>
      <c r="H89" s="4">
        <f t="shared" si="3"/>
        <v>20.650000000000002</v>
      </c>
    </row>
    <row r="90" spans="1:8" ht="12.75">
      <c r="A90" t="s">
        <v>3</v>
      </c>
      <c r="B90" s="3">
        <v>1520</v>
      </c>
      <c r="C90" s="1" t="s">
        <v>193</v>
      </c>
      <c r="D90" s="1" t="s">
        <v>194</v>
      </c>
      <c r="E90">
        <v>0.054400000000000004</v>
      </c>
      <c r="F90" s="4">
        <f t="shared" si="2"/>
        <v>5.44</v>
      </c>
      <c r="G90">
        <v>0.24730000000000002</v>
      </c>
      <c r="H90" s="4">
        <f t="shared" si="3"/>
        <v>24.73</v>
      </c>
    </row>
    <row r="91" spans="1:8" ht="12.75">
      <c r="A91" t="s">
        <v>3</v>
      </c>
      <c r="B91" s="3" t="s">
        <v>57</v>
      </c>
      <c r="C91" s="1" t="s">
        <v>193</v>
      </c>
      <c r="D91" s="1" t="s">
        <v>195</v>
      </c>
      <c r="E91">
        <v>0.042300000000000004</v>
      </c>
      <c r="F91" s="4">
        <f t="shared" si="2"/>
        <v>4.23</v>
      </c>
      <c r="G91">
        <v>0.32130000000000003</v>
      </c>
      <c r="H91" s="4">
        <f t="shared" si="3"/>
        <v>32.13</v>
      </c>
    </row>
    <row r="92" spans="1:8" ht="12.75">
      <c r="A92" t="s">
        <v>3</v>
      </c>
      <c r="B92" s="3">
        <v>1540</v>
      </c>
      <c r="C92" s="1" t="s">
        <v>193</v>
      </c>
      <c r="D92" s="1" t="s">
        <v>196</v>
      </c>
      <c r="E92">
        <v>0.091</v>
      </c>
      <c r="F92" s="4">
        <f t="shared" si="2"/>
        <v>9.1</v>
      </c>
      <c r="G92">
        <v>0.1892</v>
      </c>
      <c r="H92" s="4">
        <f t="shared" si="3"/>
        <v>18.92</v>
      </c>
    </row>
    <row r="93" spans="1:8" ht="12.75">
      <c r="A93" t="s">
        <v>3</v>
      </c>
      <c r="B93" s="3">
        <v>1550</v>
      </c>
      <c r="C93" s="1" t="s">
        <v>197</v>
      </c>
      <c r="D93" s="1" t="s">
        <v>198</v>
      </c>
      <c r="E93">
        <v>0.0171</v>
      </c>
      <c r="F93" s="4">
        <f t="shared" si="2"/>
        <v>1.71</v>
      </c>
      <c r="G93">
        <v>0.17830000000000001</v>
      </c>
      <c r="H93" s="4">
        <f t="shared" si="3"/>
        <v>17.830000000000002</v>
      </c>
    </row>
    <row r="94" spans="1:8" ht="12.75">
      <c r="A94" t="s">
        <v>3</v>
      </c>
      <c r="B94" s="3">
        <v>1560</v>
      </c>
      <c r="C94" s="1" t="s">
        <v>197</v>
      </c>
      <c r="D94" s="1" t="s">
        <v>199</v>
      </c>
      <c r="E94">
        <v>0.0292</v>
      </c>
      <c r="F94" s="4">
        <f t="shared" si="2"/>
        <v>2.92</v>
      </c>
      <c r="G94">
        <v>0.1494</v>
      </c>
      <c r="H94" s="4">
        <f t="shared" si="3"/>
        <v>14.940000000000001</v>
      </c>
    </row>
    <row r="95" spans="1:8" ht="12.75">
      <c r="A95" t="s">
        <v>3</v>
      </c>
      <c r="B95" s="3">
        <v>1570</v>
      </c>
      <c r="C95" s="1" t="s">
        <v>197</v>
      </c>
      <c r="D95" s="1" t="s">
        <v>200</v>
      </c>
      <c r="E95">
        <v>0.0422</v>
      </c>
      <c r="F95" s="4">
        <f t="shared" si="2"/>
        <v>4.22</v>
      </c>
      <c r="G95">
        <v>0.24960000000000002</v>
      </c>
      <c r="H95" s="4">
        <f t="shared" si="3"/>
        <v>24.96</v>
      </c>
    </row>
    <row r="96" spans="1:8" ht="12.75">
      <c r="A96" t="s">
        <v>3</v>
      </c>
      <c r="B96" s="3">
        <v>1580</v>
      </c>
      <c r="C96" s="1" t="s">
        <v>201</v>
      </c>
      <c r="D96" s="1" t="s">
        <v>202</v>
      </c>
      <c r="E96">
        <v>0.0795</v>
      </c>
      <c r="F96" s="4">
        <f t="shared" si="2"/>
        <v>7.95</v>
      </c>
      <c r="G96">
        <v>0.2717</v>
      </c>
      <c r="H96" s="4">
        <f t="shared" si="3"/>
        <v>27.169999999999998</v>
      </c>
    </row>
    <row r="97" spans="1:8" ht="12.75">
      <c r="A97" t="s">
        <v>3</v>
      </c>
      <c r="B97" s="3">
        <v>1590</v>
      </c>
      <c r="C97" s="1" t="s">
        <v>201</v>
      </c>
      <c r="D97" s="1" t="s">
        <v>203</v>
      </c>
      <c r="E97">
        <v>0.047400000000000005</v>
      </c>
      <c r="F97" s="4">
        <f t="shared" si="2"/>
        <v>4.74</v>
      </c>
      <c r="G97">
        <v>0.3265</v>
      </c>
      <c r="H97" s="4">
        <f t="shared" si="3"/>
        <v>32.65</v>
      </c>
    </row>
    <row r="98" spans="1:8" ht="12.75">
      <c r="A98" t="s">
        <v>3</v>
      </c>
      <c r="B98" s="3">
        <v>1600</v>
      </c>
      <c r="C98" s="1" t="s">
        <v>201</v>
      </c>
      <c r="D98" s="1" t="s">
        <v>204</v>
      </c>
      <c r="E98">
        <v>0.0731</v>
      </c>
      <c r="F98" s="4">
        <f t="shared" si="2"/>
        <v>7.31</v>
      </c>
      <c r="G98">
        <v>0.39640000000000003</v>
      </c>
      <c r="H98" s="4">
        <f t="shared" si="3"/>
        <v>39.64</v>
      </c>
    </row>
    <row r="99" spans="1:8" ht="12.75">
      <c r="A99" t="s">
        <v>3</v>
      </c>
      <c r="B99" s="3">
        <v>1620</v>
      </c>
      <c r="C99" s="1" t="s">
        <v>201</v>
      </c>
      <c r="D99" s="1" t="s">
        <v>205</v>
      </c>
      <c r="E99">
        <v>0.0635</v>
      </c>
      <c r="F99" s="4">
        <f t="shared" si="2"/>
        <v>6.35</v>
      </c>
      <c r="G99">
        <v>0.2592</v>
      </c>
      <c r="H99" s="4">
        <f t="shared" si="3"/>
        <v>25.919999999999998</v>
      </c>
    </row>
    <row r="100" spans="1:8" ht="12.75">
      <c r="A100" t="s">
        <v>3</v>
      </c>
      <c r="B100" s="3">
        <v>1750</v>
      </c>
      <c r="C100" s="1" t="s">
        <v>201</v>
      </c>
      <c r="D100" s="1" t="s">
        <v>206</v>
      </c>
      <c r="E100">
        <v>0.091</v>
      </c>
      <c r="F100" s="4">
        <f t="shared" si="2"/>
        <v>9.1</v>
      </c>
      <c r="G100">
        <v>0.2363</v>
      </c>
      <c r="H100" s="4">
        <f t="shared" si="3"/>
        <v>23.630000000000003</v>
      </c>
    </row>
    <row r="101" spans="1:8" ht="12.75">
      <c r="A101" t="s">
        <v>3</v>
      </c>
      <c r="B101" s="3">
        <v>1760</v>
      </c>
      <c r="C101" s="1" t="s">
        <v>201</v>
      </c>
      <c r="D101" s="1" t="s">
        <v>207</v>
      </c>
      <c r="E101">
        <v>0.0241</v>
      </c>
      <c r="F101" s="4">
        <f t="shared" si="2"/>
        <v>2.41</v>
      </c>
      <c r="G101">
        <v>0.4873</v>
      </c>
      <c r="H101" s="4">
        <f t="shared" si="3"/>
        <v>48.730000000000004</v>
      </c>
    </row>
    <row r="102" spans="1:8" ht="12.75">
      <c r="A102" t="s">
        <v>3</v>
      </c>
      <c r="B102" s="3" t="s">
        <v>58</v>
      </c>
      <c r="C102" s="1" t="s">
        <v>208</v>
      </c>
      <c r="D102" s="1" t="s">
        <v>209</v>
      </c>
      <c r="E102">
        <v>0.033</v>
      </c>
      <c r="F102" s="4">
        <f t="shared" si="2"/>
        <v>3.3000000000000003</v>
      </c>
      <c r="G102">
        <v>0.1652</v>
      </c>
      <c r="H102" s="4">
        <f t="shared" si="3"/>
        <v>16.520000000000003</v>
      </c>
    </row>
    <row r="103" spans="1:8" ht="12.75">
      <c r="A103" t="s">
        <v>3</v>
      </c>
      <c r="B103" s="3" t="s">
        <v>59</v>
      </c>
      <c r="C103" s="1" t="s">
        <v>208</v>
      </c>
      <c r="D103" s="1" t="s">
        <v>210</v>
      </c>
      <c r="E103">
        <v>0.0115</v>
      </c>
      <c r="F103" s="4">
        <f t="shared" si="2"/>
        <v>1.15</v>
      </c>
      <c r="G103">
        <v>0.26330000000000003</v>
      </c>
      <c r="H103" s="4">
        <f t="shared" si="3"/>
        <v>26.330000000000002</v>
      </c>
    </row>
    <row r="104" spans="1:8" ht="12.75">
      <c r="A104" t="s">
        <v>3</v>
      </c>
      <c r="B104" s="3" t="s">
        <v>60</v>
      </c>
      <c r="C104" s="1" t="s">
        <v>208</v>
      </c>
      <c r="D104" s="1" t="s">
        <v>211</v>
      </c>
      <c r="E104">
        <v>0.0164</v>
      </c>
      <c r="F104" s="4">
        <f t="shared" si="2"/>
        <v>1.6400000000000001</v>
      </c>
      <c r="G104">
        <v>0.16790000000000002</v>
      </c>
      <c r="H104" s="4">
        <f t="shared" si="3"/>
        <v>16.790000000000003</v>
      </c>
    </row>
    <row r="105" spans="1:8" ht="12.75">
      <c r="A105" t="s">
        <v>3</v>
      </c>
      <c r="B105" s="3">
        <v>1828</v>
      </c>
      <c r="C105" s="1" t="s">
        <v>212</v>
      </c>
      <c r="D105" s="1" t="s">
        <v>213</v>
      </c>
      <c r="E105">
        <v>0.016</v>
      </c>
      <c r="F105" s="4">
        <f t="shared" si="2"/>
        <v>1.6</v>
      </c>
      <c r="G105">
        <v>0.2111</v>
      </c>
      <c r="H105" s="4">
        <f t="shared" si="3"/>
        <v>21.11</v>
      </c>
    </row>
    <row r="106" spans="1:8" ht="12.75">
      <c r="A106" t="s">
        <v>3</v>
      </c>
      <c r="B106" s="3">
        <v>1850</v>
      </c>
      <c r="C106" s="1" t="s">
        <v>212</v>
      </c>
      <c r="D106" s="1" t="s">
        <v>214</v>
      </c>
      <c r="E106">
        <v>0.091</v>
      </c>
      <c r="F106" s="4">
        <f t="shared" si="2"/>
        <v>9.1</v>
      </c>
      <c r="G106">
        <v>0.2925</v>
      </c>
      <c r="H106" s="4">
        <f t="shared" si="3"/>
        <v>29.25</v>
      </c>
    </row>
    <row r="107" spans="1:8" ht="12.75">
      <c r="A107" t="s">
        <v>3</v>
      </c>
      <c r="B107" s="3">
        <v>1860</v>
      </c>
      <c r="C107" s="1" t="s">
        <v>212</v>
      </c>
      <c r="D107" s="1" t="s">
        <v>215</v>
      </c>
      <c r="E107">
        <v>0</v>
      </c>
      <c r="F107" s="4">
        <f t="shared" si="2"/>
        <v>0</v>
      </c>
      <c r="G107">
        <v>0.18100000000000002</v>
      </c>
      <c r="H107" s="4">
        <f t="shared" si="3"/>
        <v>18.1</v>
      </c>
    </row>
    <row r="108" spans="1:8" ht="12.75">
      <c r="A108" t="s">
        <v>3</v>
      </c>
      <c r="B108" s="3">
        <v>1870</v>
      </c>
      <c r="C108" s="1" t="s">
        <v>212</v>
      </c>
      <c r="D108" s="1" t="s">
        <v>216</v>
      </c>
      <c r="E108">
        <v>0.091</v>
      </c>
      <c r="F108" s="4">
        <f t="shared" si="2"/>
        <v>9.1</v>
      </c>
      <c r="G108">
        <v>0.3629</v>
      </c>
      <c r="H108" s="4">
        <f t="shared" si="3"/>
        <v>36.29</v>
      </c>
    </row>
    <row r="109" spans="1:8" ht="12.75">
      <c r="A109" t="s">
        <v>3</v>
      </c>
      <c r="B109" s="3">
        <v>1980</v>
      </c>
      <c r="C109" s="1" t="s">
        <v>217</v>
      </c>
      <c r="D109" s="1" t="s">
        <v>218</v>
      </c>
      <c r="E109">
        <v>0.091</v>
      </c>
      <c r="F109" s="4">
        <f t="shared" si="2"/>
        <v>9.1</v>
      </c>
      <c r="G109">
        <v>0.40840000000000004</v>
      </c>
      <c r="H109" s="4">
        <f t="shared" si="3"/>
        <v>40.84</v>
      </c>
    </row>
    <row r="110" spans="1:8" ht="12.75">
      <c r="A110" t="s">
        <v>3</v>
      </c>
      <c r="B110" s="3">
        <v>1990</v>
      </c>
      <c r="C110" s="1" t="s">
        <v>217</v>
      </c>
      <c r="D110" s="1" t="s">
        <v>219</v>
      </c>
      <c r="E110">
        <v>0.0292</v>
      </c>
      <c r="F110" s="4">
        <f t="shared" si="2"/>
        <v>2.92</v>
      </c>
      <c r="G110">
        <v>0.16970000000000002</v>
      </c>
      <c r="H110" s="4">
        <f t="shared" si="3"/>
        <v>16.970000000000002</v>
      </c>
    </row>
    <row r="111" spans="1:8" ht="12.75">
      <c r="A111" t="s">
        <v>3</v>
      </c>
      <c r="B111" s="3">
        <v>2000</v>
      </c>
      <c r="C111" s="1" t="s">
        <v>217</v>
      </c>
      <c r="D111" s="1" t="s">
        <v>220</v>
      </c>
      <c r="E111">
        <v>0.091</v>
      </c>
      <c r="F111" s="4">
        <f t="shared" si="2"/>
        <v>9.1</v>
      </c>
      <c r="G111">
        <v>0.38530000000000003</v>
      </c>
      <c r="H111" s="4">
        <f t="shared" si="3"/>
        <v>38.53</v>
      </c>
    </row>
    <row r="112" spans="1:8" ht="12.75">
      <c r="A112" t="s">
        <v>3</v>
      </c>
      <c r="B112" s="3" t="s">
        <v>61</v>
      </c>
      <c r="C112" s="1" t="s">
        <v>221</v>
      </c>
      <c r="D112" s="1" t="s">
        <v>222</v>
      </c>
      <c r="E112">
        <v>0.0403</v>
      </c>
      <c r="F112" s="4">
        <f t="shared" si="2"/>
        <v>4.03</v>
      </c>
      <c r="G112">
        <v>0.19490000000000002</v>
      </c>
      <c r="H112" s="4">
        <f t="shared" si="3"/>
        <v>19.490000000000002</v>
      </c>
    </row>
    <row r="113" spans="1:8" ht="12.75">
      <c r="A113" t="s">
        <v>3</v>
      </c>
      <c r="B113" s="3">
        <v>2020</v>
      </c>
      <c r="C113" s="1" t="s">
        <v>223</v>
      </c>
      <c r="D113" s="1" t="s">
        <v>224</v>
      </c>
      <c r="E113">
        <v>0.016</v>
      </c>
      <c r="F113" s="4">
        <f t="shared" si="2"/>
        <v>1.6</v>
      </c>
      <c r="G113">
        <v>0.14120000000000002</v>
      </c>
      <c r="H113" s="4">
        <f t="shared" si="3"/>
        <v>14.120000000000003</v>
      </c>
    </row>
    <row r="114" spans="1:8" ht="12.75">
      <c r="A114" t="s">
        <v>3</v>
      </c>
      <c r="B114" s="3">
        <v>2035</v>
      </c>
      <c r="C114" s="1" t="s">
        <v>225</v>
      </c>
      <c r="D114" s="1" t="s">
        <v>226</v>
      </c>
      <c r="E114">
        <v>0.024200000000000003</v>
      </c>
      <c r="F114" s="4">
        <f t="shared" si="2"/>
        <v>2.4200000000000004</v>
      </c>
      <c r="G114">
        <v>0.1463</v>
      </c>
      <c r="H114" s="4">
        <f t="shared" si="3"/>
        <v>14.63</v>
      </c>
    </row>
    <row r="115" spans="1:8" ht="12.75">
      <c r="A115" t="s">
        <v>3</v>
      </c>
      <c r="B115" s="3">
        <v>2055</v>
      </c>
      <c r="C115" s="1" t="s">
        <v>225</v>
      </c>
      <c r="D115" s="1" t="s">
        <v>227</v>
      </c>
      <c r="E115">
        <v>0.020900000000000002</v>
      </c>
      <c r="F115" s="4">
        <f t="shared" si="2"/>
        <v>2.0900000000000003</v>
      </c>
      <c r="G115">
        <v>0.19970000000000002</v>
      </c>
      <c r="H115" s="4">
        <f t="shared" si="3"/>
        <v>19.970000000000002</v>
      </c>
    </row>
    <row r="116" spans="1:8" ht="12.75">
      <c r="A116" t="s">
        <v>3</v>
      </c>
      <c r="B116" s="3">
        <v>2070</v>
      </c>
      <c r="C116" s="1" t="s">
        <v>225</v>
      </c>
      <c r="D116" s="1" t="s">
        <v>228</v>
      </c>
      <c r="E116">
        <v>0.050300000000000004</v>
      </c>
      <c r="F116" s="4">
        <f t="shared" si="2"/>
        <v>5.03</v>
      </c>
      <c r="G116">
        <v>0.3552</v>
      </c>
      <c r="H116" s="4">
        <f t="shared" si="3"/>
        <v>35.52</v>
      </c>
    </row>
    <row r="117" spans="1:8" ht="12.75">
      <c r="A117" t="s">
        <v>3</v>
      </c>
      <c r="B117" s="3">
        <v>2180</v>
      </c>
      <c r="C117" s="1" t="s">
        <v>229</v>
      </c>
      <c r="D117" s="1" t="s">
        <v>230</v>
      </c>
      <c r="E117">
        <v>0.0085</v>
      </c>
      <c r="F117" s="4">
        <f t="shared" si="2"/>
        <v>0.8500000000000001</v>
      </c>
      <c r="G117">
        <v>0.1517</v>
      </c>
      <c r="H117" s="4">
        <f t="shared" si="3"/>
        <v>15.17</v>
      </c>
    </row>
    <row r="118" spans="1:8" ht="12.75">
      <c r="A118" t="s">
        <v>3</v>
      </c>
      <c r="B118" s="3">
        <v>2190</v>
      </c>
      <c r="C118" s="1" t="s">
        <v>229</v>
      </c>
      <c r="D118" s="1" t="s">
        <v>231</v>
      </c>
      <c r="E118">
        <v>0.0737</v>
      </c>
      <c r="F118" s="4">
        <f t="shared" si="2"/>
        <v>7.37</v>
      </c>
      <c r="G118">
        <v>0.3275</v>
      </c>
      <c r="H118" s="4">
        <f t="shared" si="3"/>
        <v>32.75</v>
      </c>
    </row>
    <row r="119" spans="1:8" ht="12.75">
      <c r="A119" t="s">
        <v>3</v>
      </c>
      <c r="B119" s="3">
        <v>2395</v>
      </c>
      <c r="C119" s="1" t="s">
        <v>232</v>
      </c>
      <c r="D119" s="1" t="s">
        <v>233</v>
      </c>
      <c r="E119">
        <v>0.0356</v>
      </c>
      <c r="F119" s="4">
        <f t="shared" si="2"/>
        <v>3.56</v>
      </c>
      <c r="G119">
        <v>0.21780000000000002</v>
      </c>
      <c r="H119" s="4">
        <f t="shared" si="3"/>
        <v>21.78</v>
      </c>
    </row>
    <row r="120" spans="1:8" ht="12.75">
      <c r="A120" t="s">
        <v>3</v>
      </c>
      <c r="B120" s="3">
        <v>2405</v>
      </c>
      <c r="C120" s="1" t="s">
        <v>232</v>
      </c>
      <c r="D120" s="1" t="s">
        <v>234</v>
      </c>
      <c r="E120">
        <v>0.030100000000000002</v>
      </c>
      <c r="F120" s="4">
        <f t="shared" si="2"/>
        <v>3.0100000000000002</v>
      </c>
      <c r="G120">
        <v>0.13290000000000002</v>
      </c>
      <c r="H120" s="4">
        <f t="shared" si="3"/>
        <v>13.290000000000003</v>
      </c>
    </row>
    <row r="121" spans="1:8" ht="12.75">
      <c r="A121" t="s">
        <v>3</v>
      </c>
      <c r="B121" s="3">
        <v>2505</v>
      </c>
      <c r="C121" s="1" t="s">
        <v>232</v>
      </c>
      <c r="D121" s="1" t="s">
        <v>235</v>
      </c>
      <c r="E121">
        <v>0.029500000000000002</v>
      </c>
      <c r="F121" s="4">
        <f t="shared" si="2"/>
        <v>2.95</v>
      </c>
      <c r="G121">
        <v>0.17850000000000002</v>
      </c>
      <c r="H121" s="4">
        <f t="shared" si="3"/>
        <v>17.85</v>
      </c>
    </row>
    <row r="122" spans="1:8" ht="12.75">
      <c r="A122" t="s">
        <v>3</v>
      </c>
      <c r="B122" s="3">
        <v>2515</v>
      </c>
      <c r="C122" s="1" t="s">
        <v>232</v>
      </c>
      <c r="D122" s="1" t="s">
        <v>236</v>
      </c>
      <c r="E122">
        <v>0.040400000000000005</v>
      </c>
      <c r="F122" s="4">
        <f t="shared" si="2"/>
        <v>4.040000000000001</v>
      </c>
      <c r="G122">
        <v>0.24450000000000002</v>
      </c>
      <c r="H122" s="4">
        <f t="shared" si="3"/>
        <v>24.450000000000003</v>
      </c>
    </row>
    <row r="123" spans="1:8" ht="12.75">
      <c r="A123" t="s">
        <v>3</v>
      </c>
      <c r="B123" s="3" t="s">
        <v>62</v>
      </c>
      <c r="C123" s="1" t="s">
        <v>237</v>
      </c>
      <c r="D123" s="1" t="s">
        <v>238</v>
      </c>
      <c r="E123">
        <v>0.027800000000000002</v>
      </c>
      <c r="F123" s="4">
        <f t="shared" si="2"/>
        <v>2.7800000000000002</v>
      </c>
      <c r="G123">
        <v>0.2343</v>
      </c>
      <c r="H123" s="4">
        <f t="shared" si="3"/>
        <v>23.43</v>
      </c>
    </row>
    <row r="124" spans="1:8" ht="12.75">
      <c r="A124" t="s">
        <v>3</v>
      </c>
      <c r="B124" s="3">
        <v>2530</v>
      </c>
      <c r="C124" s="1" t="s">
        <v>237</v>
      </c>
      <c r="D124" s="1" t="s">
        <v>239</v>
      </c>
      <c r="E124">
        <v>0.0393</v>
      </c>
      <c r="F124" s="4">
        <f t="shared" si="2"/>
        <v>3.93</v>
      </c>
      <c r="G124">
        <v>0.229</v>
      </c>
      <c r="H124" s="4">
        <f t="shared" si="3"/>
        <v>22.900000000000002</v>
      </c>
    </row>
    <row r="125" spans="1:8" ht="12.75">
      <c r="A125" t="s">
        <v>3</v>
      </c>
      <c r="B125" s="3">
        <v>2535</v>
      </c>
      <c r="C125" s="1" t="s">
        <v>237</v>
      </c>
      <c r="D125" s="1" t="s">
        <v>240</v>
      </c>
      <c r="E125">
        <v>0.0296</v>
      </c>
      <c r="F125" s="4">
        <f t="shared" si="2"/>
        <v>2.96</v>
      </c>
      <c r="G125">
        <v>0.3729</v>
      </c>
      <c r="H125" s="4">
        <f t="shared" si="3"/>
        <v>37.29</v>
      </c>
    </row>
    <row r="126" spans="1:8" ht="12.75">
      <c r="A126" t="s">
        <v>3</v>
      </c>
      <c r="B126" s="3">
        <v>2540</v>
      </c>
      <c r="C126" s="1" t="s">
        <v>237</v>
      </c>
      <c r="D126" s="1" t="s">
        <v>241</v>
      </c>
      <c r="E126">
        <v>0.0251</v>
      </c>
      <c r="F126" s="4">
        <f t="shared" si="2"/>
        <v>2.5100000000000002</v>
      </c>
      <c r="G126">
        <v>0.2444</v>
      </c>
      <c r="H126" s="4">
        <f t="shared" si="3"/>
        <v>24.44</v>
      </c>
    </row>
    <row r="127" spans="1:8" ht="12.75">
      <c r="A127" t="s">
        <v>3</v>
      </c>
      <c r="B127" s="3">
        <v>2560</v>
      </c>
      <c r="C127" s="1" t="s">
        <v>237</v>
      </c>
      <c r="D127" s="1" t="s">
        <v>242</v>
      </c>
      <c r="E127">
        <v>0</v>
      </c>
      <c r="F127" s="4">
        <f t="shared" si="2"/>
        <v>0</v>
      </c>
      <c r="G127">
        <v>0.4353</v>
      </c>
      <c r="H127" s="4">
        <f t="shared" si="3"/>
        <v>43.53</v>
      </c>
    </row>
    <row r="128" spans="1:8" ht="12.75">
      <c r="A128" t="s">
        <v>3</v>
      </c>
      <c r="B128" s="3">
        <v>2570</v>
      </c>
      <c r="C128" s="1" t="s">
        <v>237</v>
      </c>
      <c r="D128" s="1" t="s">
        <v>243</v>
      </c>
      <c r="E128">
        <v>0.0402</v>
      </c>
      <c r="F128" s="4">
        <f t="shared" si="2"/>
        <v>4.02</v>
      </c>
      <c r="G128">
        <v>0.2948</v>
      </c>
      <c r="H128" s="4">
        <f t="shared" si="3"/>
        <v>29.48</v>
      </c>
    </row>
    <row r="129" spans="1:8" ht="12.75">
      <c r="A129" t="s">
        <v>3</v>
      </c>
      <c r="B129" s="3">
        <v>2580</v>
      </c>
      <c r="C129" s="1" t="s">
        <v>244</v>
      </c>
      <c r="D129" s="1" t="s">
        <v>245</v>
      </c>
      <c r="E129">
        <v>0</v>
      </c>
      <c r="F129" s="4">
        <f t="shared" si="2"/>
        <v>0</v>
      </c>
      <c r="G129">
        <v>0.1683</v>
      </c>
      <c r="H129" s="4">
        <f t="shared" si="3"/>
        <v>16.830000000000002</v>
      </c>
    </row>
    <row r="130" spans="1:8" ht="12.75">
      <c r="A130" t="s">
        <v>3</v>
      </c>
      <c r="B130" s="3">
        <v>2590</v>
      </c>
      <c r="C130" s="1" t="s">
        <v>244</v>
      </c>
      <c r="D130" s="1" t="s">
        <v>246</v>
      </c>
      <c r="E130">
        <v>0.053500000000000006</v>
      </c>
      <c r="F130" s="4">
        <f t="shared" si="2"/>
        <v>5.3500000000000005</v>
      </c>
      <c r="G130">
        <v>0.33580000000000004</v>
      </c>
      <c r="H130" s="4">
        <f t="shared" si="3"/>
        <v>33.580000000000005</v>
      </c>
    </row>
    <row r="131" spans="1:8" ht="12.75">
      <c r="A131" t="s">
        <v>3</v>
      </c>
      <c r="B131" s="3">
        <v>2600</v>
      </c>
      <c r="C131" s="1" t="s">
        <v>247</v>
      </c>
      <c r="D131" s="1" t="s">
        <v>248</v>
      </c>
      <c r="E131">
        <v>0.022600000000000002</v>
      </c>
      <c r="F131" s="4">
        <f t="shared" si="2"/>
        <v>2.2600000000000002</v>
      </c>
      <c r="G131">
        <v>0.2073</v>
      </c>
      <c r="H131" s="4">
        <f t="shared" si="3"/>
        <v>20.73</v>
      </c>
    </row>
    <row r="132" spans="1:8" ht="12.75">
      <c r="A132" t="s">
        <v>3</v>
      </c>
      <c r="B132" s="3">
        <v>2610</v>
      </c>
      <c r="C132" s="1" t="s">
        <v>247</v>
      </c>
      <c r="D132" s="1" t="s">
        <v>249</v>
      </c>
      <c r="E132">
        <v>-0.0409</v>
      </c>
      <c r="F132" s="4">
        <f t="shared" si="2"/>
        <v>-4.09</v>
      </c>
      <c r="G132">
        <v>0.0702</v>
      </c>
      <c r="H132" s="4">
        <f t="shared" si="3"/>
        <v>7.02</v>
      </c>
    </row>
    <row r="133" spans="1:8" ht="12.75">
      <c r="A133" t="s">
        <v>3</v>
      </c>
      <c r="B133" s="3" t="s">
        <v>63</v>
      </c>
      <c r="C133" s="1" t="s">
        <v>250</v>
      </c>
      <c r="D133" s="1" t="s">
        <v>251</v>
      </c>
      <c r="E133">
        <v>0.041800000000000004</v>
      </c>
      <c r="F133" s="4">
        <f aca="true" t="shared" si="4" ref="F133:F195">SUM(E133*100)</f>
        <v>4.180000000000001</v>
      </c>
      <c r="G133">
        <v>0.2313</v>
      </c>
      <c r="H133" s="4">
        <f aca="true" t="shared" si="5" ref="H133:H195">SUM(G133*100)</f>
        <v>23.13</v>
      </c>
    </row>
    <row r="134" spans="1:8" ht="12.75">
      <c r="A134" t="s">
        <v>3</v>
      </c>
      <c r="B134" s="3" t="s">
        <v>64</v>
      </c>
      <c r="C134" s="1" t="s">
        <v>252</v>
      </c>
      <c r="D134" s="1" t="s">
        <v>253</v>
      </c>
      <c r="E134">
        <v>0.0175</v>
      </c>
      <c r="F134" s="4">
        <f t="shared" si="4"/>
        <v>1.7500000000000002</v>
      </c>
      <c r="G134">
        <v>0.3065</v>
      </c>
      <c r="H134" s="4">
        <f t="shared" si="5"/>
        <v>30.65</v>
      </c>
    </row>
    <row r="135" spans="1:8" ht="12.75">
      <c r="A135" t="s">
        <v>3</v>
      </c>
      <c r="B135" s="3">
        <v>2640</v>
      </c>
      <c r="C135" s="1" t="s">
        <v>254</v>
      </c>
      <c r="D135" s="1" t="s">
        <v>255</v>
      </c>
      <c r="E135">
        <v>0.0784</v>
      </c>
      <c r="F135" s="4">
        <f t="shared" si="4"/>
        <v>7.84</v>
      </c>
      <c r="G135">
        <v>0.2469</v>
      </c>
      <c r="H135" s="4">
        <f t="shared" si="5"/>
        <v>24.69</v>
      </c>
    </row>
    <row r="136" spans="1:8" ht="12.75">
      <c r="A136" t="s">
        <v>3</v>
      </c>
      <c r="B136" s="3">
        <v>2650</v>
      </c>
      <c r="C136" s="1" t="s">
        <v>256</v>
      </c>
      <c r="D136" s="1" t="s">
        <v>257</v>
      </c>
      <c r="E136">
        <v>-0.030500000000000003</v>
      </c>
      <c r="F136" s="4">
        <f t="shared" si="4"/>
        <v>-3.0500000000000003</v>
      </c>
      <c r="G136">
        <v>0.17</v>
      </c>
      <c r="H136" s="4">
        <f t="shared" si="5"/>
        <v>17</v>
      </c>
    </row>
    <row r="137" spans="1:8" ht="12.75">
      <c r="A137" t="s">
        <v>3</v>
      </c>
      <c r="B137" s="3">
        <v>2660</v>
      </c>
      <c r="C137" s="1" t="s">
        <v>258</v>
      </c>
      <c r="D137" s="1" t="s">
        <v>259</v>
      </c>
      <c r="E137">
        <v>0.0236</v>
      </c>
      <c r="F137" s="4">
        <f t="shared" si="4"/>
        <v>2.36</v>
      </c>
      <c r="G137">
        <v>0.19990000000000002</v>
      </c>
      <c r="H137" s="4">
        <f t="shared" si="5"/>
        <v>19.990000000000002</v>
      </c>
    </row>
    <row r="138" spans="1:8" ht="12.75">
      <c r="A138" t="s">
        <v>3</v>
      </c>
      <c r="B138" s="3">
        <v>2670</v>
      </c>
      <c r="C138" s="1" t="s">
        <v>258</v>
      </c>
      <c r="D138" s="1" t="s">
        <v>260</v>
      </c>
      <c r="E138">
        <v>0.0061</v>
      </c>
      <c r="F138" s="4">
        <f t="shared" si="4"/>
        <v>0.61</v>
      </c>
      <c r="G138">
        <v>0.1835</v>
      </c>
      <c r="H138" s="4">
        <f t="shared" si="5"/>
        <v>18.35</v>
      </c>
    </row>
    <row r="139" spans="1:8" ht="12.75">
      <c r="A139" t="s">
        <v>3</v>
      </c>
      <c r="B139" s="3">
        <v>2680</v>
      </c>
      <c r="C139" s="1" t="s">
        <v>258</v>
      </c>
      <c r="D139" s="1" t="s">
        <v>261</v>
      </c>
      <c r="E139">
        <v>0.091</v>
      </c>
      <c r="F139" s="4">
        <f t="shared" si="4"/>
        <v>9.1</v>
      </c>
      <c r="G139">
        <v>0.6122000000000001</v>
      </c>
      <c r="H139" s="4">
        <f t="shared" si="5"/>
        <v>61.220000000000006</v>
      </c>
    </row>
    <row r="140" spans="1:8" ht="12.75">
      <c r="A140" t="s">
        <v>3</v>
      </c>
      <c r="B140" s="3">
        <v>2690</v>
      </c>
      <c r="C140" s="1" t="s">
        <v>262</v>
      </c>
      <c r="D140" s="1" t="s">
        <v>263</v>
      </c>
      <c r="E140">
        <v>0.054900000000000004</v>
      </c>
      <c r="F140" s="4">
        <f t="shared" si="4"/>
        <v>5.49</v>
      </c>
      <c r="G140">
        <v>0.20550000000000002</v>
      </c>
      <c r="H140" s="4">
        <f t="shared" si="5"/>
        <v>20.55</v>
      </c>
    </row>
    <row r="141" spans="1:8" ht="12.75">
      <c r="A141" t="s">
        <v>3</v>
      </c>
      <c r="B141" s="3">
        <v>2700</v>
      </c>
      <c r="C141" s="1" t="s">
        <v>262</v>
      </c>
      <c r="D141" s="1" t="s">
        <v>264</v>
      </c>
      <c r="E141">
        <v>0.0307</v>
      </c>
      <c r="F141" s="4">
        <f t="shared" si="4"/>
        <v>3.0700000000000003</v>
      </c>
      <c r="G141">
        <v>0.21680000000000002</v>
      </c>
      <c r="H141" s="4">
        <f t="shared" si="5"/>
        <v>21.680000000000003</v>
      </c>
    </row>
    <row r="142" spans="1:8" ht="12.75">
      <c r="A142" t="s">
        <v>3</v>
      </c>
      <c r="B142" s="3">
        <v>2710</v>
      </c>
      <c r="C142" s="1" t="s">
        <v>265</v>
      </c>
      <c r="D142" s="1" t="s">
        <v>266</v>
      </c>
      <c r="E142">
        <v>0.0162</v>
      </c>
      <c r="F142" s="4">
        <f t="shared" si="4"/>
        <v>1.6199999999999999</v>
      </c>
      <c r="G142">
        <v>0.1831</v>
      </c>
      <c r="H142" s="4">
        <f t="shared" si="5"/>
        <v>18.310000000000002</v>
      </c>
    </row>
    <row r="143" spans="1:8" ht="12.75">
      <c r="A143" t="s">
        <v>3</v>
      </c>
      <c r="B143" s="3">
        <v>2720</v>
      </c>
      <c r="C143" s="1" t="s">
        <v>265</v>
      </c>
      <c r="D143" s="1" t="s">
        <v>267</v>
      </c>
      <c r="E143">
        <v>0.0525</v>
      </c>
      <c r="F143" s="4">
        <f t="shared" si="4"/>
        <v>5.25</v>
      </c>
      <c r="G143">
        <v>0.43610000000000004</v>
      </c>
      <c r="H143" s="4">
        <f t="shared" si="5"/>
        <v>43.61000000000001</v>
      </c>
    </row>
    <row r="144" spans="1:8" ht="12.75">
      <c r="A144" t="s">
        <v>3</v>
      </c>
      <c r="B144" s="3">
        <v>2730</v>
      </c>
      <c r="C144" s="1" t="s">
        <v>268</v>
      </c>
      <c r="D144" s="1" t="s">
        <v>269</v>
      </c>
      <c r="E144">
        <v>0.0196</v>
      </c>
      <c r="F144" s="4">
        <f t="shared" si="4"/>
        <v>1.96</v>
      </c>
      <c r="G144">
        <v>0.22990000000000002</v>
      </c>
      <c r="H144" s="4">
        <f t="shared" si="5"/>
        <v>22.990000000000002</v>
      </c>
    </row>
    <row r="145" spans="1:8" ht="12.75">
      <c r="A145" t="s">
        <v>3</v>
      </c>
      <c r="B145" s="3">
        <v>2740</v>
      </c>
      <c r="C145" s="1" t="s">
        <v>268</v>
      </c>
      <c r="D145" s="1" t="s">
        <v>270</v>
      </c>
      <c r="E145">
        <v>0.024300000000000002</v>
      </c>
      <c r="F145" s="4">
        <f t="shared" si="4"/>
        <v>2.43</v>
      </c>
      <c r="G145">
        <v>0.215</v>
      </c>
      <c r="H145" s="4">
        <f t="shared" si="5"/>
        <v>21.5</v>
      </c>
    </row>
    <row r="146" spans="1:8" ht="12.75">
      <c r="A146" t="s">
        <v>3</v>
      </c>
      <c r="B146" s="3">
        <v>2750</v>
      </c>
      <c r="C146" s="1" t="s">
        <v>268</v>
      </c>
      <c r="D146" s="1" t="s">
        <v>271</v>
      </c>
      <c r="E146">
        <v>0.0179</v>
      </c>
      <c r="F146" s="4">
        <f t="shared" si="4"/>
        <v>1.79</v>
      </c>
      <c r="G146">
        <v>0.24180000000000001</v>
      </c>
      <c r="H146" s="4">
        <f t="shared" si="5"/>
        <v>24.18</v>
      </c>
    </row>
    <row r="147" spans="1:8" ht="12.75">
      <c r="A147" t="s">
        <v>3</v>
      </c>
      <c r="B147" s="3">
        <v>2760</v>
      </c>
      <c r="C147" s="1" t="s">
        <v>272</v>
      </c>
      <c r="D147" s="1" t="s">
        <v>273</v>
      </c>
      <c r="E147">
        <v>0.0281</v>
      </c>
      <c r="F147" s="4">
        <f t="shared" si="4"/>
        <v>2.81</v>
      </c>
      <c r="G147">
        <v>0.23770000000000002</v>
      </c>
      <c r="H147" s="4">
        <f t="shared" si="5"/>
        <v>23.770000000000003</v>
      </c>
    </row>
    <row r="148" spans="1:8" ht="12.75">
      <c r="A148" t="s">
        <v>3</v>
      </c>
      <c r="B148" s="3">
        <v>2770</v>
      </c>
      <c r="C148" s="1" t="s">
        <v>272</v>
      </c>
      <c r="D148" s="1" t="s">
        <v>274</v>
      </c>
      <c r="E148">
        <v>0.021400000000000002</v>
      </c>
      <c r="F148" s="4">
        <f t="shared" si="4"/>
        <v>2.14</v>
      </c>
      <c r="G148">
        <v>0.13520000000000001</v>
      </c>
      <c r="H148" s="4">
        <f t="shared" si="5"/>
        <v>13.520000000000001</v>
      </c>
    </row>
    <row r="149" spans="1:8" ht="12.75">
      <c r="A149" t="s">
        <v>3</v>
      </c>
      <c r="B149" s="3">
        <v>2780</v>
      </c>
      <c r="C149" s="1" t="s">
        <v>272</v>
      </c>
      <c r="D149" s="1" t="s">
        <v>275</v>
      </c>
      <c r="E149">
        <v>0.039</v>
      </c>
      <c r="F149" s="4">
        <f t="shared" si="4"/>
        <v>3.9</v>
      </c>
      <c r="G149">
        <v>0.2351</v>
      </c>
      <c r="H149" s="4">
        <f t="shared" si="5"/>
        <v>23.51</v>
      </c>
    </row>
    <row r="150" spans="1:8" ht="12.75">
      <c r="A150" t="s">
        <v>3</v>
      </c>
      <c r="B150" s="3">
        <v>2790</v>
      </c>
      <c r="C150" s="1" t="s">
        <v>276</v>
      </c>
      <c r="D150" s="1" t="s">
        <v>277</v>
      </c>
      <c r="E150">
        <v>0.0882</v>
      </c>
      <c r="F150" s="4">
        <f t="shared" si="4"/>
        <v>8.82</v>
      </c>
      <c r="G150">
        <v>0.298</v>
      </c>
      <c r="H150" s="4">
        <f t="shared" si="5"/>
        <v>29.799999999999997</v>
      </c>
    </row>
    <row r="151" spans="1:8" ht="12.75">
      <c r="A151" t="s">
        <v>3</v>
      </c>
      <c r="B151" s="3">
        <v>2800</v>
      </c>
      <c r="C151" s="1" t="s">
        <v>276</v>
      </c>
      <c r="D151" s="1" t="s">
        <v>278</v>
      </c>
      <c r="E151">
        <v>0.091</v>
      </c>
      <c r="F151" s="4">
        <f t="shared" si="4"/>
        <v>9.1</v>
      </c>
      <c r="G151">
        <v>0.32880000000000004</v>
      </c>
      <c r="H151" s="4">
        <f t="shared" si="5"/>
        <v>32.88</v>
      </c>
    </row>
    <row r="152" spans="1:8" ht="12.75">
      <c r="A152" t="s">
        <v>3</v>
      </c>
      <c r="B152" s="3">
        <v>2810</v>
      </c>
      <c r="C152" s="1" t="s">
        <v>276</v>
      </c>
      <c r="D152" s="1" t="s">
        <v>279</v>
      </c>
      <c r="E152">
        <v>0.0241</v>
      </c>
      <c r="F152" s="4">
        <f t="shared" si="4"/>
        <v>2.41</v>
      </c>
      <c r="G152">
        <v>0.1579</v>
      </c>
      <c r="H152" s="4">
        <f t="shared" si="5"/>
        <v>15.790000000000001</v>
      </c>
    </row>
    <row r="153" spans="1:8" ht="12.75">
      <c r="A153" t="s">
        <v>3</v>
      </c>
      <c r="B153" s="3">
        <v>2820</v>
      </c>
      <c r="C153" s="1" t="s">
        <v>280</v>
      </c>
      <c r="D153" s="1" t="s">
        <v>281</v>
      </c>
      <c r="E153">
        <v>0.0806</v>
      </c>
      <c r="F153" s="4">
        <f t="shared" si="4"/>
        <v>8.06</v>
      </c>
      <c r="G153">
        <v>0.5597</v>
      </c>
      <c r="H153" s="4">
        <f t="shared" si="5"/>
        <v>55.97</v>
      </c>
    </row>
    <row r="154" spans="1:8" ht="12.75">
      <c r="A154" t="s">
        <v>3</v>
      </c>
      <c r="B154" s="3" t="s">
        <v>65</v>
      </c>
      <c r="C154" s="1" t="s">
        <v>282</v>
      </c>
      <c r="D154" s="1" t="s">
        <v>283</v>
      </c>
      <c r="E154">
        <v>0.08410000000000001</v>
      </c>
      <c r="F154" s="4">
        <f t="shared" si="4"/>
        <v>8.41</v>
      </c>
      <c r="G154">
        <v>0.2803</v>
      </c>
      <c r="H154" s="4">
        <f t="shared" si="5"/>
        <v>28.03</v>
      </c>
    </row>
    <row r="155" spans="1:8" ht="12.75">
      <c r="A155" t="s">
        <v>3</v>
      </c>
      <c r="B155" s="3" t="s">
        <v>66</v>
      </c>
      <c r="C155" s="1" t="s">
        <v>282</v>
      </c>
      <c r="D155" s="1" t="s">
        <v>284</v>
      </c>
      <c r="E155">
        <v>0.091</v>
      </c>
      <c r="F155" s="4">
        <f t="shared" si="4"/>
        <v>9.1</v>
      </c>
      <c r="G155">
        <v>0.3577</v>
      </c>
      <c r="H155" s="4">
        <f t="shared" si="5"/>
        <v>35.77</v>
      </c>
    </row>
    <row r="156" spans="1:8" ht="12.75">
      <c r="A156" t="s">
        <v>3</v>
      </c>
      <c r="B156" s="3">
        <v>2862</v>
      </c>
      <c r="C156" s="1" t="s">
        <v>285</v>
      </c>
      <c r="D156" s="1" t="s">
        <v>286</v>
      </c>
      <c r="E156">
        <v>0.027</v>
      </c>
      <c r="F156" s="4">
        <f t="shared" si="4"/>
        <v>2.7</v>
      </c>
      <c r="G156">
        <v>0.20120000000000002</v>
      </c>
      <c r="H156" s="4">
        <f t="shared" si="5"/>
        <v>20.12</v>
      </c>
    </row>
    <row r="157" spans="1:8" ht="12.75">
      <c r="A157" t="s">
        <v>3</v>
      </c>
      <c r="B157" s="3">
        <v>2865</v>
      </c>
      <c r="C157" s="1" t="s">
        <v>285</v>
      </c>
      <c r="D157" s="1" t="s">
        <v>287</v>
      </c>
      <c r="E157">
        <v>0.0001</v>
      </c>
      <c r="F157" s="4">
        <f t="shared" si="4"/>
        <v>0.01</v>
      </c>
      <c r="G157">
        <v>0.26230000000000003</v>
      </c>
      <c r="H157" s="4">
        <f t="shared" si="5"/>
        <v>26.230000000000004</v>
      </c>
    </row>
    <row r="158" spans="1:8" ht="12.75">
      <c r="A158" t="s">
        <v>3</v>
      </c>
      <c r="B158" s="3">
        <v>3000</v>
      </c>
      <c r="C158" s="1" t="s">
        <v>288</v>
      </c>
      <c r="D158" s="1" t="s">
        <v>289</v>
      </c>
      <c r="E158">
        <v>-0.032</v>
      </c>
      <c r="F158" s="4">
        <f t="shared" si="4"/>
        <v>-3.2</v>
      </c>
      <c r="G158">
        <v>0.0367</v>
      </c>
      <c r="H158" s="4">
        <f t="shared" si="5"/>
        <v>3.6700000000000004</v>
      </c>
    </row>
    <row r="159" spans="1:8" ht="12.75">
      <c r="A159" t="s">
        <v>3</v>
      </c>
      <c r="B159" s="3">
        <v>3010</v>
      </c>
      <c r="C159" s="1" t="s">
        <v>290</v>
      </c>
      <c r="D159" s="1" t="s">
        <v>291</v>
      </c>
      <c r="E159">
        <v>0.0786</v>
      </c>
      <c r="F159" s="4">
        <f t="shared" si="4"/>
        <v>7.86</v>
      </c>
      <c r="G159">
        <v>0.2358</v>
      </c>
      <c r="H159" s="4">
        <f t="shared" si="5"/>
        <v>23.580000000000002</v>
      </c>
    </row>
    <row r="160" spans="1:8" ht="12.75">
      <c r="A160" t="s">
        <v>3</v>
      </c>
      <c r="B160" s="3">
        <v>3020</v>
      </c>
      <c r="C160" s="1" t="s">
        <v>290</v>
      </c>
      <c r="D160" s="1" t="s">
        <v>292</v>
      </c>
      <c r="E160">
        <v>0.0019</v>
      </c>
      <c r="F160" s="4">
        <f t="shared" si="4"/>
        <v>0.19</v>
      </c>
      <c r="G160">
        <v>0.1351</v>
      </c>
      <c r="H160" s="4">
        <f t="shared" si="5"/>
        <v>13.51</v>
      </c>
    </row>
    <row r="161" spans="1:8" ht="12.75">
      <c r="A161" t="s">
        <v>3</v>
      </c>
      <c r="B161" s="3">
        <v>3030</v>
      </c>
      <c r="C161" s="1" t="s">
        <v>293</v>
      </c>
      <c r="D161" s="1" t="s">
        <v>294</v>
      </c>
      <c r="E161">
        <v>0.0568</v>
      </c>
      <c r="F161" s="4">
        <f t="shared" si="4"/>
        <v>5.680000000000001</v>
      </c>
      <c r="G161">
        <v>0.21530000000000002</v>
      </c>
      <c r="H161" s="4">
        <f t="shared" si="5"/>
        <v>21.53</v>
      </c>
    </row>
    <row r="162" spans="1:8" ht="12.75">
      <c r="A162" t="s">
        <v>3</v>
      </c>
      <c r="B162" s="3">
        <v>3040</v>
      </c>
      <c r="C162" s="1" t="s">
        <v>293</v>
      </c>
      <c r="D162" s="1" t="s">
        <v>295</v>
      </c>
      <c r="E162">
        <v>0.0201</v>
      </c>
      <c r="F162" s="4">
        <f t="shared" si="4"/>
        <v>2.01</v>
      </c>
      <c r="G162">
        <v>0.27240000000000003</v>
      </c>
      <c r="H162" s="4">
        <f t="shared" si="5"/>
        <v>27.240000000000002</v>
      </c>
    </row>
    <row r="163" spans="1:8" ht="12.75">
      <c r="A163" t="s">
        <v>3</v>
      </c>
      <c r="B163" s="3">
        <v>3050</v>
      </c>
      <c r="C163" s="1" t="s">
        <v>293</v>
      </c>
      <c r="D163" s="1" t="s">
        <v>296</v>
      </c>
      <c r="E163">
        <v>0.0717</v>
      </c>
      <c r="F163" s="4">
        <f t="shared" si="4"/>
        <v>7.17</v>
      </c>
      <c r="G163">
        <v>0.22560000000000002</v>
      </c>
      <c r="H163" s="4">
        <f t="shared" si="5"/>
        <v>22.560000000000002</v>
      </c>
    </row>
    <row r="164" spans="1:8" ht="12.75">
      <c r="A164" t="s">
        <v>3</v>
      </c>
      <c r="B164" s="3" t="s">
        <v>67</v>
      </c>
      <c r="C164" s="1" t="s">
        <v>293</v>
      </c>
      <c r="D164" s="1" t="s">
        <v>297</v>
      </c>
      <c r="E164">
        <v>0.0579</v>
      </c>
      <c r="F164" s="4">
        <f t="shared" si="4"/>
        <v>5.79</v>
      </c>
      <c r="G164">
        <v>0.2775</v>
      </c>
      <c r="H164" s="4">
        <f t="shared" si="5"/>
        <v>27.750000000000004</v>
      </c>
    </row>
    <row r="165" spans="1:8" ht="12.75">
      <c r="A165" t="s">
        <v>3</v>
      </c>
      <c r="B165" s="3">
        <v>3070</v>
      </c>
      <c r="C165" s="1" t="s">
        <v>293</v>
      </c>
      <c r="D165" s="1" t="s">
        <v>298</v>
      </c>
      <c r="E165">
        <v>0.051800000000000006</v>
      </c>
      <c r="F165" s="4">
        <f t="shared" si="4"/>
        <v>5.180000000000001</v>
      </c>
      <c r="G165">
        <v>0.4058</v>
      </c>
      <c r="H165" s="4">
        <f t="shared" si="5"/>
        <v>40.58</v>
      </c>
    </row>
    <row r="166" spans="1:8" ht="12.75">
      <c r="A166" t="s">
        <v>3</v>
      </c>
      <c r="B166" s="3">
        <v>3080</v>
      </c>
      <c r="C166" s="1" t="s">
        <v>299</v>
      </c>
      <c r="D166" s="1" t="s">
        <v>300</v>
      </c>
      <c r="E166">
        <v>0.011000000000000001</v>
      </c>
      <c r="F166" s="4">
        <f t="shared" si="4"/>
        <v>1.1</v>
      </c>
      <c r="G166">
        <v>0.1552</v>
      </c>
      <c r="H166" s="4">
        <f t="shared" si="5"/>
        <v>15.52</v>
      </c>
    </row>
    <row r="167" spans="1:8" ht="12.75">
      <c r="A167" t="s">
        <v>3</v>
      </c>
      <c r="B167" s="3">
        <v>3085</v>
      </c>
      <c r="C167" s="1" t="s">
        <v>299</v>
      </c>
      <c r="D167" s="1" t="s">
        <v>301</v>
      </c>
      <c r="E167">
        <v>0.027100000000000003</v>
      </c>
      <c r="F167" s="4">
        <f t="shared" si="4"/>
        <v>2.7100000000000004</v>
      </c>
      <c r="G167">
        <v>0.259</v>
      </c>
      <c r="H167" s="4">
        <f t="shared" si="5"/>
        <v>25.900000000000002</v>
      </c>
    </row>
    <row r="168" spans="1:8" ht="12.75">
      <c r="A168" t="s">
        <v>3</v>
      </c>
      <c r="B168" s="3">
        <v>3090</v>
      </c>
      <c r="C168" s="1" t="s">
        <v>299</v>
      </c>
      <c r="D168" s="1" t="s">
        <v>302</v>
      </c>
      <c r="E168">
        <v>0.0369</v>
      </c>
      <c r="F168" s="4">
        <f t="shared" si="4"/>
        <v>3.6900000000000004</v>
      </c>
      <c r="G168">
        <v>0.2087</v>
      </c>
      <c r="H168" s="4">
        <f t="shared" si="5"/>
        <v>20.87</v>
      </c>
    </row>
    <row r="169" spans="1:8" ht="12.75">
      <c r="A169" t="s">
        <v>3</v>
      </c>
      <c r="B169" s="3">
        <v>3100</v>
      </c>
      <c r="C169" s="1" t="s">
        <v>299</v>
      </c>
      <c r="D169" s="1" t="s">
        <v>303</v>
      </c>
      <c r="E169">
        <v>0.0241</v>
      </c>
      <c r="F169" s="4">
        <f t="shared" si="4"/>
        <v>2.41</v>
      </c>
      <c r="G169">
        <v>0.2001</v>
      </c>
      <c r="H169" s="4">
        <f t="shared" si="5"/>
        <v>20.01</v>
      </c>
    </row>
    <row r="170" spans="1:8" ht="12.75">
      <c r="A170" t="s">
        <v>3</v>
      </c>
      <c r="B170" s="3">
        <v>3110</v>
      </c>
      <c r="C170" s="1" t="s">
        <v>299</v>
      </c>
      <c r="D170" s="1" t="s">
        <v>304</v>
      </c>
      <c r="E170">
        <v>0.0584</v>
      </c>
      <c r="F170" s="4">
        <f t="shared" si="4"/>
        <v>5.84</v>
      </c>
      <c r="G170">
        <v>0.24880000000000002</v>
      </c>
      <c r="H170" s="4">
        <f t="shared" si="5"/>
        <v>24.880000000000003</v>
      </c>
    </row>
    <row r="171" spans="1:8" ht="12.75">
      <c r="A171" t="s">
        <v>3</v>
      </c>
      <c r="B171" s="3">
        <v>3120</v>
      </c>
      <c r="C171" s="1" t="s">
        <v>299</v>
      </c>
      <c r="D171" s="1" t="s">
        <v>305</v>
      </c>
      <c r="E171">
        <v>0.0332</v>
      </c>
      <c r="F171" s="4">
        <f t="shared" si="4"/>
        <v>3.32</v>
      </c>
      <c r="G171">
        <v>0.1708</v>
      </c>
      <c r="H171" s="4">
        <f t="shared" si="5"/>
        <v>17.080000000000002</v>
      </c>
    </row>
    <row r="172" spans="1:8" ht="12.75">
      <c r="A172" t="s">
        <v>3</v>
      </c>
      <c r="B172" s="3">
        <v>3130</v>
      </c>
      <c r="C172" s="1" t="s">
        <v>299</v>
      </c>
      <c r="D172" s="1" t="s">
        <v>306</v>
      </c>
      <c r="E172">
        <v>0.0441</v>
      </c>
      <c r="F172" s="4">
        <f t="shared" si="4"/>
        <v>4.41</v>
      </c>
      <c r="G172">
        <v>0.2492</v>
      </c>
      <c r="H172" s="4">
        <f t="shared" si="5"/>
        <v>24.92</v>
      </c>
    </row>
    <row r="173" spans="1:8" ht="12.75">
      <c r="A173" t="s">
        <v>3</v>
      </c>
      <c r="B173" s="3">
        <v>3140</v>
      </c>
      <c r="C173" s="1" t="s">
        <v>299</v>
      </c>
      <c r="D173" s="1" t="s">
        <v>307</v>
      </c>
      <c r="E173">
        <v>0.0522</v>
      </c>
      <c r="F173" s="4">
        <f t="shared" si="4"/>
        <v>5.220000000000001</v>
      </c>
      <c r="G173">
        <v>0.21830000000000002</v>
      </c>
      <c r="H173" s="4">
        <f t="shared" si="5"/>
        <v>21.830000000000002</v>
      </c>
    </row>
    <row r="174" spans="1:8" ht="12.75">
      <c r="A174" t="s">
        <v>3</v>
      </c>
      <c r="B174" s="3">
        <v>3145</v>
      </c>
      <c r="C174" s="1" t="s">
        <v>299</v>
      </c>
      <c r="D174" s="1" t="s">
        <v>308</v>
      </c>
      <c r="E174">
        <v>0.0616</v>
      </c>
      <c r="F174" s="4">
        <f t="shared" si="4"/>
        <v>6.16</v>
      </c>
      <c r="G174">
        <v>0.3094</v>
      </c>
      <c r="H174" s="4">
        <f t="shared" si="5"/>
        <v>30.94</v>
      </c>
    </row>
    <row r="175" spans="1:8" ht="12.75">
      <c r="A175" t="s">
        <v>3</v>
      </c>
      <c r="B175" s="3" t="s">
        <v>68</v>
      </c>
      <c r="C175" s="1" t="s">
        <v>299</v>
      </c>
      <c r="D175" s="1" t="s">
        <v>309</v>
      </c>
      <c r="E175">
        <v>0.027800000000000002</v>
      </c>
      <c r="F175" s="4">
        <f t="shared" si="4"/>
        <v>2.7800000000000002</v>
      </c>
      <c r="G175">
        <v>0.35960000000000003</v>
      </c>
      <c r="H175" s="4">
        <f t="shared" si="5"/>
        <v>35.96</v>
      </c>
    </row>
    <row r="176" spans="1:8" ht="12.75">
      <c r="A176" t="s">
        <v>3</v>
      </c>
      <c r="B176" s="3">
        <v>3147</v>
      </c>
      <c r="C176" s="1" t="s">
        <v>299</v>
      </c>
      <c r="D176" s="1" t="s">
        <v>310</v>
      </c>
      <c r="E176">
        <v>0.032100000000000004</v>
      </c>
      <c r="F176" s="4">
        <f t="shared" si="4"/>
        <v>3.2100000000000004</v>
      </c>
      <c r="G176">
        <v>0.2401</v>
      </c>
      <c r="H176" s="4">
        <f t="shared" si="5"/>
        <v>24.01</v>
      </c>
    </row>
    <row r="177" spans="1:8" ht="12.75">
      <c r="A177" t="s">
        <v>3</v>
      </c>
      <c r="B177" s="3">
        <v>3148</v>
      </c>
      <c r="C177" s="1" t="s">
        <v>299</v>
      </c>
      <c r="D177" s="1" t="s">
        <v>311</v>
      </c>
      <c r="E177">
        <v>0.003</v>
      </c>
      <c r="F177" s="4">
        <f t="shared" si="4"/>
        <v>0.3</v>
      </c>
      <c r="G177">
        <v>0.2687</v>
      </c>
      <c r="H177" s="4">
        <f t="shared" si="5"/>
        <v>26.87</v>
      </c>
    </row>
    <row r="178" spans="1:8" ht="12.75">
      <c r="A178" t="s">
        <v>3</v>
      </c>
      <c r="B178" s="3" t="s">
        <v>69</v>
      </c>
      <c r="C178" s="1" t="s">
        <v>312</v>
      </c>
      <c r="D178" s="1" t="s">
        <v>313</v>
      </c>
      <c r="E178">
        <v>0.012700000000000001</v>
      </c>
      <c r="F178" s="4">
        <f t="shared" si="4"/>
        <v>1.27</v>
      </c>
      <c r="G178">
        <v>0.205</v>
      </c>
      <c r="H178" s="4">
        <f t="shared" si="5"/>
        <v>20.5</v>
      </c>
    </row>
    <row r="179" spans="1:8" ht="12.75">
      <c r="A179" t="s">
        <v>3</v>
      </c>
      <c r="B179" s="3" t="s">
        <v>70</v>
      </c>
      <c r="C179" s="1" t="s">
        <v>312</v>
      </c>
      <c r="D179" s="1" t="s">
        <v>314</v>
      </c>
      <c r="E179">
        <v>0.091</v>
      </c>
      <c r="F179" s="4">
        <f t="shared" si="4"/>
        <v>9.1</v>
      </c>
      <c r="G179">
        <v>0.2914</v>
      </c>
      <c r="H179" s="4">
        <f t="shared" si="5"/>
        <v>29.14</v>
      </c>
    </row>
    <row r="180" spans="1:8" ht="12.75">
      <c r="A180" t="s">
        <v>3</v>
      </c>
      <c r="B180" s="3" t="s">
        <v>71</v>
      </c>
      <c r="C180" s="1" t="s">
        <v>312</v>
      </c>
      <c r="D180" s="1" t="s">
        <v>315</v>
      </c>
      <c r="E180">
        <v>0.0495</v>
      </c>
      <c r="F180" s="4">
        <f t="shared" si="4"/>
        <v>4.95</v>
      </c>
      <c r="G180">
        <v>0.33440000000000003</v>
      </c>
      <c r="H180" s="4">
        <f t="shared" si="5"/>
        <v>33.440000000000005</v>
      </c>
    </row>
    <row r="181" spans="1:8" ht="12.75">
      <c r="A181" t="s">
        <v>3</v>
      </c>
      <c r="B181" s="3" t="s">
        <v>72</v>
      </c>
      <c r="C181" s="1" t="s">
        <v>312</v>
      </c>
      <c r="D181" s="1" t="s">
        <v>316</v>
      </c>
      <c r="E181">
        <v>0.0663</v>
      </c>
      <c r="F181" s="4">
        <f t="shared" si="4"/>
        <v>6.63</v>
      </c>
      <c r="G181">
        <v>0.34900000000000003</v>
      </c>
      <c r="H181" s="4">
        <f t="shared" si="5"/>
        <v>34.900000000000006</v>
      </c>
    </row>
    <row r="182" spans="2:8" ht="12.75">
      <c r="B182" s="3"/>
      <c r="C182" s="1"/>
      <c r="D182" s="1"/>
      <c r="F182" s="4"/>
      <c r="H182" s="4"/>
    </row>
    <row r="183" spans="1:8" ht="12.75">
      <c r="A183" t="s">
        <v>3</v>
      </c>
      <c r="B183" s="3">
        <v>8001</v>
      </c>
      <c r="C183" s="1"/>
      <c r="D183" s="1" t="s">
        <v>317</v>
      </c>
      <c r="F183" s="5" t="s">
        <v>341</v>
      </c>
      <c r="H183" s="5" t="s">
        <v>341</v>
      </c>
    </row>
    <row r="184" spans="2:8" ht="12.75">
      <c r="B184" s="3"/>
      <c r="C184" s="1"/>
      <c r="D184" s="1"/>
      <c r="F184" s="4"/>
      <c r="H184" s="4"/>
    </row>
    <row r="185" spans="1:8" ht="12.75">
      <c r="A185" t="s">
        <v>3</v>
      </c>
      <c r="B185" s="3">
        <v>9025</v>
      </c>
      <c r="C185" s="1"/>
      <c r="D185" s="1" t="s">
        <v>318</v>
      </c>
      <c r="E185">
        <v>0.0641</v>
      </c>
      <c r="F185" s="4">
        <v>9.1</v>
      </c>
      <c r="G185">
        <v>-0.0095</v>
      </c>
      <c r="H185" s="4">
        <f t="shared" si="5"/>
        <v>-0.95</v>
      </c>
    </row>
    <row r="186" spans="1:8" ht="12.75">
      <c r="A186" t="s">
        <v>3</v>
      </c>
      <c r="B186" s="3">
        <v>9030</v>
      </c>
      <c r="C186" s="1"/>
      <c r="D186" s="1" t="s">
        <v>319</v>
      </c>
      <c r="E186">
        <v>0.091</v>
      </c>
      <c r="F186" s="4">
        <f t="shared" si="4"/>
        <v>9.1</v>
      </c>
      <c r="G186">
        <v>0.1106</v>
      </c>
      <c r="H186" s="4">
        <f t="shared" si="5"/>
        <v>11.06</v>
      </c>
    </row>
    <row r="187" spans="1:8" ht="12.75">
      <c r="A187" t="s">
        <v>3</v>
      </c>
      <c r="B187" s="3">
        <v>9035</v>
      </c>
      <c r="C187" s="1"/>
      <c r="D187" s="1" t="s">
        <v>320</v>
      </c>
      <c r="E187">
        <v>0.091</v>
      </c>
      <c r="F187" s="4">
        <f t="shared" si="4"/>
        <v>9.1</v>
      </c>
      <c r="G187">
        <v>0.1633</v>
      </c>
      <c r="H187" s="4">
        <f t="shared" si="5"/>
        <v>16.33</v>
      </c>
    </row>
    <row r="188" spans="1:8" ht="12.75">
      <c r="A188" t="s">
        <v>3</v>
      </c>
      <c r="B188" s="3">
        <v>9040</v>
      </c>
      <c r="C188" s="1"/>
      <c r="D188" s="1" t="s">
        <v>321</v>
      </c>
      <c r="E188">
        <v>0.091</v>
      </c>
      <c r="F188" s="4">
        <f t="shared" si="4"/>
        <v>9.1</v>
      </c>
      <c r="G188">
        <v>0.0621</v>
      </c>
      <c r="H188" s="4">
        <f t="shared" si="5"/>
        <v>6.21</v>
      </c>
    </row>
    <row r="189" spans="1:8" ht="12.75">
      <c r="A189" t="s">
        <v>3</v>
      </c>
      <c r="B189" s="3">
        <v>9045</v>
      </c>
      <c r="C189" s="1"/>
      <c r="D189" s="1" t="s">
        <v>322</v>
      </c>
      <c r="E189">
        <v>0.091</v>
      </c>
      <c r="F189" s="4">
        <f t="shared" si="4"/>
        <v>9.1</v>
      </c>
      <c r="G189">
        <v>0.135</v>
      </c>
      <c r="H189" s="4">
        <f t="shared" si="5"/>
        <v>13.5</v>
      </c>
    </row>
    <row r="190" spans="1:8" ht="12.75">
      <c r="A190" t="s">
        <v>3</v>
      </c>
      <c r="B190" s="3">
        <v>9050</v>
      </c>
      <c r="C190" s="1"/>
      <c r="D190" s="1" t="s">
        <v>323</v>
      </c>
      <c r="E190">
        <v>0.091</v>
      </c>
      <c r="F190" s="4">
        <f t="shared" si="4"/>
        <v>9.1</v>
      </c>
      <c r="G190">
        <v>0.024</v>
      </c>
      <c r="H190" s="4">
        <f t="shared" si="5"/>
        <v>2.4</v>
      </c>
    </row>
    <row r="191" spans="1:8" ht="12" customHeight="1">
      <c r="A191" t="s">
        <v>3</v>
      </c>
      <c r="B191" s="3">
        <v>9055</v>
      </c>
      <c r="C191" s="1"/>
      <c r="D191" s="1" t="s">
        <v>324</v>
      </c>
      <c r="E191">
        <v>0.0453</v>
      </c>
      <c r="F191" s="4">
        <f t="shared" si="4"/>
        <v>4.53</v>
      </c>
      <c r="G191">
        <v>0.11130000000000001</v>
      </c>
      <c r="H191" s="4">
        <f t="shared" si="5"/>
        <v>11.13</v>
      </c>
    </row>
    <row r="192" spans="1:8" ht="12.75">
      <c r="A192" t="s">
        <v>3</v>
      </c>
      <c r="B192" s="3">
        <v>9060</v>
      </c>
      <c r="C192" s="1"/>
      <c r="D192" s="1" t="s">
        <v>325</v>
      </c>
      <c r="E192">
        <v>0.064</v>
      </c>
      <c r="F192" s="4">
        <f t="shared" si="4"/>
        <v>6.4</v>
      </c>
      <c r="G192">
        <v>0.0745</v>
      </c>
      <c r="H192" s="4">
        <f t="shared" si="5"/>
        <v>7.449999999999999</v>
      </c>
    </row>
    <row r="193" spans="1:8" ht="12.75">
      <c r="A193" t="s">
        <v>3</v>
      </c>
      <c r="B193" s="3">
        <v>9065</v>
      </c>
      <c r="C193" s="1"/>
      <c r="D193" s="1" t="s">
        <v>326</v>
      </c>
      <c r="E193">
        <v>-0.029500000000000002</v>
      </c>
      <c r="F193" s="4">
        <f t="shared" si="4"/>
        <v>-2.95</v>
      </c>
      <c r="G193">
        <v>0.0814</v>
      </c>
      <c r="H193" s="4">
        <f t="shared" si="5"/>
        <v>8.14</v>
      </c>
    </row>
    <row r="194" spans="1:8" ht="12.75">
      <c r="A194" t="s">
        <v>3</v>
      </c>
      <c r="B194" s="3">
        <v>9075</v>
      </c>
      <c r="C194" s="1"/>
      <c r="D194" s="1" t="s">
        <v>327</v>
      </c>
      <c r="E194">
        <v>0.091</v>
      </c>
      <c r="F194" s="4">
        <f t="shared" si="4"/>
        <v>9.1</v>
      </c>
      <c r="G194">
        <v>0.6752</v>
      </c>
      <c r="H194" s="4">
        <f t="shared" si="5"/>
        <v>67.52</v>
      </c>
    </row>
    <row r="195" spans="1:8" ht="12.75">
      <c r="A195" t="s">
        <v>3</v>
      </c>
      <c r="B195" s="3">
        <v>9080</v>
      </c>
      <c r="C195" s="1"/>
      <c r="D195" s="1" t="s">
        <v>328</v>
      </c>
      <c r="E195">
        <v>0.039400000000000004</v>
      </c>
      <c r="F195" s="4">
        <f t="shared" si="4"/>
        <v>3.9400000000000004</v>
      </c>
      <c r="G195">
        <v>0.0679</v>
      </c>
      <c r="H195" s="4">
        <f t="shared" si="5"/>
        <v>6.79</v>
      </c>
    </row>
    <row r="196" spans="1:8" ht="12.75">
      <c r="A196" t="s">
        <v>3</v>
      </c>
      <c r="B196" s="3">
        <v>9090</v>
      </c>
      <c r="C196" s="1"/>
      <c r="D196" s="6" t="s">
        <v>329</v>
      </c>
      <c r="F196" s="4"/>
      <c r="H196" s="4"/>
    </row>
    <row r="197" spans="1:8" ht="12.75">
      <c r="A197" t="s">
        <v>3</v>
      </c>
      <c r="B197" s="3">
        <v>9095</v>
      </c>
      <c r="C197" s="1"/>
      <c r="D197" s="1" t="s">
        <v>330</v>
      </c>
      <c r="E197">
        <v>0.0316</v>
      </c>
      <c r="F197" s="4">
        <f aca="true" t="shared" si="6" ref="F197:F205">SUM(E197*100)</f>
        <v>3.16</v>
      </c>
      <c r="G197">
        <v>0.07100000000000001</v>
      </c>
      <c r="H197" s="4">
        <f aca="true" t="shared" si="7" ref="H197:H205">SUM(G197*100)</f>
        <v>7.1000000000000005</v>
      </c>
    </row>
    <row r="198" spans="1:8" ht="12.75">
      <c r="A198" t="s">
        <v>3</v>
      </c>
      <c r="B198" s="3">
        <v>9110</v>
      </c>
      <c r="C198" s="1"/>
      <c r="D198" s="6" t="s">
        <v>331</v>
      </c>
      <c r="F198" s="4"/>
      <c r="H198" s="4"/>
    </row>
    <row r="199" spans="1:8" ht="12.75">
      <c r="A199" t="s">
        <v>3</v>
      </c>
      <c r="B199" s="3">
        <v>9120</v>
      </c>
      <c r="C199" s="1"/>
      <c r="D199" s="1" t="s">
        <v>332</v>
      </c>
      <c r="E199">
        <v>0</v>
      </c>
      <c r="F199" s="4">
        <f t="shared" si="6"/>
        <v>0</v>
      </c>
      <c r="G199">
        <v>0.9999</v>
      </c>
      <c r="H199" s="4">
        <f t="shared" si="7"/>
        <v>99.99</v>
      </c>
    </row>
    <row r="200" spans="1:8" ht="12.75">
      <c r="A200" t="s">
        <v>3</v>
      </c>
      <c r="B200" s="3">
        <v>9125</v>
      </c>
      <c r="C200" s="1"/>
      <c r="D200" s="1" t="s">
        <v>333</v>
      </c>
      <c r="E200">
        <v>0.053500000000000006</v>
      </c>
      <c r="F200" s="4">
        <f t="shared" si="6"/>
        <v>5.3500000000000005</v>
      </c>
      <c r="G200">
        <v>0.0765</v>
      </c>
      <c r="H200" s="4">
        <f t="shared" si="7"/>
        <v>7.6499999999999995</v>
      </c>
    </row>
    <row r="201" spans="1:8" ht="12.75">
      <c r="A201" t="s">
        <v>3</v>
      </c>
      <c r="B201" s="3">
        <v>9130</v>
      </c>
      <c r="C201" s="1"/>
      <c r="D201" s="1" t="s">
        <v>334</v>
      </c>
      <c r="E201">
        <v>0</v>
      </c>
      <c r="F201" s="4">
        <f t="shared" si="6"/>
        <v>0</v>
      </c>
      <c r="G201">
        <v>0.1425</v>
      </c>
      <c r="H201" s="4">
        <f t="shared" si="7"/>
        <v>14.249999999999998</v>
      </c>
    </row>
    <row r="202" spans="1:8" ht="12.75">
      <c r="A202" t="s">
        <v>3</v>
      </c>
      <c r="B202" s="3">
        <v>9135</v>
      </c>
      <c r="C202" s="1"/>
      <c r="D202" s="1" t="s">
        <v>335</v>
      </c>
      <c r="E202">
        <v>0.091</v>
      </c>
      <c r="F202" s="4">
        <f t="shared" si="6"/>
        <v>9.1</v>
      </c>
      <c r="G202">
        <v>0.9999</v>
      </c>
      <c r="H202" s="4">
        <f t="shared" si="7"/>
        <v>99.99</v>
      </c>
    </row>
    <row r="203" spans="1:8" ht="12.75">
      <c r="A203" t="s">
        <v>3</v>
      </c>
      <c r="B203" s="3">
        <v>9140</v>
      </c>
      <c r="C203" s="1"/>
      <c r="D203" s="1" t="s">
        <v>336</v>
      </c>
      <c r="E203">
        <v>0.0073</v>
      </c>
      <c r="F203" s="4">
        <f t="shared" si="6"/>
        <v>0.73</v>
      </c>
      <c r="G203">
        <v>-0.0112</v>
      </c>
      <c r="H203" s="4">
        <f t="shared" si="7"/>
        <v>-1.1199999999999999</v>
      </c>
    </row>
    <row r="204" spans="1:8" ht="12.75">
      <c r="A204" t="s">
        <v>3</v>
      </c>
      <c r="B204" s="3">
        <v>9145</v>
      </c>
      <c r="C204" s="1"/>
      <c r="D204" s="1" t="s">
        <v>337</v>
      </c>
      <c r="E204">
        <v>-0.0061</v>
      </c>
      <c r="F204" s="4">
        <f t="shared" si="6"/>
        <v>-0.61</v>
      </c>
      <c r="G204">
        <v>-0.0302</v>
      </c>
      <c r="H204" s="4">
        <f t="shared" si="7"/>
        <v>-3.02</v>
      </c>
    </row>
    <row r="205" spans="1:8" ht="12.75">
      <c r="A205" t="s">
        <v>3</v>
      </c>
      <c r="B205" s="3" t="s">
        <v>73</v>
      </c>
      <c r="C205" s="1"/>
      <c r="D205" s="1" t="s">
        <v>338</v>
      </c>
      <c r="E205">
        <v>0.013000000000000001</v>
      </c>
      <c r="F205" s="4">
        <f t="shared" si="6"/>
        <v>1.3</v>
      </c>
      <c r="G205">
        <v>0.0323</v>
      </c>
      <c r="H205" s="4">
        <f t="shared" si="7"/>
        <v>3.2300000000000004</v>
      </c>
    </row>
    <row r="206" spans="1:8" ht="12.75">
      <c r="A206" t="s">
        <v>3</v>
      </c>
      <c r="B206" s="3">
        <v>9160</v>
      </c>
      <c r="C206" s="1"/>
      <c r="D206" s="6" t="s">
        <v>339</v>
      </c>
      <c r="F206" s="4"/>
      <c r="H206" s="4"/>
    </row>
    <row r="207" spans="1:8" ht="12.75">
      <c r="A207" t="s">
        <v>3</v>
      </c>
      <c r="B207" s="3">
        <v>9165</v>
      </c>
      <c r="C207" s="1"/>
      <c r="D207" s="1" t="s">
        <v>340</v>
      </c>
      <c r="F207" s="4">
        <v>0</v>
      </c>
      <c r="H207" s="4"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&amp;CIndirect Cost Rates for use    FY06-07 (based on FY 04-05 ADE data)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williams_a</cp:lastModifiedBy>
  <cp:lastPrinted>2006-03-31T18:20:12Z</cp:lastPrinted>
  <dcterms:created xsi:type="dcterms:W3CDTF">2006-04-21T17:32:43Z</dcterms:created>
  <dcterms:modified xsi:type="dcterms:W3CDTF">2006-04-21T17:32:43Z</dcterms:modified>
  <cp:category/>
  <cp:version/>
  <cp:contentType/>
  <cp:contentStatus/>
</cp:coreProperties>
</file>