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45" windowWidth="16005" windowHeight="11760"/>
  </bookViews>
  <sheets>
    <sheet name="Content Review Tool - Table 1" sheetId="1" r:id="rId1"/>
    <sheet name="Sheet1 - Table 1" sheetId="2" r:id="rId2"/>
  </sheets>
  <calcPr calcId="125725"/>
</workbook>
</file>

<file path=xl/calcChain.xml><?xml version="1.0" encoding="utf-8"?>
<calcChain xmlns="http://schemas.openxmlformats.org/spreadsheetml/2006/main">
  <c r="B152" i="1"/>
  <c r="B153"/>
  <c r="B154"/>
  <c r="C155" s="1"/>
  <c r="B3" i="2" s="1"/>
  <c r="C154" i="1"/>
  <c r="B156"/>
  <c r="B157"/>
  <c r="B158"/>
  <c r="B159"/>
  <c r="B160"/>
  <c r="B161"/>
  <c r="C162"/>
  <c r="B164"/>
  <c r="B165"/>
  <c r="B166"/>
  <c r="B167"/>
  <c r="B168"/>
  <c r="C169"/>
  <c r="C179" s="1"/>
  <c r="B171"/>
  <c r="B172"/>
  <c r="B173"/>
  <c r="B174"/>
  <c r="B175"/>
  <c r="B176"/>
  <c r="C177"/>
  <c r="B177" l="1"/>
  <c r="C178" s="1"/>
  <c r="B6" i="2" s="1"/>
  <c r="B162" i="1"/>
  <c r="B169"/>
  <c r="C170" s="1"/>
  <c r="B5" i="2" s="1"/>
  <c r="C163" i="1"/>
  <c r="B4" i="2" s="1"/>
  <c r="B179" i="1" l="1"/>
  <c r="C180" s="1"/>
  <c r="B7" i="2" s="1"/>
</calcChain>
</file>

<file path=xl/sharedStrings.xml><?xml version="1.0" encoding="utf-8"?>
<sst xmlns="http://schemas.openxmlformats.org/spreadsheetml/2006/main" count="209" uniqueCount="176">
  <si>
    <t>Standards Competency Score</t>
  </si>
  <si>
    <t>Locate evidence Score</t>
  </si>
  <si>
    <t>Summary</t>
  </si>
  <si>
    <t>Earned</t>
  </si>
  <si>
    <t>Possible</t>
  </si>
  <si>
    <t>Standards Rating</t>
  </si>
  <si>
    <t>Rigor Rating</t>
  </si>
  <si>
    <t>Standards  Alignment Percentage</t>
  </si>
  <si>
    <t>Scoring Guide Present</t>
  </si>
  <si>
    <t>Rubric Aligned w/standards</t>
  </si>
  <si>
    <t xml:space="preserve">Rubric/Scoring Coherent </t>
  </si>
  <si>
    <t>Inter-rater reliability</t>
  </si>
  <si>
    <t>Student work present</t>
  </si>
  <si>
    <t>Scoring Percentage</t>
  </si>
  <si>
    <t>Clear &amp; Uncluttered Presentation</t>
  </si>
  <si>
    <t>Straight Forward Presentation</t>
  </si>
  <si>
    <t>Free of Cultural or Unintended Bias</t>
  </si>
  <si>
    <t>Academic Language Load</t>
  </si>
  <si>
    <t>Fair &amp; Unbiased Percentage</t>
  </si>
  <si>
    <t>Engagement</t>
  </si>
  <si>
    <t>Reflects Classroom Learning</t>
  </si>
  <si>
    <t>Reflects Learning Expectations/Outcomes</t>
  </si>
  <si>
    <t>Communicates Academic Excellence</t>
  </si>
  <si>
    <t>Competency on Standards Score</t>
  </si>
  <si>
    <t>Opportunities to Learn Percentage</t>
  </si>
  <si>
    <t>Grand Total</t>
  </si>
  <si>
    <t>Overall Percentage</t>
  </si>
  <si>
    <t>Standards Percentage</t>
  </si>
  <si>
    <t>"Adequate Accommodations Allowed" Score</t>
  </si>
  <si>
    <t>A high quality assessment should …increase OPPORTUNITIES TO LEARN</t>
  </si>
  <si>
    <t>The areas below should also be discussed relative to the needs of ELLs, gifted and talented students, and students with disabilities</t>
  </si>
  <si>
    <t>Yes=3; Somewhat=2; No=1</t>
  </si>
  <si>
    <t xml:space="preserve">"Engages Students" Score </t>
  </si>
  <si>
    <t>Does demonstrate their knowledge and understanding of dance terminology, concepts related to choreography and performance - draws connections!</t>
  </si>
  <si>
    <t>Classroom Learning Score</t>
  </si>
  <si>
    <t xml:space="preserve">4c. To what degree do the results from this assessment (scores and student work analysis) foster meaningful dialogue about learning expectations and outcomes with students and parents? Provide an explanation of your response: </t>
  </si>
  <si>
    <t>It is possible if the scores are shared with students and teacher facilitates communications with parents.</t>
  </si>
  <si>
    <t>Learning Expectations/Outcomes Score</t>
  </si>
  <si>
    <t>Communicates Academic Excellence Score</t>
  </si>
  <si>
    <t>"Academic Language" Score</t>
  </si>
  <si>
    <t xml:space="preserve">*Please reference “Defining Features of Academic Language in WIDA’s Standards” (http://wida.us/searchResults.aspx?cx=0001878867407992537742:bjkids4qwcy&amp;cof=FORID:10&amp;q=Defining%20Features%20of%20Academic%20Language) </t>
  </si>
  <si>
    <t xml:space="preserve">3e. If applicable, what type of accommodations should be considered to ensure that students with special needs can fully access the content represented by the task or set of items reviewed? </t>
  </si>
  <si>
    <t xml:space="preserve">Accommodations are commonly categorized in five ways: presentation, response, setting, and timing and scheduling: </t>
  </si>
  <si>
    <r>
      <t>o</t>
    </r>
    <r>
      <rPr>
        <sz val="9"/>
        <color indexed="9"/>
        <rFont val="Times New Roman"/>
        <family val="1"/>
      </rPr>
      <t xml:space="preserve">   </t>
    </r>
    <r>
      <rPr>
        <b/>
        <sz val="9"/>
        <color indexed="9"/>
        <rFont val="Lucida Grande"/>
      </rPr>
      <t>Presentation Accommodations</t>
    </r>
    <r>
      <rPr>
        <sz val="9"/>
        <color indexed="9"/>
        <rFont val="Lucida Grande"/>
      </rPr>
      <t>—Allow students to access information in ways that do not require them to visually read standard print. These alternate modes of access are auditory, multi-sensory, tactile, and visual.</t>
    </r>
  </si>
  <si>
    <r>
      <t>o</t>
    </r>
    <r>
      <rPr>
        <sz val="9"/>
        <color indexed="9"/>
        <rFont val="Times New Roman"/>
        <family val="1"/>
      </rPr>
      <t xml:space="preserve">   </t>
    </r>
    <r>
      <rPr>
        <b/>
        <sz val="9"/>
        <color indexed="9"/>
        <rFont val="Lucida Grande"/>
      </rPr>
      <t>Response Accommodations</t>
    </r>
    <r>
      <rPr>
        <sz val="9"/>
        <color indexed="9"/>
        <rFont val="Lucida Grande"/>
      </rPr>
      <t xml:space="preserve">—Allow students to complete activities, assignments, and assessments in different ways or to solve or organize problems using some type of assistive device or organizer. </t>
    </r>
  </si>
  <si>
    <r>
      <t>o</t>
    </r>
    <r>
      <rPr>
        <sz val="9"/>
        <color indexed="9"/>
        <rFont val="Times New Roman"/>
        <family val="1"/>
      </rPr>
      <t xml:space="preserve">   </t>
    </r>
    <r>
      <rPr>
        <b/>
        <sz val="9"/>
        <color indexed="9"/>
        <rFont val="Lucida Grande"/>
      </rPr>
      <t>Setting Accommodations</t>
    </r>
    <r>
      <rPr>
        <sz val="9"/>
        <color indexed="9"/>
        <rFont val="Lucida Grande"/>
      </rPr>
      <t xml:space="preserve">—Change the location in which a test or assignment is given or the conditions of the assessment setting. </t>
    </r>
  </si>
  <si>
    <r>
      <t>o</t>
    </r>
    <r>
      <rPr>
        <sz val="9"/>
        <color indexed="9"/>
        <rFont val="Times New Roman"/>
        <family val="1"/>
      </rPr>
      <t xml:space="preserve">   </t>
    </r>
    <r>
      <rPr>
        <b/>
        <sz val="9"/>
        <color indexed="9"/>
        <rFont val="Lucida Grande"/>
      </rPr>
      <t>Timing and Scheduling Accommodations</t>
    </r>
    <r>
      <rPr>
        <sz val="9"/>
        <color indexed="9"/>
        <rFont val="Lucida Grande"/>
      </rPr>
      <t>—Increase the allowable length of time to complete an assessment or assignment and perhaps change the way the time is organized.</t>
    </r>
  </si>
  <si>
    <r>
      <t>o</t>
    </r>
    <r>
      <rPr>
        <sz val="9"/>
        <color indexed="9"/>
        <rFont val="Times New Roman"/>
        <family val="1"/>
      </rPr>
      <t xml:space="preserve">   </t>
    </r>
    <r>
      <rPr>
        <b/>
        <sz val="9"/>
        <color indexed="9"/>
        <rFont val="Lucida Grande"/>
      </rPr>
      <t>Linguistic Accommodations</t>
    </r>
    <r>
      <rPr>
        <sz val="9"/>
        <color indexed="9"/>
        <rFont val="Lucida Grande"/>
      </rPr>
      <t>—Allow English language learners (ELLs) to access academic construct measured by reducing the linguistic load of an assessment. The accommodation is based on an ELL’s limited English language proficiency, which is different than an accommodation based on a student’s disability or a cognitive need.</t>
    </r>
  </si>
  <si>
    <t>3f: Identify and write down the accommodations permitted for this assessment:</t>
  </si>
  <si>
    <t xml:space="preserve">Presentation, Timing, SAYS it accommodates for mode of response (no rubric), Environment/setting, Linguistic </t>
  </si>
  <si>
    <t xml:space="preserve">Yes, Several allowed=3; Yes, Some allowed=2; None allowed =1 </t>
  </si>
  <si>
    <t>2d. Based on your review of the rubric/scoring criteria, do you think the scoring rubric would most likely lead different raters to arrive at the same score for a given response? Why or why not?</t>
  </si>
  <si>
    <t>Inter-rater Reliability Score</t>
  </si>
  <si>
    <t xml:space="preserve">2e. Is there student work (e.g., anchor papers, video, portfolio) which illustrates student mastery? If so, describe. If not, what student work would be needed? </t>
  </si>
  <si>
    <t>Student Work Samples Score</t>
  </si>
  <si>
    <t>A high quality assessment should be...FAIR and UNBIASED</t>
  </si>
  <si>
    <t>FAIR and UNBIASED (the areas below should be discussed relative to the needs of ELLs, gifted and talented students, and students with disabilities)</t>
  </si>
  <si>
    <t>3a. To what extent are most of the items or the tasks designed and formatted to be visually clear and uncluttered (e.g., use of white space, graphics, and illustrations)?</t>
  </si>
  <si>
    <t>All=3, Some=2, None=1</t>
  </si>
  <si>
    <t>"Clear &amp; Uncluttered" Score</t>
  </si>
  <si>
    <t>Free of 'Cultural or Unintended Bias' Score</t>
  </si>
  <si>
    <r>
      <rPr>
        <b/>
        <sz val="10"/>
        <color indexed="9"/>
        <rFont val="Lucida Grande"/>
      </rPr>
      <t xml:space="preserve">Partial rigor </t>
    </r>
    <r>
      <rPr>
        <sz val="10"/>
        <color indexed="9"/>
        <rFont val="Lucida Grande"/>
      </rPr>
      <t>– most items or the task reviewed are similar to the DOK range indicated for the grade level expectations.</t>
    </r>
  </si>
  <si>
    <r>
      <rPr>
        <b/>
        <sz val="10"/>
        <color indexed="9"/>
        <rFont val="Lucida Grande"/>
      </rPr>
      <t>Less rigor</t>
    </r>
    <r>
      <rPr>
        <sz val="10"/>
        <color indexed="9"/>
        <rFont val="Lucida Grande"/>
      </rPr>
      <t xml:space="preserve"> – most items or the task reviewed are lower than the DOK range indicated for the grade level expectations.</t>
    </r>
  </si>
  <si>
    <t xml:space="preserve">Please provide evidence from both the grade level expectations and assessment to support your response: </t>
  </si>
  <si>
    <t>Depth of  Knowledge (Rigor) Score</t>
  </si>
  <si>
    <t>A high quality assessment should be…Scored using Clear Guidelines and Criteria</t>
  </si>
  <si>
    <t>Scoring Guidelines for this Assessment</t>
  </si>
  <si>
    <t>Check all that apply:</t>
  </si>
  <si>
    <t>Strengths/Suggestions</t>
  </si>
  <si>
    <t>Scoring Guide Present:</t>
  </si>
  <si>
    <t>Answer key, scoring template, computerized/machine scored</t>
  </si>
  <si>
    <r>
      <rPr>
        <b/>
        <sz val="10"/>
        <color indexed="9"/>
        <rFont val="Lucida Grande"/>
      </rPr>
      <t xml:space="preserve">Generalized Rubric </t>
    </r>
    <r>
      <rPr>
        <sz val="10"/>
        <color indexed="9"/>
        <rFont val="Lucida Grande"/>
      </rPr>
      <t>(e.g., for persuasive writing, for all science labs)</t>
    </r>
  </si>
  <si>
    <r>
      <rPr>
        <b/>
        <sz val="10"/>
        <color indexed="9"/>
        <rFont val="Lucida Grande"/>
      </rPr>
      <t xml:space="preserve">Task-Specific Rubric </t>
    </r>
    <r>
      <rPr>
        <sz val="10"/>
        <color indexed="9"/>
        <rFont val="Lucida Grande"/>
      </rPr>
      <t>(only used for the particular task)</t>
    </r>
  </si>
  <si>
    <r>
      <rPr>
        <b/>
        <sz val="10"/>
        <color indexed="9"/>
        <rFont val="Lucida Grande"/>
      </rPr>
      <t xml:space="preserve">Checklist </t>
    </r>
    <r>
      <rPr>
        <sz val="10"/>
        <color indexed="9"/>
        <rFont val="Lucida Grande"/>
      </rPr>
      <t>(e.g., with score points for each part)</t>
    </r>
  </si>
  <si>
    <t>Teacher Observation Sheet/ Observation Checklist</t>
  </si>
  <si>
    <t>Yes, several types=3, Yes, at least one type=2, None=1</t>
  </si>
  <si>
    <t>Scoring Guide Present Score</t>
  </si>
  <si>
    <t xml:space="preserve">2a.Give evidence that the rubric/scoring criteria aligns to Colorado Academic Standards in this assessment. </t>
  </si>
  <si>
    <t>Completely aligned=3, Somewhat aligned=2, Not aligned=1</t>
  </si>
  <si>
    <t xml:space="preserve">SOMEWHAT due to DOK 3 vs. potential for CAS DOK 4 </t>
  </si>
  <si>
    <t>Rubric Aligned with Standards Score</t>
  </si>
  <si>
    <t xml:space="preserve">2b. Are the score categories clearly defined and coherent across performance levels?  Provide an explanation of your response: </t>
  </si>
  <si>
    <t>Yes=3, Somewhat=2, No=1</t>
  </si>
  <si>
    <t>Rubric/Scoring Coherent Score</t>
  </si>
  <si>
    <t>2c. To what degree does the rubric/scoring criteria address all of the demands within the task or item?</t>
  </si>
  <si>
    <t>Explain:</t>
  </si>
  <si>
    <t>Rubric/Scoring Alignment</t>
  </si>
  <si>
    <t>Scoring Guide/Rubric</t>
  </si>
  <si>
    <t>Sample evidence to show what student performance might look like:</t>
  </si>
  <si>
    <r>
      <rPr>
        <b/>
        <sz val="10"/>
        <color indexed="9"/>
        <rFont val="Lucida Grande"/>
      </rPr>
      <t xml:space="preserve">Materials </t>
    </r>
    <r>
      <rPr>
        <sz val="10"/>
        <color indexed="9"/>
        <rFont val="Lucida Grande"/>
      </rPr>
      <t>(if needed to complete the assessment)</t>
    </r>
  </si>
  <si>
    <t>partial</t>
  </si>
  <si>
    <t xml:space="preserve">Estimated time for administration </t>
  </si>
  <si>
    <r>
      <rPr>
        <b/>
        <sz val="10"/>
        <color indexed="9"/>
        <rFont val="Lucida Grande"/>
      </rPr>
      <t xml:space="preserve">Student Directions &amp; Assessment Task/Prompt – </t>
    </r>
    <r>
      <rPr>
        <sz val="10"/>
        <color indexed="9"/>
        <rFont val="Lucida Grande"/>
      </rPr>
      <t>what does the student see/use?</t>
    </r>
  </si>
  <si>
    <t>Other:</t>
  </si>
  <si>
    <t>A high quality assessment should be...Aligned</t>
  </si>
  <si>
    <t>Alignment with Standards</t>
  </si>
  <si>
    <t>Rating Column</t>
  </si>
  <si>
    <t>Strengths &amp; Suggestions</t>
  </si>
  <si>
    <t xml:space="preserve">1a.To what extent do you see a strong content match between the set of items reviewed or the task and the corresponding Colorado Academic Standard/s?  Select one option below. </t>
  </si>
  <si>
    <r>
      <rPr>
        <b/>
        <sz val="10"/>
        <color indexed="9"/>
        <rFont val="Lucida Grande"/>
      </rPr>
      <t>Full match</t>
    </r>
    <r>
      <rPr>
        <sz val="10"/>
        <color indexed="9"/>
        <rFont val="Lucida Grande"/>
      </rPr>
      <t xml:space="preserve"> – task or most items address or exceed the relevant skills and knowledge described in the corresponding state standard/s.</t>
    </r>
  </si>
  <si>
    <r>
      <rPr>
        <b/>
        <sz val="10"/>
        <color indexed="9"/>
        <rFont val="Lucida Grande"/>
      </rPr>
      <t>Partial match</t>
    </r>
    <r>
      <rPr>
        <sz val="10"/>
        <color indexed="9"/>
        <rFont val="Lucida Grande"/>
      </rPr>
      <t xml:space="preserve"> – task or most items partially address the skills and knowledge described in the corresponding state standard/s.</t>
    </r>
  </si>
  <si>
    <r>
      <rPr>
        <b/>
        <sz val="10"/>
        <color indexed="9"/>
        <rFont val="Lucida Grande"/>
      </rPr>
      <t>No match</t>
    </r>
    <r>
      <rPr>
        <sz val="10"/>
        <color indexed="9"/>
        <rFont val="Lucida Grande"/>
      </rPr>
      <t xml:space="preserve"> – task or most items are not related to the skills and knowledge described in the corresponding state standard/s. </t>
    </r>
  </si>
  <si>
    <t xml:space="preserve">Please provide evidence from both the standards and assessment to support your response: </t>
  </si>
  <si>
    <t>Full=3; Partial =2;  No Match= 1</t>
  </si>
  <si>
    <t>Alignment with Standards Score</t>
  </si>
  <si>
    <t>Depth of Knowledge as Measured by this Assessment</t>
  </si>
  <si>
    <t xml:space="preserve">1b. Are the set of items or task reviewed as cognitively challenging as the grade level expectations?  Select one option below. </t>
  </si>
  <si>
    <r>
      <rPr>
        <b/>
        <sz val="10"/>
        <color indexed="9"/>
        <rFont val="Lucida Grande"/>
      </rPr>
      <t xml:space="preserve">Meets rigor </t>
    </r>
    <r>
      <rPr>
        <sz val="10"/>
        <color indexed="9"/>
        <rFont val="Lucida Grande"/>
      </rPr>
      <t>– most items or the task reviewed are at a higher DOK level than the range indicated for the grade level expectations.</t>
    </r>
  </si>
  <si>
    <t>High Quality Assessment Content Validity Review Tool</t>
  </si>
  <si>
    <t>Content Area:  Dance</t>
  </si>
  <si>
    <t>Reviewer(s):  Julia Manley &amp; MacKenzie Mushel</t>
  </si>
  <si>
    <t>Date of Review: 4.18.12</t>
  </si>
  <si>
    <t>Assessment Profile</t>
  </si>
  <si>
    <t xml:space="preserve"> </t>
  </si>
  <si>
    <t>Grade Level(s) suggested by this assessment:  12th grade</t>
  </si>
  <si>
    <t>Indicate the Colorado Academic Standards (CAS) and Grade Level Expectations evaluated by the Assessment:</t>
  </si>
  <si>
    <t>What is the DOK of the assessment?</t>
  </si>
  <si>
    <t>Indicate the DOK range of the CAS Grade Level Expectations:</t>
  </si>
  <si>
    <t>Describe the content knowledge/concepts assessed:</t>
  </si>
  <si>
    <t>Movement Vocabulary, Elements of review, Styles of dance technique, extrapolate a main idea, elements of performance</t>
  </si>
  <si>
    <t>List the skills/performance assessed:</t>
  </si>
  <si>
    <t>Planning and organization of writing, analysis, interpret, draw conclusions, evaluate and critique, provide evidence, control of grammar and terminology</t>
  </si>
  <si>
    <t>Item Types - check all that apply (note: there is often overlap among certain item types):</t>
  </si>
  <si>
    <t>Check All That Apply</t>
  </si>
  <si>
    <r>
      <rPr>
        <b/>
        <sz val="10"/>
        <color indexed="9"/>
        <rFont val="Lucida Grande"/>
      </rPr>
      <t xml:space="preserve">Selected Response </t>
    </r>
    <r>
      <rPr>
        <sz val="10"/>
        <color indexed="9"/>
        <rFont val="Lucida Grande"/>
      </rPr>
      <t>(multiple choice, true-false, matching, etc.)</t>
    </r>
  </si>
  <si>
    <r>
      <rPr>
        <b/>
        <sz val="10"/>
        <color indexed="9"/>
        <rFont val="Lucida Grande"/>
      </rPr>
      <t xml:space="preserve">Short Answer </t>
    </r>
    <r>
      <rPr>
        <sz val="10"/>
        <color indexed="9"/>
        <rFont val="Lucida Grande"/>
      </rPr>
      <t>(short constructed response, fill in a graphic organizer or diagram, explain your thinking or solution, make and complete a table, etc.)</t>
    </r>
  </si>
  <si>
    <r>
      <rPr>
        <b/>
        <sz val="10"/>
        <color indexed="9"/>
        <rFont val="Lucida Grande"/>
      </rPr>
      <t xml:space="preserve">Extended Response </t>
    </r>
    <r>
      <rPr>
        <sz val="10"/>
        <color indexed="9"/>
        <rFont val="Lucida Grande"/>
      </rPr>
      <t>(essay, multi-step response with explanation and rationale required for tasks)</t>
    </r>
  </si>
  <si>
    <t>x</t>
  </si>
  <si>
    <r>
      <rPr>
        <b/>
        <sz val="10"/>
        <color indexed="9"/>
        <rFont val="Lucida Grande"/>
      </rPr>
      <t xml:space="preserve">Product </t>
    </r>
    <r>
      <rPr>
        <sz val="10"/>
        <color indexed="9"/>
        <rFont val="Lucida Grande"/>
      </rPr>
      <t>(research paper, editorial, log, journal, play, poem, model, multimedia, art products, script, musical score, portfolio pieces, etc.)</t>
    </r>
  </si>
  <si>
    <r>
      <rPr>
        <b/>
        <sz val="10"/>
        <color indexed="9"/>
        <rFont val="Lucida Grande"/>
      </rPr>
      <t xml:space="preserve">Performance </t>
    </r>
    <r>
      <rPr>
        <sz val="10"/>
        <color indexed="9"/>
        <rFont val="Lucida Grande"/>
      </rPr>
      <t>(demonstration, presentation, science lab, dance or music performance, athletic performance, debate, etc.)</t>
    </r>
  </si>
  <si>
    <t>The assessment includes:</t>
  </si>
  <si>
    <r>
      <rPr>
        <b/>
        <sz val="10"/>
        <color indexed="9"/>
        <rFont val="Lucida Grande"/>
      </rPr>
      <t xml:space="preserve">Teacher directions </t>
    </r>
    <r>
      <rPr>
        <sz val="10"/>
        <color indexed="9"/>
        <rFont val="Lucida Grande"/>
      </rPr>
      <t>(may include prerequisites/description of instruction before giving the assessment e.g., this assessment should be given after students have learned …)</t>
    </r>
  </si>
  <si>
    <r>
      <rPr>
        <b/>
        <sz val="10"/>
        <color indexed="8"/>
        <rFont val="Calibri"/>
        <family val="2"/>
      </rPr>
      <t xml:space="preserve">Process </t>
    </r>
    <r>
      <rPr>
        <sz val="10"/>
        <color indexed="8"/>
        <rFont val="Calibri"/>
        <family val="2"/>
      </rPr>
      <t>(creation, development, design, exploration, imagining, visualization, experimentation, invention, revision)</t>
    </r>
  </si>
  <si>
    <t>No=3, Somewhat=2, Yes=1</t>
  </si>
  <si>
    <t>This assessment is: Place an 'X' in the appropriate box</t>
  </si>
  <si>
    <t>Fully Recommended</t>
  </si>
  <si>
    <t>Partially Recommended</t>
  </si>
  <si>
    <t>Not Recommended</t>
  </si>
  <si>
    <t>DOK 3</t>
  </si>
  <si>
    <r>
      <rPr>
        <sz val="10"/>
        <color indexed="9"/>
        <rFont val="Lucida Grande"/>
      </rPr>
      <t>If this assessment had a research component it would align better to CAS</t>
    </r>
    <r>
      <rPr>
        <b/>
        <sz val="10"/>
        <color indexed="9"/>
        <rFont val="Lucida Grande"/>
      </rPr>
      <t>.</t>
    </r>
  </si>
  <si>
    <t>Language makes assumption that a teacher will not fulfill requirements or prepare.</t>
  </si>
  <si>
    <t>Lacks numeric assignment to performance criteria</t>
  </si>
  <si>
    <t>Does not provide video samples, or any other prompts/guidance for video selection</t>
  </si>
  <si>
    <t>Tools in appendix</t>
  </si>
  <si>
    <t>It is DOK 3 and the range is 1-4, has potential to be expanded to reach 4 without significant modification.</t>
  </si>
  <si>
    <r>
      <t xml:space="preserve">Provide an explanation of your response:  </t>
    </r>
    <r>
      <rPr>
        <sz val="10"/>
        <color indexed="9"/>
        <rFont val="Lucida Grande"/>
      </rPr>
      <t>Performance criteria language is clear and directly linked to language in EO’s.</t>
    </r>
  </si>
  <si>
    <t>Not biased, however, depending on the videos chosen to review - bias may be present.</t>
  </si>
  <si>
    <t>DOK 1-4</t>
  </si>
  <si>
    <t>DA09-GR.HSFP-S.4-GLE.1-EO.a</t>
  </si>
  <si>
    <t xml:space="preserve">  </t>
  </si>
  <si>
    <t>Similar Rigor=2; More Rigor=1; Less Rigor= 1</t>
  </si>
  <si>
    <t>Score categories are on a 1 to 3 scale. They are clearly differentiated.</t>
  </si>
  <si>
    <t>Clear and concise, organized well. All elements of the task represented</t>
  </si>
  <si>
    <t>None present. Anchor paper, video of performance at each category level would be helpful.</t>
  </si>
  <si>
    <r>
      <t xml:space="preserve">3b. </t>
    </r>
    <r>
      <rPr>
        <sz val="10"/>
        <color indexed="9"/>
        <rFont val="Lucida Grande"/>
      </rPr>
      <t>To what extent are most of the items or the task presented in as straightforward a way as possible for a range of learners?</t>
    </r>
    <r>
      <rPr>
        <b/>
        <sz val="10"/>
        <color indexed="9"/>
        <rFont val="Lucida Grande"/>
      </rPr>
      <t xml:space="preserve">  </t>
    </r>
  </si>
  <si>
    <r>
      <t xml:space="preserve">Provide an explanation of your response: </t>
    </r>
    <r>
      <rPr>
        <sz val="10"/>
        <color indexed="9"/>
        <rFont val="Lucida Grande"/>
      </rPr>
      <t>The task is simple to understand and is straightforward in its expectation.</t>
    </r>
  </si>
  <si>
    <t>"Straightforward" Score</t>
  </si>
  <si>
    <r>
      <t xml:space="preserve">Provide an explanation of your response: </t>
    </r>
    <r>
      <rPr>
        <sz val="10"/>
        <color indexed="9"/>
        <rFont val="Lucida Grande"/>
      </rPr>
      <t>Variety of tools in appendix which students can use to contextualize their observations are cluttered and there no expectation for the format of student work outside these tools. The task itself isn't complicated but it is presented in a run-on style sentence.</t>
    </r>
  </si>
  <si>
    <r>
      <t xml:space="preserve">3c. </t>
    </r>
    <r>
      <rPr>
        <sz val="10"/>
        <color indexed="9"/>
        <rFont val="Lucida Grande"/>
      </rPr>
      <t>To what degree is the vocabulary and context(s) presented by most of the items or task free from cultural or other unintended bias?</t>
    </r>
    <r>
      <rPr>
        <b/>
        <sz val="10"/>
        <color indexed="9"/>
        <rFont val="Lucida Grande"/>
      </rPr>
      <t xml:space="preserve"> Provide an explanation of your response:</t>
    </r>
  </si>
  <si>
    <r>
      <t xml:space="preserve">3d. </t>
    </r>
    <r>
      <rPr>
        <sz val="10"/>
        <color indexed="9"/>
        <rFont val="Lucida Grande"/>
      </rPr>
      <t xml:space="preserve">Does the assessment require students to possess a high level of academic language* comprehension to demonstrate understanding?  </t>
    </r>
    <r>
      <rPr>
        <b/>
        <sz val="10"/>
        <color indexed="9"/>
        <rFont val="Lucida Grande"/>
      </rPr>
      <t xml:space="preserve"> Provide an explanation of your response: </t>
    </r>
    <r>
      <rPr>
        <sz val="10"/>
        <color indexed="9"/>
        <rFont val="Lucida Grande"/>
      </rPr>
      <t>The academic language is appropriate for the grade level for both dance and literacy. However, there is limited dance terminology referenced in scoring rubrics which makes the academic language not as rigorous as it could be.</t>
    </r>
  </si>
  <si>
    <t>Confusing Language Rating</t>
  </si>
  <si>
    <r>
      <t xml:space="preserve">3e.  </t>
    </r>
    <r>
      <rPr>
        <sz val="11"/>
        <rFont val="Calibri"/>
        <family val="2"/>
        <scheme val="minor"/>
      </rPr>
      <t xml:space="preserve">Does the assessment limit the usage of words that can be confused with one another (homonyms)?   (Examples: ate/eight; sell/cell; allowed/aloud; beet/beat; by/buy). </t>
    </r>
    <r>
      <rPr>
        <b/>
        <sz val="11"/>
        <rFont val="Calibri"/>
        <family val="2"/>
        <scheme val="minor"/>
      </rPr>
      <t xml:space="preserve">Provide an explanation of your response. </t>
    </r>
    <r>
      <rPr>
        <sz val="11"/>
        <rFont val="Calibri"/>
        <family val="2"/>
        <scheme val="minor"/>
      </rPr>
      <t>The language used in the task is appropriate to the content and is free from confusing text.</t>
    </r>
  </si>
  <si>
    <r>
      <t>4a.</t>
    </r>
    <r>
      <rPr>
        <sz val="10"/>
        <color indexed="9"/>
        <rFont val="Lucida Grande"/>
      </rPr>
      <t xml:space="preserve"> Does this assessment engage a student in thinking that connects to a real world, new context, situation, problem or challenge</t>
    </r>
    <r>
      <rPr>
        <b/>
        <sz val="10"/>
        <color indexed="9"/>
        <rFont val="Lucida Grande"/>
      </rPr>
      <t>? Provide an explanation of your response:</t>
    </r>
  </si>
  <si>
    <r>
      <t xml:space="preserve">4b. </t>
    </r>
    <r>
      <rPr>
        <sz val="10"/>
        <color indexed="9"/>
        <rFont val="Lucida Grande"/>
      </rPr>
      <t xml:space="preserve">To what extent do you think the knowledge and skills tested by the assessment can provide good information about what students have learned in the classroom? </t>
    </r>
    <r>
      <rPr>
        <b/>
        <sz val="10"/>
        <color indexed="9"/>
        <rFont val="Lucida Grande"/>
      </rPr>
      <t xml:space="preserve"> Provide an explanation of your response:</t>
    </r>
  </si>
  <si>
    <r>
      <t xml:space="preserve">4f: </t>
    </r>
    <r>
      <rPr>
        <sz val="10"/>
        <color indexed="9"/>
        <rFont val="Lucida Grande"/>
      </rPr>
      <t>Based on the content evaluated by the task or the set of items reviewed, to what extent do you think teachers can identify what purpose the assessment serves (e.g. diagnostic, report card grades, adjusting instruction, etc.)?</t>
    </r>
    <r>
      <rPr>
        <b/>
        <sz val="10"/>
        <color indexed="9"/>
        <rFont val="Lucida Grande"/>
      </rPr>
      <t xml:space="preserve"> Provide an explanation of your response: </t>
    </r>
  </si>
  <si>
    <r>
      <t xml:space="preserve">4e. </t>
    </r>
    <r>
      <rPr>
        <sz val="10"/>
        <color indexed="9"/>
        <rFont val="Lucida Grande"/>
      </rPr>
      <t xml:space="preserve">Based on the content evaluated by the task or the set of items reviewed, to what extent do you think teachers can use the results (scores and student work analysis) to understand what competency on standard/s look like? </t>
    </r>
    <r>
      <rPr>
        <b/>
        <sz val="10"/>
        <color indexed="9"/>
        <rFont val="Lucida Grande"/>
      </rPr>
      <t>Provide an explanation of your response:</t>
    </r>
  </si>
  <si>
    <t>Teachers can clearly see how deeply their students understand the elements of dance, and their interpretation of quality dance performance and choreography.</t>
  </si>
  <si>
    <t>X</t>
  </si>
  <si>
    <t>Does not align with all EO’s of GLE1. Could be a full match if task was expanded to include notation or diagramming as well as research.</t>
  </si>
  <si>
    <t xml:space="preserve">Different raters may have varying degrees of quality expectations when differentiating between "meets" and "exceeds" standards. </t>
  </si>
  <si>
    <t>The assessment places the student in a situation where they perform the real world task of being a dance reviewer for a publication. The teacher needs to be conscientious of selecting videos that allow students to demonstrate critique skills at a DOK level of 3, i.e., dance from local/global communities.</t>
  </si>
  <si>
    <r>
      <t xml:space="preserve">4d. </t>
    </r>
    <r>
      <rPr>
        <sz val="10"/>
        <color indexed="9"/>
        <rFont val="Lucida Grande"/>
      </rPr>
      <t>To what extent do you believe the assessment can clearly communicate expectations for academic excellence (e.g., creativity, transference to other content areas or 21st Century skills) to students?   P</t>
    </r>
    <r>
      <rPr>
        <b/>
        <sz val="10"/>
        <color indexed="9"/>
        <rFont val="Lucida Grande"/>
      </rPr>
      <t xml:space="preserve">rovide an explanation of your response: </t>
    </r>
    <r>
      <rPr>
        <sz val="10"/>
        <color indexed="9"/>
        <rFont val="Lucida Grande"/>
      </rPr>
      <t>The assessment requires students to connect dance knowledge and expression of that knowledge through writing. Teachers need to provide substantive feedback in order students to clearly understand how they have been successful in evaluating a performance or how they might consider expanding their thinking.</t>
    </r>
  </si>
  <si>
    <t xml:space="preserve">Yes, teachers can use the result to gauge mastery of the standards but only to a point. If the rubric required explicit dance vocabulary to be used this would increase the alignment to the standards. </t>
  </si>
  <si>
    <t>Subtotal</t>
  </si>
  <si>
    <t>Adequate Accommodations Allowed</t>
  </si>
  <si>
    <t>Name of Assessment:  Rhode Island On Demand Task -- http://www.riartslearning.net/proficiency/</t>
  </si>
</sst>
</file>

<file path=xl/styles.xml><?xml version="1.0" encoding="utf-8"?>
<styleSheet xmlns="http://schemas.openxmlformats.org/spreadsheetml/2006/main">
  <numFmts count="1">
    <numFmt numFmtId="164" formatCode="0.0%"/>
  </numFmts>
  <fonts count="31">
    <font>
      <sz val="11"/>
      <color indexed="8"/>
      <name val="Helvetica Neue"/>
    </font>
    <font>
      <sz val="11"/>
      <color indexed="9"/>
      <name val="Lucida Grande"/>
    </font>
    <font>
      <b/>
      <sz val="12"/>
      <color indexed="9"/>
      <name val="Lucida Grande"/>
    </font>
    <font>
      <sz val="10"/>
      <color indexed="9"/>
      <name val="Lucida Grande"/>
    </font>
    <font>
      <b/>
      <sz val="10"/>
      <color indexed="9"/>
      <name val="Lucida Grande"/>
    </font>
    <font>
      <u/>
      <sz val="11"/>
      <color indexed="13"/>
      <name val="Lucida Grande"/>
    </font>
    <font>
      <b/>
      <sz val="11"/>
      <color indexed="9"/>
      <name val="Lucida Grande"/>
    </font>
    <font>
      <sz val="12"/>
      <color indexed="9"/>
      <name val="Lucida Grande"/>
    </font>
    <font>
      <b/>
      <sz val="9"/>
      <color indexed="9"/>
      <name val="Lucida Grande"/>
    </font>
    <font>
      <sz val="10"/>
      <color indexed="9"/>
      <name val="Courier New"/>
      <family val="3"/>
    </font>
    <font>
      <u/>
      <sz val="10"/>
      <color indexed="13"/>
      <name val="Lucida Grande"/>
    </font>
    <font>
      <sz val="9"/>
      <color indexed="9"/>
      <name val="Lucida Grande"/>
    </font>
    <font>
      <sz val="9"/>
      <color indexed="9"/>
      <name val="Courier New"/>
      <family val="3"/>
    </font>
    <font>
      <sz val="9"/>
      <color indexed="9"/>
      <name val="Times New Roman"/>
      <family val="1"/>
    </font>
    <font>
      <b/>
      <u/>
      <sz val="10"/>
      <color indexed="9"/>
      <name val="Lucida Grande"/>
    </font>
    <font>
      <b/>
      <sz val="8"/>
      <color indexed="9"/>
      <name val="Lucida Grande"/>
    </font>
    <font>
      <sz val="8"/>
      <name val="Verdana"/>
      <family val="2"/>
    </font>
    <font>
      <sz val="10"/>
      <color indexed="8"/>
      <name val="Calibri"/>
      <family val="2"/>
    </font>
    <font>
      <b/>
      <sz val="10"/>
      <color indexed="8"/>
      <name val="Calibri"/>
      <family val="2"/>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9"/>
      <color theme="1"/>
      <name val="Lucida grande"/>
    </font>
    <font>
      <sz val="10"/>
      <color rgb="FFFF0000"/>
      <name val="Lucida Grande"/>
    </font>
    <font>
      <sz val="10"/>
      <color rgb="FFFF0000"/>
      <name val="Calibri"/>
      <family val="2"/>
      <scheme val="minor"/>
    </font>
    <font>
      <sz val="10"/>
      <color indexed="9"/>
      <name val="Calibri"/>
      <family val="2"/>
      <scheme val="minor"/>
    </font>
    <font>
      <sz val="10"/>
      <name val="Lucida Grande"/>
    </font>
    <font>
      <b/>
      <sz val="9"/>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indexed="10"/>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2"/>
        <bgColor indexed="64"/>
      </patternFill>
    </fill>
    <fill>
      <patternFill patternType="solid">
        <fgColor indexed="14"/>
        <bgColor indexed="64"/>
      </patternFill>
    </fill>
    <fill>
      <patternFill patternType="solid">
        <fgColor rgb="FFFFFF00"/>
        <bgColor indexed="64"/>
      </patternFill>
    </fill>
  </fills>
  <borders count="63">
    <border>
      <left/>
      <right/>
      <top/>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9"/>
      </bottom>
      <diagonal/>
    </border>
    <border>
      <left/>
      <right/>
      <top/>
      <bottom style="thin">
        <color indexed="9"/>
      </bottom>
      <diagonal/>
    </border>
    <border>
      <left/>
      <right style="thin">
        <color indexed="11"/>
      </right>
      <top/>
      <bottom/>
      <diagonal/>
    </border>
    <border>
      <left style="thin">
        <color indexed="9"/>
      </left>
      <right/>
      <top/>
      <bottom/>
      <diagonal/>
    </border>
    <border>
      <left style="thin">
        <color indexed="11"/>
      </left>
      <right/>
      <top style="thin">
        <color indexed="9"/>
      </top>
      <bottom style="medium">
        <color indexed="9"/>
      </bottom>
      <diagonal/>
    </border>
    <border>
      <left/>
      <right/>
      <top style="thin">
        <color indexed="9"/>
      </top>
      <bottom style="medium">
        <color indexed="9"/>
      </bottom>
      <diagonal/>
    </border>
    <border>
      <left style="medium">
        <color indexed="9"/>
      </left>
      <right/>
      <top/>
      <bottom/>
      <diagonal/>
    </border>
    <border>
      <left/>
      <right style="medium">
        <color indexed="9"/>
      </right>
      <top/>
      <bottom/>
      <diagonal/>
    </border>
    <border>
      <left style="medium">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medium">
        <color indexed="9"/>
      </right>
      <top/>
      <bottom/>
      <diagonal/>
    </border>
    <border>
      <left/>
      <right/>
      <top style="thin">
        <color indexed="9"/>
      </top>
      <bottom style="thin">
        <color indexed="9"/>
      </bottom>
      <diagonal/>
    </border>
    <border>
      <left style="medium">
        <color indexed="9"/>
      </left>
      <right style="thin">
        <color indexed="9"/>
      </right>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medium">
        <color indexed="9"/>
      </right>
      <top/>
      <bottom style="medium">
        <color indexed="9"/>
      </bottom>
      <diagonal/>
    </border>
    <border>
      <left style="thin">
        <color indexed="11"/>
      </left>
      <right/>
      <top style="medium">
        <color indexed="9"/>
      </top>
      <bottom style="medium">
        <color indexed="9"/>
      </bottom>
      <diagonal/>
    </border>
    <border>
      <left/>
      <right/>
      <top style="medium">
        <color indexed="9"/>
      </top>
      <bottom style="medium">
        <color indexed="9"/>
      </bottom>
      <diagonal/>
    </border>
    <border>
      <left style="medium">
        <color indexed="9"/>
      </left>
      <right style="thin">
        <color indexed="9"/>
      </right>
      <top style="medium">
        <color indexed="9"/>
      </top>
      <bottom style="medium">
        <color indexed="9"/>
      </bottom>
      <diagonal/>
    </border>
    <border>
      <left style="thin">
        <color indexed="9"/>
      </left>
      <right style="medium">
        <color indexed="9"/>
      </right>
      <top style="medium">
        <color indexed="9"/>
      </top>
      <bottom style="thin">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diagonal/>
    </border>
    <border>
      <left/>
      <right style="medium">
        <color indexed="9"/>
      </right>
      <top style="thin">
        <color indexed="9"/>
      </top>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style="thin">
        <color indexed="9"/>
      </bottom>
      <diagonal/>
    </border>
    <border>
      <left style="medium">
        <color indexed="9"/>
      </left>
      <right style="medium">
        <color indexed="9"/>
      </right>
      <top style="thin">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thin">
        <color indexed="9"/>
      </left>
      <right style="medium">
        <color indexed="9"/>
      </right>
      <top style="medium">
        <color indexed="9"/>
      </top>
      <bottom style="medium">
        <color indexed="9"/>
      </bottom>
      <diagonal/>
    </border>
    <border>
      <left/>
      <right style="medium">
        <color indexed="9"/>
      </right>
      <top style="medium">
        <color indexed="9"/>
      </top>
      <bottom/>
      <diagonal/>
    </border>
    <border>
      <left style="thin">
        <color indexed="9"/>
      </left>
      <right style="thin">
        <color indexed="9"/>
      </right>
      <top style="medium">
        <color indexed="9"/>
      </top>
      <bottom style="medium">
        <color indexed="9"/>
      </bottom>
      <diagonal/>
    </border>
    <border>
      <left style="medium">
        <color indexed="9"/>
      </left>
      <right style="thin">
        <color indexed="9"/>
      </right>
      <top style="medium">
        <color indexed="9"/>
      </top>
      <bottom/>
      <diagonal/>
    </border>
    <border>
      <left style="thin">
        <color indexed="9"/>
      </left>
      <right style="thin">
        <color indexed="9"/>
      </right>
      <top style="medium">
        <color indexed="9"/>
      </top>
      <bottom style="thin">
        <color indexed="9"/>
      </bottom>
      <diagonal/>
    </border>
    <border>
      <left style="thin">
        <color indexed="9"/>
      </left>
      <right style="medium">
        <color indexed="9"/>
      </right>
      <top style="medium">
        <color indexed="9"/>
      </top>
      <bottom/>
      <diagonal/>
    </border>
    <border>
      <left style="thin">
        <color indexed="11"/>
      </left>
      <right style="medium">
        <color indexed="9"/>
      </right>
      <top/>
      <bottom/>
      <diagonal/>
    </border>
    <border>
      <left style="thin">
        <color indexed="11"/>
      </left>
      <right/>
      <top style="medium">
        <color indexed="9"/>
      </top>
      <bottom/>
      <diagonal/>
    </border>
    <border>
      <left/>
      <right/>
      <top style="medium">
        <color indexed="9"/>
      </top>
      <bottom/>
      <diagonal/>
    </border>
    <border>
      <left style="thin">
        <color indexed="11"/>
      </left>
      <right/>
      <top/>
      <bottom/>
      <diagonal/>
    </border>
    <border>
      <left style="thin">
        <color indexed="11"/>
      </left>
      <right/>
      <top/>
      <bottom style="medium">
        <color indexed="9"/>
      </bottom>
      <diagonal/>
    </border>
    <border>
      <left/>
      <right/>
      <top/>
      <bottom style="medium">
        <color indexed="9"/>
      </bottom>
      <diagonal/>
    </border>
    <border>
      <left style="medium">
        <color indexed="9"/>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9"/>
      </bottom>
      <diagonal/>
    </border>
    <border>
      <left style="medium">
        <color indexed="9"/>
      </left>
      <right style="thin">
        <color indexed="11"/>
      </right>
      <top style="thin">
        <color indexed="11"/>
      </top>
      <bottom style="thin">
        <color indexed="11"/>
      </bottom>
      <diagonal/>
    </border>
    <border>
      <left style="thin">
        <color indexed="11"/>
      </left>
      <right style="thin">
        <color indexed="11"/>
      </right>
      <top style="medium">
        <color indexed="9"/>
      </top>
      <bottom style="thin">
        <color indexed="1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11"/>
      </left>
      <right/>
      <top style="thin">
        <color indexed="11"/>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pplyNumberFormat="0" applyFill="0" applyBorder="0" applyProtection="0">
      <alignment vertical="top"/>
    </xf>
  </cellStyleXfs>
  <cellXfs count="182">
    <xf numFmtId="0" fontId="0" fillId="0" borderId="0" xfId="0" applyAlignment="1"/>
    <xf numFmtId="0" fontId="1" fillId="0" borderId="0" xfId="0" applyNumberFormat="1" applyFont="1" applyAlignment="1"/>
    <xf numFmtId="0" fontId="3" fillId="2" borderId="1" xfId="0" applyNumberFormat="1" applyFont="1" applyFill="1" applyBorder="1" applyAlignment="1">
      <alignment wrapText="1"/>
    </xf>
    <xf numFmtId="0" fontId="3" fillId="2" borderId="2" xfId="0" applyNumberFormat="1" applyFont="1" applyFill="1" applyBorder="1" applyAlignment="1">
      <alignment wrapText="1"/>
    </xf>
    <xf numFmtId="0" fontId="3" fillId="2" borderId="3" xfId="0" applyNumberFormat="1" applyFont="1" applyFill="1" applyBorder="1" applyAlignment="1">
      <alignment wrapText="1"/>
    </xf>
    <xf numFmtId="0" fontId="3" fillId="2" borderId="4" xfId="0" applyNumberFormat="1" applyFont="1" applyFill="1" applyBorder="1" applyAlignment="1">
      <alignment horizontal="right" wrapText="1"/>
    </xf>
    <xf numFmtId="0" fontId="3" fillId="2" borderId="4" xfId="0" applyNumberFormat="1" applyFont="1" applyFill="1" applyBorder="1" applyAlignment="1">
      <alignment wrapText="1"/>
    </xf>
    <xf numFmtId="0" fontId="3" fillId="2" borderId="0" xfId="0" applyNumberFormat="1" applyFont="1" applyFill="1" applyBorder="1" applyAlignment="1">
      <alignment wrapText="1"/>
    </xf>
    <xf numFmtId="0" fontId="3" fillId="2" borderId="5" xfId="0" applyNumberFormat="1" applyFont="1" applyFill="1" applyBorder="1" applyAlignment="1">
      <alignment wrapText="1"/>
    </xf>
    <xf numFmtId="0" fontId="3" fillId="2" borderId="6" xfId="0" applyNumberFormat="1" applyFont="1" applyFill="1" applyBorder="1" applyAlignment="1">
      <alignment wrapText="1"/>
    </xf>
    <xf numFmtId="0" fontId="4" fillId="2" borderId="7" xfId="0" applyNumberFormat="1" applyFont="1" applyFill="1" applyBorder="1" applyAlignment="1">
      <alignment horizontal="left" vertical="center" wrapText="1"/>
    </xf>
    <xf numFmtId="0" fontId="3" fillId="2" borderId="8" xfId="0" applyNumberFormat="1" applyFont="1" applyFill="1" applyBorder="1" applyAlignment="1">
      <alignment wrapText="1"/>
    </xf>
    <xf numFmtId="0" fontId="3" fillId="2" borderId="9" xfId="0" applyNumberFormat="1" applyFont="1" applyFill="1" applyBorder="1" applyAlignment="1">
      <alignment wrapText="1"/>
    </xf>
    <xf numFmtId="0" fontId="4" fillId="2" borderId="9" xfId="0" applyNumberFormat="1" applyFont="1" applyFill="1" applyBorder="1" applyAlignment="1">
      <alignment vertical="center" wrapText="1"/>
    </xf>
    <xf numFmtId="0" fontId="3" fillId="2" borderId="10" xfId="0" applyNumberFormat="1" applyFont="1" applyFill="1" applyBorder="1" applyAlignment="1">
      <alignment wrapText="1"/>
    </xf>
    <xf numFmtId="0" fontId="4" fillId="2" borderId="9" xfId="0" applyNumberFormat="1" applyFont="1" applyFill="1" applyBorder="1" applyAlignment="1">
      <alignment horizontal="left" vertical="center" wrapText="1"/>
    </xf>
    <xf numFmtId="0" fontId="4" fillId="2" borderId="0" xfId="0" applyNumberFormat="1" applyFont="1" applyFill="1" applyBorder="1" applyAlignment="1">
      <alignment wrapText="1"/>
    </xf>
    <xf numFmtId="0" fontId="4" fillId="2" borderId="10" xfId="0" applyNumberFormat="1" applyFont="1" applyFill="1" applyBorder="1" applyAlignment="1">
      <alignment wrapText="1"/>
    </xf>
    <xf numFmtId="0" fontId="6" fillId="2" borderId="0" xfId="0" applyNumberFormat="1" applyFont="1" applyFill="1" applyBorder="1" applyAlignment="1">
      <alignment wrapText="1"/>
    </xf>
    <xf numFmtId="0" fontId="6" fillId="2" borderId="10" xfId="0" applyNumberFormat="1" applyFont="1" applyFill="1" applyBorder="1" applyAlignment="1">
      <alignment wrapText="1"/>
    </xf>
    <xf numFmtId="0" fontId="3" fillId="2" borderId="9" xfId="0" applyNumberFormat="1" applyFont="1" applyFill="1" applyBorder="1" applyAlignment="1">
      <alignment horizontal="left" vertical="center" wrapText="1"/>
    </xf>
    <xf numFmtId="0" fontId="4" fillId="2" borderId="9" xfId="0" applyNumberFormat="1" applyFont="1" applyFill="1" applyBorder="1" applyAlignment="1">
      <alignment wrapText="1"/>
    </xf>
    <xf numFmtId="0" fontId="4" fillId="2" borderId="11"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3" fillId="2" borderId="13" xfId="0" applyNumberFormat="1" applyFont="1" applyFill="1" applyBorder="1" applyAlignment="1">
      <alignment wrapText="1"/>
    </xf>
    <xf numFmtId="0" fontId="3" fillId="2" borderId="11" xfId="0" applyNumberFormat="1" applyFont="1" applyFill="1" applyBorder="1" applyAlignment="1">
      <alignment horizontal="left" vertical="center" wrapText="1"/>
    </xf>
    <xf numFmtId="0" fontId="3" fillId="2" borderId="12" xfId="0" applyNumberFormat="1" applyFont="1" applyFill="1" applyBorder="1" applyAlignment="1">
      <alignment wrapText="1"/>
    </xf>
    <xf numFmtId="0" fontId="7" fillId="2" borderId="13" xfId="0" applyNumberFormat="1" applyFont="1" applyFill="1" applyBorder="1" applyAlignment="1">
      <alignment horizontal="left"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12" xfId="0" applyNumberFormat="1" applyFont="1" applyFill="1" applyBorder="1" applyAlignment="1">
      <alignment horizontal="right" vertical="center" wrapText="1"/>
    </xf>
    <xf numFmtId="0" fontId="3" fillId="2" borderId="13" xfId="0" applyNumberFormat="1" applyFont="1" applyFill="1" applyBorder="1" applyAlignment="1">
      <alignment vertical="center" wrapText="1"/>
    </xf>
    <xf numFmtId="0" fontId="3" fillId="2" borderId="14" xfId="0" applyNumberFormat="1" applyFont="1" applyFill="1" applyBorder="1" applyAlignment="1">
      <alignment horizontal="right" wrapText="1"/>
    </xf>
    <xf numFmtId="0" fontId="3" fillId="2" borderId="10" xfId="0" applyNumberFormat="1" applyFont="1" applyFill="1" applyBorder="1" applyAlignment="1">
      <alignment vertical="center" wrapText="1"/>
    </xf>
    <xf numFmtId="0" fontId="4" fillId="2" borderId="11"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3" fillId="2" borderId="16" xfId="0" applyNumberFormat="1" applyFont="1" applyFill="1" applyBorder="1" applyAlignment="1">
      <alignment horizontal="right" wrapText="1"/>
    </xf>
    <xf numFmtId="0" fontId="3" fillId="2" borderId="17" xfId="0" applyNumberFormat="1" applyFont="1" applyFill="1" applyBorder="1" applyAlignment="1">
      <alignment vertical="center" wrapText="1"/>
    </xf>
    <xf numFmtId="0" fontId="4" fillId="2" borderId="18" xfId="0" applyNumberFormat="1" applyFont="1" applyFill="1" applyBorder="1" applyAlignment="1">
      <alignment wrapText="1"/>
    </xf>
    <xf numFmtId="0" fontId="3" fillId="2" borderId="19" xfId="0" applyNumberFormat="1" applyFont="1" applyFill="1" applyBorder="1" applyAlignment="1">
      <alignment horizontal="right" wrapText="1"/>
    </xf>
    <xf numFmtId="0" fontId="4" fillId="2" borderId="19" xfId="0" applyNumberFormat="1" applyFont="1" applyFill="1" applyBorder="1" applyAlignment="1">
      <alignment vertical="center" wrapText="1"/>
    </xf>
    <xf numFmtId="0" fontId="4" fillId="3" borderId="20" xfId="0" applyNumberFormat="1" applyFont="1" applyFill="1" applyBorder="1" applyAlignment="1">
      <alignment horizontal="left" vertical="center" wrapText="1"/>
    </xf>
    <xf numFmtId="0" fontId="4" fillId="3" borderId="21" xfId="0" applyNumberFormat="1" applyFont="1" applyFill="1" applyBorder="1" applyAlignment="1">
      <alignment horizontal="center" wrapText="1"/>
    </xf>
    <xf numFmtId="0" fontId="4" fillId="3" borderId="22" xfId="0" applyNumberFormat="1" applyFont="1" applyFill="1" applyBorder="1" applyAlignment="1">
      <alignment horizontal="center" wrapText="1"/>
    </xf>
    <xf numFmtId="0" fontId="4" fillId="2" borderId="23" xfId="0" applyNumberFormat="1" applyFont="1" applyFill="1" applyBorder="1" applyAlignment="1">
      <alignment vertical="center" wrapText="1"/>
    </xf>
    <xf numFmtId="0" fontId="3" fillId="2" borderId="24" xfId="0" applyNumberFormat="1" applyFont="1" applyFill="1" applyBorder="1" applyAlignment="1">
      <alignment horizontal="right" wrapText="1"/>
    </xf>
    <xf numFmtId="0" fontId="3" fillId="2" borderId="25" xfId="0" applyNumberFormat="1" applyFont="1" applyFill="1" applyBorder="1" applyAlignment="1">
      <alignment vertical="center" wrapText="1"/>
    </xf>
    <xf numFmtId="0" fontId="3" fillId="2" borderId="10" xfId="0" applyNumberFormat="1" applyFont="1" applyFill="1" applyBorder="1" applyAlignment="1">
      <alignment horizontal="right" wrapText="1"/>
    </xf>
    <xf numFmtId="0" fontId="3" fillId="2" borderId="26" xfId="0" applyNumberFormat="1" applyFont="1" applyFill="1" applyBorder="1" applyAlignment="1">
      <alignment vertical="center" wrapText="1"/>
    </xf>
    <xf numFmtId="0" fontId="3" fillId="2" borderId="9" xfId="0" applyNumberFormat="1" applyFont="1" applyFill="1" applyBorder="1" applyAlignment="1">
      <alignment vertical="center" wrapText="1"/>
    </xf>
    <xf numFmtId="0" fontId="3" fillId="2" borderId="27" xfId="0" applyNumberFormat="1" applyFont="1" applyFill="1" applyBorder="1" applyAlignment="1">
      <alignment vertical="center" wrapText="1"/>
    </xf>
    <xf numFmtId="0" fontId="4" fillId="2" borderId="25" xfId="0" applyNumberFormat="1" applyFont="1" applyFill="1" applyBorder="1" applyAlignment="1">
      <alignment vertical="center" wrapText="1"/>
    </xf>
    <xf numFmtId="0" fontId="3" fillId="2" borderId="28" xfId="0" applyNumberFormat="1" applyFont="1" applyFill="1" applyBorder="1" applyAlignment="1">
      <alignment wrapText="1"/>
    </xf>
    <xf numFmtId="0" fontId="4" fillId="2" borderId="26" xfId="0" applyNumberFormat="1" applyFont="1" applyFill="1" applyBorder="1" applyAlignment="1">
      <alignment vertical="center" wrapText="1"/>
    </xf>
    <xf numFmtId="0" fontId="8" fillId="2" borderId="29" xfId="0" applyNumberFormat="1" applyFont="1" applyFill="1" applyBorder="1" applyAlignment="1">
      <alignment vertical="center" wrapText="1"/>
    </xf>
    <xf numFmtId="0" fontId="4" fillId="4" borderId="28" xfId="0" applyNumberFormat="1" applyFont="1" applyFill="1" applyBorder="1" applyAlignment="1">
      <alignment horizontal="right" vertical="center" wrapText="1"/>
    </xf>
    <xf numFmtId="0" fontId="4" fillId="4" borderId="30" xfId="0" applyNumberFormat="1" applyFont="1" applyFill="1" applyBorder="1" applyAlignment="1">
      <alignment horizontal="right" vertical="center" wrapText="1"/>
    </xf>
    <xf numFmtId="0" fontId="4" fillId="2" borderId="31" xfId="0" applyNumberFormat="1" applyFont="1" applyFill="1" applyBorder="1" applyAlignment="1">
      <alignment horizontal="left" vertical="center" wrapText="1"/>
    </xf>
    <xf numFmtId="0" fontId="4" fillId="2" borderId="32" xfId="0" applyNumberFormat="1" applyFont="1" applyFill="1" applyBorder="1" applyAlignment="1">
      <alignment horizontal="center" wrapText="1"/>
    </xf>
    <xf numFmtId="0" fontId="4" fillId="3" borderId="33" xfId="0" applyNumberFormat="1" applyFont="1" applyFill="1" applyBorder="1" applyAlignment="1">
      <alignment horizontal="center" wrapText="1"/>
    </xf>
    <xf numFmtId="0" fontId="3" fillId="2" borderId="34" xfId="0" applyNumberFormat="1" applyFont="1" applyFill="1" applyBorder="1" applyAlignment="1">
      <alignment horizontal="right" wrapText="1"/>
    </xf>
    <xf numFmtId="0" fontId="4" fillId="2" borderId="28" xfId="0" applyNumberFormat="1" applyFont="1" applyFill="1" applyBorder="1" applyAlignment="1">
      <alignment vertical="center" wrapText="1"/>
    </xf>
    <xf numFmtId="0" fontId="4" fillId="4" borderId="22" xfId="0" applyNumberFormat="1" applyFont="1" applyFill="1" applyBorder="1" applyAlignment="1">
      <alignment horizontal="right" vertical="center" wrapText="1"/>
    </xf>
    <xf numFmtId="0" fontId="3" fillId="2" borderId="28" xfId="0" applyNumberFormat="1" applyFont="1" applyFill="1" applyBorder="1" applyAlignment="1">
      <alignment vertical="center" wrapText="1"/>
    </xf>
    <xf numFmtId="0" fontId="3" fillId="2" borderId="18" xfId="0" applyNumberFormat="1" applyFont="1" applyFill="1" applyBorder="1" applyAlignment="1">
      <alignment wrapText="1"/>
    </xf>
    <xf numFmtId="0" fontId="3" fillId="2" borderId="19" xfId="0" applyNumberFormat="1" applyFont="1" applyFill="1" applyBorder="1" applyAlignment="1">
      <alignment wrapText="1"/>
    </xf>
    <xf numFmtId="0" fontId="4" fillId="3" borderId="35" xfId="0" applyNumberFormat="1" applyFont="1" applyFill="1" applyBorder="1" applyAlignment="1">
      <alignment horizontal="center" wrapText="1"/>
    </xf>
    <xf numFmtId="0" fontId="4" fillId="2" borderId="36" xfId="0" applyNumberFormat="1" applyFont="1" applyFill="1" applyBorder="1" applyAlignment="1">
      <alignment horizontal="left" vertical="center" wrapText="1"/>
    </xf>
    <xf numFmtId="0" fontId="9" fillId="2" borderId="37" xfId="0" applyNumberFormat="1" applyFont="1" applyFill="1" applyBorder="1" applyAlignment="1">
      <alignment horizontal="right" vertical="center" wrapText="1"/>
    </xf>
    <xf numFmtId="0" fontId="4" fillId="2" borderId="38" xfId="0" applyNumberFormat="1" applyFont="1" applyFill="1" applyBorder="1" applyAlignment="1">
      <alignment horizontal="left" vertical="center" wrapText="1"/>
    </xf>
    <xf numFmtId="0" fontId="9" fillId="2" borderId="12" xfId="0" applyNumberFormat="1" applyFont="1" applyFill="1" applyBorder="1" applyAlignment="1">
      <alignment horizontal="right" vertical="center" wrapText="1"/>
    </xf>
    <xf numFmtId="0" fontId="9" fillId="2" borderId="13" xfId="0" applyNumberFormat="1" applyFont="1" applyFill="1" applyBorder="1" applyAlignment="1">
      <alignment horizontal="left" vertical="center" wrapText="1"/>
    </xf>
    <xf numFmtId="0" fontId="9" fillId="2" borderId="16" xfId="0" applyNumberFormat="1" applyFont="1" applyFill="1" applyBorder="1" applyAlignment="1">
      <alignment horizontal="right" vertical="center" wrapText="1"/>
    </xf>
    <xf numFmtId="0" fontId="4" fillId="2" borderId="28" xfId="0" applyNumberFormat="1" applyFont="1" applyFill="1" applyBorder="1" applyAlignment="1">
      <alignment horizontal="left" vertical="center" wrapText="1"/>
    </xf>
    <xf numFmtId="0" fontId="8" fillId="2" borderId="22" xfId="0" applyNumberFormat="1" applyFont="1" applyFill="1" applyBorder="1" applyAlignment="1">
      <alignment horizontal="left" wrapText="1"/>
    </xf>
    <xf numFmtId="0" fontId="3" fillId="2" borderId="26" xfId="0" applyNumberFormat="1" applyFont="1" applyFill="1" applyBorder="1" applyAlignment="1">
      <alignment wrapText="1"/>
    </xf>
    <xf numFmtId="0" fontId="3" fillId="2" borderId="22" xfId="0" applyNumberFormat="1" applyFont="1" applyFill="1" applyBorder="1" applyAlignment="1">
      <alignment wrapText="1"/>
    </xf>
    <xf numFmtId="0" fontId="4" fillId="2" borderId="28" xfId="0" applyNumberFormat="1" applyFont="1" applyFill="1" applyBorder="1" applyAlignment="1">
      <alignment vertical="top" wrapText="1"/>
    </xf>
    <xf numFmtId="0" fontId="4" fillId="2" borderId="22" xfId="0" applyNumberFormat="1" applyFont="1" applyFill="1" applyBorder="1" applyAlignment="1">
      <alignment horizontal="right" vertical="center" wrapText="1"/>
    </xf>
    <xf numFmtId="0" fontId="3" fillId="2" borderId="26" xfId="0" applyNumberFormat="1" applyFont="1" applyFill="1" applyBorder="1" applyAlignment="1">
      <alignment vertical="top" wrapText="1"/>
    </xf>
    <xf numFmtId="0" fontId="4" fillId="2" borderId="25" xfId="0" applyNumberFormat="1" applyFont="1" applyFill="1" applyBorder="1" applyAlignment="1">
      <alignment horizontal="right" vertical="center" wrapText="1"/>
    </xf>
    <xf numFmtId="0" fontId="4" fillId="2" borderId="28" xfId="0" applyNumberFormat="1" applyFont="1" applyFill="1" applyBorder="1" applyAlignment="1">
      <alignment horizontal="right" vertical="center" wrapText="1"/>
    </xf>
    <xf numFmtId="0" fontId="3" fillId="2" borderId="28" xfId="0" applyNumberFormat="1" applyFont="1" applyFill="1" applyBorder="1" applyAlignment="1">
      <alignment vertical="top" wrapText="1"/>
    </xf>
    <xf numFmtId="0" fontId="3" fillId="4" borderId="22" xfId="0" applyNumberFormat="1" applyFont="1" applyFill="1" applyBorder="1" applyAlignment="1">
      <alignment horizontal="right" vertical="center" wrapText="1"/>
    </xf>
    <xf numFmtId="0" fontId="8" fillId="3" borderId="22"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3" fillId="2" borderId="25" xfId="0" applyNumberFormat="1" applyFont="1" applyFill="1" applyBorder="1" applyAlignment="1">
      <alignment horizontal="right" wrapText="1"/>
    </xf>
    <xf numFmtId="0" fontId="10" fillId="2" borderId="31" xfId="0" applyNumberFormat="1" applyFont="1" applyFill="1" applyBorder="1" applyAlignment="1">
      <alignment vertical="center" wrapText="1"/>
    </xf>
    <xf numFmtId="0" fontId="1" fillId="2" borderId="32" xfId="0" applyNumberFormat="1" applyFont="1" applyFill="1" applyBorder="1" applyAlignment="1">
      <alignment vertical="center" wrapText="1"/>
    </xf>
    <xf numFmtId="0" fontId="1" fillId="2" borderId="26" xfId="0" applyNumberFormat="1" applyFont="1" applyFill="1" applyBorder="1" applyAlignment="1">
      <alignment vertical="center" wrapText="1"/>
    </xf>
    <xf numFmtId="0" fontId="3" fillId="2" borderId="9" xfId="0" applyNumberFormat="1" applyFont="1" applyFill="1" applyBorder="1" applyAlignment="1">
      <alignment horizontal="left" wrapText="1"/>
    </xf>
    <xf numFmtId="0" fontId="3" fillId="2" borderId="5" xfId="0" applyNumberFormat="1" applyFont="1" applyFill="1" applyBorder="1" applyAlignment="1">
      <alignment horizontal="left" wrapText="1"/>
    </xf>
    <xf numFmtId="0" fontId="4" fillId="2" borderId="22" xfId="0" applyNumberFormat="1" applyFont="1" applyFill="1" applyBorder="1" applyAlignment="1">
      <alignment horizontal="left" vertical="center" wrapText="1"/>
    </xf>
    <xf numFmtId="0" fontId="11" fillId="2" borderId="25" xfId="0" applyNumberFormat="1" applyFont="1" applyFill="1" applyBorder="1" applyAlignment="1">
      <alignment horizontal="left" vertical="center" wrapText="1"/>
    </xf>
    <xf numFmtId="0" fontId="3" fillId="2" borderId="25" xfId="0" applyNumberFormat="1" applyFont="1" applyFill="1" applyBorder="1" applyAlignment="1">
      <alignment horizontal="right" vertical="center" wrapText="1"/>
    </xf>
    <xf numFmtId="0" fontId="12" fillId="2" borderId="26" xfId="0" applyNumberFormat="1" applyFont="1" applyFill="1" applyBorder="1" applyAlignment="1">
      <alignment horizontal="left" vertical="center" wrapText="1"/>
    </xf>
    <xf numFmtId="0" fontId="9" fillId="2" borderId="26" xfId="0" applyNumberFormat="1" applyFont="1" applyFill="1" applyBorder="1" applyAlignment="1">
      <alignment horizontal="right" vertical="center" wrapText="1"/>
    </xf>
    <xf numFmtId="0" fontId="12" fillId="2" borderId="28" xfId="0" applyNumberFormat="1" applyFont="1" applyFill="1" applyBorder="1" applyAlignment="1">
      <alignment horizontal="left" vertical="center" wrapText="1"/>
    </xf>
    <xf numFmtId="0" fontId="3" fillId="2" borderId="39" xfId="0" applyNumberFormat="1" applyFont="1" applyFill="1" applyBorder="1" applyAlignment="1">
      <alignment vertical="center" wrapText="1"/>
    </xf>
    <xf numFmtId="0" fontId="8" fillId="2" borderId="22" xfId="0" applyNumberFormat="1" applyFont="1" applyFill="1" applyBorder="1" applyAlignment="1">
      <alignment horizontal="left" vertical="center" wrapText="1"/>
    </xf>
    <xf numFmtId="0" fontId="14" fillId="2" borderId="19" xfId="0" applyNumberFormat="1" applyFont="1" applyFill="1" applyBorder="1" applyAlignment="1">
      <alignment horizontal="right" vertical="center" wrapText="1"/>
    </xf>
    <xf numFmtId="0" fontId="15" fillId="3" borderId="20" xfId="0" applyNumberFormat="1" applyFont="1" applyFill="1" applyBorder="1" applyAlignment="1">
      <alignment horizontal="center" vertical="center" wrapText="1"/>
    </xf>
    <xf numFmtId="0" fontId="8" fillId="2" borderId="22" xfId="0" applyNumberFormat="1" applyFont="1" applyFill="1" applyBorder="1" applyAlignment="1">
      <alignment horizontal="right" vertical="center" wrapText="1"/>
    </xf>
    <xf numFmtId="0" fontId="3" fillId="2" borderId="22" xfId="0" applyNumberFormat="1" applyFont="1" applyFill="1" applyBorder="1" applyAlignment="1">
      <alignment horizontal="right" wrapText="1"/>
    </xf>
    <xf numFmtId="0" fontId="3" fillId="2" borderId="40" xfId="0" applyNumberFormat="1" applyFont="1" applyFill="1" applyBorder="1" applyAlignment="1">
      <alignment wrapText="1"/>
    </xf>
    <xf numFmtId="0" fontId="3" fillId="2" borderId="41" xfId="0" applyNumberFormat="1" applyFont="1" applyFill="1" applyBorder="1" applyAlignment="1">
      <alignment horizontal="right" wrapText="1"/>
    </xf>
    <xf numFmtId="0" fontId="3" fillId="2" borderId="41" xfId="0" applyNumberFormat="1" applyFont="1" applyFill="1" applyBorder="1" applyAlignment="1">
      <alignment wrapText="1"/>
    </xf>
    <xf numFmtId="0" fontId="3" fillId="2" borderId="42" xfId="0" applyNumberFormat="1" applyFont="1" applyFill="1" applyBorder="1" applyAlignment="1">
      <alignment wrapText="1"/>
    </xf>
    <xf numFmtId="0" fontId="3" fillId="2" borderId="0" xfId="0" applyNumberFormat="1" applyFont="1" applyFill="1" applyBorder="1" applyAlignment="1">
      <alignment horizontal="right" wrapText="1"/>
    </xf>
    <xf numFmtId="0" fontId="4" fillId="5" borderId="43" xfId="0" applyNumberFormat="1" applyFont="1" applyFill="1" applyBorder="1" applyAlignment="1">
      <alignment horizontal="center" wrapText="1"/>
    </xf>
    <xf numFmtId="0" fontId="14" fillId="5" borderId="44" xfId="0" applyNumberFormat="1" applyFont="1" applyFill="1" applyBorder="1" applyAlignment="1">
      <alignment horizontal="center" wrapText="1"/>
    </xf>
    <xf numFmtId="0" fontId="4" fillId="4" borderId="22" xfId="0" applyNumberFormat="1" applyFont="1" applyFill="1" applyBorder="1" applyAlignment="1">
      <alignment horizontal="center" vertical="center" wrapText="1"/>
    </xf>
    <xf numFmtId="0" fontId="4" fillId="2" borderId="31" xfId="0" applyNumberFormat="1" applyFont="1" applyFill="1" applyBorder="1" applyAlignment="1">
      <alignment horizontal="right" vertical="center" wrapText="1"/>
    </xf>
    <xf numFmtId="0" fontId="3" fillId="2" borderId="32" xfId="0" applyNumberFormat="1" applyFont="1" applyFill="1" applyBorder="1" applyAlignment="1">
      <alignment horizontal="right" vertical="center" wrapText="1"/>
    </xf>
    <xf numFmtId="164" fontId="4" fillId="2" borderId="22" xfId="0" applyNumberFormat="1" applyFont="1" applyFill="1" applyBorder="1" applyAlignment="1">
      <alignment horizontal="center" vertical="center" wrapText="1"/>
    </xf>
    <xf numFmtId="0" fontId="4" fillId="2" borderId="18" xfId="0" applyNumberFormat="1" applyFont="1" applyFill="1" applyBorder="1" applyAlignment="1">
      <alignment horizontal="right" wrapText="1"/>
    </xf>
    <xf numFmtId="0" fontId="4" fillId="2" borderId="19" xfId="0" applyNumberFormat="1" applyFont="1" applyFill="1" applyBorder="1" applyAlignment="1">
      <alignment horizontal="right" wrapText="1"/>
    </xf>
    <xf numFmtId="164" fontId="4" fillId="2" borderId="32" xfId="0" applyNumberFormat="1" applyFont="1" applyFill="1" applyBorder="1" applyAlignment="1">
      <alignment horizontal="center" vertical="center" wrapText="1"/>
    </xf>
    <xf numFmtId="0" fontId="3" fillId="2" borderId="32" xfId="0" applyNumberFormat="1" applyFont="1" applyFill="1" applyBorder="1" applyAlignment="1">
      <alignment vertical="center" wrapText="1"/>
    </xf>
    <xf numFmtId="0" fontId="3" fillId="2" borderId="45" xfId="0" applyNumberFormat="1" applyFont="1" applyFill="1" applyBorder="1" applyAlignment="1">
      <alignment wrapText="1"/>
    </xf>
    <xf numFmtId="0" fontId="3" fillId="2" borderId="46" xfId="0" applyNumberFormat="1" applyFont="1" applyFill="1" applyBorder="1" applyAlignment="1">
      <alignment wrapText="1"/>
    </xf>
    <xf numFmtId="0" fontId="1" fillId="2" borderId="47" xfId="0" applyNumberFormat="1" applyFont="1" applyFill="1" applyBorder="1" applyAlignment="1"/>
    <xf numFmtId="0" fontId="1" fillId="2" borderId="48" xfId="0" applyNumberFormat="1" applyFont="1" applyFill="1" applyBorder="1" applyAlignment="1"/>
    <xf numFmtId="0" fontId="8" fillId="2" borderId="20" xfId="0" applyNumberFormat="1" applyFont="1" applyFill="1" applyBorder="1" applyAlignment="1">
      <alignment horizontal="left" vertical="center" wrapText="1"/>
    </xf>
    <xf numFmtId="164" fontId="1" fillId="2" borderId="33" xfId="0" applyNumberFormat="1" applyFont="1" applyFill="1" applyBorder="1" applyAlignment="1">
      <alignment horizontal="center" vertical="center" wrapText="1"/>
    </xf>
    <xf numFmtId="0" fontId="1" fillId="2" borderId="49" xfId="0" applyNumberFormat="1" applyFont="1" applyFill="1" applyBorder="1" applyAlignment="1"/>
    <xf numFmtId="0" fontId="1" fillId="2" borderId="50" xfId="0" applyNumberFormat="1" applyFont="1" applyFill="1" applyBorder="1" applyAlignment="1"/>
    <xf numFmtId="0" fontId="20" fillId="0" borderId="51" xfId="0" applyFont="1" applyBorder="1" applyAlignment="1" applyProtection="1">
      <alignment horizontal="left" vertical="center" wrapText="1"/>
      <protection locked="0"/>
    </xf>
    <xf numFmtId="0" fontId="21" fillId="0" borderId="52" xfId="0" applyFont="1" applyBorder="1" applyAlignment="1" applyProtection="1">
      <alignment horizontal="right" vertical="center" wrapText="1"/>
      <protection locked="0"/>
    </xf>
    <xf numFmtId="0" fontId="20" fillId="0" borderId="53" xfId="0" applyFont="1" applyBorder="1" applyAlignment="1" applyProtection="1">
      <alignment vertical="center" wrapText="1"/>
      <protection locked="0"/>
    </xf>
    <xf numFmtId="0" fontId="22" fillId="0" borderId="54" xfId="0" applyFont="1" applyBorder="1" applyAlignment="1" applyProtection="1">
      <alignment horizontal="left" vertical="center" wrapText="1"/>
      <protection locked="0"/>
    </xf>
    <xf numFmtId="0" fontId="23" fillId="0" borderId="55" xfId="0" applyFont="1" applyBorder="1" applyAlignment="1" applyProtection="1">
      <alignment horizontal="left" wrapText="1"/>
      <protection locked="0"/>
    </xf>
    <xf numFmtId="0" fontId="21" fillId="0" borderId="0" xfId="0" applyFont="1" applyAlignment="1" applyProtection="1">
      <alignment wrapText="1"/>
      <protection locked="0"/>
    </xf>
    <xf numFmtId="0" fontId="20" fillId="0" borderId="0" xfId="0" applyFont="1" applyAlignment="1" applyProtection="1">
      <alignment horizontal="right" wrapText="1"/>
      <protection locked="0"/>
    </xf>
    <xf numFmtId="0" fontId="20" fillId="0" borderId="0" xfId="0" applyFont="1" applyAlignment="1" applyProtection="1">
      <alignment wrapText="1"/>
      <protection locked="0"/>
    </xf>
    <xf numFmtId="0" fontId="21" fillId="0" borderId="59" xfId="0" applyFont="1" applyFill="1" applyBorder="1" applyAlignment="1" applyProtection="1">
      <alignment horizontal="left" vertical="center" wrapText="1"/>
      <protection locked="0"/>
    </xf>
    <xf numFmtId="0" fontId="20" fillId="8" borderId="59" xfId="0" applyFont="1" applyFill="1" applyBorder="1" applyAlignment="1" applyProtection="1">
      <alignment horizontal="left" vertical="center" wrapText="1"/>
      <protection locked="0"/>
    </xf>
    <xf numFmtId="0" fontId="24" fillId="2" borderId="10" xfId="0" applyNumberFormat="1" applyFont="1" applyFill="1" applyBorder="1" applyAlignment="1">
      <alignment wrapText="1"/>
    </xf>
    <xf numFmtId="0" fontId="7" fillId="2" borderId="12"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25" fillId="0" borderId="0" xfId="0" applyFont="1" applyAlignment="1" applyProtection="1">
      <alignment wrapText="1"/>
      <protection locked="0"/>
    </xf>
    <xf numFmtId="0" fontId="26" fillId="2" borderId="12" xfId="0" applyNumberFormat="1" applyFont="1" applyFill="1" applyBorder="1" applyAlignment="1">
      <alignment horizontal="center" vertical="center" wrapText="1"/>
    </xf>
    <xf numFmtId="0" fontId="24" fillId="2" borderId="26" xfId="0" applyNumberFormat="1" applyFont="1" applyFill="1" applyBorder="1" applyAlignment="1">
      <alignment vertical="center" wrapText="1"/>
    </xf>
    <xf numFmtId="0" fontId="24" fillId="2" borderId="26" xfId="0" applyNumberFormat="1" applyFont="1" applyFill="1" applyBorder="1" applyAlignment="1">
      <alignment wrapText="1"/>
    </xf>
    <xf numFmtId="49" fontId="4" fillId="2" borderId="9" xfId="0" applyNumberFormat="1" applyFont="1" applyFill="1" applyBorder="1" applyAlignment="1">
      <alignment horizontal="left" vertical="center" wrapText="1"/>
    </xf>
    <xf numFmtId="0" fontId="4" fillId="2" borderId="25" xfId="0" applyNumberFormat="1" applyFont="1" applyFill="1" applyBorder="1" applyAlignment="1">
      <alignment vertical="center" wrapText="1"/>
    </xf>
    <xf numFmtId="0" fontId="2" fillId="7" borderId="31" xfId="0" applyNumberFormat="1" applyFont="1" applyFill="1" applyBorder="1" applyAlignment="1">
      <alignment horizontal="left" vertical="center" wrapText="1"/>
    </xf>
    <xf numFmtId="0" fontId="2" fillId="7" borderId="19" xfId="0" applyNumberFormat="1" applyFont="1" applyFill="1" applyBorder="1" applyAlignment="1">
      <alignment horizontal="left" vertical="center" wrapText="1"/>
    </xf>
    <xf numFmtId="0" fontId="2" fillId="7" borderId="32"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0"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wrapText="1"/>
    </xf>
    <xf numFmtId="0" fontId="2" fillId="7" borderId="31" xfId="0" applyNumberFormat="1" applyFont="1" applyFill="1" applyBorder="1" applyAlignment="1">
      <alignment horizontal="center" vertical="center" wrapText="1"/>
    </xf>
    <xf numFmtId="0" fontId="2" fillId="7" borderId="19" xfId="0" applyNumberFormat="1" applyFont="1" applyFill="1" applyBorder="1" applyAlignment="1">
      <alignment horizontal="center" vertical="center" wrapText="1"/>
    </xf>
    <xf numFmtId="0" fontId="2" fillId="7" borderId="32" xfId="0" applyNumberFormat="1" applyFont="1" applyFill="1" applyBorder="1" applyAlignment="1">
      <alignment horizontal="center" vertical="center" wrapText="1"/>
    </xf>
    <xf numFmtId="0" fontId="3" fillId="2" borderId="25" xfId="0" applyNumberFormat="1" applyFont="1" applyFill="1" applyBorder="1" applyAlignment="1">
      <alignment vertical="center" wrapText="1"/>
    </xf>
    <xf numFmtId="0" fontId="3" fillId="2" borderId="26"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5" fillId="2" borderId="9" xfId="0" applyNumberFormat="1" applyFont="1" applyFill="1" applyBorder="1" applyAlignment="1">
      <alignment horizontal="left" vertical="center" wrapText="1"/>
    </xf>
    <xf numFmtId="0" fontId="5" fillId="2" borderId="0"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2" fillId="2" borderId="56"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57"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2" borderId="58" xfId="0" applyNumberFormat="1" applyFont="1" applyFill="1" applyBorder="1" applyAlignment="1">
      <alignment horizontal="left" vertical="center" wrapText="1"/>
    </xf>
    <xf numFmtId="0" fontId="4" fillId="6" borderId="23" xfId="0" applyNumberFormat="1" applyFont="1" applyFill="1" applyBorder="1" applyAlignment="1">
      <alignment horizontal="center" vertical="center" wrapText="1"/>
    </xf>
    <xf numFmtId="0" fontId="4" fillId="6" borderId="41" xfId="0" applyNumberFormat="1" applyFont="1" applyFill="1" applyBorder="1" applyAlignment="1">
      <alignment horizontal="center" vertical="center" wrapText="1"/>
    </xf>
    <xf numFmtId="0" fontId="4" fillId="6" borderId="34" xfId="0" applyNumberFormat="1" applyFont="1" applyFill="1" applyBorder="1" applyAlignment="1">
      <alignment horizontal="center" vertical="center" wrapText="1"/>
    </xf>
    <xf numFmtId="0" fontId="27" fillId="2" borderId="28" xfId="0" applyNumberFormat="1" applyFont="1" applyFill="1" applyBorder="1" applyAlignment="1">
      <alignment vertical="center" wrapText="1"/>
    </xf>
    <xf numFmtId="0" fontId="4" fillId="2" borderId="26" xfId="0" applyNumberFormat="1" applyFont="1" applyFill="1" applyBorder="1" applyAlignment="1">
      <alignment vertical="top" wrapText="1"/>
    </xf>
    <xf numFmtId="0" fontId="4" fillId="2" borderId="26" xfId="0" applyNumberFormat="1" applyFont="1" applyFill="1" applyBorder="1" applyAlignment="1">
      <alignment vertical="center" wrapText="1"/>
    </xf>
    <xf numFmtId="0" fontId="22" fillId="0" borderId="61" xfId="0" applyFont="1" applyFill="1" applyBorder="1" applyAlignment="1">
      <alignment horizontal="center" vertical="center" wrapText="1"/>
    </xf>
    <xf numFmtId="0" fontId="28" fillId="0" borderId="0" xfId="0" applyFont="1" applyFill="1" applyBorder="1" applyAlignment="1">
      <alignment vertical="center" wrapText="1"/>
    </xf>
    <xf numFmtId="0" fontId="19" fillId="8" borderId="62" xfId="0" applyFont="1" applyFill="1" applyBorder="1" applyAlignment="1">
      <alignment horizontal="right" vertical="center" wrapText="1"/>
    </xf>
    <xf numFmtId="0" fontId="19" fillId="8" borderId="62" xfId="0" applyFont="1" applyFill="1" applyBorder="1" applyAlignment="1">
      <alignment horizontal="center" vertical="center" wrapText="1"/>
    </xf>
    <xf numFmtId="0" fontId="21" fillId="0" borderId="55" xfId="0" applyFont="1" applyBorder="1" applyAlignment="1" applyProtection="1">
      <alignment horizontal="left" wrapText="1"/>
      <protection locked="0"/>
    </xf>
    <xf numFmtId="0" fontId="29" fillId="0" borderId="60" xfId="0" applyFont="1" applyFill="1" applyBorder="1" applyAlignment="1">
      <alignment vertical="center" wrapText="1"/>
    </xf>
    <xf numFmtId="0" fontId="21" fillId="8" borderId="5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D8D8D8"/>
      <rgbColor rgb="000000FF"/>
      <rgbColor rgb="00BFBFBF"/>
      <rgbColor rgb="00B8CCE4"/>
      <rgbColor rgb="00FFFF00"/>
      <rgbColor rgb="00FFC000"/>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ida.us/searchResults.aspx?cx=0001878867407992537742:bjkids4qwcy&amp;cof=FORID:10&amp;q=Defining%20Features%20of%20Academic%20Language" TargetMode="External"/><Relationship Id="rId1" Type="http://schemas.openxmlformats.org/officeDocument/2006/relationships/hyperlink" Target="http://www.cde.state.co.us/cdeassess/UAS/AdoptedAcademicStandards/Dance_Standards_Adopted_12.10.09.pdf" TargetMode="External"/></Relationships>
</file>

<file path=xl/worksheets/sheet1.xml><?xml version="1.0" encoding="utf-8"?>
<worksheet xmlns="http://schemas.openxmlformats.org/spreadsheetml/2006/main" xmlns:r="http://schemas.openxmlformats.org/officeDocument/2006/relationships">
  <dimension ref="A1:E186"/>
  <sheetViews>
    <sheetView showGridLines="0" tabSelected="1" zoomScaleNormal="100" workbookViewId="0">
      <selection activeCell="A5" sqref="A5:C5"/>
    </sheetView>
  </sheetViews>
  <sheetFormatPr defaultColWidth="10.25" defaultRowHeight="20.100000000000001" customHeight="1"/>
  <cols>
    <col min="1" max="1" width="54.625" style="1" customWidth="1"/>
    <col min="2" max="2" width="17.625" style="1" customWidth="1"/>
    <col min="3" max="3" width="22.625" style="1" customWidth="1"/>
    <col min="4" max="5" width="9.125" style="1" customWidth="1"/>
    <col min="6" max="16384" width="10.25" style="1"/>
  </cols>
  <sheetData>
    <row r="1" spans="1:5" ht="33" customHeight="1">
      <c r="A1" s="164" t="s">
        <v>108</v>
      </c>
      <c r="B1" s="165"/>
      <c r="C1" s="165"/>
      <c r="D1" s="2"/>
      <c r="E1" s="3"/>
    </row>
    <row r="2" spans="1:5" ht="14.25">
      <c r="A2" s="4"/>
      <c r="B2" s="5"/>
      <c r="C2" s="6"/>
      <c r="D2" s="7"/>
      <c r="E2" s="8"/>
    </row>
    <row r="3" spans="1:5" ht="16.5" customHeight="1">
      <c r="A3" s="166" t="s">
        <v>109</v>
      </c>
      <c r="B3" s="167"/>
      <c r="C3" s="168"/>
      <c r="D3" s="9"/>
      <c r="E3" s="8"/>
    </row>
    <row r="4" spans="1:5" ht="17.25" customHeight="1">
      <c r="A4" s="166" t="s">
        <v>175</v>
      </c>
      <c r="B4" s="167"/>
      <c r="C4" s="168"/>
      <c r="D4" s="9"/>
      <c r="E4" s="8"/>
    </row>
    <row r="5" spans="1:5" ht="16.5" customHeight="1">
      <c r="A5" s="166" t="s">
        <v>110</v>
      </c>
      <c r="B5" s="167"/>
      <c r="C5" s="168"/>
      <c r="D5" s="9"/>
      <c r="E5" s="8"/>
    </row>
    <row r="6" spans="1:5" ht="21.75" customHeight="1">
      <c r="A6" s="166" t="s">
        <v>111</v>
      </c>
      <c r="B6" s="167"/>
      <c r="C6" s="168"/>
      <c r="D6" s="9"/>
      <c r="E6" s="8"/>
    </row>
    <row r="7" spans="1:5" ht="21.75" customHeight="1">
      <c r="A7" s="10"/>
      <c r="B7" s="11"/>
      <c r="C7" s="11"/>
      <c r="D7" s="7"/>
      <c r="E7" s="8"/>
    </row>
    <row r="8" spans="1:5" ht="21.75" customHeight="1">
      <c r="A8" s="169" t="s">
        <v>112</v>
      </c>
      <c r="B8" s="170"/>
      <c r="C8" s="171"/>
      <c r="D8" s="12"/>
      <c r="E8" s="8"/>
    </row>
    <row r="9" spans="1:5" ht="14.25">
      <c r="A9" s="13" t="s">
        <v>113</v>
      </c>
      <c r="B9" s="7"/>
      <c r="C9" s="14"/>
      <c r="D9" s="12"/>
      <c r="E9" s="8"/>
    </row>
    <row r="10" spans="1:5" ht="14.25">
      <c r="A10" s="149" t="s">
        <v>114</v>
      </c>
      <c r="B10" s="150"/>
      <c r="C10" s="151"/>
      <c r="D10" s="12"/>
      <c r="E10" s="8"/>
    </row>
    <row r="11" spans="1:5" ht="14.25">
      <c r="A11" s="13"/>
      <c r="B11" s="16"/>
      <c r="C11" s="17"/>
      <c r="D11" s="12"/>
      <c r="E11" s="8"/>
    </row>
    <row r="12" spans="1:5" ht="15" customHeight="1">
      <c r="A12" s="161" t="s">
        <v>115</v>
      </c>
      <c r="B12" s="162"/>
      <c r="C12" s="163"/>
      <c r="D12" s="12"/>
      <c r="E12" s="8"/>
    </row>
    <row r="13" spans="1:5" ht="15" customHeight="1">
      <c r="A13" s="152" t="s">
        <v>148</v>
      </c>
      <c r="B13" s="150"/>
      <c r="C13" s="151"/>
      <c r="D13" s="12"/>
      <c r="E13" s="8"/>
    </row>
    <row r="14" spans="1:5" ht="14.25">
      <c r="A14" s="149" t="s">
        <v>116</v>
      </c>
      <c r="B14" s="150"/>
      <c r="C14" s="151"/>
      <c r="D14" s="12"/>
      <c r="E14" s="8"/>
    </row>
    <row r="15" spans="1:5" ht="15">
      <c r="A15" s="20" t="s">
        <v>138</v>
      </c>
      <c r="B15" s="18"/>
      <c r="C15" s="19"/>
      <c r="D15" s="12"/>
      <c r="E15" s="8"/>
    </row>
    <row r="16" spans="1:5" ht="14.25">
      <c r="A16" s="149" t="s">
        <v>117</v>
      </c>
      <c r="B16" s="150"/>
      <c r="C16" s="151"/>
      <c r="D16" s="12"/>
      <c r="E16" s="8"/>
    </row>
    <row r="17" spans="1:5" ht="14.25">
      <c r="A17" s="144" t="s">
        <v>147</v>
      </c>
      <c r="B17" s="16"/>
      <c r="C17" s="137"/>
      <c r="D17" s="12"/>
      <c r="E17" s="8"/>
    </row>
    <row r="18" spans="1:5" ht="14.25">
      <c r="A18" s="149" t="s">
        <v>118</v>
      </c>
      <c r="B18" s="150"/>
      <c r="C18" s="151"/>
      <c r="D18" s="12"/>
      <c r="E18" s="8"/>
    </row>
    <row r="19" spans="1:5" ht="25.5">
      <c r="A19" s="49" t="s">
        <v>119</v>
      </c>
      <c r="B19" s="16"/>
      <c r="C19" s="14"/>
      <c r="D19" s="12"/>
      <c r="E19" s="8"/>
    </row>
    <row r="20" spans="1:5" ht="20.25" customHeight="1">
      <c r="A20" s="149" t="s">
        <v>120</v>
      </c>
      <c r="B20" s="150"/>
      <c r="C20" s="151"/>
      <c r="D20" s="12"/>
      <c r="E20" s="8"/>
    </row>
    <row r="21" spans="1:5" ht="33.75" customHeight="1">
      <c r="A21" s="152" t="s">
        <v>121</v>
      </c>
      <c r="B21" s="153"/>
      <c r="C21" s="154"/>
      <c r="D21" s="12"/>
      <c r="E21" s="8"/>
    </row>
    <row r="22" spans="1:5" ht="14.25">
      <c r="A22" s="21"/>
      <c r="B22" s="6"/>
      <c r="C22" s="14"/>
      <c r="D22" s="12"/>
      <c r="E22" s="8"/>
    </row>
    <row r="23" spans="1:5" ht="25.5">
      <c r="A23" s="22" t="s">
        <v>122</v>
      </c>
      <c r="B23" s="23" t="s">
        <v>123</v>
      </c>
      <c r="C23" s="24"/>
      <c r="D23" s="12"/>
      <c r="E23" s="8"/>
    </row>
    <row r="24" spans="1:5" ht="14.25">
      <c r="A24" s="25" t="s">
        <v>124</v>
      </c>
      <c r="B24" s="26"/>
      <c r="C24" s="24"/>
      <c r="D24" s="12"/>
      <c r="E24" s="8"/>
    </row>
    <row r="25" spans="1:5" ht="38.25">
      <c r="A25" s="25" t="s">
        <v>125</v>
      </c>
      <c r="B25" s="26"/>
      <c r="C25" s="24"/>
      <c r="D25" s="12"/>
      <c r="E25" s="8"/>
    </row>
    <row r="26" spans="1:5" ht="25.5">
      <c r="A26" s="25" t="s">
        <v>126</v>
      </c>
      <c r="B26" s="138" t="s">
        <v>127</v>
      </c>
      <c r="C26" s="27"/>
      <c r="D26" s="12"/>
      <c r="E26" s="8"/>
    </row>
    <row r="27" spans="1:5" ht="38.25">
      <c r="A27" s="25" t="s">
        <v>128</v>
      </c>
      <c r="B27" s="28"/>
      <c r="C27" s="29" t="s">
        <v>139</v>
      </c>
      <c r="D27" s="12"/>
      <c r="E27" s="8"/>
    </row>
    <row r="28" spans="1:5" ht="25.5">
      <c r="A28" s="25" t="s">
        <v>129</v>
      </c>
      <c r="B28" s="30"/>
      <c r="C28" s="31" t="s">
        <v>113</v>
      </c>
      <c r="D28" s="12"/>
      <c r="E28" s="8"/>
    </row>
    <row r="29" spans="1:5" ht="25.5">
      <c r="A29" s="127" t="s">
        <v>132</v>
      </c>
      <c r="B29" s="128"/>
      <c r="C29" s="129"/>
      <c r="D29" s="12"/>
      <c r="E29" s="8"/>
    </row>
    <row r="30" spans="1:5" ht="14.25">
      <c r="A30" s="15"/>
      <c r="B30" s="32"/>
      <c r="C30" s="33"/>
      <c r="D30" s="12"/>
      <c r="E30" s="8"/>
    </row>
    <row r="31" spans="1:5" ht="14.25">
      <c r="A31" s="22" t="s">
        <v>130</v>
      </c>
      <c r="B31" s="23" t="s">
        <v>123</v>
      </c>
      <c r="C31" s="31"/>
      <c r="D31" s="12"/>
      <c r="E31" s="8"/>
    </row>
    <row r="32" spans="1:5" ht="38.25">
      <c r="A32" s="25" t="s">
        <v>131</v>
      </c>
      <c r="B32" s="139" t="s">
        <v>127</v>
      </c>
      <c r="C32" s="31" t="s">
        <v>140</v>
      </c>
      <c r="D32" s="12"/>
      <c r="E32" s="8"/>
    </row>
    <row r="33" spans="1:5" ht="25.5">
      <c r="A33" s="34" t="s">
        <v>87</v>
      </c>
      <c r="B33" s="139" t="s">
        <v>127</v>
      </c>
      <c r="C33" s="31" t="s">
        <v>141</v>
      </c>
      <c r="D33" s="12"/>
      <c r="E33" s="8"/>
    </row>
    <row r="34" spans="1:5" ht="25.5">
      <c r="A34" s="34" t="s">
        <v>88</v>
      </c>
      <c r="B34" s="139"/>
      <c r="C34" s="31"/>
      <c r="D34" s="12"/>
      <c r="E34" s="8"/>
    </row>
    <row r="35" spans="1:5" ht="51">
      <c r="A35" s="25" t="s">
        <v>89</v>
      </c>
      <c r="B35" s="139" t="s">
        <v>90</v>
      </c>
      <c r="C35" s="31" t="s">
        <v>142</v>
      </c>
      <c r="D35" s="12"/>
      <c r="E35" s="8"/>
    </row>
    <row r="36" spans="1:5" ht="14.25">
      <c r="A36" s="34" t="s">
        <v>91</v>
      </c>
      <c r="B36" s="139" t="s">
        <v>127</v>
      </c>
      <c r="C36" s="31"/>
      <c r="D36" s="12"/>
      <c r="E36" s="8"/>
    </row>
    <row r="37" spans="1:5" ht="25.5">
      <c r="A37" s="25" t="s">
        <v>92</v>
      </c>
      <c r="B37" s="139" t="s">
        <v>127</v>
      </c>
      <c r="C37" s="31" t="s">
        <v>143</v>
      </c>
      <c r="D37" s="12"/>
      <c r="E37" s="8"/>
    </row>
    <row r="38" spans="1:5" ht="15" thickBot="1">
      <c r="A38" s="35" t="s">
        <v>93</v>
      </c>
      <c r="B38" s="36"/>
      <c r="C38" s="37"/>
      <c r="D38" s="12"/>
      <c r="E38" s="8"/>
    </row>
    <row r="39" spans="1:5" ht="14.25">
      <c r="A39" s="38"/>
      <c r="B39" s="39"/>
      <c r="C39" s="40"/>
      <c r="D39" s="7"/>
      <c r="E39" s="8"/>
    </row>
    <row r="40" spans="1:5" ht="15.75">
      <c r="A40" s="155" t="s">
        <v>94</v>
      </c>
      <c r="B40" s="156"/>
      <c r="C40" s="157"/>
      <c r="D40" s="12"/>
      <c r="E40" s="8"/>
    </row>
    <row r="41" spans="1:5" ht="14.25">
      <c r="A41" s="41" t="s">
        <v>95</v>
      </c>
      <c r="B41" s="42" t="s">
        <v>96</v>
      </c>
      <c r="C41" s="43" t="s">
        <v>97</v>
      </c>
      <c r="D41" s="12"/>
      <c r="E41" s="8"/>
    </row>
    <row r="42" spans="1:5" ht="38.25">
      <c r="A42" s="44" t="s">
        <v>98</v>
      </c>
      <c r="B42" s="45"/>
      <c r="C42" s="158" t="s">
        <v>149</v>
      </c>
      <c r="D42" s="12"/>
      <c r="E42" s="8"/>
    </row>
    <row r="43" spans="1:5" ht="14.25">
      <c r="A43" s="13"/>
      <c r="B43" s="47"/>
      <c r="C43" s="159"/>
      <c r="D43" s="12"/>
      <c r="E43" s="8"/>
    </row>
    <row r="44" spans="1:5" ht="25.5">
      <c r="A44" s="20" t="s">
        <v>99</v>
      </c>
      <c r="B44" s="47"/>
      <c r="C44" s="159"/>
      <c r="D44" s="12"/>
      <c r="E44" s="8"/>
    </row>
    <row r="45" spans="1:5" ht="14.25">
      <c r="A45" s="49"/>
      <c r="B45" s="47"/>
      <c r="C45" s="159"/>
      <c r="D45" s="12"/>
      <c r="E45" s="8"/>
    </row>
    <row r="46" spans="1:5" ht="25.5">
      <c r="A46" s="20" t="s">
        <v>100</v>
      </c>
      <c r="B46" s="47"/>
      <c r="C46" s="159"/>
      <c r="D46" s="12"/>
      <c r="E46" s="8"/>
    </row>
    <row r="47" spans="1:5" ht="14.25">
      <c r="A47" s="49"/>
      <c r="B47" s="47"/>
      <c r="C47" s="159"/>
      <c r="D47" s="12"/>
      <c r="E47" s="8"/>
    </row>
    <row r="48" spans="1:5" ht="25.5">
      <c r="A48" s="20" t="s">
        <v>101</v>
      </c>
      <c r="B48" s="47"/>
      <c r="C48" s="159"/>
      <c r="D48" s="12"/>
      <c r="E48" s="8"/>
    </row>
    <row r="49" spans="1:5" ht="14.25">
      <c r="A49" s="50"/>
      <c r="B49" s="47"/>
      <c r="C49" s="159"/>
      <c r="D49" s="12"/>
      <c r="E49" s="8"/>
    </row>
    <row r="50" spans="1:5" ht="26.25" customHeight="1">
      <c r="A50" s="51" t="s">
        <v>102</v>
      </c>
      <c r="B50" s="52"/>
      <c r="C50" s="159"/>
      <c r="D50" s="12"/>
      <c r="E50" s="8"/>
    </row>
    <row r="51" spans="1:5" ht="29.25" customHeight="1">
      <c r="A51" s="48" t="s">
        <v>168</v>
      </c>
      <c r="B51" s="54" t="s">
        <v>103</v>
      </c>
      <c r="C51" s="159"/>
      <c r="D51" s="12"/>
      <c r="E51" s="8"/>
    </row>
    <row r="52" spans="1:5" ht="14.25">
      <c r="A52" s="55" t="s">
        <v>104</v>
      </c>
      <c r="B52" s="56">
        <v>2</v>
      </c>
      <c r="C52" s="159"/>
      <c r="D52" s="12"/>
      <c r="E52" s="8"/>
    </row>
    <row r="53" spans="1:5" ht="14.25">
      <c r="A53" s="57"/>
      <c r="B53" s="58"/>
      <c r="C53" s="159"/>
      <c r="D53" s="12"/>
      <c r="E53" s="8"/>
    </row>
    <row r="54" spans="1:5" ht="14.25">
      <c r="A54" s="41" t="s">
        <v>105</v>
      </c>
      <c r="B54" s="59" t="s">
        <v>96</v>
      </c>
      <c r="C54" s="159"/>
      <c r="D54" s="12"/>
      <c r="E54" s="8"/>
    </row>
    <row r="55" spans="1:5" ht="29.25" customHeight="1">
      <c r="A55" s="44" t="s">
        <v>106</v>
      </c>
      <c r="B55" s="60"/>
      <c r="C55" s="159"/>
      <c r="D55" s="12"/>
      <c r="E55" s="8"/>
    </row>
    <row r="56" spans="1:5" ht="14.25">
      <c r="A56" s="49"/>
      <c r="B56" s="47"/>
      <c r="C56" s="159"/>
      <c r="D56" s="12"/>
      <c r="E56" s="8"/>
    </row>
    <row r="57" spans="1:5" ht="25.5" customHeight="1">
      <c r="A57" s="20" t="s">
        <v>107</v>
      </c>
      <c r="B57" s="47"/>
      <c r="C57" s="159"/>
      <c r="D57" s="12"/>
      <c r="E57" s="8"/>
    </row>
    <row r="58" spans="1:5" ht="14.25">
      <c r="A58" s="49"/>
      <c r="B58" s="47"/>
      <c r="C58" s="159"/>
      <c r="D58" s="12"/>
      <c r="E58" s="8"/>
    </row>
    <row r="59" spans="1:5" ht="25.5">
      <c r="A59" s="20" t="s">
        <v>61</v>
      </c>
      <c r="B59" s="47"/>
      <c r="C59" s="159"/>
      <c r="D59" s="12"/>
      <c r="E59" s="8"/>
    </row>
    <row r="60" spans="1:5" ht="14.25">
      <c r="A60" s="49"/>
      <c r="B60" s="47"/>
      <c r="C60" s="159"/>
      <c r="D60" s="12"/>
      <c r="E60" s="8"/>
    </row>
    <row r="61" spans="1:5" ht="25.5">
      <c r="A61" s="20" t="s">
        <v>62</v>
      </c>
      <c r="B61" s="47"/>
      <c r="C61" s="159"/>
      <c r="D61" s="12"/>
      <c r="E61" s="8"/>
    </row>
    <row r="62" spans="1:5" ht="14.25">
      <c r="A62" s="50"/>
      <c r="B62" s="47"/>
      <c r="C62" s="159"/>
      <c r="D62" s="12"/>
      <c r="E62" s="8"/>
    </row>
    <row r="63" spans="1:5" ht="33" customHeight="1">
      <c r="A63" s="51" t="s">
        <v>63</v>
      </c>
      <c r="B63" s="52"/>
      <c r="C63" s="159"/>
      <c r="D63" s="12"/>
      <c r="E63" s="8"/>
    </row>
    <row r="64" spans="1:5" ht="33" customHeight="1">
      <c r="A64" s="63" t="s">
        <v>144</v>
      </c>
      <c r="B64" s="130" t="s">
        <v>150</v>
      </c>
      <c r="C64" s="159"/>
      <c r="D64" s="12"/>
      <c r="E64" s="8"/>
    </row>
    <row r="65" spans="1:5" ht="14.25">
      <c r="A65" s="62" t="s">
        <v>64</v>
      </c>
      <c r="B65" s="56">
        <v>2</v>
      </c>
      <c r="C65" s="160"/>
      <c r="D65" s="12"/>
      <c r="E65" s="8"/>
    </row>
    <row r="66" spans="1:5" ht="14.25">
      <c r="A66" s="64"/>
      <c r="B66" s="39"/>
      <c r="C66" s="65"/>
      <c r="D66" s="7"/>
      <c r="E66" s="8"/>
    </row>
    <row r="67" spans="1:5" ht="15.75">
      <c r="A67" s="155" t="s">
        <v>65</v>
      </c>
      <c r="B67" s="156"/>
      <c r="C67" s="157"/>
      <c r="D67" s="12"/>
      <c r="E67" s="8"/>
    </row>
    <row r="68" spans="1:5" ht="14.25">
      <c r="A68" s="41" t="s">
        <v>66</v>
      </c>
      <c r="B68" s="66" t="s">
        <v>67</v>
      </c>
      <c r="C68" s="59" t="s">
        <v>68</v>
      </c>
      <c r="D68" s="12"/>
      <c r="E68" s="8"/>
    </row>
    <row r="69" spans="1:5" ht="14.25">
      <c r="A69" s="67" t="s">
        <v>69</v>
      </c>
      <c r="B69" s="68"/>
      <c r="C69" s="69"/>
      <c r="D69" s="12"/>
      <c r="E69" s="8"/>
    </row>
    <row r="70" spans="1:5" ht="14.25">
      <c r="A70" s="34" t="s">
        <v>70</v>
      </c>
      <c r="B70" s="70"/>
      <c r="C70" s="71"/>
      <c r="D70" s="12"/>
      <c r="E70" s="8"/>
    </row>
    <row r="71" spans="1:5" ht="14.25">
      <c r="A71" s="25" t="s">
        <v>71</v>
      </c>
      <c r="B71" s="70"/>
      <c r="C71" s="71"/>
      <c r="D71" s="12"/>
      <c r="E71" s="8"/>
    </row>
    <row r="72" spans="1:5" ht="14.25">
      <c r="A72" s="25" t="s">
        <v>72</v>
      </c>
      <c r="B72" s="141" t="s">
        <v>127</v>
      </c>
      <c r="C72" s="71"/>
      <c r="D72" s="12"/>
      <c r="E72" s="8"/>
    </row>
    <row r="73" spans="1:5" ht="14.25">
      <c r="A73" s="25" t="s">
        <v>73</v>
      </c>
      <c r="B73" s="70"/>
      <c r="C73" s="71"/>
      <c r="D73" s="12"/>
      <c r="E73" s="8"/>
    </row>
    <row r="74" spans="1:5" ht="14.25">
      <c r="A74" s="34" t="s">
        <v>74</v>
      </c>
      <c r="B74" s="72"/>
      <c r="C74" s="71"/>
      <c r="D74" s="12"/>
      <c r="E74" s="8"/>
    </row>
    <row r="75" spans="1:5" ht="36">
      <c r="A75" s="73"/>
      <c r="B75" s="74" t="s">
        <v>75</v>
      </c>
      <c r="C75" s="75" t="s">
        <v>113</v>
      </c>
      <c r="D75" s="12"/>
      <c r="E75" s="8"/>
    </row>
    <row r="76" spans="1:5" ht="14.25">
      <c r="A76" s="62" t="s">
        <v>76</v>
      </c>
      <c r="B76" s="62">
        <v>2</v>
      </c>
      <c r="C76" s="48"/>
      <c r="D76" s="12"/>
      <c r="E76" s="8"/>
    </row>
    <row r="77" spans="1:5" ht="30.75" customHeight="1">
      <c r="A77" s="51" t="s">
        <v>77</v>
      </c>
      <c r="B77" s="76"/>
      <c r="C77" s="48"/>
      <c r="D77" s="12"/>
      <c r="E77" s="8"/>
    </row>
    <row r="78" spans="1:5" ht="39.75" customHeight="1">
      <c r="A78" s="77" t="s">
        <v>145</v>
      </c>
      <c r="B78" s="74" t="s">
        <v>78</v>
      </c>
      <c r="C78" s="48" t="s">
        <v>79</v>
      </c>
      <c r="D78" s="12"/>
      <c r="E78" s="8"/>
    </row>
    <row r="79" spans="1:5" ht="14.25">
      <c r="A79" s="62" t="s">
        <v>80</v>
      </c>
      <c r="B79" s="62">
        <v>2</v>
      </c>
      <c r="C79" s="48"/>
      <c r="D79" s="12"/>
      <c r="E79" s="8"/>
    </row>
    <row r="80" spans="1:5" ht="25.5">
      <c r="A80" s="51" t="s">
        <v>81</v>
      </c>
      <c r="B80" s="78"/>
      <c r="C80" s="48"/>
      <c r="D80" s="12"/>
      <c r="E80" s="8"/>
    </row>
    <row r="81" spans="1:5" ht="24">
      <c r="A81" s="172" t="s">
        <v>151</v>
      </c>
      <c r="B81" s="74" t="s">
        <v>82</v>
      </c>
      <c r="C81" s="48"/>
      <c r="D81" s="12"/>
      <c r="E81" s="8"/>
    </row>
    <row r="82" spans="1:5" ht="14.25">
      <c r="A82" s="62" t="s">
        <v>83</v>
      </c>
      <c r="B82" s="62">
        <v>3</v>
      </c>
      <c r="C82" s="79"/>
      <c r="D82" s="12"/>
      <c r="E82" s="8"/>
    </row>
    <row r="83" spans="1:5" ht="25.5">
      <c r="A83" s="51" t="s">
        <v>84</v>
      </c>
      <c r="B83" s="80"/>
      <c r="C83" s="79"/>
      <c r="D83" s="12"/>
      <c r="E83" s="8"/>
    </row>
    <row r="84" spans="1:5" ht="14.25">
      <c r="A84" s="53" t="s">
        <v>85</v>
      </c>
      <c r="B84" s="81"/>
      <c r="C84" s="79"/>
      <c r="D84" s="12"/>
      <c r="E84" s="8"/>
    </row>
    <row r="85" spans="1:5" ht="24">
      <c r="A85" s="63" t="s">
        <v>152</v>
      </c>
      <c r="B85" s="74" t="s">
        <v>82</v>
      </c>
      <c r="C85" s="79"/>
      <c r="D85" s="12"/>
      <c r="E85" s="8"/>
    </row>
    <row r="86" spans="1:5" ht="14.25">
      <c r="A86" s="62" t="s">
        <v>86</v>
      </c>
      <c r="B86" s="62">
        <v>3</v>
      </c>
      <c r="C86" s="82"/>
      <c r="D86" s="12"/>
      <c r="E86" s="8"/>
    </row>
    <row r="87" spans="1:5" ht="43.5" customHeight="1">
      <c r="A87" s="51" t="s">
        <v>51</v>
      </c>
      <c r="B87" s="80"/>
      <c r="C87" s="46"/>
      <c r="D87" s="12"/>
      <c r="E87" s="8"/>
    </row>
    <row r="88" spans="1:5" ht="14.25">
      <c r="A88" s="48"/>
      <c r="B88" s="81"/>
      <c r="C88" s="48"/>
      <c r="D88" s="12"/>
      <c r="E88" s="8"/>
    </row>
    <row r="89" spans="1:5" ht="25.5">
      <c r="A89" s="63" t="s">
        <v>169</v>
      </c>
      <c r="B89" s="74" t="s">
        <v>82</v>
      </c>
      <c r="C89" s="142"/>
      <c r="D89" s="12"/>
      <c r="E89" s="8"/>
    </row>
    <row r="90" spans="1:5" ht="14.25">
      <c r="A90" s="62" t="s">
        <v>52</v>
      </c>
      <c r="B90" s="62">
        <v>2</v>
      </c>
      <c r="C90" s="48"/>
      <c r="D90" s="12"/>
      <c r="E90" s="8"/>
    </row>
    <row r="91" spans="1:5" ht="38.25">
      <c r="A91" s="51" t="s">
        <v>53</v>
      </c>
      <c r="B91" s="80"/>
      <c r="C91" s="48"/>
      <c r="D91" s="12"/>
      <c r="E91" s="8"/>
    </row>
    <row r="92" spans="1:5" ht="15" thickBot="1">
      <c r="A92" s="48"/>
      <c r="B92" s="81"/>
      <c r="C92" s="79"/>
      <c r="D92" s="12"/>
      <c r="E92" s="8"/>
    </row>
    <row r="93" spans="1:5" ht="24.75" thickBot="1">
      <c r="A93" s="63" t="s">
        <v>153</v>
      </c>
      <c r="B93" s="74" t="s">
        <v>82</v>
      </c>
      <c r="C93" s="79"/>
      <c r="D93" s="12"/>
      <c r="E93" s="8"/>
    </row>
    <row r="94" spans="1:5" ht="15" thickBot="1">
      <c r="A94" s="62" t="s">
        <v>54</v>
      </c>
      <c r="B94" s="83">
        <v>1</v>
      </c>
      <c r="C94" s="82"/>
      <c r="D94" s="12"/>
      <c r="E94" s="8"/>
    </row>
    <row r="95" spans="1:5" ht="14.25">
      <c r="A95" s="64"/>
      <c r="B95" s="39"/>
      <c r="C95" s="65"/>
      <c r="D95" s="7"/>
      <c r="E95" s="8"/>
    </row>
    <row r="96" spans="1:5" ht="27" customHeight="1">
      <c r="A96" s="155" t="s">
        <v>55</v>
      </c>
      <c r="B96" s="156"/>
      <c r="C96" s="157"/>
      <c r="D96" s="12"/>
      <c r="E96" s="8"/>
    </row>
    <row r="97" spans="1:5" ht="24.75" thickBot="1">
      <c r="A97" s="84" t="s">
        <v>56</v>
      </c>
      <c r="B97" s="85" t="s">
        <v>96</v>
      </c>
      <c r="C97" s="85" t="s">
        <v>68</v>
      </c>
      <c r="D97" s="12"/>
      <c r="E97" s="8"/>
    </row>
    <row r="98" spans="1:5" ht="14.25">
      <c r="A98" s="145" t="s">
        <v>57</v>
      </c>
      <c r="B98" s="80"/>
      <c r="C98" s="46"/>
      <c r="D98" s="12"/>
      <c r="E98" s="8"/>
    </row>
    <row r="99" spans="1:5" ht="27.75" customHeight="1">
      <c r="A99" s="174"/>
      <c r="B99" s="75"/>
      <c r="C99" s="53"/>
      <c r="D99" s="12"/>
      <c r="E99" s="8"/>
    </row>
    <row r="100" spans="1:5" ht="63.75" customHeight="1" thickBot="1">
      <c r="A100" s="173" t="s">
        <v>157</v>
      </c>
      <c r="B100" s="52"/>
      <c r="C100" s="53"/>
      <c r="D100" s="12"/>
      <c r="E100" s="8"/>
    </row>
    <row r="101" spans="1:5" ht="22.5" customHeight="1" thickBot="1">
      <c r="A101" s="82"/>
      <c r="B101" s="74" t="s">
        <v>58</v>
      </c>
      <c r="C101" s="53"/>
      <c r="D101" s="12"/>
      <c r="E101" s="8"/>
    </row>
    <row r="102" spans="1:5" ht="15" thickBot="1">
      <c r="A102" s="62" t="s">
        <v>59</v>
      </c>
      <c r="B102" s="62">
        <v>2</v>
      </c>
      <c r="C102" s="53"/>
      <c r="D102" s="12"/>
      <c r="E102" s="8"/>
    </row>
    <row r="103" spans="1:5" ht="25.5">
      <c r="A103" s="51" t="s">
        <v>154</v>
      </c>
      <c r="B103" s="86"/>
      <c r="C103" s="48"/>
      <c r="D103" s="12"/>
      <c r="E103" s="8"/>
    </row>
    <row r="104" spans="1:5" ht="32.25" customHeight="1" thickBot="1">
      <c r="A104" s="173" t="s">
        <v>155</v>
      </c>
      <c r="B104" s="52"/>
      <c r="C104" s="79"/>
      <c r="D104" s="12"/>
      <c r="E104" s="8"/>
    </row>
    <row r="105" spans="1:5" ht="25.5" customHeight="1" thickBot="1">
      <c r="A105" s="82"/>
      <c r="B105" s="74" t="s">
        <v>58</v>
      </c>
      <c r="C105" s="79"/>
      <c r="D105" s="12"/>
      <c r="E105" s="8"/>
    </row>
    <row r="106" spans="1:5" ht="14.25">
      <c r="A106" s="62" t="s">
        <v>156</v>
      </c>
      <c r="B106" s="62">
        <v>3</v>
      </c>
      <c r="C106" s="79"/>
      <c r="D106" s="12"/>
      <c r="E106" s="8"/>
    </row>
    <row r="107" spans="1:5" ht="38.25">
      <c r="A107" s="51" t="s">
        <v>158</v>
      </c>
      <c r="B107" s="76"/>
      <c r="C107" s="79"/>
      <c r="D107" s="12"/>
      <c r="E107" s="8"/>
    </row>
    <row r="108" spans="1:5" ht="24.75" customHeight="1">
      <c r="A108" s="63" t="s">
        <v>146</v>
      </c>
      <c r="B108" s="74" t="s">
        <v>58</v>
      </c>
      <c r="C108" s="79"/>
      <c r="D108" s="12"/>
      <c r="E108" s="8"/>
    </row>
    <row r="109" spans="1:5" ht="14.25">
      <c r="A109" s="62" t="s">
        <v>60</v>
      </c>
      <c r="B109" s="62">
        <v>2</v>
      </c>
      <c r="C109" s="79"/>
      <c r="D109" s="12"/>
      <c r="E109" s="8"/>
    </row>
    <row r="110" spans="1:5" ht="77.25" thickBot="1">
      <c r="A110" s="51" t="s">
        <v>159</v>
      </c>
      <c r="B110" s="76"/>
      <c r="C110" s="79"/>
      <c r="D110" s="12"/>
      <c r="E110" s="8"/>
    </row>
    <row r="111" spans="1:5" ht="24.75" thickBot="1">
      <c r="A111" s="61"/>
      <c r="B111" s="131" t="s">
        <v>133</v>
      </c>
      <c r="C111" s="79"/>
      <c r="D111" s="12"/>
      <c r="E111" s="8"/>
    </row>
    <row r="112" spans="1:5" ht="15" thickBot="1">
      <c r="A112" s="62" t="s">
        <v>39</v>
      </c>
      <c r="B112" s="62">
        <v>3</v>
      </c>
      <c r="C112" s="79"/>
      <c r="D112" s="12"/>
      <c r="E112" s="8"/>
    </row>
    <row r="113" spans="1:5" ht="75.75" thickBot="1">
      <c r="A113" s="180" t="s">
        <v>161</v>
      </c>
      <c r="B113" s="175"/>
      <c r="C113" s="79"/>
      <c r="D113" s="12"/>
      <c r="E113" s="8"/>
    </row>
    <row r="114" spans="1:5" ht="26.25" thickBot="1">
      <c r="A114" s="176"/>
      <c r="B114" s="179" t="s">
        <v>82</v>
      </c>
      <c r="C114" s="79"/>
      <c r="D114" s="12"/>
      <c r="E114" s="8"/>
    </row>
    <row r="115" spans="1:5" ht="21" customHeight="1" thickBot="1">
      <c r="A115" s="177" t="s">
        <v>160</v>
      </c>
      <c r="B115" s="178">
        <v>3</v>
      </c>
      <c r="C115" s="79"/>
      <c r="D115" s="12"/>
      <c r="E115" s="8"/>
    </row>
    <row r="116" spans="1:5" ht="64.5" thickBot="1">
      <c r="A116" s="87" t="s">
        <v>40</v>
      </c>
      <c r="B116" s="88"/>
      <c r="C116" s="89"/>
      <c r="D116" s="90"/>
      <c r="E116" s="91"/>
    </row>
    <row r="117" spans="1:5" ht="52.5" customHeight="1">
      <c r="A117" s="92" t="s">
        <v>41</v>
      </c>
      <c r="B117" s="78"/>
      <c r="C117" s="48"/>
      <c r="D117" s="12"/>
      <c r="E117" s="8"/>
    </row>
    <row r="118" spans="1:5" ht="24">
      <c r="A118" s="93" t="s">
        <v>42</v>
      </c>
      <c r="B118" s="94"/>
      <c r="C118" s="48"/>
      <c r="D118" s="12"/>
      <c r="E118" s="8"/>
    </row>
    <row r="119" spans="1:5" ht="36">
      <c r="A119" s="95" t="s">
        <v>43</v>
      </c>
      <c r="B119" s="96"/>
      <c r="C119" s="79"/>
      <c r="D119" s="12"/>
      <c r="E119" s="8"/>
    </row>
    <row r="120" spans="1:5" ht="36">
      <c r="A120" s="95" t="s">
        <v>44</v>
      </c>
      <c r="B120" s="96"/>
      <c r="C120" s="79"/>
      <c r="D120" s="12"/>
      <c r="E120" s="8"/>
    </row>
    <row r="121" spans="1:5" ht="24">
      <c r="A121" s="95" t="s">
        <v>45</v>
      </c>
      <c r="B121" s="96"/>
      <c r="C121" s="79"/>
      <c r="D121" s="12"/>
      <c r="E121" s="8"/>
    </row>
    <row r="122" spans="1:5" ht="36">
      <c r="A122" s="95" t="s">
        <v>46</v>
      </c>
      <c r="B122" s="96"/>
      <c r="C122" s="79"/>
      <c r="D122" s="12"/>
      <c r="E122" s="8"/>
    </row>
    <row r="123" spans="1:5" ht="67.5" customHeight="1">
      <c r="A123" s="97" t="s">
        <v>47</v>
      </c>
      <c r="B123" s="96"/>
      <c r="C123" s="79"/>
      <c r="D123" s="12"/>
      <c r="E123" s="8"/>
    </row>
    <row r="124" spans="1:5" ht="25.5">
      <c r="A124" s="46" t="s">
        <v>48</v>
      </c>
      <c r="B124" s="52"/>
      <c r="C124" s="48"/>
      <c r="D124" s="12"/>
      <c r="E124" s="8"/>
    </row>
    <row r="125" spans="1:5" ht="48">
      <c r="A125" s="98" t="s">
        <v>49</v>
      </c>
      <c r="B125" s="99" t="s">
        <v>50</v>
      </c>
      <c r="C125" s="48"/>
      <c r="D125" s="12"/>
      <c r="E125" s="8"/>
    </row>
    <row r="126" spans="1:5" ht="14.25">
      <c r="A126" s="55" t="s">
        <v>28</v>
      </c>
      <c r="B126" s="62">
        <v>3</v>
      </c>
      <c r="C126" s="52"/>
      <c r="D126" s="12"/>
      <c r="E126" s="8"/>
    </row>
    <row r="127" spans="1:5" ht="14.25">
      <c r="A127" s="64"/>
      <c r="B127" s="100"/>
      <c r="C127" s="65"/>
      <c r="D127" s="7"/>
      <c r="E127" s="8"/>
    </row>
    <row r="128" spans="1:5" ht="21" customHeight="1">
      <c r="A128" s="146" t="s">
        <v>29</v>
      </c>
      <c r="B128" s="147"/>
      <c r="C128" s="148"/>
      <c r="D128" s="12"/>
      <c r="E128" s="8"/>
    </row>
    <row r="129" spans="1:5" ht="22.5" customHeight="1">
      <c r="A129" s="101" t="s">
        <v>30</v>
      </c>
      <c r="B129" s="59" t="s">
        <v>67</v>
      </c>
      <c r="C129" s="43" t="s">
        <v>68</v>
      </c>
      <c r="D129" s="12"/>
      <c r="E129" s="8"/>
    </row>
    <row r="130" spans="1:5" ht="39" thickBot="1">
      <c r="A130" s="51" t="s">
        <v>162</v>
      </c>
      <c r="B130" s="78"/>
      <c r="C130" s="46"/>
      <c r="D130" s="12"/>
      <c r="E130" s="8"/>
    </row>
    <row r="131" spans="1:5" ht="79.5" customHeight="1" thickBot="1">
      <c r="A131" s="63" t="s">
        <v>170</v>
      </c>
      <c r="B131" s="99" t="s">
        <v>31</v>
      </c>
      <c r="C131" s="79"/>
      <c r="D131" s="12"/>
      <c r="E131" s="8"/>
    </row>
    <row r="132" spans="1:5" ht="15" thickBot="1">
      <c r="A132" s="62" t="s">
        <v>32</v>
      </c>
      <c r="B132" s="62">
        <v>3</v>
      </c>
      <c r="C132" s="79"/>
      <c r="D132" s="12"/>
      <c r="E132" s="8"/>
    </row>
    <row r="133" spans="1:5" ht="38.25">
      <c r="A133" s="51" t="s">
        <v>163</v>
      </c>
      <c r="B133" s="102"/>
      <c r="C133" s="79"/>
      <c r="D133" s="12"/>
      <c r="E133" s="8"/>
    </row>
    <row r="134" spans="1:5" ht="38.25">
      <c r="A134" s="63" t="s">
        <v>33</v>
      </c>
      <c r="B134" s="99" t="s">
        <v>31</v>
      </c>
      <c r="C134" s="79"/>
      <c r="D134" s="12"/>
      <c r="E134" s="8"/>
    </row>
    <row r="135" spans="1:5" ht="14.25">
      <c r="A135" s="62" t="s">
        <v>34</v>
      </c>
      <c r="B135" s="62">
        <v>3</v>
      </c>
      <c r="C135" s="48"/>
      <c r="D135" s="12"/>
      <c r="E135" s="8"/>
    </row>
    <row r="136" spans="1:5" ht="51">
      <c r="A136" s="51" t="s">
        <v>35</v>
      </c>
      <c r="B136" s="78"/>
      <c r="C136" s="79"/>
      <c r="D136" s="12"/>
      <c r="E136" s="8"/>
    </row>
    <row r="137" spans="1:5" ht="25.5">
      <c r="A137" s="63" t="s">
        <v>36</v>
      </c>
      <c r="B137" s="99" t="s">
        <v>31</v>
      </c>
      <c r="C137" s="79"/>
      <c r="D137" s="12"/>
      <c r="E137" s="8"/>
    </row>
    <row r="138" spans="1:5" ht="14.25">
      <c r="A138" s="62" t="s">
        <v>37</v>
      </c>
      <c r="B138" s="62">
        <v>2</v>
      </c>
      <c r="C138" s="79"/>
      <c r="D138" s="12"/>
      <c r="E138" s="8"/>
    </row>
    <row r="139" spans="1:5" ht="115.5" thickBot="1">
      <c r="A139" s="51" t="s">
        <v>171</v>
      </c>
      <c r="B139" s="86"/>
      <c r="C139" s="75"/>
      <c r="D139" s="12"/>
      <c r="E139" s="8"/>
    </row>
    <row r="140" spans="1:5" ht="15" hidden="1" thickBot="1">
      <c r="A140" s="75"/>
      <c r="B140" s="52"/>
      <c r="C140" s="75"/>
      <c r="D140" s="12"/>
      <c r="E140" s="8"/>
    </row>
    <row r="141" spans="1:5" ht="24.75" thickBot="1">
      <c r="A141" s="52"/>
      <c r="B141" s="99" t="s">
        <v>31</v>
      </c>
      <c r="C141" s="143"/>
      <c r="D141" s="12"/>
      <c r="E141" s="8"/>
    </row>
    <row r="142" spans="1:5" ht="15" thickBot="1">
      <c r="A142" s="62" t="s">
        <v>38</v>
      </c>
      <c r="B142" s="62">
        <v>2</v>
      </c>
      <c r="C142" s="75"/>
      <c r="D142" s="12"/>
      <c r="E142" s="8"/>
    </row>
    <row r="143" spans="1:5" ht="51.75" thickBot="1">
      <c r="A143" s="51" t="s">
        <v>165</v>
      </c>
      <c r="B143" s="86"/>
      <c r="C143" s="75"/>
      <c r="D143" s="12"/>
      <c r="E143" s="8"/>
    </row>
    <row r="144" spans="1:5" ht="39" thickBot="1">
      <c r="A144" s="52" t="s">
        <v>172</v>
      </c>
      <c r="B144" s="99" t="s">
        <v>31</v>
      </c>
      <c r="C144" s="143"/>
      <c r="D144" s="12"/>
      <c r="E144" s="8"/>
    </row>
    <row r="145" spans="1:5" ht="14.25">
      <c r="A145" s="62" t="s">
        <v>0</v>
      </c>
      <c r="B145" s="62">
        <v>2</v>
      </c>
      <c r="C145" s="75"/>
      <c r="D145" s="12"/>
      <c r="E145" s="8"/>
    </row>
    <row r="146" spans="1:5" ht="51">
      <c r="A146" s="51" t="s">
        <v>164</v>
      </c>
      <c r="B146" s="103"/>
      <c r="C146" s="75"/>
      <c r="D146" s="12"/>
      <c r="E146" s="8"/>
    </row>
    <row r="147" spans="1:5" ht="38.25">
      <c r="A147" s="63" t="s">
        <v>166</v>
      </c>
      <c r="B147" s="92" t="s">
        <v>31</v>
      </c>
      <c r="C147" s="143"/>
      <c r="D147" s="12"/>
      <c r="E147" s="8"/>
    </row>
    <row r="148" spans="1:5" ht="14.25">
      <c r="A148" s="62" t="s">
        <v>1</v>
      </c>
      <c r="B148" s="62">
        <v>3</v>
      </c>
      <c r="C148" s="52"/>
      <c r="D148" s="12"/>
      <c r="E148" s="8"/>
    </row>
    <row r="149" spans="1:5" ht="14.25">
      <c r="A149" s="104"/>
      <c r="B149" s="105"/>
      <c r="C149" s="106"/>
      <c r="D149" s="7"/>
      <c r="E149" s="8"/>
    </row>
    <row r="150" spans="1:5" ht="14.25">
      <c r="A150" s="107"/>
      <c r="B150" s="108"/>
      <c r="C150" s="7"/>
      <c r="D150" s="7"/>
      <c r="E150" s="8"/>
    </row>
    <row r="151" spans="1:5" ht="14.25">
      <c r="A151" s="109" t="s">
        <v>2</v>
      </c>
      <c r="B151" s="110" t="s">
        <v>3</v>
      </c>
      <c r="C151" s="110" t="s">
        <v>4</v>
      </c>
      <c r="D151" s="7"/>
      <c r="E151" s="8"/>
    </row>
    <row r="152" spans="1:5" ht="14.25">
      <c r="A152" s="62" t="s">
        <v>5</v>
      </c>
      <c r="B152" s="111">
        <f>B52</f>
        <v>2</v>
      </c>
      <c r="C152" s="111">
        <v>3</v>
      </c>
      <c r="D152" s="12"/>
      <c r="E152" s="8"/>
    </row>
    <row r="153" spans="1:5" ht="14.25">
      <c r="A153" s="62" t="s">
        <v>6</v>
      </c>
      <c r="B153" s="111">
        <f>B65</f>
        <v>2</v>
      </c>
      <c r="C153" s="111">
        <v>3</v>
      </c>
      <c r="D153" s="12"/>
      <c r="E153" s="8"/>
    </row>
    <row r="154" spans="1:5" ht="14.25">
      <c r="A154" s="62" t="s">
        <v>173</v>
      </c>
      <c r="B154" s="111">
        <f>SUM(B152:B153)</f>
        <v>4</v>
      </c>
      <c r="C154" s="111">
        <f>SUM(C152:C153)</f>
        <v>6</v>
      </c>
      <c r="D154" s="12"/>
      <c r="E154" s="8"/>
    </row>
    <row r="155" spans="1:5" ht="14.25">
      <c r="A155" s="112" t="s">
        <v>7</v>
      </c>
      <c r="B155" s="113"/>
      <c r="C155" s="114">
        <f>B154/C154</f>
        <v>0.66666666666666663</v>
      </c>
      <c r="D155" s="12"/>
      <c r="E155" s="8"/>
    </row>
    <row r="156" spans="1:5" ht="14.25">
      <c r="A156" s="62" t="s">
        <v>8</v>
      </c>
      <c r="B156" s="111">
        <f>B76</f>
        <v>2</v>
      </c>
      <c r="C156" s="111">
        <v>3</v>
      </c>
      <c r="D156" s="12"/>
      <c r="E156" s="8"/>
    </row>
    <row r="157" spans="1:5" ht="14.25">
      <c r="A157" s="62" t="s">
        <v>9</v>
      </c>
      <c r="B157" s="111">
        <f>B79</f>
        <v>2</v>
      </c>
      <c r="C157" s="111">
        <v>3</v>
      </c>
      <c r="D157" s="12"/>
      <c r="E157" s="8"/>
    </row>
    <row r="158" spans="1:5" ht="14.25">
      <c r="A158" s="62" t="s">
        <v>10</v>
      </c>
      <c r="B158" s="111">
        <f>B82</f>
        <v>3</v>
      </c>
      <c r="C158" s="111">
        <v>3</v>
      </c>
      <c r="D158" s="12"/>
      <c r="E158" s="8"/>
    </row>
    <row r="159" spans="1:5" ht="14.25">
      <c r="A159" s="62" t="s">
        <v>86</v>
      </c>
      <c r="B159" s="111">
        <f>B86</f>
        <v>3</v>
      </c>
      <c r="C159" s="111">
        <v>3</v>
      </c>
      <c r="D159" s="12"/>
      <c r="E159" s="8"/>
    </row>
    <row r="160" spans="1:5" ht="14.25">
      <c r="A160" s="62" t="s">
        <v>11</v>
      </c>
      <c r="B160" s="111">
        <f>B90</f>
        <v>2</v>
      </c>
      <c r="C160" s="111">
        <v>3</v>
      </c>
      <c r="D160" s="12"/>
      <c r="E160" s="8"/>
    </row>
    <row r="161" spans="1:5" ht="14.25">
      <c r="A161" s="62" t="s">
        <v>12</v>
      </c>
      <c r="B161" s="111">
        <f>B94</f>
        <v>1</v>
      </c>
      <c r="C161" s="111">
        <v>3</v>
      </c>
      <c r="D161" s="12"/>
      <c r="E161" s="8"/>
    </row>
    <row r="162" spans="1:5" ht="14.25">
      <c r="A162" s="62" t="s">
        <v>173</v>
      </c>
      <c r="B162" s="111">
        <f>SUM(B156:B161)</f>
        <v>13</v>
      </c>
      <c r="C162" s="111">
        <f>SUM(C156:C161)</f>
        <v>18</v>
      </c>
      <c r="D162" s="12"/>
      <c r="E162" s="8"/>
    </row>
    <row r="163" spans="1:5" ht="14.25">
      <c r="A163" s="115" t="s">
        <v>13</v>
      </c>
      <c r="B163" s="116"/>
      <c r="C163" s="117">
        <f>B162/C162</f>
        <v>0.72222222222222221</v>
      </c>
      <c r="D163" s="12"/>
      <c r="E163" s="8"/>
    </row>
    <row r="164" spans="1:5" ht="14.25">
      <c r="A164" s="62" t="s">
        <v>14</v>
      </c>
      <c r="B164" s="111">
        <f>B102</f>
        <v>2</v>
      </c>
      <c r="C164" s="111">
        <v>3</v>
      </c>
      <c r="D164" s="12"/>
      <c r="E164" s="8"/>
    </row>
    <row r="165" spans="1:5" ht="14.25">
      <c r="A165" s="62" t="s">
        <v>15</v>
      </c>
      <c r="B165" s="111">
        <f>B106</f>
        <v>3</v>
      </c>
      <c r="C165" s="111">
        <v>3</v>
      </c>
      <c r="D165" s="12"/>
      <c r="E165" s="8"/>
    </row>
    <row r="166" spans="1:5" ht="14.25">
      <c r="A166" s="62" t="s">
        <v>16</v>
      </c>
      <c r="B166" s="111">
        <f>B109</f>
        <v>2</v>
      </c>
      <c r="C166" s="111">
        <v>3</v>
      </c>
      <c r="D166" s="12"/>
      <c r="E166" s="8"/>
    </row>
    <row r="167" spans="1:5" ht="14.25">
      <c r="A167" s="62" t="s">
        <v>17</v>
      </c>
      <c r="B167" s="111">
        <f>B112</f>
        <v>3</v>
      </c>
      <c r="C167" s="111">
        <v>3</v>
      </c>
      <c r="D167" s="12"/>
      <c r="E167" s="8"/>
    </row>
    <row r="168" spans="1:5" ht="14.25">
      <c r="A168" s="62" t="s">
        <v>174</v>
      </c>
      <c r="B168" s="111">
        <f>B126</f>
        <v>3</v>
      </c>
      <c r="C168" s="111">
        <v>3</v>
      </c>
      <c r="D168" s="12"/>
      <c r="E168" s="8"/>
    </row>
    <row r="169" spans="1:5" ht="14.25">
      <c r="A169" s="62" t="s">
        <v>173</v>
      </c>
      <c r="B169" s="111">
        <f>SUM(B164:B168)</f>
        <v>13</v>
      </c>
      <c r="C169" s="111">
        <f>SUM(C164:C168)</f>
        <v>15</v>
      </c>
      <c r="D169" s="12"/>
      <c r="E169" s="8"/>
    </row>
    <row r="170" spans="1:5" ht="14.25">
      <c r="A170" s="112" t="s">
        <v>18</v>
      </c>
      <c r="B170" s="118"/>
      <c r="C170" s="114">
        <f>B169/C169</f>
        <v>0.8666666666666667</v>
      </c>
      <c r="D170" s="12"/>
      <c r="E170" s="8"/>
    </row>
    <row r="171" spans="1:5" ht="14.25">
      <c r="A171" s="62" t="s">
        <v>19</v>
      </c>
      <c r="B171" s="111">
        <f>B132</f>
        <v>3</v>
      </c>
      <c r="C171" s="111">
        <v>3</v>
      </c>
      <c r="D171" s="12"/>
      <c r="E171" s="8"/>
    </row>
    <row r="172" spans="1:5" ht="14.25">
      <c r="A172" s="62" t="s">
        <v>20</v>
      </c>
      <c r="B172" s="111">
        <f>B135</f>
        <v>3</v>
      </c>
      <c r="C172" s="111">
        <v>3</v>
      </c>
      <c r="D172" s="12"/>
      <c r="E172" s="8"/>
    </row>
    <row r="173" spans="1:5" ht="14.25">
      <c r="A173" s="62" t="s">
        <v>21</v>
      </c>
      <c r="B173" s="111">
        <f>B138</f>
        <v>2</v>
      </c>
      <c r="C173" s="111">
        <v>3</v>
      </c>
      <c r="D173" s="12"/>
      <c r="E173" s="8"/>
    </row>
    <row r="174" spans="1:5" ht="14.25">
      <c r="A174" s="62" t="s">
        <v>22</v>
      </c>
      <c r="B174" s="111">
        <f>B142</f>
        <v>2</v>
      </c>
      <c r="C174" s="111">
        <v>3</v>
      </c>
      <c r="D174" s="12"/>
      <c r="E174" s="8"/>
    </row>
    <row r="175" spans="1:5" ht="14.25">
      <c r="A175" s="62" t="s">
        <v>23</v>
      </c>
      <c r="B175" s="111">
        <f>B145</f>
        <v>2</v>
      </c>
      <c r="C175" s="111">
        <v>3</v>
      </c>
      <c r="D175" s="12"/>
      <c r="E175" s="8"/>
    </row>
    <row r="176" spans="1:5" ht="14.25">
      <c r="A176" s="62" t="s">
        <v>1</v>
      </c>
      <c r="B176" s="111">
        <f>B148</f>
        <v>3</v>
      </c>
      <c r="C176" s="111">
        <v>3</v>
      </c>
      <c r="D176" s="12"/>
      <c r="E176" s="8"/>
    </row>
    <row r="177" spans="1:5" ht="14.25">
      <c r="A177" s="62" t="s">
        <v>173</v>
      </c>
      <c r="B177" s="111">
        <f>SUM(B171:B176)</f>
        <v>15</v>
      </c>
      <c r="C177" s="111">
        <f>SUM(C171:C176)</f>
        <v>18</v>
      </c>
      <c r="D177" s="12"/>
      <c r="E177" s="8"/>
    </row>
    <row r="178" spans="1:5" ht="14.25">
      <c r="A178" s="112" t="s">
        <v>24</v>
      </c>
      <c r="B178" s="118"/>
      <c r="C178" s="114">
        <f>B177/C177</f>
        <v>0.83333333333333337</v>
      </c>
      <c r="D178" s="12"/>
      <c r="E178" s="8"/>
    </row>
    <row r="179" spans="1:5" ht="14.25">
      <c r="A179" s="62" t="s">
        <v>25</v>
      </c>
      <c r="B179" s="111">
        <f>B154+B162+B169+B177</f>
        <v>45</v>
      </c>
      <c r="C179" s="111">
        <f>C154+C162+C169+C177</f>
        <v>57</v>
      </c>
      <c r="D179" s="12"/>
      <c r="E179" s="8"/>
    </row>
    <row r="180" spans="1:5" ht="14.25">
      <c r="A180" s="112" t="s">
        <v>26</v>
      </c>
      <c r="B180" s="118"/>
      <c r="C180" s="114">
        <f>B179/C179</f>
        <v>0.78947368421052633</v>
      </c>
      <c r="D180" s="119"/>
      <c r="E180" s="120"/>
    </row>
    <row r="183" spans="1:5" s="134" customFormat="1" ht="13.5" thickBot="1">
      <c r="A183" s="132" t="s">
        <v>134</v>
      </c>
      <c r="B183" s="133"/>
    </row>
    <row r="184" spans="1:5" s="134" customFormat="1" ht="13.5" thickBot="1">
      <c r="A184" s="135" t="s">
        <v>135</v>
      </c>
      <c r="B184" s="136"/>
      <c r="C184" s="140"/>
    </row>
    <row r="185" spans="1:5" s="134" customFormat="1" ht="13.5" thickBot="1">
      <c r="A185" s="135" t="s">
        <v>136</v>
      </c>
      <c r="B185" s="181" t="s">
        <v>167</v>
      </c>
    </row>
    <row r="186" spans="1:5" s="134" customFormat="1" ht="13.5" thickBot="1">
      <c r="A186" s="135" t="s">
        <v>137</v>
      </c>
      <c r="B186" s="136"/>
    </row>
  </sheetData>
  <mergeCells count="20">
    <mergeCell ref="A1:C1"/>
    <mergeCell ref="A3:C3"/>
    <mergeCell ref="A4:C4"/>
    <mergeCell ref="A5:C5"/>
    <mergeCell ref="A6:C6"/>
    <mergeCell ref="A8:C8"/>
    <mergeCell ref="A10:C10"/>
    <mergeCell ref="A12:C12"/>
    <mergeCell ref="A13:C13"/>
    <mergeCell ref="A14:C14"/>
    <mergeCell ref="A16:C16"/>
    <mergeCell ref="A18:C18"/>
    <mergeCell ref="A98:A99"/>
    <mergeCell ref="A128:C128"/>
    <mergeCell ref="A20:C20"/>
    <mergeCell ref="A21:C21"/>
    <mergeCell ref="A40:C40"/>
    <mergeCell ref="C42:C65"/>
    <mergeCell ref="A67:C67"/>
    <mergeCell ref="A96:C96"/>
  </mergeCells>
  <phoneticPr fontId="16" type="noConversion"/>
  <hyperlinks>
    <hyperlink ref="A12" r:id="rId1" display="http://www.cde.state.co.us/cdeassess/UAS/AdoptedAcademicStandards/Dance_Standards_Adopted_12.10.09.pdf"/>
    <hyperlink ref="A116" r:id="rId2" display="http://wida.us/searchResults.aspx?cx=0001878867407992537742:bjkids4qwcy&amp;cof=FORID:10&amp;q=Defining%20Features%20of%20Academic%20Language"/>
  </hyperlinks>
  <pageMargins left="0.19999998807907104" right="0.19999998807907104" top="0.5" bottom="0.25" header="0.30000001192092896" footer="0.30000001192092896"/>
  <pageSetup scale="97" orientation="portrait" useFirstPageNumber="1" r:id="rId3"/>
  <headerFooter alignWithMargins="0"/>
</worksheet>
</file>

<file path=xl/worksheets/sheet2.xml><?xml version="1.0" encoding="utf-8"?>
<worksheet xmlns="http://schemas.openxmlformats.org/spreadsheetml/2006/main" xmlns:r="http://schemas.openxmlformats.org/officeDocument/2006/relationships">
  <dimension ref="A1:E10"/>
  <sheetViews>
    <sheetView showGridLines="0" workbookViewId="0"/>
  </sheetViews>
  <sheetFormatPr defaultColWidth="10.25" defaultRowHeight="20.100000000000001" customHeight="1"/>
  <cols>
    <col min="1" max="1" width="14.625" style="1" customWidth="1"/>
    <col min="2" max="2" width="11.625" style="1" customWidth="1"/>
    <col min="3" max="5" width="8.75" style="1" customWidth="1"/>
    <col min="6" max="16384" width="10.25" style="1"/>
  </cols>
  <sheetData>
    <row r="1" spans="1:5" ht="14.25">
      <c r="A1" s="121"/>
      <c r="B1" s="121"/>
      <c r="C1" s="121"/>
      <c r="D1" s="121"/>
      <c r="E1" s="121"/>
    </row>
    <row r="2" spans="1:5" ht="14.25">
      <c r="A2" s="122"/>
      <c r="B2" s="122"/>
      <c r="C2" s="121"/>
      <c r="D2" s="121"/>
      <c r="E2" s="121"/>
    </row>
    <row r="3" spans="1:5" ht="24">
      <c r="A3" s="123" t="s">
        <v>27</v>
      </c>
      <c r="B3" s="124">
        <f>'Content Review Tool - Table 1'!C155</f>
        <v>0.66666666666666663</v>
      </c>
      <c r="C3" s="125"/>
      <c r="D3" s="121"/>
      <c r="E3" s="121"/>
    </row>
    <row r="4" spans="1:5" ht="24">
      <c r="A4" s="123" t="s">
        <v>13</v>
      </c>
      <c r="B4" s="124">
        <f>'Content Review Tool - Table 1'!C163</f>
        <v>0.72222222222222221</v>
      </c>
      <c r="C4" s="125"/>
      <c r="D4" s="121"/>
      <c r="E4" s="121"/>
    </row>
    <row r="5" spans="1:5" ht="26.25" customHeight="1">
      <c r="A5" s="123" t="s">
        <v>18</v>
      </c>
      <c r="B5" s="124">
        <f>'Content Review Tool - Table 1'!C170</f>
        <v>0.8666666666666667</v>
      </c>
      <c r="C5" s="125"/>
      <c r="D5" s="121"/>
      <c r="E5" s="121"/>
    </row>
    <row r="6" spans="1:5" ht="24">
      <c r="A6" s="123" t="s">
        <v>24</v>
      </c>
      <c r="B6" s="124">
        <f>'Content Review Tool - Table 1'!C178</f>
        <v>0.83333333333333337</v>
      </c>
      <c r="C6" s="125"/>
      <c r="D6" s="121"/>
      <c r="E6" s="121"/>
    </row>
    <row r="7" spans="1:5" ht="14.25">
      <c r="A7" s="123" t="s">
        <v>26</v>
      </c>
      <c r="B7" s="124">
        <f>'Content Review Tool - Table 1'!C180</f>
        <v>0.78947368421052633</v>
      </c>
      <c r="C7" s="125"/>
      <c r="D7" s="121"/>
      <c r="E7" s="121"/>
    </row>
    <row r="8" spans="1:5" ht="14.25">
      <c r="A8" s="126"/>
      <c r="B8" s="126"/>
      <c r="C8" s="121"/>
      <c r="D8" s="121"/>
      <c r="E8" s="121"/>
    </row>
    <row r="9" spans="1:5" ht="14.25">
      <c r="A9" s="121"/>
      <c r="B9" s="121"/>
      <c r="C9" s="121"/>
      <c r="D9" s="121"/>
      <c r="E9" s="121"/>
    </row>
    <row r="10" spans="1:5" ht="14.25">
      <c r="A10" s="121"/>
      <c r="B10" s="121"/>
      <c r="C10" s="121"/>
      <c r="D10" s="121"/>
      <c r="E10" s="121"/>
    </row>
  </sheetData>
  <phoneticPr fontId="16" type="noConversion"/>
  <pageMargins left="0.70000004768371582" right="0.70000004768371582" top="0.75" bottom="0.75" header="0.30000001192092896" footer="0.30000001192092896"/>
  <pageSetup paperSize="0" orientation="landscape" useFirstPageNumber="1"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Review Tool - Table 1</vt:lpstr>
      <vt:lpstr>Sheet1 - Table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Dianne-I5</dc:creator>
  <cp:lastModifiedBy>Angela Norlander</cp:lastModifiedBy>
  <cp:lastPrinted>2012-08-06T15:59:34Z</cp:lastPrinted>
  <dcterms:created xsi:type="dcterms:W3CDTF">2012-04-19T19:25:16Z</dcterms:created>
  <dcterms:modified xsi:type="dcterms:W3CDTF">2012-10-18T18:51:44Z</dcterms:modified>
</cp:coreProperties>
</file>