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432" yWindow="4620" windowWidth="22008" windowHeight="12504" tabRatio="793" activeTab="1"/>
  </bookViews>
  <sheets>
    <sheet name="Instructions" sheetId="8" r:id="rId1"/>
    <sheet name="SCC Cover Page" sheetId="7" r:id="rId2"/>
    <sheet name="SCC Year One" sheetId="9" r:id="rId3"/>
    <sheet name="SCC Year Two" sheetId="3" r:id="rId4"/>
    <sheet name="SCC Year Three" sheetId="5" r:id="rId5"/>
    <sheet name="SCC SUMMARY &amp; AFR" sheetId="1" r:id="rId6"/>
    <sheet name="SCC Comments" sheetId="6" r:id="rId7"/>
  </sheets>
  <externalReferences>
    <externalReference r:id="rId8"/>
    <externalReference r:id="rId9"/>
    <externalReference r:id="rId10"/>
  </externalReferences>
  <definedNames>
    <definedName name="bdgCost">'[1]3a-Budget Detail'!$C$7:$C$100</definedName>
    <definedName name="bdgObj">'[1]3a-Budget Detail'!$B$7:$B$100</definedName>
    <definedName name="bdgProg">'[1]3a-Budget Detail'!$A$7:$A$100</definedName>
    <definedName name="eqpAdmin">'[1]5a-Equipment Detail'!$E$8:$E$100</definedName>
    <definedName name="eqpCost">'[1]5a-Equipment Detail'!$B$8:$B$100</definedName>
    <definedName name="funding2">[2]Other!#REF!</definedName>
    <definedName name="line1_6a" localSheetId="6">'SCC Comments'!$A$6</definedName>
    <definedName name="line1_6a" localSheetId="1">'SCC Cover Page'!$A$6</definedName>
    <definedName name="line1_6a" localSheetId="5">'SCC SUMMARY &amp; AFR'!$A$6</definedName>
    <definedName name="line1_6a" localSheetId="4">'SCC Year Three'!$A$6</definedName>
    <definedName name="line1_6a" localSheetId="3">'SCC Year Two'!$A$6</definedName>
    <definedName name="_xlnm.Print_Area" localSheetId="1">'SCC Cover Page'!$A$1:$IK$58</definedName>
    <definedName name="_xlnm.Print_Area" localSheetId="2">'SCC Year One'!$A$1:$D$42</definedName>
    <definedName name="_xlnm.Print_Area" localSheetId="4">'SCC Year Three'!$A$1:$D$43</definedName>
    <definedName name="_xlnm.Print_Area" localSheetId="3">'SCC Year Two'!$A$1:$D$41</definedName>
    <definedName name="report">[3]Other!$C$60:$C$62</definedName>
    <definedName name="signover">#REF!</definedName>
    <definedName name="signovercol1">#REF!</definedName>
  </definedNames>
  <calcPr calcId="145621"/>
</workbook>
</file>

<file path=xl/calcChain.xml><?xml version="1.0" encoding="utf-8"?>
<calcChain xmlns="http://schemas.openxmlformats.org/spreadsheetml/2006/main">
  <c r="C34" i="5" l="1"/>
  <c r="F34" i="1"/>
  <c r="C26" i="5"/>
  <c r="C17" i="5"/>
  <c r="C38" i="5"/>
  <c r="B4" i="5"/>
  <c r="B3" i="5"/>
  <c r="C2" i="5"/>
  <c r="B2" i="5"/>
  <c r="C1" i="5"/>
  <c r="C34" i="3"/>
  <c r="C26" i="3"/>
  <c r="D26" i="1"/>
  <c r="C17" i="3"/>
  <c r="C38" i="3"/>
  <c r="B4" i="3"/>
  <c r="B3" i="3"/>
  <c r="C2" i="3"/>
  <c r="B2" i="3"/>
  <c r="C1" i="3"/>
  <c r="B2" i="7"/>
  <c r="B2" i="6"/>
  <c r="C17" i="9"/>
  <c r="C38" i="9"/>
  <c r="C26" i="9"/>
  <c r="C34" i="9"/>
  <c r="C19" i="1"/>
  <c r="C20" i="1"/>
  <c r="I6" i="1"/>
  <c r="I8" i="1"/>
  <c r="I9" i="1"/>
  <c r="I41" i="1"/>
  <c r="H6" i="1"/>
  <c r="H8" i="1"/>
  <c r="G6" i="1"/>
  <c r="G8" i="1"/>
  <c r="G9" i="1"/>
  <c r="F8" i="1"/>
  <c r="F9" i="1"/>
  <c r="E9" i="1"/>
  <c r="E41" i="1"/>
  <c r="D8" i="1"/>
  <c r="D9" i="1"/>
  <c r="C8" i="1"/>
  <c r="C9" i="1"/>
  <c r="B3" i="6"/>
  <c r="B4" i="6"/>
  <c r="C1" i="1"/>
  <c r="C2" i="1"/>
  <c r="B3" i="1"/>
  <c r="B4" i="1"/>
  <c r="G7" i="1"/>
  <c r="H7" i="1"/>
  <c r="I7" i="1"/>
  <c r="E8" i="1"/>
  <c r="C11" i="1"/>
  <c r="E11" i="1"/>
  <c r="D11" i="1"/>
  <c r="F11" i="1"/>
  <c r="C12" i="1"/>
  <c r="D12" i="1"/>
  <c r="E12" i="1"/>
  <c r="F12" i="1"/>
  <c r="C13" i="1"/>
  <c r="D13" i="1"/>
  <c r="F13" i="1"/>
  <c r="C14" i="1"/>
  <c r="D14" i="1"/>
  <c r="E14" i="1"/>
  <c r="F14" i="1"/>
  <c r="C15" i="1"/>
  <c r="D15" i="1"/>
  <c r="F15" i="1"/>
  <c r="C16" i="1"/>
  <c r="D16" i="1"/>
  <c r="E16" i="1"/>
  <c r="F16" i="1"/>
  <c r="F17" i="1"/>
  <c r="G17" i="1"/>
  <c r="H17" i="1"/>
  <c r="I17" i="1"/>
  <c r="D19" i="1"/>
  <c r="E19" i="1"/>
  <c r="F19" i="1"/>
  <c r="D20" i="1"/>
  <c r="E20" i="1"/>
  <c r="F20" i="1"/>
  <c r="C21" i="1"/>
  <c r="D21" i="1"/>
  <c r="E21" i="1"/>
  <c r="F21" i="1"/>
  <c r="C22" i="1"/>
  <c r="D22" i="1"/>
  <c r="F22" i="1"/>
  <c r="C23" i="1"/>
  <c r="D23" i="1"/>
  <c r="E23" i="1"/>
  <c r="F23" i="1"/>
  <c r="C24" i="1"/>
  <c r="D24" i="1"/>
  <c r="F24" i="1"/>
  <c r="C25" i="1"/>
  <c r="D25" i="1"/>
  <c r="E25" i="1"/>
  <c r="F25" i="1"/>
  <c r="F26" i="1"/>
  <c r="F36" i="1"/>
  <c r="G26" i="1"/>
  <c r="G39" i="1"/>
  <c r="G43" i="1"/>
  <c r="H26" i="1"/>
  <c r="H39" i="1"/>
  <c r="I26" i="1"/>
  <c r="I39" i="1"/>
  <c r="C28" i="1"/>
  <c r="D28" i="1"/>
  <c r="F28" i="1"/>
  <c r="C29" i="1"/>
  <c r="D29" i="1"/>
  <c r="E29" i="1"/>
  <c r="F29" i="1"/>
  <c r="C30" i="1"/>
  <c r="D30" i="1"/>
  <c r="F30" i="1"/>
  <c r="C31" i="1"/>
  <c r="D31" i="1"/>
  <c r="E31" i="1"/>
  <c r="F31" i="1"/>
  <c r="C32" i="1"/>
  <c r="D32" i="1"/>
  <c r="F32" i="1"/>
  <c r="C33" i="1"/>
  <c r="D33" i="1"/>
  <c r="E33" i="1"/>
  <c r="F33" i="1"/>
  <c r="G34" i="1"/>
  <c r="H34" i="1"/>
  <c r="I34" i="1"/>
  <c r="D35" i="1"/>
  <c r="F35" i="1"/>
  <c r="C36" i="1"/>
  <c r="D36" i="1"/>
  <c r="E36" i="1"/>
  <c r="C37" i="1"/>
  <c r="D37" i="1"/>
  <c r="D34" i="1"/>
  <c r="C1" i="9"/>
  <c r="C2" i="9"/>
  <c r="B3" i="9"/>
  <c r="B4" i="9"/>
  <c r="C26" i="1"/>
  <c r="C34" i="1"/>
  <c r="B2" i="9"/>
  <c r="C17" i="1"/>
  <c r="C39" i="1"/>
  <c r="F39" i="1"/>
  <c r="E37" i="1"/>
  <c r="D39" i="1"/>
  <c r="E28" i="1"/>
  <c r="E13" i="1"/>
  <c r="E30" i="1"/>
  <c r="E15" i="1"/>
  <c r="E17" i="1"/>
  <c r="E32" i="1"/>
  <c r="E26" i="1"/>
  <c r="D17" i="1"/>
  <c r="E22" i="1"/>
  <c r="E24" i="1"/>
  <c r="I40" i="1"/>
  <c r="I42" i="1"/>
  <c r="I43" i="1"/>
  <c r="H43" i="1"/>
  <c r="H9" i="1"/>
  <c r="B2" i="1"/>
  <c r="E34" i="1"/>
  <c r="E39" i="1"/>
  <c r="E42" i="1"/>
  <c r="E40" i="1"/>
</calcChain>
</file>

<file path=xl/comments1.xml><?xml version="1.0" encoding="utf-8"?>
<comments xmlns="http://schemas.openxmlformats.org/spreadsheetml/2006/main">
  <authors>
    <author>ims</author>
    <author>education</author>
    <author>Mayfield_S</author>
  </authors>
  <commentList>
    <comment ref="B6" authorId="0">
      <text>
        <r>
          <rPr>
            <b/>
            <sz val="8"/>
            <color indexed="81"/>
            <rFont val="Tahoma"/>
            <family val="2"/>
          </rPr>
          <t>Select from the drop-down list on dialog</t>
        </r>
      </text>
    </comment>
    <comment ref="E6" authorId="1">
      <text>
        <r>
          <rPr>
            <b/>
            <sz val="8"/>
            <color indexed="81"/>
            <rFont val="Tahoma"/>
            <family val="2"/>
          </rPr>
          <t>This value should equal the district's or BOCES allocation.</t>
        </r>
        <r>
          <rPr>
            <sz val="8"/>
            <color indexed="81"/>
            <rFont val="Tahoma"/>
            <family val="2"/>
          </rPr>
          <t xml:space="preserve">
</t>
        </r>
      </text>
    </comment>
    <comment ref="F6" authorId="1">
      <text>
        <r>
          <rPr>
            <b/>
            <sz val="8"/>
            <color indexed="81"/>
            <rFont val="Tahoma"/>
            <family val="2"/>
          </rPr>
          <t>This value should equal the district's or BOCES allocation.</t>
        </r>
        <r>
          <rPr>
            <sz val="8"/>
            <color indexed="81"/>
            <rFont val="Tahoma"/>
            <family val="2"/>
          </rPr>
          <t xml:space="preserve">
</t>
        </r>
      </text>
    </comment>
    <comment ref="B7" authorId="2">
      <text>
        <r>
          <rPr>
            <b/>
            <sz val="8"/>
            <color indexed="81"/>
            <rFont val="Tahoma"/>
            <family val="2"/>
          </rPr>
          <t xml:space="preserve">Leave </t>
        </r>
        <r>
          <rPr>
            <b/>
            <u/>
            <sz val="8"/>
            <color indexed="81"/>
            <rFont val="Tahoma"/>
            <family val="2"/>
          </rPr>
          <t>blank</t>
        </r>
        <r>
          <rPr>
            <b/>
            <sz val="8"/>
            <color indexed="81"/>
            <rFont val="Tahoma"/>
            <family val="2"/>
          </rPr>
          <t xml:space="preserve"> if an Original Budget 
</t>
        </r>
        <r>
          <rPr>
            <b/>
            <u/>
            <sz val="8"/>
            <color indexed="81"/>
            <rFont val="Tahoma"/>
            <family val="2"/>
          </rPr>
          <t>Enter a number</t>
        </r>
        <r>
          <rPr>
            <b/>
            <sz val="8"/>
            <color indexed="81"/>
            <rFont val="Tahoma"/>
            <family val="2"/>
          </rPr>
          <t xml:space="preserve"> 1-9 on dialog to indicate
a modification or revision number.</t>
        </r>
      </text>
    </comment>
    <comment ref="B8" authorId="0">
      <text>
        <r>
          <rPr>
            <b/>
            <sz val="8"/>
            <color indexed="81"/>
            <rFont val="Tahoma"/>
            <family val="2"/>
          </rPr>
          <t>Enter date prepared on dialog.</t>
        </r>
      </text>
    </comment>
  </commentList>
</comments>
</file>

<file path=xl/comments2.xml><?xml version="1.0" encoding="utf-8"?>
<comments xmlns="http://schemas.openxmlformats.org/spreadsheetml/2006/main">
  <authors>
    <author>education</author>
  </authors>
  <commentList>
    <comment ref="E6" authorId="0">
      <text>
        <r>
          <rPr>
            <b/>
            <sz val="8"/>
            <color indexed="81"/>
            <rFont val="Tahoma"/>
            <family val="2"/>
          </rPr>
          <t>This value should equal the district's or BOCES allocation.</t>
        </r>
        <r>
          <rPr>
            <sz val="8"/>
            <color indexed="81"/>
            <rFont val="Tahoma"/>
            <family val="2"/>
          </rPr>
          <t xml:space="preserve">
</t>
        </r>
      </text>
    </comment>
    <comment ref="F6" authorId="0">
      <text>
        <r>
          <rPr>
            <b/>
            <sz val="8"/>
            <color indexed="81"/>
            <rFont val="Tahoma"/>
            <family val="2"/>
          </rPr>
          <t>This value should equal the district's or BOCES allocation.</t>
        </r>
        <r>
          <rPr>
            <sz val="8"/>
            <color indexed="81"/>
            <rFont val="Tahoma"/>
            <family val="2"/>
          </rPr>
          <t xml:space="preserve">
</t>
        </r>
      </text>
    </comment>
  </commentList>
</comments>
</file>

<file path=xl/comments3.xml><?xml version="1.0" encoding="utf-8"?>
<comments xmlns="http://schemas.openxmlformats.org/spreadsheetml/2006/main">
  <authors>
    <author>education</author>
  </authors>
  <commentList>
    <comment ref="E6" authorId="0">
      <text>
        <r>
          <rPr>
            <b/>
            <sz val="8"/>
            <color indexed="81"/>
            <rFont val="Tahoma"/>
            <family val="2"/>
          </rPr>
          <t>This value should equal the district's or BOCES allocation.</t>
        </r>
        <r>
          <rPr>
            <sz val="8"/>
            <color indexed="81"/>
            <rFont val="Tahoma"/>
            <family val="2"/>
          </rPr>
          <t xml:space="preserve">
</t>
        </r>
      </text>
    </comment>
    <comment ref="F6" authorId="0">
      <text>
        <r>
          <rPr>
            <b/>
            <sz val="8"/>
            <color indexed="81"/>
            <rFont val="Tahoma"/>
            <family val="2"/>
          </rPr>
          <t>This value should equal the district's or BOCES allocation.</t>
        </r>
        <r>
          <rPr>
            <sz val="8"/>
            <color indexed="81"/>
            <rFont val="Tahoma"/>
            <family val="2"/>
          </rPr>
          <t xml:space="preserve">
</t>
        </r>
      </text>
    </comment>
  </commentList>
</comments>
</file>

<file path=xl/comments4.xml><?xml version="1.0" encoding="utf-8"?>
<comments xmlns="http://schemas.openxmlformats.org/spreadsheetml/2006/main">
  <authors>
    <author>education</author>
  </authors>
  <commentList>
    <comment ref="E6" authorId="0">
      <text>
        <r>
          <rPr>
            <b/>
            <sz val="8"/>
            <color indexed="81"/>
            <rFont val="Tahoma"/>
            <family val="2"/>
          </rPr>
          <t>This value should equal the district's or BOCES allocation.</t>
        </r>
        <r>
          <rPr>
            <sz val="8"/>
            <color indexed="81"/>
            <rFont val="Tahoma"/>
            <family val="2"/>
          </rPr>
          <t xml:space="preserve">
</t>
        </r>
      </text>
    </comment>
    <comment ref="F6" authorId="0">
      <text>
        <r>
          <rPr>
            <b/>
            <sz val="8"/>
            <color indexed="81"/>
            <rFont val="Tahoma"/>
            <family val="2"/>
          </rPr>
          <t>This value should equal the district's or BOCES allocation.</t>
        </r>
        <r>
          <rPr>
            <sz val="8"/>
            <color indexed="81"/>
            <rFont val="Tahoma"/>
            <family val="2"/>
          </rPr>
          <t xml:space="preserve">
</t>
        </r>
      </text>
    </comment>
  </commentList>
</comments>
</file>

<file path=xl/comments5.xml><?xml version="1.0" encoding="utf-8"?>
<comments xmlns="http://schemas.openxmlformats.org/spreadsheetml/2006/main">
  <authors>
    <author>education</author>
  </authors>
  <commentList>
    <comment ref="E6" authorId="0">
      <text>
        <r>
          <rPr>
            <b/>
            <sz val="8"/>
            <color indexed="81"/>
            <rFont val="Tahoma"/>
            <family val="2"/>
          </rPr>
          <t>This value should equal the district's or BOCES allocation.</t>
        </r>
        <r>
          <rPr>
            <sz val="8"/>
            <color indexed="81"/>
            <rFont val="Tahoma"/>
            <family val="2"/>
          </rPr>
          <t xml:space="preserve">
</t>
        </r>
      </text>
    </comment>
  </commentList>
</comments>
</file>

<file path=xl/comments6.xml><?xml version="1.0" encoding="utf-8"?>
<comments xmlns="http://schemas.openxmlformats.org/spreadsheetml/2006/main">
  <authors>
    <author>education</author>
  </authors>
  <commentList>
    <comment ref="E6" authorId="0">
      <text>
        <r>
          <rPr>
            <b/>
            <sz val="8"/>
            <color indexed="81"/>
            <rFont val="Tahoma"/>
            <family val="2"/>
          </rPr>
          <t>This value should equal the district's or BOCES allocation.</t>
        </r>
        <r>
          <rPr>
            <sz val="8"/>
            <color indexed="81"/>
            <rFont val="Tahoma"/>
            <family val="2"/>
          </rPr>
          <t xml:space="preserve">
</t>
        </r>
      </text>
    </comment>
    <comment ref="F6" authorId="0">
      <text>
        <r>
          <rPr>
            <b/>
            <sz val="8"/>
            <color indexed="81"/>
            <rFont val="Tahoma"/>
            <family val="2"/>
          </rPr>
          <t>This value should equal the district's or BOCES allocation.</t>
        </r>
        <r>
          <rPr>
            <sz val="8"/>
            <color indexed="81"/>
            <rFont val="Tahoma"/>
            <family val="2"/>
          </rPr>
          <t xml:space="preserve">
</t>
        </r>
      </text>
    </comment>
  </commentList>
</comments>
</file>

<file path=xl/sharedStrings.xml><?xml version="1.0" encoding="utf-8"?>
<sst xmlns="http://schemas.openxmlformats.org/spreadsheetml/2006/main" count="218" uniqueCount="105">
  <si>
    <t>Current Year Allocation</t>
  </si>
  <si>
    <t>Prior Year Carryover</t>
  </si>
  <si>
    <t>2a</t>
  </si>
  <si>
    <t>(Carryover is Estimate or Actual)</t>
  </si>
  <si>
    <r>
      <t xml:space="preserve">Total Funds Available </t>
    </r>
    <r>
      <rPr>
        <b/>
        <sz val="6"/>
        <rFont val="Arial"/>
        <family val="2"/>
      </rPr>
      <t>(lines 1, 2, 2a, &amp; 3)</t>
    </r>
  </si>
  <si>
    <t>Instructional Program   (0010 – 2000)</t>
  </si>
  <si>
    <t>Salaries (0100)</t>
  </si>
  <si>
    <t>Employee Benefits (0200)</t>
  </si>
  <si>
    <t>Purchased Professional &amp; Technical Services (0300)</t>
  </si>
  <si>
    <t>Other Purchased Services (0500)</t>
  </si>
  <si>
    <t>Supplies (0600)</t>
  </si>
  <si>
    <t>Other (0800)</t>
  </si>
  <si>
    <t>Support Program   (2100, 2200, 2600, 2700, 2800, 2900, and 3300)</t>
  </si>
  <si>
    <t>Purchased Property Services (0400)</t>
  </si>
  <si>
    <t>Improvement of Instructional Services (2210)</t>
  </si>
  <si>
    <r>
      <t xml:space="preserve">Subtotal Improvement of Instructional Services </t>
    </r>
    <r>
      <rPr>
        <b/>
        <sz val="6"/>
        <rFont val="Arial"/>
        <family val="2"/>
      </rPr>
      <t>(lines 19 through 24)</t>
    </r>
  </si>
  <si>
    <r>
      <t xml:space="preserve">Total Funds Available </t>
    </r>
    <r>
      <rPr>
        <sz val="8"/>
        <rFont val="Arial"/>
        <family val="2"/>
      </rPr>
      <t>(repeated from above)</t>
    </r>
  </si>
  <si>
    <t>Budget Summary</t>
  </si>
  <si>
    <t>Code:</t>
  </si>
  <si>
    <t>District:</t>
  </si>
  <si>
    <t>Description</t>
  </si>
  <si>
    <r>
      <t xml:space="preserve">Subtotal Instructional Program </t>
    </r>
    <r>
      <rPr>
        <b/>
        <sz val="6"/>
        <rFont val="Arial"/>
        <family val="2"/>
      </rPr>
      <t>(lines 4 through 9)</t>
    </r>
  </si>
  <si>
    <r>
      <t xml:space="preserve">Subtotal Support Program </t>
    </r>
    <r>
      <rPr>
        <b/>
        <sz val="6"/>
        <rFont val="Arial"/>
        <family val="2"/>
      </rPr>
      <t>(lines 11 through 17)</t>
    </r>
  </si>
  <si>
    <t>Comments</t>
  </si>
  <si>
    <t>Name:</t>
  </si>
  <si>
    <t>Title:</t>
  </si>
  <si>
    <t>Phone No.:</t>
  </si>
  <si>
    <t>E-mail:</t>
  </si>
  <si>
    <t xml:space="preserve">   Submit this file to this e-mail address:  </t>
  </si>
  <si>
    <t xml:space="preserve">Grants Fiscal Staff Contact </t>
  </si>
  <si>
    <t>Phone No.      E-mail Address</t>
  </si>
  <si>
    <t>District Code:</t>
  </si>
  <si>
    <t>District: Name:</t>
  </si>
  <si>
    <t>Date:</t>
  </si>
  <si>
    <t>Report:</t>
  </si>
  <si>
    <t>Number:</t>
  </si>
  <si>
    <t>ANNUAL FINANCIAL REPORT - INSTRUCTIONS</t>
  </si>
  <si>
    <t>On the “Cover Page” sheet select "Annual Financial” using the dropdown feature.  Next please provide any change in contact information (Name, Phone No. and Email) and enter the date.</t>
  </si>
  <si>
    <t>Marti Rodriguez</t>
  </si>
  <si>
    <t>303-866-6769  rodriguez_m@cde.state.co.us</t>
  </si>
  <si>
    <t>ANNUAL FINANAL REPORT</t>
  </si>
  <si>
    <t>Equipment</t>
  </si>
  <si>
    <t>Property Capitalized</t>
  </si>
  <si>
    <t>SCHOOL COUNSELOR CORP GRANT</t>
  </si>
  <si>
    <t>Grant Code:  3192</t>
  </si>
  <si>
    <t>YEAR THREE BUDGET         07/01/13 - 06/30/14</t>
  </si>
  <si>
    <t>REPORT DUE</t>
  </si>
  <si>
    <t xml:space="preserve">REPORT DUE </t>
  </si>
  <si>
    <t>TOTAL BUDGET REQUESTED:</t>
  </si>
  <si>
    <t>Amount Requested/Allocation</t>
  </si>
  <si>
    <t>Total Unobligated: (this will calculate after the completion of AFR)</t>
  </si>
  <si>
    <t>Total Budget/Expended</t>
  </si>
  <si>
    <t>Charter School:</t>
  </si>
  <si>
    <t>Charter Schools must enter the district/CSI code</t>
  </si>
  <si>
    <t>and the Charter School Name</t>
  </si>
  <si>
    <t>Person completing this information</t>
  </si>
  <si>
    <t>Total Funds Available:</t>
  </si>
  <si>
    <t xml:space="preserve"> + Supplemental Award (when applicable)</t>
  </si>
  <si>
    <t>Amount of check issued by CDE:</t>
  </si>
  <si>
    <t>Charter School Contact:</t>
  </si>
  <si>
    <t>Enter the following data on the cover sheet:</t>
  </si>
  <si>
    <t>●District or Charter School Institute 4-digit code.</t>
  </si>
  <si>
    <t xml:space="preserve">●District name or  Charter School Institute </t>
  </si>
  <si>
    <t>●Charter School Name (when applicable)</t>
  </si>
  <si>
    <t>●The name of the person completing this document</t>
  </si>
  <si>
    <t>●The contact person at the District/CSI for Charter Schools submitting budgets</t>
  </si>
  <si>
    <t>The SCC Cover Page captures the District/Charter School information as well as Contact Information.  If at any time during the course of this grant the contact information changes, please contact the CDE Program Manager and Grants Fiscal Consultant.</t>
  </si>
  <si>
    <t>The SCC Year One, SCC Year Two, SCC Year Three pages capture the expenditures for the three year period.</t>
  </si>
  <si>
    <r>
      <t>NOTE</t>
    </r>
    <r>
      <rPr>
        <sz val="10"/>
        <rFont val="Arial"/>
        <family val="2"/>
      </rPr>
      <t>:  This is the required fiscal report.  Submission each year must include all three years.  Incomplete forms will not be reviewed for approval.</t>
    </r>
  </si>
  <si>
    <r>
      <t xml:space="preserve">Employee Benefits - </t>
    </r>
    <r>
      <rPr>
        <sz val="10"/>
        <rFont val="Arial"/>
        <family val="2"/>
      </rPr>
      <t>Provide the rate benefits have been calculated</t>
    </r>
  </si>
  <si>
    <t>Budget and Annual Financial</t>
  </si>
  <si>
    <t>BUDGET/CONTINUATION INSTRUCTIONS</t>
  </si>
  <si>
    <t>SCC COVER PAGE:</t>
  </si>
  <si>
    <t>SCC Year One, SCC Year Two, SCC Year Three</t>
  </si>
  <si>
    <r>
      <rPr>
        <b/>
        <sz val="10"/>
        <rFont val="Arial"/>
        <family val="2"/>
      </rPr>
      <t xml:space="preserve">Salaries - </t>
    </r>
    <r>
      <rPr>
        <sz val="10"/>
        <rFont val="Arial"/>
        <family val="2"/>
      </rPr>
      <t xml:space="preserve">Provide FTE, stipends and/or substitutes that are being budgeted for each year.  This detail must be sufficient to support the funding level being requested.  </t>
    </r>
    <r>
      <rPr>
        <i/>
        <sz val="10"/>
        <rFont val="Arial"/>
        <family val="2"/>
      </rPr>
      <t>Example:  3 FT Counselors to be hired for each of the following schools..MS 1, HS 1 and HS 2.  These are not replacing existing positions.</t>
    </r>
  </si>
  <si>
    <r>
      <t xml:space="preserve">Purchased Professional and Technical Service - </t>
    </r>
    <r>
      <rPr>
        <sz val="10"/>
        <rFont val="Arial"/>
        <family val="2"/>
      </rPr>
      <t xml:space="preserve">Provide detail that supports the level of funding being requested.  </t>
    </r>
    <r>
      <rPr>
        <i/>
        <sz val="10"/>
        <rFont val="Arial"/>
        <family val="2"/>
      </rPr>
      <t>Example: PD for counselors to receive ABC Training at $3,000, College in Colorado Training @ $200 for 5 counselors and additional PD TBD @ $3,000.</t>
    </r>
  </si>
  <si>
    <r>
      <t xml:space="preserve">Other Purchased Services - </t>
    </r>
    <r>
      <rPr>
        <sz val="10"/>
        <rFont val="Arial"/>
        <family val="2"/>
      </rPr>
      <t xml:space="preserve">Provide detail that supports the level of funding being requested. </t>
    </r>
    <r>
      <rPr>
        <b/>
        <sz val="10"/>
        <rFont val="Arial"/>
        <family val="2"/>
      </rPr>
      <t xml:space="preserve"> Example:  </t>
    </r>
    <r>
      <rPr>
        <i/>
        <sz val="10"/>
        <rFont val="Arial"/>
        <family val="2"/>
      </rPr>
      <t>Training in Denver for 2-day conference for 1 person--mileage $100, Meals $35 per day x 2 Days x 1 person, Hotel $80 x 2 nights x 1 person.  All travel must followed District per diem rates.</t>
    </r>
  </si>
  <si>
    <r>
      <t xml:space="preserve">Supplies - </t>
    </r>
    <r>
      <rPr>
        <sz val="10"/>
        <rFont val="Arial"/>
        <family val="2"/>
      </rPr>
      <t>Provide detail that supports the level of funding being requested</t>
    </r>
    <r>
      <rPr>
        <b/>
        <sz val="10"/>
        <rFont val="Arial"/>
        <family val="2"/>
      </rPr>
      <t xml:space="preserve">.  </t>
    </r>
    <r>
      <rPr>
        <i/>
        <sz val="10"/>
        <rFont val="Arial"/>
        <family val="2"/>
      </rPr>
      <t>Example:  $500 Meals for 3 student gatherings for an anticipated 300 students and parents,  $250 office supplies, $100 printer cartridges.</t>
    </r>
  </si>
  <si>
    <t>The AFR is located on the SCC SUMMARY &amp; AFR Tab.  Please complete the final expenditures for each year.</t>
  </si>
  <si>
    <t>Grants Fiscal Contact:  Marti Rodriguez 303.866.6769  rodriguez_m@cde.state.co.us</t>
  </si>
  <si>
    <t>DO NOT SUBMIT AFR WITH A NEGATIVE UNOBLIGATED.  SUB GRANTEES CANNOT EXPEND MORE THAN AWARDED.</t>
  </si>
  <si>
    <t>Funding contingent on yearly appropriation</t>
  </si>
  <si>
    <t>0</t>
  </si>
  <si>
    <t>Description of YEAR ONE Period Expenditure Activity-MUST INCLUDE FTE OR HOURLY WAGE AND ESTIMATED HOURS TO BE WORK</t>
  </si>
  <si>
    <t>CARRYOVER IS NOT ALLOWED ON THIS GRANT</t>
  </si>
  <si>
    <t>UNOBLIGATED FUNDS MUST BE RETURNED TO CDE</t>
  </si>
  <si>
    <t>CompetitiveGrants@cde.state.co.us</t>
  </si>
  <si>
    <t>Subtotal Instructional Program (lines 4 through 9)(not allowed on this Part)</t>
  </si>
  <si>
    <t>Subtotal Support Program (lines 11 through 17)(not allowed on this Part)</t>
  </si>
  <si>
    <t>Budget FY2012-13 Period</t>
  </si>
  <si>
    <t>FUNDING IS DEPENDENT ON APPROPRIATIONS MADE EACH YEAR</t>
  </si>
  <si>
    <t>Funding contingent on yearly appropriation to the School Counselor Corp Grant.</t>
  </si>
  <si>
    <t>ADMINISTRATIVE COSTS AND INDIRECTS ARE NOT ALLOWED ON THIS GRANT</t>
  </si>
  <si>
    <t>Unobligated funds must be returned to CDE no later September 30th.</t>
  </si>
  <si>
    <t>YEAR 1               7/1/14 - 6/30/15</t>
  </si>
  <si>
    <t>YEAR 2               7/1/15 - 6/30/16</t>
  </si>
  <si>
    <t>YEAR 1               7/1/16 - 6/30/17</t>
  </si>
  <si>
    <t>YEAR ONE BUDGET 07/01/14 - 06/30/15</t>
  </si>
  <si>
    <t>YEAR TWO BUDGET  07/01/15 - 06/30/16</t>
  </si>
  <si>
    <t>YEAR THREE BUDGET         07/01/16 - 06/30/17</t>
  </si>
  <si>
    <t>YEAR ONE AFR 07/01/14 - 06/30/15</t>
  </si>
  <si>
    <t>YEAR TWO AFR  07/01/15 - 06/30/16</t>
  </si>
  <si>
    <t>YEAR THREE AFR    07/01/16 - 06/30/17</t>
  </si>
  <si>
    <r>
      <t xml:space="preserve">Attach the Excel file and email to: </t>
    </r>
    <r>
      <rPr>
        <b/>
        <sz val="10"/>
        <rFont val="Arial"/>
        <family val="2"/>
      </rPr>
      <t xml:space="preserve"> rodriguez_m@cde.state.co.us and ruthven_m@cde.state.co.us</t>
    </r>
  </si>
  <si>
    <t>v1415v1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</si>
</sst>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6" x14ac:knownFonts="1">
    <font>
      <sz val="10"/>
      <name val="Arial"/>
    </font>
    <font>
      <u/>
      <sz val="10"/>
      <color indexed="12"/>
      <name val="Arial"/>
      <family val="2"/>
    </font>
    <font>
      <sz val="7"/>
      <name val="Arial"/>
      <family val="2"/>
    </font>
    <font>
      <b/>
      <sz val="11"/>
      <name val="Arial"/>
      <family val="2"/>
    </font>
    <font>
      <u/>
      <sz val="8"/>
      <color indexed="12"/>
      <name val="Arial"/>
      <family val="2"/>
    </font>
    <font>
      <b/>
      <u/>
      <sz val="10"/>
      <name val="Arial"/>
      <family val="2"/>
    </font>
    <font>
      <b/>
      <sz val="8"/>
      <name val="Arial"/>
      <family val="2"/>
    </font>
    <font>
      <sz val="8"/>
      <name val="Arial"/>
      <family val="2"/>
    </font>
    <font>
      <b/>
      <sz val="6"/>
      <name val="Arial"/>
      <family val="2"/>
    </font>
    <font>
      <sz val="8"/>
      <color indexed="9"/>
      <name val="Arial"/>
      <family val="2"/>
    </font>
    <font>
      <i/>
      <sz val="6"/>
      <name val="Arial"/>
      <family val="2"/>
    </font>
    <font>
      <i/>
      <sz val="8"/>
      <name val="Arial"/>
      <family val="2"/>
    </font>
    <font>
      <b/>
      <sz val="8"/>
      <color indexed="81"/>
      <name val="Tahoma"/>
      <family val="2"/>
    </font>
    <font>
      <sz val="8"/>
      <color indexed="81"/>
      <name val="Tahoma"/>
      <family val="2"/>
    </font>
    <font>
      <u/>
      <sz val="10"/>
      <name val="Arial"/>
      <family val="2"/>
    </font>
    <font>
      <sz val="10"/>
      <name val="Arial"/>
      <family val="2"/>
    </font>
    <font>
      <b/>
      <sz val="10"/>
      <name val="Arial"/>
      <family val="2"/>
    </font>
    <font>
      <b/>
      <u/>
      <sz val="8"/>
      <color indexed="81"/>
      <name val="Tahoma"/>
      <family val="2"/>
    </font>
    <font>
      <sz val="8"/>
      <name val="Arial"/>
      <family val="2"/>
    </font>
    <font>
      <b/>
      <sz val="16"/>
      <name val="Arial"/>
      <family val="2"/>
    </font>
    <font>
      <b/>
      <sz val="12"/>
      <name val="Arial"/>
      <family val="2"/>
    </font>
    <font>
      <i/>
      <sz val="10"/>
      <name val="Arial"/>
      <family val="2"/>
    </font>
    <font>
      <sz val="11"/>
      <name val="Arial"/>
      <family val="2"/>
    </font>
    <font>
      <sz val="10"/>
      <color indexed="9"/>
      <name val="Arial"/>
      <family val="2"/>
    </font>
    <font>
      <b/>
      <u/>
      <sz val="8"/>
      <color theme="1" tint="0.34998626667073579"/>
      <name val="Arial"/>
      <family val="2"/>
    </font>
    <font>
      <b/>
      <sz val="8"/>
      <color theme="1" tint="0.34998626667073579"/>
      <name val="Arial"/>
      <family val="2"/>
    </font>
  </fonts>
  <fills count="8">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tint="-0.14999847407452621"/>
        <bgColor indexed="64"/>
      </patternFill>
    </fill>
    <fill>
      <patternFill patternType="solid">
        <fgColor theme="1"/>
        <bgColor indexed="64"/>
      </patternFill>
    </fill>
    <fill>
      <patternFill patternType="solid">
        <fgColor theme="4" tint="0.59999389629810485"/>
        <bgColor indexed="64"/>
      </patternFill>
    </fill>
    <fill>
      <patternFill patternType="solid">
        <fgColor rgb="FFFFFF00"/>
        <bgColor indexed="64"/>
      </patternFill>
    </fill>
  </fills>
  <borders count="69">
    <border>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55"/>
      </right>
      <top style="thin">
        <color indexed="64"/>
      </top>
      <bottom style="thin">
        <color indexed="55"/>
      </bottom>
      <diagonal/>
    </border>
    <border>
      <left style="thin">
        <color indexed="64"/>
      </left>
      <right style="thin">
        <color indexed="55"/>
      </right>
      <top style="thin">
        <color indexed="55"/>
      </top>
      <bottom/>
      <diagonal/>
    </border>
    <border>
      <left/>
      <right style="thin">
        <color indexed="23"/>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55"/>
      </right>
      <top/>
      <bottom style="thin">
        <color indexed="55"/>
      </bottom>
      <diagonal/>
    </border>
    <border>
      <left/>
      <right style="thin">
        <color indexed="55"/>
      </right>
      <top style="thin">
        <color indexed="64"/>
      </top>
      <bottom/>
      <diagonal/>
    </border>
    <border>
      <left/>
      <right style="thin">
        <color indexed="55"/>
      </right>
      <top/>
      <bottom/>
      <diagonal/>
    </border>
    <border>
      <left/>
      <right style="thin">
        <color indexed="55"/>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55"/>
      </bottom>
      <diagonal/>
    </border>
    <border>
      <left/>
      <right/>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23"/>
      </top>
      <bottom style="thin">
        <color indexed="64"/>
      </bottom>
      <diagonal/>
    </border>
    <border>
      <left style="thin">
        <color indexed="64"/>
      </left>
      <right style="thin">
        <color indexed="64"/>
      </right>
      <top/>
      <bottom style="thin">
        <color indexed="64"/>
      </bottom>
      <diagonal/>
    </border>
    <border>
      <left style="thin">
        <color indexed="64"/>
      </left>
      <right style="thin">
        <color indexed="23"/>
      </right>
      <top style="thin">
        <color indexed="64"/>
      </top>
      <bottom/>
      <diagonal/>
    </border>
    <border>
      <left/>
      <right/>
      <top style="thin">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23"/>
      </left>
      <right/>
      <top style="thin">
        <color indexed="64"/>
      </top>
      <bottom/>
      <diagonal/>
    </border>
    <border>
      <left style="medium">
        <color indexed="64"/>
      </left>
      <right/>
      <top style="thin">
        <color indexed="64"/>
      </top>
      <bottom style="thin">
        <color indexed="55"/>
      </bottom>
      <diagonal/>
    </border>
    <border>
      <left style="thin">
        <color indexed="64"/>
      </left>
      <right style="medium">
        <color indexed="64"/>
      </right>
      <top style="thin">
        <color indexed="64"/>
      </top>
      <bottom style="thin">
        <color indexed="55"/>
      </bottom>
      <diagonal/>
    </border>
    <border>
      <left style="medium">
        <color indexed="64"/>
      </left>
      <right/>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top/>
      <bottom/>
      <diagonal/>
    </border>
    <border>
      <left style="thin">
        <color indexed="64"/>
      </left>
      <right style="medium">
        <color indexed="64"/>
      </right>
      <top style="thin">
        <color indexed="55"/>
      </top>
      <bottom style="thin">
        <color indexed="64"/>
      </bottom>
      <diagonal/>
    </border>
    <border>
      <left style="thin">
        <color indexed="64"/>
      </left>
      <right style="medium">
        <color indexed="64"/>
      </right>
      <top/>
      <bottom style="thin">
        <color indexed="55"/>
      </bottom>
      <diagonal/>
    </border>
    <border>
      <left style="thin">
        <color indexed="55"/>
      </left>
      <right/>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top style="thin">
        <color indexed="64"/>
      </top>
      <bottom/>
      <diagonal/>
    </border>
    <border>
      <left style="thin">
        <color indexed="55"/>
      </left>
      <right/>
      <top/>
      <bottom/>
      <diagonal/>
    </border>
    <border>
      <left style="thin">
        <color indexed="55"/>
      </left>
      <right/>
      <top/>
      <bottom style="thin">
        <color indexed="64"/>
      </bottom>
      <diagonal/>
    </border>
    <border>
      <left style="thin">
        <color indexed="55"/>
      </left>
      <right style="thin">
        <color indexed="55"/>
      </right>
      <top style="thin">
        <color indexed="64"/>
      </top>
      <bottom/>
      <diagonal/>
    </border>
    <border>
      <left style="thin">
        <color indexed="55"/>
      </left>
      <right/>
      <top style="thin">
        <color indexed="64"/>
      </top>
      <bottom style="thin">
        <color indexed="55"/>
      </bottom>
      <diagonal/>
    </border>
    <border>
      <left style="thin">
        <color indexed="55"/>
      </left>
      <right style="thin">
        <color indexed="55"/>
      </right>
      <top/>
      <bottom style="thin">
        <color indexed="55"/>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23"/>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55"/>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55"/>
      </left>
      <right style="thin">
        <color indexed="55"/>
      </right>
      <top style="thin">
        <color indexed="64"/>
      </top>
      <bottom style="thin">
        <color indexed="63"/>
      </bottom>
      <diagonal/>
    </border>
    <border>
      <left style="thin">
        <color indexed="55"/>
      </left>
      <right/>
      <top style="thin">
        <color indexed="55"/>
      </top>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indexed="55"/>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55"/>
      </right>
      <top style="thin">
        <color theme="0" tint="-0.34998626667073579"/>
      </top>
      <bottom style="thin">
        <color theme="0" tint="-0.34998626667073579"/>
      </bottom>
      <diagonal/>
    </border>
    <border>
      <left style="thin">
        <color indexed="55"/>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344">
    <xf numFmtId="0" fontId="0" fillId="0" borderId="0" xfId="0"/>
    <xf numFmtId="0" fontId="0" fillId="2" borderId="0" xfId="0" applyFill="1" applyProtection="1"/>
    <xf numFmtId="0" fontId="4" fillId="2" borderId="0" xfId="1" applyFont="1" applyFill="1" applyAlignment="1" applyProtection="1">
      <alignment horizontal="center"/>
    </xf>
    <xf numFmtId="0" fontId="5" fillId="2" borderId="0" xfId="0" applyFont="1" applyFill="1" applyProtection="1"/>
    <xf numFmtId="0" fontId="0" fillId="0" borderId="0" xfId="0" applyProtection="1"/>
    <xf numFmtId="0" fontId="7" fillId="2" borderId="0" xfId="0" applyFont="1" applyFill="1" applyBorder="1" applyAlignment="1" applyProtection="1">
      <alignment horizontal="center"/>
    </xf>
    <xf numFmtId="0" fontId="4" fillId="2" borderId="0" xfId="1" applyFont="1" applyFill="1" applyBorder="1" applyAlignment="1" applyProtection="1">
      <alignment horizontal="center"/>
    </xf>
    <xf numFmtId="3" fontId="7" fillId="2" borderId="0" xfId="0" applyNumberFormat="1" applyFont="1" applyFill="1" applyProtection="1"/>
    <xf numFmtId="3" fontId="7" fillId="2" borderId="3" xfId="0" applyNumberFormat="1" applyFont="1" applyFill="1" applyBorder="1" applyProtection="1"/>
    <xf numFmtId="3" fontId="9" fillId="3" borderId="0" xfId="0" applyNumberFormat="1" applyFont="1" applyFill="1" applyProtection="1"/>
    <xf numFmtId="0" fontId="2" fillId="2" borderId="0" xfId="0" applyFont="1" applyFill="1" applyProtection="1"/>
    <xf numFmtId="0" fontId="2" fillId="0" borderId="0" xfId="0" applyFont="1" applyProtection="1"/>
    <xf numFmtId="3" fontId="7" fillId="2" borderId="0" xfId="0" applyNumberFormat="1" applyFont="1" applyFill="1" applyAlignment="1" applyProtection="1">
      <alignment horizontal="right"/>
    </xf>
    <xf numFmtId="0" fontId="7" fillId="2" borderId="3" xfId="0" applyFont="1" applyFill="1" applyBorder="1" applyAlignment="1" applyProtection="1">
      <alignment horizontal="center" vertical="center" wrapText="1"/>
    </xf>
    <xf numFmtId="3" fontId="7" fillId="2" borderId="0" xfId="0" applyNumberFormat="1" applyFont="1" applyFill="1" applyBorder="1" applyProtection="1"/>
    <xf numFmtId="0" fontId="2" fillId="2" borderId="0" xfId="0" quotePrefix="1" applyFont="1" applyFill="1" applyBorder="1" applyAlignment="1" applyProtection="1">
      <alignment horizontal="center"/>
    </xf>
    <xf numFmtId="3" fontId="7" fillId="2" borderId="4" xfId="0" applyNumberFormat="1" applyFont="1" applyFill="1" applyBorder="1" applyProtection="1"/>
    <xf numFmtId="3" fontId="7" fillId="2" borderId="5" xfId="0" applyNumberFormat="1" applyFont="1" applyFill="1" applyBorder="1" applyProtection="1"/>
    <xf numFmtId="0" fontId="4" fillId="2" borderId="6" xfId="1" applyFont="1" applyFill="1" applyBorder="1" applyAlignment="1" applyProtection="1">
      <alignment horizontal="center"/>
    </xf>
    <xf numFmtId="0" fontId="0" fillId="2" borderId="6" xfId="0" applyFill="1" applyBorder="1" applyProtection="1"/>
    <xf numFmtId="3" fontId="7" fillId="2" borderId="6" xfId="0" applyNumberFormat="1" applyFont="1" applyFill="1" applyBorder="1" applyProtection="1"/>
    <xf numFmtId="3" fontId="7" fillId="2" borderId="6" xfId="0" applyNumberFormat="1" applyFont="1" applyFill="1" applyBorder="1" applyAlignment="1" applyProtection="1">
      <alignment horizontal="right"/>
    </xf>
    <xf numFmtId="3" fontId="9" fillId="3" borderId="6" xfId="0" applyNumberFormat="1" applyFont="1" applyFill="1" applyBorder="1" applyProtection="1"/>
    <xf numFmtId="3" fontId="7" fillId="2" borderId="7" xfId="0" applyNumberFormat="1" applyFont="1" applyFill="1" applyBorder="1" applyProtection="1"/>
    <xf numFmtId="3" fontId="7" fillId="2" borderId="8" xfId="0" quotePrefix="1" applyNumberFormat="1" applyFont="1" applyFill="1" applyBorder="1" applyProtection="1"/>
    <xf numFmtId="3" fontId="7" fillId="2" borderId="9" xfId="0" applyNumberFormat="1" applyFont="1" applyFill="1" applyBorder="1" applyProtection="1"/>
    <xf numFmtId="3" fontId="7" fillId="2" borderId="10" xfId="0" applyNumberFormat="1" applyFont="1" applyFill="1" applyBorder="1" applyProtection="1"/>
    <xf numFmtId="3" fontId="7" fillId="2" borderId="11" xfId="0" applyNumberFormat="1" applyFont="1" applyFill="1" applyBorder="1" applyProtection="1"/>
    <xf numFmtId="3" fontId="7" fillId="2" borderId="12" xfId="0" applyNumberFormat="1" applyFont="1" applyFill="1" applyBorder="1" applyProtection="1"/>
    <xf numFmtId="3" fontId="7" fillId="2" borderId="13" xfId="0" applyNumberFormat="1" applyFont="1" applyFill="1" applyBorder="1" applyProtection="1"/>
    <xf numFmtId="0" fontId="0" fillId="2" borderId="0" xfId="0" applyFill="1" applyBorder="1" applyProtection="1"/>
    <xf numFmtId="3" fontId="7" fillId="2" borderId="14" xfId="0" quotePrefix="1" applyNumberFormat="1" applyFont="1" applyFill="1" applyBorder="1" applyProtection="1"/>
    <xf numFmtId="3" fontId="9" fillId="3" borderId="0" xfId="0" applyNumberFormat="1" applyFont="1" applyFill="1" applyBorder="1" applyProtection="1"/>
    <xf numFmtId="3" fontId="7" fillId="2" borderId="0" xfId="0" quotePrefix="1" applyNumberFormat="1" applyFont="1" applyFill="1" applyBorder="1" applyProtection="1"/>
    <xf numFmtId="164" fontId="7" fillId="2" borderId="0" xfId="0" applyNumberFormat="1" applyFont="1" applyFill="1" applyBorder="1" applyProtection="1"/>
    <xf numFmtId="3" fontId="7" fillId="2" borderId="10" xfId="0" quotePrefix="1" applyNumberFormat="1" applyFont="1" applyFill="1" applyBorder="1" applyProtection="1"/>
    <xf numFmtId="3" fontId="7" fillId="2" borderId="15" xfId="0" quotePrefix="1" applyNumberFormat="1" applyFont="1" applyFill="1" applyBorder="1" applyProtection="1"/>
    <xf numFmtId="3" fontId="7" fillId="2" borderId="16" xfId="0" quotePrefix="1" applyNumberFormat="1" applyFont="1" applyFill="1" applyBorder="1" applyProtection="1"/>
    <xf numFmtId="3" fontId="7" fillId="2" borderId="12" xfId="0" quotePrefix="1" applyNumberFormat="1" applyFont="1" applyFill="1" applyBorder="1" applyProtection="1"/>
    <xf numFmtId="3" fontId="7" fillId="2" borderId="17" xfId="0" quotePrefix="1" applyNumberFormat="1" applyFont="1" applyFill="1" applyBorder="1" applyProtection="1"/>
    <xf numFmtId="3" fontId="7" fillId="2" borderId="15" xfId="0" applyNumberFormat="1" applyFont="1" applyFill="1" applyBorder="1" applyProtection="1"/>
    <xf numFmtId="0" fontId="7" fillId="2" borderId="18" xfId="0" applyFont="1" applyFill="1" applyBorder="1" applyAlignment="1" applyProtection="1">
      <alignment horizontal="center" vertical="center" wrapText="1"/>
    </xf>
    <xf numFmtId="3" fontId="7" fillId="2" borderId="19" xfId="0" quotePrefix="1" applyNumberFormat="1" applyFont="1" applyFill="1" applyBorder="1" applyProtection="1"/>
    <xf numFmtId="3" fontId="7" fillId="2" borderId="20" xfId="0" quotePrefix="1" applyNumberFormat="1" applyFont="1" applyFill="1" applyBorder="1" applyProtection="1"/>
    <xf numFmtId="0" fontId="15" fillId="2" borderId="0" xfId="0" applyFont="1" applyFill="1" applyProtection="1"/>
    <xf numFmtId="0" fontId="16" fillId="0" borderId="21" xfId="0" applyFont="1" applyFill="1" applyBorder="1" applyAlignment="1" applyProtection="1">
      <protection locked="0"/>
    </xf>
    <xf numFmtId="0" fontId="16" fillId="0" borderId="21" xfId="0" applyFont="1" applyFill="1" applyBorder="1" applyProtection="1">
      <protection locked="0"/>
    </xf>
    <xf numFmtId="0" fontId="16" fillId="0" borderId="22" xfId="0" applyFont="1" applyFill="1" applyBorder="1" applyProtection="1">
      <protection locked="0"/>
    </xf>
    <xf numFmtId="0" fontId="16" fillId="0" borderId="13" xfId="0" applyFont="1" applyFill="1" applyBorder="1" applyAlignment="1" applyProtection="1">
      <alignment horizontal="center"/>
      <protection locked="0"/>
    </xf>
    <xf numFmtId="14" fontId="16" fillId="0" borderId="23" xfId="0" applyNumberFormat="1" applyFont="1" applyFill="1" applyBorder="1" applyAlignment="1" applyProtection="1">
      <alignment horizontal="center"/>
      <protection locked="0"/>
    </xf>
    <xf numFmtId="49" fontId="7" fillId="0" borderId="3" xfId="0" applyNumberFormat="1" applyFont="1" applyFill="1" applyBorder="1" applyAlignment="1" applyProtection="1">
      <alignment horizontal="center"/>
      <protection locked="0"/>
    </xf>
    <xf numFmtId="0" fontId="16" fillId="0" borderId="0" xfId="0" applyFont="1" applyBorder="1" applyAlignment="1">
      <alignment horizontal="center"/>
    </xf>
    <xf numFmtId="0" fontId="15" fillId="0" borderId="0" xfId="0" applyFont="1" applyBorder="1" applyAlignment="1">
      <alignment vertical="top" wrapText="1"/>
    </xf>
    <xf numFmtId="0" fontId="15" fillId="0" borderId="3" xfId="0" applyFont="1" applyFill="1" applyBorder="1" applyAlignment="1" applyProtection="1">
      <alignment horizontal="center"/>
      <protection locked="0"/>
    </xf>
    <xf numFmtId="0" fontId="9" fillId="0" borderId="0" xfId="0" applyFont="1" applyFill="1" applyBorder="1" applyAlignment="1" applyProtection="1">
      <alignment horizontal="left" vertical="center" wrapText="1"/>
      <protection locked="0"/>
    </xf>
    <xf numFmtId="0" fontId="7" fillId="0" borderId="0" xfId="0" applyNumberFormat="1" applyFont="1" applyFill="1" applyBorder="1" applyAlignment="1" applyProtection="1">
      <alignment vertical="center" wrapText="1"/>
      <protection locked="0"/>
    </xf>
    <xf numFmtId="0" fontId="7"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3" fontId="7" fillId="0" borderId="10" xfId="0" applyNumberFormat="1" applyFont="1" applyFill="1" applyBorder="1" applyProtection="1"/>
    <xf numFmtId="3" fontId="7" fillId="0" borderId="24" xfId="0" applyNumberFormat="1" applyFont="1" applyFill="1" applyBorder="1" applyProtection="1"/>
    <xf numFmtId="3" fontId="7" fillId="0" borderId="25" xfId="0" quotePrefix="1" applyNumberFormat="1" applyFont="1" applyFill="1" applyBorder="1" applyAlignment="1" applyProtection="1">
      <alignment wrapText="1"/>
    </xf>
    <xf numFmtId="3" fontId="7" fillId="0" borderId="26" xfId="0" quotePrefix="1" applyNumberFormat="1" applyFont="1" applyFill="1" applyBorder="1" applyAlignment="1" applyProtection="1">
      <alignment wrapText="1"/>
    </xf>
    <xf numFmtId="3" fontId="7" fillId="0" borderId="20" xfId="0" quotePrefix="1" applyNumberFormat="1" applyFont="1" applyFill="1" applyBorder="1" applyAlignment="1" applyProtection="1">
      <alignment wrapText="1"/>
    </xf>
    <xf numFmtId="3" fontId="7" fillId="0" borderId="27" xfId="0" quotePrefix="1" applyNumberFormat="1" applyFont="1" applyFill="1" applyBorder="1" applyAlignment="1" applyProtection="1">
      <alignment wrapText="1"/>
    </xf>
    <xf numFmtId="3" fontId="7" fillId="0" borderId="28" xfId="0" applyNumberFormat="1" applyFont="1" applyFill="1" applyBorder="1" applyProtection="1"/>
    <xf numFmtId="0" fontId="7" fillId="0" borderId="0" xfId="0" applyFont="1" applyFill="1" applyBorder="1" applyAlignment="1" applyProtection="1">
      <alignment horizontal="left" wrapText="1"/>
    </xf>
    <xf numFmtId="0" fontId="7" fillId="0" borderId="0" xfId="0" applyFont="1" applyFill="1" applyBorder="1" applyAlignment="1" applyProtection="1">
      <alignment wrapText="1"/>
    </xf>
    <xf numFmtId="3" fontId="7" fillId="0" borderId="0" xfId="0" applyNumberFormat="1" applyFont="1" applyFill="1" applyBorder="1" applyProtection="1"/>
    <xf numFmtId="3" fontId="7" fillId="0" borderId="0" xfId="0" applyNumberFormat="1" applyFont="1" applyFill="1" applyBorder="1" applyAlignment="1" applyProtection="1">
      <alignment horizontal="right"/>
    </xf>
    <xf numFmtId="0" fontId="6" fillId="0" borderId="0" xfId="0" applyFont="1" applyFill="1" applyBorder="1" applyAlignment="1" applyProtection="1">
      <alignment wrapText="1"/>
    </xf>
    <xf numFmtId="3" fontId="9" fillId="0" borderId="0" xfId="0" applyNumberFormat="1" applyFont="1" applyFill="1" applyBorder="1" applyProtection="1"/>
    <xf numFmtId="3" fontId="7" fillId="0" borderId="0" xfId="0" quotePrefix="1" applyNumberFormat="1" applyFont="1" applyFill="1" applyBorder="1" applyProtection="1"/>
    <xf numFmtId="0" fontId="7" fillId="0" borderId="0" xfId="0" applyNumberFormat="1" applyFont="1" applyFill="1" applyBorder="1" applyAlignment="1" applyProtection="1">
      <alignment vertical="top" wrapText="1"/>
    </xf>
    <xf numFmtId="164" fontId="7" fillId="0" borderId="0" xfId="0" applyNumberFormat="1" applyFont="1" applyFill="1" applyBorder="1" applyProtection="1"/>
    <xf numFmtId="0" fontId="2" fillId="0" borderId="0" xfId="0" quotePrefix="1" applyFont="1" applyFill="1" applyBorder="1" applyAlignment="1" applyProtection="1">
      <alignment horizontal="center"/>
    </xf>
    <xf numFmtId="0" fontId="0" fillId="0" borderId="0" xfId="0" applyProtection="1">
      <protection locked="0"/>
    </xf>
    <xf numFmtId="0" fontId="15" fillId="3" borderId="0" xfId="0" applyFont="1" applyFill="1" applyBorder="1" applyAlignment="1">
      <alignment vertical="top" wrapText="1"/>
    </xf>
    <xf numFmtId="0" fontId="16" fillId="0" borderId="0" xfId="0" applyFont="1" applyBorder="1" applyAlignment="1">
      <alignment horizontal="center" vertical="center" wrapText="1"/>
    </xf>
    <xf numFmtId="14" fontId="7" fillId="0" borderId="0" xfId="0" applyNumberFormat="1" applyFont="1" applyFill="1" applyBorder="1" applyAlignment="1" applyProtection="1">
      <alignment horizontal="left" vertical="center" wrapText="1"/>
      <protection locked="0"/>
    </xf>
    <xf numFmtId="0" fontId="16" fillId="2" borderId="0" xfId="0" applyFont="1" applyFill="1" applyProtection="1"/>
    <xf numFmtId="0" fontId="15" fillId="0" borderId="0" xfId="0" applyFont="1"/>
    <xf numFmtId="3" fontId="7" fillId="0" borderId="3" xfId="0" quotePrefix="1" applyNumberFormat="1" applyFont="1" applyFill="1" applyBorder="1" applyProtection="1">
      <protection locked="0"/>
    </xf>
    <xf numFmtId="0" fontId="16" fillId="0" borderId="0" xfId="0" applyFont="1" applyBorder="1" applyAlignment="1">
      <alignment vertical="top" wrapText="1"/>
    </xf>
    <xf numFmtId="0" fontId="16" fillId="0" borderId="0" xfId="0" applyFont="1" applyAlignment="1">
      <alignment wrapText="1"/>
    </xf>
    <xf numFmtId="0" fontId="15" fillId="0" borderId="0" xfId="0" applyFont="1" applyBorder="1"/>
    <xf numFmtId="0" fontId="16" fillId="0" borderId="0" xfId="0" applyFont="1" applyBorder="1" applyAlignment="1">
      <alignment wrapText="1"/>
    </xf>
    <xf numFmtId="0" fontId="19" fillId="4" borderId="0" xfId="0" applyFont="1" applyFill="1" applyBorder="1" applyAlignment="1">
      <alignment vertical="top" wrapText="1"/>
    </xf>
    <xf numFmtId="0" fontId="19" fillId="4" borderId="0" xfId="0" applyFont="1" applyFill="1" applyBorder="1" applyAlignment="1">
      <alignment horizontal="left"/>
    </xf>
    <xf numFmtId="0" fontId="16" fillId="0" borderId="0" xfId="0" applyFont="1" applyBorder="1" applyAlignment="1">
      <alignment horizontal="center" vertical="top" wrapText="1"/>
    </xf>
    <xf numFmtId="0" fontId="15" fillId="0" borderId="0" xfId="0" applyFont="1" applyFill="1" applyBorder="1" applyAlignment="1">
      <alignment vertical="top" wrapText="1"/>
    </xf>
    <xf numFmtId="0" fontId="7" fillId="0" borderId="3" xfId="0" applyFont="1" applyFill="1" applyBorder="1" applyAlignment="1" applyProtection="1">
      <alignment horizontal="center" vertical="center" wrapText="1"/>
      <protection locked="0"/>
    </xf>
    <xf numFmtId="0" fontId="22" fillId="0" borderId="0" xfId="0" applyFont="1" applyAlignment="1">
      <alignment horizontal="center"/>
    </xf>
    <xf numFmtId="0" fontId="3" fillId="0" borderId="0" xfId="0" applyFont="1" applyFill="1" applyAlignment="1" applyProtection="1">
      <alignment horizontal="center"/>
    </xf>
    <xf numFmtId="18" fontId="3" fillId="0" borderId="13" xfId="0" applyNumberFormat="1" applyFont="1" applyFill="1" applyBorder="1" applyAlignment="1" applyProtection="1">
      <alignment horizontal="center"/>
    </xf>
    <xf numFmtId="0" fontId="3" fillId="0" borderId="23" xfId="0" applyFont="1" applyFill="1" applyBorder="1" applyAlignment="1" applyProtection="1">
      <alignment horizontal="center"/>
    </xf>
    <xf numFmtId="0" fontId="20" fillId="0" borderId="0" xfId="0" applyFont="1" applyBorder="1" applyAlignment="1">
      <alignment horizontal="center" vertical="center"/>
    </xf>
    <xf numFmtId="38" fontId="7" fillId="0" borderId="3" xfId="0" applyNumberFormat="1" applyFont="1" applyFill="1" applyBorder="1" applyProtection="1">
      <protection locked="0"/>
    </xf>
    <xf numFmtId="38" fontId="7" fillId="0" borderId="29" xfId="0" quotePrefix="1" applyNumberFormat="1" applyFont="1" applyFill="1" applyBorder="1" applyProtection="1">
      <protection locked="0"/>
    </xf>
    <xf numFmtId="38" fontId="7" fillId="0" borderId="30" xfId="0" quotePrefix="1" applyNumberFormat="1" applyFont="1" applyFill="1" applyBorder="1" applyProtection="1">
      <protection locked="0"/>
    </xf>
    <xf numFmtId="38" fontId="7" fillId="0" borderId="31" xfId="0" quotePrefix="1" applyNumberFormat="1" applyFont="1" applyFill="1" applyBorder="1" applyProtection="1">
      <protection locked="0"/>
    </xf>
    <xf numFmtId="38" fontId="7" fillId="0" borderId="32" xfId="0" quotePrefix="1" applyNumberFormat="1" applyFont="1" applyFill="1" applyBorder="1" applyProtection="1">
      <protection locked="0"/>
    </xf>
    <xf numFmtId="38" fontId="7" fillId="0" borderId="33" xfId="0" quotePrefix="1" applyNumberFormat="1" applyFont="1" applyFill="1" applyBorder="1" applyProtection="1">
      <protection locked="0"/>
    </xf>
    <xf numFmtId="38" fontId="7" fillId="0" borderId="34" xfId="0" quotePrefix="1" applyNumberFormat="1" applyFont="1" applyFill="1" applyBorder="1" applyProtection="1">
      <protection locked="0"/>
    </xf>
    <xf numFmtId="38" fontId="7" fillId="0" borderId="19" xfId="0" quotePrefix="1" applyNumberFormat="1" applyFont="1" applyFill="1" applyBorder="1" applyProtection="1">
      <protection locked="0"/>
    </xf>
    <xf numFmtId="38" fontId="7" fillId="0" borderId="30" xfId="0" applyNumberFormat="1" applyFont="1" applyFill="1" applyBorder="1" applyProtection="1">
      <protection locked="0"/>
    </xf>
    <xf numFmtId="38" fontId="7" fillId="0" borderId="20" xfId="0" quotePrefix="1" applyNumberFormat="1" applyFont="1" applyFill="1" applyBorder="1" applyProtection="1">
      <protection locked="0"/>
    </xf>
    <xf numFmtId="38" fontId="7" fillId="0" borderId="0" xfId="0" quotePrefix="1" applyNumberFormat="1" applyFont="1" applyFill="1" applyBorder="1" applyProtection="1">
      <protection locked="0"/>
    </xf>
    <xf numFmtId="38" fontId="7" fillId="0" borderId="35" xfId="0" quotePrefix="1" applyNumberFormat="1" applyFont="1" applyFill="1" applyBorder="1" applyProtection="1">
      <protection locked="0"/>
    </xf>
    <xf numFmtId="3" fontId="15" fillId="0" borderId="61" xfId="0" applyNumberFormat="1" applyFont="1" applyBorder="1" applyProtection="1">
      <protection locked="0"/>
    </xf>
    <xf numFmtId="0" fontId="15" fillId="0" borderId="62" xfId="0" applyNumberFormat="1" applyFont="1" applyBorder="1" applyAlignment="1" applyProtection="1">
      <alignment wrapText="1"/>
      <protection locked="0"/>
    </xf>
    <xf numFmtId="3" fontId="15" fillId="2" borderId="10" xfId="0" quotePrefix="1" applyNumberFormat="1" applyFont="1" applyFill="1" applyBorder="1" applyProtection="1"/>
    <xf numFmtId="3" fontId="15" fillId="2" borderId="15" xfId="0" quotePrefix="1" applyNumberFormat="1" applyFont="1" applyFill="1" applyBorder="1" applyProtection="1"/>
    <xf numFmtId="0" fontId="15" fillId="0" borderId="0" xfId="0" applyFont="1" applyProtection="1"/>
    <xf numFmtId="3" fontId="15" fillId="0" borderId="63" xfId="0" applyNumberFormat="1" applyFont="1" applyBorder="1" applyProtection="1">
      <protection locked="0"/>
    </xf>
    <xf numFmtId="0" fontId="15" fillId="0" borderId="64" xfId="0" applyNumberFormat="1" applyFont="1" applyBorder="1" applyAlignment="1" applyProtection="1">
      <alignment wrapText="1"/>
      <protection locked="0"/>
    </xf>
    <xf numFmtId="3" fontId="15" fillId="2" borderId="0" xfId="0" quotePrefix="1" applyNumberFormat="1" applyFont="1" applyFill="1" applyBorder="1" applyProtection="1"/>
    <xf numFmtId="3" fontId="15" fillId="2" borderId="16" xfId="0" quotePrefix="1" applyNumberFormat="1" applyFont="1" applyFill="1" applyBorder="1" applyProtection="1"/>
    <xf numFmtId="3" fontId="15" fillId="0" borderId="65" xfId="0" quotePrefix="1" applyNumberFormat="1" applyFont="1" applyFill="1" applyBorder="1" applyProtection="1">
      <protection locked="0"/>
    </xf>
    <xf numFmtId="0" fontId="15" fillId="0" borderId="64" xfId="0" quotePrefix="1" applyNumberFormat="1" applyFont="1" applyFill="1" applyBorder="1" applyAlignment="1" applyProtection="1">
      <alignment wrapText="1"/>
      <protection locked="0"/>
    </xf>
    <xf numFmtId="0" fontId="15" fillId="0" borderId="66" xfId="0" applyNumberFormat="1" applyFont="1" applyFill="1" applyBorder="1" applyAlignment="1" applyProtection="1">
      <alignment vertical="top" wrapText="1"/>
      <protection locked="0"/>
    </xf>
    <xf numFmtId="3" fontId="15" fillId="0" borderId="67" xfId="0" quotePrefix="1" applyNumberFormat="1" applyFont="1" applyFill="1" applyBorder="1" applyProtection="1">
      <protection locked="0"/>
    </xf>
    <xf numFmtId="0" fontId="15" fillId="0" borderId="68" xfId="0" quotePrefix="1" applyNumberFormat="1" applyFont="1" applyFill="1" applyBorder="1" applyAlignment="1" applyProtection="1">
      <alignment wrapText="1"/>
      <protection locked="0"/>
    </xf>
    <xf numFmtId="3" fontId="15" fillId="2" borderId="12" xfId="0" quotePrefix="1" applyNumberFormat="1" applyFont="1" applyFill="1" applyBorder="1" applyProtection="1"/>
    <xf numFmtId="3" fontId="15" fillId="2" borderId="17" xfId="0" quotePrefix="1" applyNumberFormat="1" applyFont="1" applyFill="1" applyBorder="1" applyProtection="1"/>
    <xf numFmtId="3" fontId="15" fillId="2" borderId="3" xfId="0" applyNumberFormat="1" applyFont="1" applyFill="1" applyBorder="1" applyProtection="1"/>
    <xf numFmtId="3" fontId="15" fillId="2" borderId="4" xfId="0" applyNumberFormat="1" applyFont="1" applyFill="1" applyBorder="1" applyProtection="1"/>
    <xf numFmtId="3" fontId="23" fillId="3" borderId="0" xfId="0" applyNumberFormat="1" applyFont="1" applyFill="1" applyProtection="1"/>
    <xf numFmtId="3" fontId="23" fillId="3" borderId="0" xfId="0" applyNumberFormat="1" applyFont="1" applyFill="1" applyAlignment="1" applyProtection="1">
      <alignment wrapText="1"/>
    </xf>
    <xf numFmtId="3" fontId="23" fillId="3" borderId="6" xfId="0" applyNumberFormat="1" applyFont="1" applyFill="1" applyBorder="1" applyProtection="1"/>
    <xf numFmtId="3" fontId="15" fillId="0" borderId="38" xfId="0" applyNumberFormat="1" applyFont="1" applyFill="1" applyBorder="1" applyProtection="1">
      <protection locked="0"/>
    </xf>
    <xf numFmtId="3" fontId="15" fillId="0" borderId="39" xfId="0" quotePrefix="1" applyNumberFormat="1" applyFont="1" applyFill="1" applyBorder="1" applyAlignment="1" applyProtection="1">
      <alignment wrapText="1"/>
      <protection locked="0"/>
    </xf>
    <xf numFmtId="3" fontId="15" fillId="2" borderId="15" xfId="0" applyNumberFormat="1" applyFont="1" applyFill="1" applyBorder="1" applyProtection="1"/>
    <xf numFmtId="3" fontId="15" fillId="0" borderId="40" xfId="0" quotePrefix="1" applyNumberFormat="1" applyFont="1" applyFill="1" applyBorder="1" applyAlignment="1" applyProtection="1">
      <alignment wrapText="1"/>
      <protection locked="0"/>
    </xf>
    <xf numFmtId="3" fontId="15" fillId="0" borderId="40" xfId="0" applyNumberFormat="1" applyFont="1" applyFill="1" applyBorder="1" applyAlignment="1" applyProtection="1">
      <alignment wrapText="1"/>
      <protection locked="0"/>
    </xf>
    <xf numFmtId="3" fontId="15" fillId="0" borderId="41" xfId="0" quotePrefix="1" applyNumberFormat="1" applyFont="1" applyFill="1" applyBorder="1" applyAlignment="1" applyProtection="1">
      <alignment wrapText="1"/>
      <protection locked="0"/>
    </xf>
    <xf numFmtId="3" fontId="15" fillId="0" borderId="42" xfId="0" applyNumberFormat="1" applyFont="1" applyFill="1" applyBorder="1" applyAlignment="1" applyProtection="1">
      <alignment wrapText="1"/>
      <protection locked="0"/>
    </xf>
    <xf numFmtId="3" fontId="15" fillId="2" borderId="43" xfId="0" quotePrefix="1" applyNumberFormat="1" applyFont="1" applyFill="1" applyBorder="1" applyProtection="1"/>
    <xf numFmtId="3" fontId="15" fillId="2" borderId="7" xfId="0" applyNumberFormat="1" applyFont="1" applyFill="1" applyBorder="1" applyProtection="1"/>
    <xf numFmtId="3" fontId="15" fillId="0" borderId="44" xfId="0" applyNumberFormat="1" applyFont="1" applyFill="1" applyBorder="1" applyAlignment="1" applyProtection="1">
      <alignment wrapText="1"/>
      <protection locked="0"/>
    </xf>
    <xf numFmtId="3" fontId="15" fillId="2" borderId="39" xfId="0" quotePrefix="1" applyNumberFormat="1" applyFont="1" applyFill="1" applyBorder="1" applyProtection="1"/>
    <xf numFmtId="3" fontId="15" fillId="2" borderId="8" xfId="0" quotePrefix="1" applyNumberFormat="1" applyFont="1" applyFill="1" applyBorder="1" applyProtection="1"/>
    <xf numFmtId="0" fontId="15" fillId="0" borderId="37" xfId="0" applyFont="1" applyFill="1" applyBorder="1" applyAlignment="1" applyProtection="1">
      <alignment horizontal="justify" vertical="distributed" wrapText="1"/>
      <protection locked="0"/>
    </xf>
    <xf numFmtId="3" fontId="15" fillId="0" borderId="25" xfId="0" quotePrefix="1" applyNumberFormat="1" applyFont="1" applyFill="1" applyBorder="1" applyAlignment="1" applyProtection="1">
      <alignment wrapText="1"/>
    </xf>
    <xf numFmtId="3" fontId="15" fillId="0" borderId="26" xfId="0" quotePrefix="1" applyNumberFormat="1" applyFont="1" applyFill="1" applyBorder="1" applyAlignment="1" applyProtection="1">
      <alignment wrapText="1"/>
    </xf>
    <xf numFmtId="0" fontId="15" fillId="0" borderId="36" xfId="0" applyFont="1" applyFill="1" applyBorder="1" applyAlignment="1" applyProtection="1">
      <alignment vertical="top" wrapText="1"/>
      <protection locked="0"/>
    </xf>
    <xf numFmtId="3" fontId="15" fillId="0" borderId="20" xfId="0" quotePrefix="1" applyNumberFormat="1" applyFont="1" applyFill="1" applyBorder="1" applyAlignment="1" applyProtection="1">
      <alignment wrapText="1"/>
    </xf>
    <xf numFmtId="3" fontId="15" fillId="0" borderId="27" xfId="0" quotePrefix="1" applyNumberFormat="1" applyFont="1" applyFill="1" applyBorder="1" applyAlignment="1" applyProtection="1">
      <alignment wrapText="1"/>
    </xf>
    <xf numFmtId="3" fontId="15" fillId="2" borderId="36" xfId="0" quotePrefix="1" applyNumberFormat="1" applyFont="1" applyFill="1" applyBorder="1" applyProtection="1"/>
    <xf numFmtId="3" fontId="15" fillId="2" borderId="14" xfId="0" quotePrefix="1" applyNumberFormat="1" applyFont="1" applyFill="1" applyBorder="1" applyProtection="1"/>
    <xf numFmtId="3" fontId="15" fillId="0" borderId="44" xfId="0" quotePrefix="1" applyNumberFormat="1" applyFont="1" applyFill="1" applyBorder="1" applyProtection="1">
      <protection locked="0"/>
    </xf>
    <xf numFmtId="3" fontId="15" fillId="0" borderId="44" xfId="0" quotePrefix="1" applyNumberFormat="1" applyFont="1" applyFill="1" applyBorder="1" applyAlignment="1" applyProtection="1">
      <alignment wrapText="1"/>
      <protection locked="0"/>
    </xf>
    <xf numFmtId="3" fontId="15" fillId="2" borderId="13" xfId="0" applyNumberFormat="1" applyFont="1" applyFill="1" applyBorder="1" applyProtection="1"/>
    <xf numFmtId="3" fontId="15" fillId="2" borderId="45" xfId="0" applyNumberFormat="1" applyFont="1" applyFill="1" applyBorder="1" applyProtection="1"/>
    <xf numFmtId="3" fontId="23" fillId="3" borderId="0" xfId="0" applyNumberFormat="1" applyFont="1" applyFill="1" applyBorder="1" applyProtection="1"/>
    <xf numFmtId="3" fontId="23" fillId="3" borderId="0" xfId="0" applyNumberFormat="1" applyFont="1" applyFill="1" applyBorder="1" applyAlignment="1" applyProtection="1">
      <alignment wrapText="1"/>
    </xf>
    <xf numFmtId="3" fontId="15" fillId="2" borderId="0" xfId="0" applyNumberFormat="1" applyFont="1" applyFill="1" applyBorder="1" applyProtection="1"/>
    <xf numFmtId="3" fontId="15" fillId="0" borderId="0" xfId="0" applyNumberFormat="1" applyFont="1" applyFill="1" applyBorder="1" applyProtection="1">
      <protection locked="0"/>
    </xf>
    <xf numFmtId="3" fontId="15" fillId="5" borderId="0" xfId="0" applyNumberFormat="1" applyFont="1" applyFill="1" applyBorder="1" applyProtection="1">
      <protection locked="0"/>
    </xf>
    <xf numFmtId="164" fontId="15" fillId="2" borderId="0" xfId="0" applyNumberFormat="1" applyFont="1" applyFill="1" applyBorder="1" applyProtection="1"/>
    <xf numFmtId="0" fontId="16" fillId="6" borderId="0" xfId="0" applyFont="1" applyFill="1" applyAlignment="1" applyProtection="1">
      <alignment horizontal="left"/>
    </xf>
    <xf numFmtId="0" fontId="16" fillId="6" borderId="0" xfId="0" applyFont="1" applyFill="1" applyProtection="1"/>
    <xf numFmtId="0" fontId="16" fillId="6" borderId="0" xfId="0" applyFont="1" applyFill="1" applyAlignment="1" applyProtection="1">
      <alignment horizontal="right"/>
    </xf>
    <xf numFmtId="0" fontId="16" fillId="6" borderId="0" xfId="0" applyFont="1" applyFill="1" applyBorder="1" applyAlignment="1" applyProtection="1">
      <alignment horizontal="right" wrapText="1"/>
    </xf>
    <xf numFmtId="0" fontId="16" fillId="6" borderId="45" xfId="0" applyFont="1" applyFill="1" applyBorder="1" applyAlignment="1" applyProtection="1">
      <alignment horizontal="right"/>
    </xf>
    <xf numFmtId="0" fontId="16" fillId="6" borderId="6" xfId="0" applyFont="1" applyFill="1" applyBorder="1" applyAlignment="1" applyProtection="1">
      <alignment horizontal="right"/>
    </xf>
    <xf numFmtId="0" fontId="16" fillId="6" borderId="46" xfId="0" applyFont="1" applyFill="1" applyBorder="1" applyAlignment="1" applyProtection="1">
      <alignment horizontal="right"/>
    </xf>
    <xf numFmtId="0" fontId="15" fillId="6" borderId="0" xfId="0" applyFont="1" applyFill="1" applyAlignment="1" applyProtection="1">
      <alignment horizontal="right"/>
    </xf>
    <xf numFmtId="0" fontId="14" fillId="6" borderId="0" xfId="0" applyFont="1" applyFill="1" applyBorder="1" applyAlignment="1" applyProtection="1">
      <alignment horizontal="left"/>
    </xf>
    <xf numFmtId="0" fontId="16" fillId="6" borderId="0" xfId="0" applyFont="1" applyFill="1" applyBorder="1" applyAlignment="1" applyProtection="1">
      <alignment horizontal="right"/>
    </xf>
    <xf numFmtId="0" fontId="16" fillId="6" borderId="4" xfId="0" applyFont="1" applyFill="1" applyBorder="1" applyAlignment="1" applyProtection="1">
      <alignment horizontal="right" vertical="center" wrapText="1"/>
    </xf>
    <xf numFmtId="0" fontId="15" fillId="6" borderId="0" xfId="0" applyFont="1" applyFill="1" applyBorder="1" applyProtection="1"/>
    <xf numFmtId="0" fontId="14" fillId="6" borderId="0" xfId="0" applyFont="1" applyFill="1" applyBorder="1" applyAlignment="1" applyProtection="1">
      <alignment horizontal="right"/>
    </xf>
    <xf numFmtId="0" fontId="15" fillId="6" borderId="0" xfId="0" applyFont="1" applyFill="1" applyBorder="1" applyAlignment="1" applyProtection="1">
      <alignment horizontal="right"/>
    </xf>
    <xf numFmtId="0" fontId="15" fillId="6" borderId="1" xfId="0" quotePrefix="1" applyFont="1" applyFill="1" applyBorder="1" applyAlignment="1" applyProtection="1">
      <alignment horizontal="right"/>
    </xf>
    <xf numFmtId="0" fontId="15" fillId="6" borderId="0" xfId="0" applyFont="1" applyFill="1" applyProtection="1"/>
    <xf numFmtId="0" fontId="7" fillId="6" borderId="0" xfId="0" applyFont="1" applyFill="1" applyBorder="1" applyAlignment="1" applyProtection="1">
      <alignment horizontal="left" wrapText="1"/>
    </xf>
    <xf numFmtId="0" fontId="2" fillId="6" borderId="0" xfId="0" applyFont="1" applyFill="1" applyBorder="1" applyAlignment="1" applyProtection="1">
      <alignment horizontal="left" wrapText="1"/>
    </xf>
    <xf numFmtId="0" fontId="0" fillId="6" borderId="0" xfId="0" applyFill="1" applyBorder="1" applyAlignment="1" applyProtection="1">
      <alignment wrapText="1"/>
    </xf>
    <xf numFmtId="0" fontId="0" fillId="6" borderId="0" xfId="0" applyFill="1" applyProtection="1"/>
    <xf numFmtId="18" fontId="16" fillId="6" borderId="0" xfId="0" applyNumberFormat="1" applyFont="1" applyFill="1" applyBorder="1" applyAlignment="1" applyProtection="1">
      <alignment horizontal="center"/>
    </xf>
    <xf numFmtId="0" fontId="5" fillId="6" borderId="0" xfId="0" applyFont="1" applyFill="1" applyAlignment="1" applyProtection="1">
      <alignment horizontal="center"/>
    </xf>
    <xf numFmtId="0" fontId="15" fillId="6" borderId="3" xfId="0" applyFont="1" applyFill="1" applyBorder="1" applyProtection="1"/>
    <xf numFmtId="0" fontId="15" fillId="6" borderId="47" xfId="0" applyFont="1" applyFill="1" applyBorder="1" applyProtection="1"/>
    <xf numFmtId="0" fontId="7" fillId="6" borderId="0" xfId="0" applyFont="1" applyFill="1" applyBorder="1" applyAlignment="1" applyProtection="1">
      <alignment horizontal="center"/>
    </xf>
    <xf numFmtId="3" fontId="7" fillId="6" borderId="0" xfId="0" applyNumberFormat="1" applyFont="1" applyFill="1" applyBorder="1" applyAlignment="1" applyProtection="1"/>
    <xf numFmtId="3" fontId="7" fillId="6" borderId="0" xfId="0" applyNumberFormat="1" applyFont="1" applyFill="1" applyBorder="1" applyProtection="1"/>
    <xf numFmtId="3" fontId="7" fillId="6" borderId="0" xfId="0" applyNumberFormat="1" applyFont="1" applyFill="1" applyBorder="1" applyAlignment="1" applyProtection="1">
      <alignment horizontal="right"/>
    </xf>
    <xf numFmtId="3" fontId="15" fillId="6" borderId="0" xfId="0" applyNumberFormat="1" applyFont="1" applyFill="1" applyBorder="1" applyProtection="1">
      <protection locked="0"/>
    </xf>
    <xf numFmtId="3" fontId="9" fillId="6" borderId="0" xfId="0" applyNumberFormat="1" applyFont="1" applyFill="1" applyBorder="1" applyProtection="1"/>
    <xf numFmtId="0" fontId="16" fillId="6" borderId="11" xfId="0" applyFont="1" applyFill="1" applyBorder="1" applyProtection="1"/>
    <xf numFmtId="3" fontId="7" fillId="6" borderId="0" xfId="0" quotePrefix="1" applyNumberFormat="1" applyFont="1" applyFill="1" applyBorder="1" applyProtection="1"/>
    <xf numFmtId="3" fontId="7" fillId="6" borderId="16" xfId="0" quotePrefix="1" applyNumberFormat="1" applyFont="1" applyFill="1" applyBorder="1" applyProtection="1"/>
    <xf numFmtId="0" fontId="1" fillId="6" borderId="18" xfId="1" applyFill="1" applyBorder="1" applyAlignment="1" applyProtection="1">
      <alignment vertical="center"/>
    </xf>
    <xf numFmtId="3" fontId="7" fillId="6" borderId="12" xfId="0" quotePrefix="1" applyNumberFormat="1" applyFont="1" applyFill="1" applyBorder="1" applyProtection="1"/>
    <xf numFmtId="3" fontId="7" fillId="6" borderId="17" xfId="0" quotePrefix="1" applyNumberFormat="1" applyFont="1" applyFill="1" applyBorder="1" applyProtection="1"/>
    <xf numFmtId="3" fontId="7" fillId="6" borderId="5" xfId="0" applyNumberFormat="1" applyFont="1" applyFill="1" applyBorder="1" applyProtection="1"/>
    <xf numFmtId="3" fontId="7" fillId="6" borderId="3" xfId="0" applyNumberFormat="1" applyFont="1" applyFill="1" applyBorder="1" applyProtection="1"/>
    <xf numFmtId="0" fontId="15" fillId="6" borderId="0" xfId="0" applyFont="1" applyFill="1" applyBorder="1" applyAlignment="1" applyProtection="1">
      <alignment horizontal="left"/>
    </xf>
    <xf numFmtId="3" fontId="9" fillId="6" borderId="0" xfId="0" applyNumberFormat="1" applyFont="1" applyFill="1" applyProtection="1"/>
    <xf numFmtId="3" fontId="9" fillId="6" borderId="6" xfId="0" applyNumberFormat="1" applyFont="1" applyFill="1" applyBorder="1" applyProtection="1"/>
    <xf numFmtId="3" fontId="7" fillId="6" borderId="10" xfId="0" quotePrefix="1" applyNumberFormat="1" applyFont="1" applyFill="1" applyBorder="1" applyProtection="1"/>
    <xf numFmtId="3" fontId="7" fillId="6" borderId="15" xfId="0" applyNumberFormat="1" applyFont="1" applyFill="1" applyBorder="1" applyProtection="1"/>
    <xf numFmtId="0" fontId="16" fillId="6" borderId="0" xfId="0" applyFont="1" applyFill="1" applyBorder="1" applyProtection="1"/>
    <xf numFmtId="3" fontId="7" fillId="6" borderId="14" xfId="0" quotePrefix="1" applyNumberFormat="1" applyFont="1" applyFill="1" applyBorder="1" applyProtection="1"/>
    <xf numFmtId="0" fontId="15" fillId="6" borderId="1" xfId="0" applyFont="1" applyFill="1" applyBorder="1" applyAlignment="1" applyProtection="1">
      <alignment horizontal="left"/>
    </xf>
    <xf numFmtId="3" fontId="7" fillId="6" borderId="19" xfId="0" quotePrefix="1" applyNumberFormat="1" applyFont="1" applyFill="1" applyBorder="1" applyProtection="1"/>
    <xf numFmtId="0" fontId="15" fillId="6" borderId="0" xfId="0" applyFont="1" applyFill="1" applyAlignment="1" applyProtection="1">
      <alignment horizontal="left"/>
    </xf>
    <xf numFmtId="3" fontId="7" fillId="6" borderId="10" xfId="0" applyNumberFormat="1" applyFont="1" applyFill="1" applyBorder="1" applyProtection="1"/>
    <xf numFmtId="3" fontId="7" fillId="6" borderId="13" xfId="0" applyNumberFormat="1" applyFont="1" applyFill="1" applyBorder="1" applyProtection="1"/>
    <xf numFmtId="0" fontId="7" fillId="6" borderId="0" xfId="0" applyFont="1" applyFill="1" applyBorder="1" applyAlignment="1" applyProtection="1">
      <alignment wrapText="1"/>
    </xf>
    <xf numFmtId="0" fontId="6" fillId="6" borderId="0" xfId="0" applyFont="1" applyFill="1" applyBorder="1" applyAlignment="1" applyProtection="1">
      <alignment wrapText="1"/>
    </xf>
    <xf numFmtId="0" fontId="10" fillId="6" borderId="0" xfId="0" applyFont="1" applyFill="1" applyBorder="1" applyAlignment="1" applyProtection="1">
      <alignment wrapText="1"/>
    </xf>
    <xf numFmtId="164" fontId="7" fillId="6" borderId="0" xfId="0" applyNumberFormat="1" applyFont="1" applyFill="1" applyBorder="1" applyProtection="1"/>
    <xf numFmtId="0" fontId="11" fillId="6" borderId="0" xfId="0" applyFont="1" applyFill="1" applyBorder="1" applyAlignment="1" applyProtection="1">
      <alignment wrapText="1"/>
    </xf>
    <xf numFmtId="0" fontId="2" fillId="6" borderId="0" xfId="0" applyFont="1" applyFill="1" applyBorder="1" applyAlignment="1" applyProtection="1">
      <alignment wrapText="1"/>
    </xf>
    <xf numFmtId="0" fontId="2" fillId="6" borderId="0" xfId="0" quotePrefix="1" applyFont="1" applyFill="1" applyBorder="1" applyAlignment="1" applyProtection="1">
      <alignment horizontal="center"/>
    </xf>
    <xf numFmtId="0" fontId="2" fillId="6" borderId="0" xfId="0" applyFont="1" applyFill="1" applyProtection="1"/>
    <xf numFmtId="0" fontId="0" fillId="6" borderId="0" xfId="0" applyFill="1" applyBorder="1" applyProtection="1"/>
    <xf numFmtId="3" fontId="7" fillId="6" borderId="15" xfId="0" quotePrefix="1" applyNumberFormat="1" applyFont="1" applyFill="1" applyBorder="1" applyProtection="1"/>
    <xf numFmtId="0" fontId="2" fillId="6" borderId="0" xfId="0" applyFont="1" applyFill="1" applyAlignment="1" applyProtection="1">
      <alignment horizontal="left"/>
    </xf>
    <xf numFmtId="18" fontId="3" fillId="6" borderId="0" xfId="0" applyNumberFormat="1" applyFont="1" applyFill="1" applyBorder="1" applyAlignment="1" applyProtection="1">
      <alignment horizontal="center"/>
    </xf>
    <xf numFmtId="0" fontId="6" fillId="6" borderId="0" xfId="0" applyFont="1" applyFill="1" applyAlignment="1" applyProtection="1">
      <alignment horizontal="center"/>
    </xf>
    <xf numFmtId="0" fontId="7" fillId="6" borderId="0" xfId="0" applyFont="1" applyFill="1" applyAlignment="1" applyProtection="1">
      <alignment horizontal="left"/>
    </xf>
    <xf numFmtId="3" fontId="7" fillId="6" borderId="38" xfId="0" quotePrefix="1" applyNumberFormat="1" applyFont="1" applyFill="1" applyBorder="1" applyAlignment="1" applyProtection="1">
      <alignment horizontal="center"/>
    </xf>
    <xf numFmtId="0" fontId="7" fillId="6" borderId="4" xfId="0" applyFont="1" applyFill="1" applyBorder="1" applyAlignment="1" applyProtection="1">
      <alignment horizontal="center" vertical="center"/>
    </xf>
    <xf numFmtId="0" fontId="7" fillId="6" borderId="0" xfId="0" applyFont="1" applyFill="1" applyAlignment="1" applyProtection="1">
      <alignment horizontal="left" indent="1"/>
    </xf>
    <xf numFmtId="0" fontId="7" fillId="6" borderId="0" xfId="0" applyFont="1" applyFill="1" applyProtection="1"/>
    <xf numFmtId="0" fontId="6" fillId="6" borderId="0" xfId="0" applyFont="1" applyFill="1" applyProtection="1"/>
    <xf numFmtId="0" fontId="9" fillId="6" borderId="0" xfId="0" applyFont="1" applyFill="1" applyProtection="1"/>
    <xf numFmtId="0" fontId="15" fillId="6" borderId="0" xfId="0" applyFont="1" applyFill="1" applyAlignment="1" applyProtection="1">
      <alignment horizontal="left" indent="1"/>
    </xf>
    <xf numFmtId="0" fontId="23" fillId="6" borderId="0" xfId="0" applyFont="1" applyFill="1" applyProtection="1"/>
    <xf numFmtId="0" fontId="15" fillId="6" borderId="0" xfId="0" applyFont="1" applyFill="1" applyBorder="1" applyAlignment="1" applyProtection="1">
      <alignment horizontal="left" indent="1"/>
    </xf>
    <xf numFmtId="0" fontId="15" fillId="6" borderId="12" xfId="0" applyFont="1" applyFill="1" applyBorder="1" applyAlignment="1" applyProtection="1">
      <alignment horizontal="left" indent="1"/>
    </xf>
    <xf numFmtId="0" fontId="16" fillId="6" borderId="12" xfId="0" applyFont="1" applyFill="1" applyBorder="1" applyProtection="1"/>
    <xf numFmtId="0" fontId="15" fillId="6" borderId="0" xfId="0" applyFont="1" applyFill="1" applyAlignment="1" applyProtection="1">
      <alignment horizontal="center" vertical="center"/>
    </xf>
    <xf numFmtId="0" fontId="15" fillId="6" borderId="0" xfId="0" applyFont="1" applyFill="1" applyAlignment="1" applyProtection="1">
      <alignment vertical="center"/>
    </xf>
    <xf numFmtId="0" fontId="23" fillId="6" borderId="0" xfId="0" applyFont="1" applyFill="1" applyBorder="1" applyAlignment="1" applyProtection="1">
      <alignment horizontal="left" indent="1"/>
    </xf>
    <xf numFmtId="0" fontId="23" fillId="6" borderId="0" xfId="0" applyFont="1" applyFill="1" applyBorder="1" applyProtection="1"/>
    <xf numFmtId="0" fontId="21" fillId="6" borderId="0" xfId="0" applyFont="1" applyFill="1" applyBorder="1" applyProtection="1"/>
    <xf numFmtId="0" fontId="7" fillId="6" borderId="0" xfId="0" applyFont="1" applyFill="1" applyBorder="1" applyAlignment="1" applyProtection="1">
      <alignment horizontal="left" indent="1"/>
    </xf>
    <xf numFmtId="0" fontId="6" fillId="6" borderId="0" xfId="0" applyFont="1" applyFill="1" applyBorder="1" applyProtection="1"/>
    <xf numFmtId="0" fontId="11" fillId="6" borderId="0" xfId="0" applyFont="1" applyFill="1" applyBorder="1" applyProtection="1"/>
    <xf numFmtId="0" fontId="7" fillId="6" borderId="0" xfId="0" applyFont="1" applyFill="1" applyBorder="1" applyProtection="1"/>
    <xf numFmtId="0" fontId="2" fillId="6" borderId="0" xfId="0" applyFont="1" applyFill="1" applyBorder="1" applyAlignment="1" applyProtection="1">
      <alignment horizontal="left" indent="1"/>
    </xf>
    <xf numFmtId="0" fontId="2" fillId="6" borderId="0" xfId="0" applyFont="1" applyFill="1" applyBorder="1" applyProtection="1"/>
    <xf numFmtId="0" fontId="4" fillId="6" borderId="6" xfId="1" applyFont="1" applyFill="1" applyBorder="1" applyAlignment="1" applyProtection="1">
      <alignment horizontal="center"/>
    </xf>
    <xf numFmtId="0" fontId="4" fillId="6" borderId="0" xfId="1" applyFont="1" applyFill="1" applyAlignment="1" applyProtection="1">
      <alignment horizontal="center"/>
    </xf>
    <xf numFmtId="0" fontId="5" fillId="6" borderId="0" xfId="0" applyFont="1" applyFill="1" applyProtection="1"/>
    <xf numFmtId="0" fontId="15" fillId="6" borderId="0" xfId="0" applyFont="1" applyFill="1" applyBorder="1" applyAlignment="1" applyProtection="1">
      <alignment horizontal="center"/>
    </xf>
    <xf numFmtId="0" fontId="4" fillId="6" borderId="0" xfId="1" applyFont="1" applyFill="1" applyBorder="1" applyAlignment="1" applyProtection="1">
      <alignment horizontal="center"/>
    </xf>
    <xf numFmtId="0" fontId="0" fillId="6" borderId="6" xfId="0" applyFill="1" applyBorder="1" applyProtection="1"/>
    <xf numFmtId="0" fontId="6" fillId="6"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3" fontId="15" fillId="6" borderId="3" xfId="0" applyNumberFormat="1" applyFont="1" applyFill="1" applyBorder="1" applyProtection="1"/>
    <xf numFmtId="3" fontId="15" fillId="6" borderId="3" xfId="0" applyNumberFormat="1" applyFont="1" applyFill="1" applyBorder="1" applyAlignment="1" applyProtection="1">
      <alignment wrapText="1"/>
    </xf>
    <xf numFmtId="3" fontId="15" fillId="6" borderId="4" xfId="0" applyNumberFormat="1" applyFont="1" applyFill="1" applyBorder="1" applyProtection="1"/>
    <xf numFmtId="3" fontId="15" fillId="6" borderId="13" xfId="0" applyNumberFormat="1" applyFont="1" applyFill="1" applyBorder="1" applyProtection="1"/>
    <xf numFmtId="3" fontId="15" fillId="6" borderId="13" xfId="0" applyNumberFormat="1" applyFont="1" applyFill="1" applyBorder="1" applyAlignment="1" applyProtection="1">
      <alignment wrapText="1"/>
    </xf>
    <xf numFmtId="164" fontId="15" fillId="6" borderId="0" xfId="0" applyNumberFormat="1" applyFont="1" applyFill="1" applyBorder="1" applyProtection="1"/>
    <xf numFmtId="3" fontId="15" fillId="6" borderId="48" xfId="0" applyNumberFormat="1" applyFont="1" applyFill="1" applyBorder="1" applyProtection="1"/>
    <xf numFmtId="3" fontId="15" fillId="6" borderId="0" xfId="0" applyNumberFormat="1" applyFont="1" applyFill="1" applyBorder="1" applyProtection="1"/>
    <xf numFmtId="0" fontId="16" fillId="6" borderId="0" xfId="0" applyFont="1" applyFill="1" applyAlignment="1" applyProtection="1">
      <alignment horizontal="left" indent="1"/>
    </xf>
    <xf numFmtId="3" fontId="16" fillId="3" borderId="0" xfId="0" applyNumberFormat="1" applyFont="1" applyFill="1" applyProtection="1"/>
    <xf numFmtId="3" fontId="16" fillId="3" borderId="0" xfId="0" applyNumberFormat="1" applyFont="1" applyFill="1" applyAlignment="1" applyProtection="1">
      <alignment wrapText="1"/>
    </xf>
    <xf numFmtId="3" fontId="16" fillId="3" borderId="6" xfId="0" applyNumberFormat="1" applyFont="1" applyFill="1" applyBorder="1" applyProtection="1"/>
    <xf numFmtId="0" fontId="16" fillId="0" borderId="0" xfId="0" applyFont="1" applyProtection="1"/>
    <xf numFmtId="3" fontId="7" fillId="6" borderId="49" xfId="0" quotePrefix="1" applyNumberFormat="1" applyFont="1" applyFill="1" applyBorder="1" applyAlignment="1" applyProtection="1">
      <alignment horizontal="center"/>
    </xf>
    <xf numFmtId="3" fontId="7" fillId="6" borderId="3" xfId="0" quotePrefix="1" applyNumberFormat="1" applyFont="1" applyFill="1" applyBorder="1" applyAlignment="1" applyProtection="1">
      <alignment horizontal="center"/>
    </xf>
    <xf numFmtId="0" fontId="3" fillId="6" borderId="3" xfId="0" applyFont="1" applyFill="1" applyBorder="1" applyAlignment="1" applyProtection="1">
      <alignment horizontal="center" vertical="center"/>
    </xf>
    <xf numFmtId="0" fontId="6" fillId="6" borderId="0" xfId="0" applyFont="1" applyFill="1" applyBorder="1" applyAlignment="1" applyProtection="1">
      <alignment horizontal="center"/>
    </xf>
    <xf numFmtId="0" fontId="24" fillId="6" borderId="0" xfId="0" applyFont="1" applyFill="1" applyBorder="1" applyAlignment="1" applyProtection="1">
      <alignment horizontal="center"/>
    </xf>
    <xf numFmtId="0" fontId="24" fillId="6" borderId="0" xfId="1" applyFont="1" applyFill="1" applyBorder="1" applyAlignment="1" applyProtection="1">
      <alignment horizontal="center"/>
    </xf>
    <xf numFmtId="14" fontId="25" fillId="6" borderId="0" xfId="0" applyNumberFormat="1" applyFont="1" applyFill="1" applyBorder="1" applyAlignment="1" applyProtection="1">
      <alignment horizontal="center"/>
    </xf>
    <xf numFmtId="14" fontId="24" fillId="6" borderId="0" xfId="1" applyNumberFormat="1" applyFont="1" applyFill="1" applyBorder="1" applyAlignment="1" applyProtection="1">
      <alignment horizontal="center"/>
    </xf>
    <xf numFmtId="0" fontId="6" fillId="6" borderId="4" xfId="0" applyFont="1" applyFill="1" applyBorder="1" applyAlignment="1" applyProtection="1">
      <alignment horizontal="center" vertical="center"/>
    </xf>
    <xf numFmtId="0" fontId="6" fillId="6" borderId="50" xfId="0" applyFont="1" applyFill="1" applyBorder="1" applyAlignment="1" applyProtection="1">
      <alignment horizontal="center" vertical="center" wrapText="1"/>
    </xf>
    <xf numFmtId="0" fontId="6" fillId="6" borderId="51" xfId="0" applyFont="1" applyFill="1" applyBorder="1" applyAlignment="1" applyProtection="1">
      <alignment horizontal="center" vertical="center" wrapText="1"/>
    </xf>
    <xf numFmtId="0" fontId="7" fillId="6" borderId="48" xfId="0" applyFont="1" applyFill="1" applyBorder="1" applyAlignment="1" applyProtection="1">
      <alignment horizontal="center" vertical="center" wrapText="1"/>
    </xf>
    <xf numFmtId="38" fontId="7" fillId="6" borderId="3" xfId="0" applyNumberFormat="1" applyFont="1" applyFill="1" applyBorder="1" applyProtection="1"/>
    <xf numFmtId="0" fontId="6" fillId="6" borderId="0" xfId="0" applyFont="1" applyFill="1" applyAlignment="1" applyProtection="1">
      <alignment horizontal="left" indent="1"/>
    </xf>
    <xf numFmtId="38" fontId="6" fillId="6" borderId="3" xfId="0" applyNumberFormat="1" applyFont="1" applyFill="1" applyBorder="1" applyProtection="1"/>
    <xf numFmtId="38" fontId="7" fillId="6" borderId="38" xfId="0" quotePrefix="1" applyNumberFormat="1" applyFont="1" applyFill="1" applyBorder="1" applyProtection="1"/>
    <xf numFmtId="38" fontId="7" fillId="6" borderId="43" xfId="0" quotePrefix="1" applyNumberFormat="1" applyFont="1" applyFill="1" applyBorder="1" applyProtection="1"/>
    <xf numFmtId="38" fontId="7" fillId="6" borderId="19" xfId="0" quotePrefix="1" applyNumberFormat="1" applyFont="1" applyFill="1" applyBorder="1" applyProtection="1"/>
    <xf numFmtId="38" fontId="7" fillId="6" borderId="20" xfId="0" quotePrefix="1" applyNumberFormat="1" applyFont="1" applyFill="1" applyBorder="1" applyProtection="1"/>
    <xf numFmtId="38" fontId="7" fillId="6" borderId="0" xfId="0" quotePrefix="1" applyNumberFormat="1" applyFont="1" applyFill="1" applyBorder="1" applyProtection="1"/>
    <xf numFmtId="38" fontId="7" fillId="6" borderId="33" xfId="0" quotePrefix="1" applyNumberFormat="1" applyFont="1" applyFill="1" applyBorder="1" applyProtection="1">
      <protection locked="0"/>
    </xf>
    <xf numFmtId="38" fontId="7" fillId="6" borderId="4" xfId="0" applyNumberFormat="1" applyFont="1" applyFill="1" applyBorder="1" applyProtection="1"/>
    <xf numFmtId="38" fontId="7" fillId="6" borderId="5" xfId="0" applyNumberFormat="1" applyFont="1" applyFill="1" applyBorder="1" applyProtection="1"/>
    <xf numFmtId="38" fontId="7" fillId="6" borderId="52" xfId="0" applyNumberFormat="1" applyFont="1" applyFill="1" applyBorder="1" applyProtection="1"/>
    <xf numFmtId="38" fontId="7" fillId="6" borderId="53" xfId="0" applyNumberFormat="1" applyFont="1" applyFill="1" applyBorder="1" applyProtection="1"/>
    <xf numFmtId="38" fontId="7" fillId="6" borderId="3" xfId="0" quotePrefix="1" applyNumberFormat="1" applyFont="1" applyFill="1" applyBorder="1" applyProtection="1"/>
    <xf numFmtId="0" fontId="0" fillId="6" borderId="0" xfId="0" applyFill="1" applyProtection="1">
      <protection locked="0"/>
    </xf>
    <xf numFmtId="38" fontId="7" fillId="6" borderId="0" xfId="0" quotePrefix="1" applyNumberFormat="1" applyFont="1" applyFill="1" applyBorder="1" applyProtection="1">
      <protection locked="0"/>
    </xf>
    <xf numFmtId="0" fontId="7" fillId="6" borderId="12" xfId="0" applyFont="1" applyFill="1" applyBorder="1" applyAlignment="1" applyProtection="1">
      <alignment horizontal="left" indent="1"/>
    </xf>
    <xf numFmtId="0" fontId="6" fillId="6" borderId="12" xfId="0" applyFont="1" applyFill="1" applyBorder="1" applyProtection="1"/>
    <xf numFmtId="38" fontId="7" fillId="6" borderId="54" xfId="0" quotePrefix="1" applyNumberFormat="1" applyFont="1" applyFill="1" applyBorder="1" applyProtection="1"/>
    <xf numFmtId="38" fontId="7" fillId="6" borderId="0" xfId="0" applyNumberFormat="1" applyFont="1" applyFill="1" applyProtection="1"/>
    <xf numFmtId="38" fontId="7" fillId="6" borderId="0" xfId="0" applyNumberFormat="1" applyFont="1" applyFill="1" applyBorder="1" applyProtection="1"/>
    <xf numFmtId="38" fontId="7" fillId="6" borderId="33" xfId="0" applyNumberFormat="1" applyFont="1" applyFill="1" applyBorder="1" applyProtection="1"/>
    <xf numFmtId="38" fontId="7" fillId="6" borderId="0" xfId="0" applyNumberFormat="1" applyFont="1" applyFill="1" applyBorder="1" applyProtection="1">
      <protection locked="0"/>
    </xf>
    <xf numFmtId="38" fontId="7" fillId="6" borderId="33" xfId="0" applyNumberFormat="1" applyFont="1" applyFill="1" applyBorder="1" applyProtection="1">
      <protection locked="0"/>
    </xf>
    <xf numFmtId="0" fontId="11" fillId="6" borderId="0" xfId="0" applyFont="1" applyFill="1" applyProtection="1"/>
    <xf numFmtId="38" fontId="7" fillId="6" borderId="55" xfId="0" quotePrefix="1" applyNumberFormat="1" applyFont="1" applyFill="1" applyBorder="1" applyProtection="1"/>
    <xf numFmtId="38" fontId="7" fillId="6" borderId="2" xfId="0" applyNumberFormat="1" applyFont="1" applyFill="1" applyBorder="1" applyProtection="1"/>
    <xf numFmtId="38" fontId="7" fillId="6" borderId="56" xfId="0" applyNumberFormat="1" applyFont="1" applyFill="1" applyBorder="1" applyProtection="1"/>
    <xf numFmtId="38" fontId="7" fillId="6" borderId="57" xfId="0" applyNumberFormat="1" applyFont="1" applyFill="1" applyBorder="1" applyProtection="1"/>
    <xf numFmtId="0" fontId="2" fillId="6" borderId="0" xfId="0" applyFont="1" applyFill="1" applyAlignment="1" applyProtection="1">
      <alignment horizontal="left" indent="1"/>
    </xf>
    <xf numFmtId="38" fontId="2" fillId="6" borderId="0" xfId="0" quotePrefix="1" applyNumberFormat="1" applyFont="1" applyFill="1" applyBorder="1" applyAlignment="1" applyProtection="1">
      <alignment horizontal="center"/>
    </xf>
    <xf numFmtId="38" fontId="2" fillId="6" borderId="0" xfId="0" quotePrefix="1" applyNumberFormat="1" applyFont="1" applyFill="1" applyAlignment="1" applyProtection="1">
      <alignment horizontal="center"/>
    </xf>
    <xf numFmtId="38" fontId="2" fillId="6" borderId="46" xfId="0" quotePrefix="1" applyNumberFormat="1" applyFont="1" applyFill="1" applyBorder="1" applyAlignment="1" applyProtection="1">
      <alignment horizontal="center"/>
    </xf>
    <xf numFmtId="38" fontId="7" fillId="6" borderId="58" xfId="0" applyNumberFormat="1" applyFont="1" applyFill="1" applyBorder="1" applyProtection="1"/>
    <xf numFmtId="38" fontId="2" fillId="6" borderId="6" xfId="0" quotePrefix="1" applyNumberFormat="1" applyFont="1" applyFill="1" applyBorder="1" applyAlignment="1" applyProtection="1">
      <alignment horizontal="center"/>
    </xf>
    <xf numFmtId="38" fontId="7" fillId="6" borderId="59" xfId="0" applyNumberFormat="1" applyFont="1" applyFill="1" applyBorder="1" applyProtection="1"/>
    <xf numFmtId="0" fontId="6" fillId="6" borderId="0" xfId="0" applyFont="1" applyFill="1" applyAlignment="1" applyProtection="1">
      <alignment vertical="center"/>
    </xf>
    <xf numFmtId="0" fontId="0" fillId="6" borderId="0" xfId="0" applyFill="1" applyAlignment="1" applyProtection="1">
      <alignment wrapText="1"/>
    </xf>
    <xf numFmtId="38" fontId="7" fillId="0" borderId="3" xfId="0" applyNumberFormat="1" applyFont="1" applyFill="1" applyBorder="1" applyProtection="1"/>
    <xf numFmtId="38" fontId="7" fillId="6" borderId="5" xfId="0" applyNumberFormat="1" applyFont="1" applyFill="1" applyBorder="1" applyProtection="1">
      <protection locked="0"/>
    </xf>
    <xf numFmtId="38" fontId="7" fillId="6" borderId="53" xfId="0" applyNumberFormat="1" applyFont="1" applyFill="1" applyBorder="1" applyProtection="1">
      <protection locked="0"/>
    </xf>
    <xf numFmtId="38" fontId="6" fillId="6" borderId="0" xfId="0" applyNumberFormat="1" applyFont="1" applyFill="1" applyProtection="1"/>
    <xf numFmtId="38" fontId="6" fillId="6" borderId="33" xfId="0" applyNumberFormat="1" applyFont="1" applyFill="1" applyBorder="1" applyProtection="1"/>
    <xf numFmtId="38" fontId="6" fillId="6" borderId="60" xfId="0" applyNumberFormat="1" applyFont="1" applyFill="1" applyBorder="1" applyProtection="1"/>
    <xf numFmtId="38" fontId="6" fillId="6" borderId="0" xfId="0" applyNumberFormat="1" applyFont="1" applyFill="1" applyBorder="1" applyProtection="1">
      <protection locked="0"/>
    </xf>
    <xf numFmtId="38" fontId="6" fillId="6" borderId="60" xfId="0" applyNumberFormat="1" applyFont="1" applyFill="1" applyBorder="1" applyProtection="1">
      <protection locked="0"/>
    </xf>
    <xf numFmtId="0" fontId="7" fillId="6" borderId="0"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wrapText="1"/>
    </xf>
    <xf numFmtId="0" fontId="6" fillId="6" borderId="6" xfId="0" applyFont="1" applyFill="1" applyBorder="1" applyAlignment="1" applyProtection="1">
      <alignment horizontal="left"/>
    </xf>
    <xf numFmtId="0" fontId="6" fillId="6" borderId="0" xfId="0" applyFont="1" applyFill="1" applyBorder="1" applyAlignment="1" applyProtection="1">
      <alignment horizontal="left"/>
    </xf>
    <xf numFmtId="0" fontId="6" fillId="6" borderId="6" xfId="0" applyFont="1" applyFill="1" applyBorder="1" applyAlignment="1" applyProtection="1">
      <alignment horizontal="left" vertical="center"/>
    </xf>
    <xf numFmtId="0" fontId="0" fillId="6" borderId="0" xfId="0" applyFill="1" applyAlignment="1">
      <alignment horizontal="left"/>
    </xf>
    <xf numFmtId="0" fontId="16" fillId="6" borderId="0" xfId="0" applyFont="1" applyFill="1" applyBorder="1" applyAlignment="1" applyProtection="1">
      <alignment horizontal="center"/>
    </xf>
    <xf numFmtId="0" fontId="15" fillId="6" borderId="0" xfId="0" applyFont="1" applyFill="1" applyAlignment="1">
      <alignment horizontal="center"/>
    </xf>
    <xf numFmtId="0" fontId="6" fillId="6" borderId="0" xfId="0" applyFont="1" applyFill="1" applyBorder="1" applyAlignment="1" applyProtection="1">
      <alignment horizontal="center"/>
    </xf>
    <xf numFmtId="0" fontId="16" fillId="6" borderId="0" xfId="0" applyFont="1" applyFill="1" applyBorder="1" applyAlignment="1"/>
    <xf numFmtId="3" fontId="6" fillId="6" borderId="0" xfId="0" applyNumberFormat="1" applyFont="1" applyFill="1" applyBorder="1" applyAlignment="1" applyProtection="1">
      <alignment horizontal="center" vertical="center" wrapText="1"/>
      <protection locked="0"/>
    </xf>
    <xf numFmtId="0" fontId="16" fillId="6" borderId="0" xfId="0" applyFont="1" applyFill="1" applyAlignment="1">
      <alignment horizontal="center" vertical="center" wrapText="1"/>
    </xf>
    <xf numFmtId="0" fontId="15" fillId="7" borderId="0" xfId="0" applyFont="1" applyFill="1" applyBorder="1" applyAlignment="1" applyProtection="1">
      <alignment wrapText="1"/>
    </xf>
    <xf numFmtId="0" fontId="0" fillId="7" borderId="0" xfId="0" applyFill="1" applyAlignment="1" applyProtection="1">
      <alignment wrapText="1"/>
    </xf>
  </cellXfs>
  <cellStyles count="2">
    <cellStyle name="Hyperlink" xfId="1" builtinId="8"/>
    <cellStyle name="Normal" xfId="0" builtinId="0"/>
  </cellStyles>
  <dxfs count="58">
    <dxf>
      <font>
        <strike/>
        <condense val="0"/>
        <extend val="0"/>
      </font>
      <fill>
        <patternFill patternType="lightUp"/>
      </fill>
    </dxf>
    <dxf>
      <font>
        <b/>
        <i val="0"/>
        <condense val="0"/>
        <extend val="0"/>
      </font>
      <fill>
        <patternFill>
          <bgColor indexed="29"/>
        </patternFill>
      </fill>
    </dxf>
    <dxf>
      <font>
        <b/>
        <i val="0"/>
        <condense val="0"/>
        <extend val="0"/>
      </font>
      <fill>
        <patternFill>
          <bgColor indexed="29"/>
        </patternFill>
      </fill>
    </dxf>
    <dxf>
      <font>
        <strike/>
        <condense val="0"/>
        <extend val="0"/>
      </font>
      <fill>
        <patternFill>
          <bgColor indexed="29"/>
        </patternFill>
      </fill>
    </dxf>
    <dxf>
      <font>
        <strike/>
        <condense val="0"/>
        <extend val="0"/>
      </font>
      <fill>
        <patternFill>
          <bgColor indexed="29"/>
        </patternFill>
      </fill>
    </dxf>
    <dxf>
      <font>
        <b/>
        <i val="0"/>
        <condense val="0"/>
        <extend val="0"/>
        <color indexed="10"/>
      </font>
    </dxf>
    <dxf>
      <font>
        <b/>
        <i val="0"/>
        <condense val="0"/>
        <extend val="0"/>
        <color indexed="39"/>
      </font>
      <fill>
        <patternFill patternType="solid">
          <bgColor indexed="22"/>
        </patternFill>
      </fill>
    </dxf>
    <dxf>
      <font>
        <strike/>
        <condense val="0"/>
        <extend val="0"/>
      </font>
      <fill>
        <patternFill>
          <bgColor indexed="29"/>
        </patternFill>
      </fill>
    </dxf>
    <dxf>
      <font>
        <strike/>
        <condense val="0"/>
        <extend val="0"/>
        <color indexed="8"/>
      </font>
    </dxf>
    <dxf>
      <font>
        <b val="0"/>
        <i val="0"/>
        <strike/>
        <condense val="0"/>
        <extend val="0"/>
      </font>
    </dxf>
    <dxf>
      <font>
        <b/>
        <i val="0"/>
        <condense val="0"/>
        <extend val="0"/>
        <color indexed="10"/>
      </font>
    </dxf>
    <dxf>
      <font>
        <b/>
        <i val="0"/>
        <condense val="0"/>
        <extend val="0"/>
        <color indexed="39"/>
      </font>
      <fill>
        <patternFill patternType="solid">
          <bgColor indexed="22"/>
        </patternFill>
      </fill>
    </dxf>
    <dxf>
      <font>
        <strike/>
        <condense val="0"/>
        <extend val="0"/>
      </font>
      <fill>
        <patternFill patternType="lightUp"/>
      </fill>
    </dxf>
    <dxf>
      <font>
        <strike/>
        <condense val="0"/>
        <extend val="0"/>
      </font>
      <fill>
        <patternFill patternType="lightUp"/>
      </fill>
    </dxf>
    <dxf>
      <font>
        <b/>
        <i val="0"/>
        <condense val="0"/>
        <extend val="0"/>
      </font>
      <fill>
        <patternFill>
          <bgColor indexed="29"/>
        </patternFill>
      </fill>
    </dxf>
    <dxf>
      <font>
        <b/>
        <i val="0"/>
        <condense val="0"/>
        <extend val="0"/>
      </font>
      <fill>
        <patternFill>
          <bgColor indexed="29"/>
        </patternFill>
      </fill>
    </dxf>
    <dxf>
      <font>
        <b/>
        <i val="0"/>
        <condense val="0"/>
        <extend val="0"/>
        <color indexed="10"/>
      </font>
    </dxf>
    <dxf>
      <font>
        <b/>
        <i val="0"/>
        <condense val="0"/>
        <extend val="0"/>
        <color indexed="39"/>
      </font>
      <fill>
        <patternFill patternType="solid">
          <bgColor indexed="22"/>
        </patternFill>
      </fill>
    </dxf>
    <dxf>
      <font>
        <strike/>
        <condense val="0"/>
        <extend val="0"/>
      </font>
      <fill>
        <patternFill>
          <bgColor indexed="29"/>
        </patternFill>
      </fill>
    </dxf>
    <dxf>
      <font>
        <strike/>
        <condense val="0"/>
        <extend val="0"/>
      </font>
      <fill>
        <patternFill>
          <bgColor indexed="29"/>
        </patternFill>
      </fill>
    </dxf>
    <dxf>
      <font>
        <strike/>
        <condense val="0"/>
        <extend val="0"/>
      </font>
      <fill>
        <patternFill>
          <bgColor indexed="29"/>
        </patternFill>
      </fill>
    </dxf>
    <dxf>
      <font>
        <b val="0"/>
        <i val="0"/>
        <strike/>
        <condense val="0"/>
        <extend val="0"/>
      </font>
    </dxf>
    <dxf>
      <font>
        <strike/>
        <condense val="0"/>
        <extend val="0"/>
      </font>
      <fill>
        <patternFill patternType="lightUp"/>
      </fill>
    </dxf>
    <dxf>
      <font>
        <b/>
        <i val="0"/>
        <condense val="0"/>
        <extend val="0"/>
      </font>
      <fill>
        <patternFill>
          <bgColor indexed="29"/>
        </patternFill>
      </fill>
    </dxf>
    <dxf>
      <font>
        <b/>
        <i val="0"/>
        <condense val="0"/>
        <extend val="0"/>
      </font>
      <fill>
        <patternFill>
          <bgColor indexed="29"/>
        </patternFill>
      </fill>
    </dxf>
    <dxf>
      <font>
        <strike/>
        <condense val="0"/>
        <extend val="0"/>
        <color indexed="8"/>
      </font>
    </dxf>
    <dxf>
      <font>
        <b val="0"/>
        <i val="0"/>
        <strike/>
        <condense val="0"/>
        <extend val="0"/>
      </font>
    </dxf>
    <dxf>
      <font>
        <b/>
        <i val="0"/>
        <condense val="0"/>
        <extend val="0"/>
        <color indexed="10"/>
      </font>
    </dxf>
    <dxf>
      <font>
        <b/>
        <i val="0"/>
        <condense val="0"/>
        <extend val="0"/>
        <color indexed="39"/>
      </font>
      <fill>
        <patternFill patternType="solid">
          <bgColor indexed="22"/>
        </patternFill>
      </fill>
    </dxf>
    <dxf>
      <font>
        <strike/>
        <condense val="0"/>
        <extend val="0"/>
      </font>
      <fill>
        <patternFill>
          <bgColor indexed="29"/>
        </patternFill>
      </fill>
    </dxf>
    <dxf>
      <font>
        <strike/>
        <condense val="0"/>
        <extend val="0"/>
      </font>
      <fill>
        <patternFill>
          <bgColor indexed="29"/>
        </patternFill>
      </fill>
    </dxf>
    <dxf>
      <font>
        <strike/>
        <condense val="0"/>
        <extend val="0"/>
      </font>
      <fill>
        <patternFill>
          <bgColor indexed="29"/>
        </patternFill>
      </fill>
    </dxf>
    <dxf>
      <font>
        <b val="0"/>
        <i val="0"/>
        <strike/>
        <condense val="0"/>
        <extend val="0"/>
      </font>
    </dxf>
    <dxf>
      <font>
        <strike/>
        <condense val="0"/>
        <extend val="0"/>
      </font>
      <fill>
        <patternFill patternType="lightUp"/>
      </fill>
    </dxf>
    <dxf>
      <font>
        <b/>
        <i val="0"/>
        <condense val="0"/>
        <extend val="0"/>
      </font>
      <fill>
        <patternFill>
          <bgColor indexed="29"/>
        </patternFill>
      </fill>
    </dxf>
    <dxf>
      <font>
        <b/>
        <i val="0"/>
        <condense val="0"/>
        <extend val="0"/>
      </font>
      <fill>
        <patternFill>
          <bgColor indexed="29"/>
        </patternFill>
      </fill>
    </dxf>
    <dxf>
      <font>
        <strike/>
        <condense val="0"/>
        <extend val="0"/>
        <color indexed="8"/>
      </font>
    </dxf>
    <dxf>
      <font>
        <b val="0"/>
        <i val="0"/>
        <strike/>
        <condense val="0"/>
        <extend val="0"/>
      </font>
    </dxf>
    <dxf>
      <font>
        <b/>
        <i val="0"/>
        <condense val="0"/>
        <extend val="0"/>
        <color indexed="10"/>
      </font>
    </dxf>
    <dxf>
      <font>
        <b/>
        <i val="0"/>
        <condense val="0"/>
        <extend val="0"/>
        <color indexed="39"/>
      </font>
      <fill>
        <patternFill patternType="solid">
          <bgColor indexed="22"/>
        </patternFill>
      </fill>
    </dxf>
    <dxf>
      <font>
        <strike/>
        <condense val="0"/>
        <extend val="0"/>
      </font>
      <fill>
        <patternFill>
          <bgColor indexed="29"/>
        </patternFill>
      </fill>
    </dxf>
    <dxf>
      <font>
        <strike/>
        <condense val="0"/>
        <extend val="0"/>
      </font>
      <fill>
        <patternFill>
          <bgColor indexed="29"/>
        </patternFill>
      </fill>
    </dxf>
    <dxf>
      <font>
        <strike/>
        <condense val="0"/>
        <extend val="0"/>
      </font>
      <fill>
        <patternFill>
          <bgColor indexed="29"/>
        </patternFill>
      </fill>
    </dxf>
    <dxf>
      <font>
        <b val="0"/>
        <i val="0"/>
        <strike/>
        <condense val="0"/>
        <extend val="0"/>
      </font>
    </dxf>
    <dxf>
      <font>
        <strike/>
        <condense val="0"/>
        <extend val="0"/>
      </font>
      <fill>
        <patternFill patternType="lightUp"/>
      </fill>
    </dxf>
    <dxf>
      <font>
        <b/>
        <i val="0"/>
        <condense val="0"/>
        <extend val="0"/>
      </font>
      <fill>
        <patternFill>
          <bgColor indexed="29"/>
        </patternFill>
      </fill>
    </dxf>
    <dxf>
      <font>
        <b/>
        <i val="0"/>
        <condense val="0"/>
        <extend val="0"/>
      </font>
      <fill>
        <patternFill>
          <bgColor indexed="29"/>
        </patternFill>
      </fill>
    </dxf>
    <dxf>
      <font>
        <strike/>
        <condense val="0"/>
        <extend val="0"/>
        <color indexed="8"/>
      </font>
    </dxf>
    <dxf>
      <font>
        <b val="0"/>
        <i val="0"/>
        <strike/>
        <condense val="0"/>
        <extend val="0"/>
      </font>
    </dxf>
    <dxf>
      <font>
        <b/>
        <i val="0"/>
        <condense val="0"/>
        <extend val="0"/>
        <color indexed="10"/>
      </font>
    </dxf>
    <dxf>
      <font>
        <b/>
        <i val="0"/>
        <condense val="0"/>
        <extend val="0"/>
        <color indexed="39"/>
      </font>
      <fill>
        <patternFill patternType="solid">
          <bgColor indexed="22"/>
        </patternFill>
      </fill>
    </dxf>
    <dxf>
      <font>
        <strike/>
        <condense val="0"/>
        <extend val="0"/>
      </font>
      <fill>
        <patternFill>
          <bgColor indexed="29"/>
        </patternFill>
      </fill>
    </dxf>
    <dxf>
      <font>
        <strike/>
        <condense val="0"/>
        <extend val="0"/>
      </font>
      <fill>
        <patternFill>
          <bgColor indexed="29"/>
        </patternFill>
      </fill>
    </dxf>
    <dxf>
      <font>
        <strike/>
        <condense val="0"/>
        <extend val="0"/>
      </font>
      <fill>
        <patternFill>
          <bgColor indexed="29"/>
        </patternFill>
      </fill>
    </dxf>
    <dxf>
      <font>
        <strike/>
        <condense val="0"/>
        <extend val="0"/>
      </font>
      <fill>
        <patternFill patternType="lightUp"/>
      </fill>
    </dxf>
    <dxf>
      <font>
        <b/>
        <i val="0"/>
        <condense val="0"/>
        <extend val="0"/>
      </font>
      <fill>
        <patternFill>
          <bgColor indexed="29"/>
        </patternFill>
      </fill>
    </dxf>
    <dxf>
      <font>
        <strike/>
        <condense val="0"/>
        <extend val="0"/>
        <color indexed="8"/>
      </font>
    </dxf>
    <dxf>
      <font>
        <b val="0"/>
        <i val="0"/>
        <strike/>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2933700</xdr:colOff>
      <xdr:row>40</xdr:row>
      <xdr:rowOff>7620</xdr:rowOff>
    </xdr:from>
    <xdr:to>
      <xdr:col>0</xdr:col>
      <xdr:colOff>5143500</xdr:colOff>
      <xdr:row>42</xdr:row>
      <xdr:rowOff>68580</xdr:rowOff>
    </xdr:to>
    <xdr:pic>
      <xdr:nvPicPr>
        <xdr:cNvPr id="14343" name="Picture 1" descr="cd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10317480"/>
          <a:ext cx="220980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3175</xdr:colOff>
      <xdr:row>7</xdr:row>
      <xdr:rowOff>6350</xdr:rowOff>
    </xdr:from>
    <xdr:to>
      <xdr:col>4</xdr:col>
      <xdr:colOff>0</xdr:colOff>
      <xdr:row>8</xdr:row>
      <xdr:rowOff>57150</xdr:rowOff>
    </xdr:to>
    <xdr:sp macro="" textlink="">
      <xdr:nvSpPr>
        <xdr:cNvPr id="7170" name="Text Box 2"/>
        <xdr:cNvSpPr txBox="1">
          <a:spLocks noChangeArrowheads="1"/>
        </xdr:cNvSpPr>
      </xdr:nvSpPr>
      <xdr:spPr bwMode="auto">
        <a:xfrm>
          <a:off x="8372475" y="1314450"/>
          <a:ext cx="0" cy="2667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700" b="0" i="1" u="none" strike="noStrike" baseline="0">
              <a:solidFill>
                <a:srgbClr val="000000"/>
              </a:solidFill>
              <a:latin typeface="Arial"/>
              <a:cs typeface="Arial"/>
            </a:rPr>
            <a:t>dd</a:t>
          </a:r>
        </a:p>
      </xdr:txBody>
    </xdr:sp>
    <xdr:clientData/>
  </xdr:twoCellAnchor>
  <xdr:twoCellAnchor editAs="oneCell">
    <xdr:from>
      <xdr:col>1</xdr:col>
      <xdr:colOff>114300</xdr:colOff>
      <xdr:row>21</xdr:row>
      <xdr:rowOff>106680</xdr:rowOff>
    </xdr:from>
    <xdr:to>
      <xdr:col>1</xdr:col>
      <xdr:colOff>1752600</xdr:colOff>
      <xdr:row>24</xdr:row>
      <xdr:rowOff>7620</xdr:rowOff>
    </xdr:to>
    <xdr:pic>
      <xdr:nvPicPr>
        <xdr:cNvPr id="719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3817620"/>
          <a:ext cx="1638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4320540</xdr:colOff>
      <xdr:row>37</xdr:row>
      <xdr:rowOff>106680</xdr:rowOff>
    </xdr:from>
    <xdr:to>
      <xdr:col>1</xdr:col>
      <xdr:colOff>4320540</xdr:colOff>
      <xdr:row>38</xdr:row>
      <xdr:rowOff>228600</xdr:rowOff>
    </xdr:to>
    <xdr:pic>
      <xdr:nvPicPr>
        <xdr:cNvPr id="9225" name="Picture 7" descr="cd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9640" y="8061960"/>
          <a:ext cx="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3175</xdr:colOff>
      <xdr:row>5</xdr:row>
      <xdr:rowOff>0</xdr:rowOff>
    </xdr:from>
    <xdr:to>
      <xdr:col>4</xdr:col>
      <xdr:colOff>3175</xdr:colOff>
      <xdr:row>5</xdr:row>
      <xdr:rowOff>0</xdr:rowOff>
    </xdr:to>
    <xdr:sp macro="" textlink="">
      <xdr:nvSpPr>
        <xdr:cNvPr id="3075" name="Text Box 3"/>
        <xdr:cNvSpPr txBox="1">
          <a:spLocks noChangeArrowheads="1"/>
        </xdr:cNvSpPr>
      </xdr:nvSpPr>
      <xdr:spPr bwMode="auto">
        <a:xfrm>
          <a:off x="9705975" y="9906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700" b="0" i="1" u="none" strike="noStrike" baseline="0">
              <a:solidFill>
                <a:srgbClr val="000000"/>
              </a:solidFill>
              <a:latin typeface="Arial"/>
              <a:cs typeface="Arial"/>
            </a:rPr>
            <a:t>dd</a:t>
          </a:r>
        </a:p>
      </xdr:txBody>
    </xdr:sp>
    <xdr:clientData/>
  </xdr:twoCellAnchor>
  <xdr:twoCellAnchor editAs="oneCell">
    <xdr:from>
      <xdr:col>3</xdr:col>
      <xdr:colOff>1600200</xdr:colOff>
      <xdr:row>38</xdr:row>
      <xdr:rowOff>38100</xdr:rowOff>
    </xdr:from>
    <xdr:to>
      <xdr:col>3</xdr:col>
      <xdr:colOff>3002280</xdr:colOff>
      <xdr:row>39</xdr:row>
      <xdr:rowOff>175260</xdr:rowOff>
    </xdr:to>
    <xdr:pic>
      <xdr:nvPicPr>
        <xdr:cNvPr id="3095" name="Picture 7" descr="cd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04760" y="8244840"/>
          <a:ext cx="140208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4320540</xdr:colOff>
      <xdr:row>37</xdr:row>
      <xdr:rowOff>106680</xdr:rowOff>
    </xdr:from>
    <xdr:to>
      <xdr:col>1</xdr:col>
      <xdr:colOff>4320540</xdr:colOff>
      <xdr:row>38</xdr:row>
      <xdr:rowOff>228600</xdr:rowOff>
    </xdr:to>
    <xdr:pic>
      <xdr:nvPicPr>
        <xdr:cNvPr id="3096" name="Picture 7" descr="cd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9640" y="8061960"/>
          <a:ext cx="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3175</xdr:colOff>
      <xdr:row>5</xdr:row>
      <xdr:rowOff>0</xdr:rowOff>
    </xdr:from>
    <xdr:to>
      <xdr:col>4</xdr:col>
      <xdr:colOff>3175</xdr:colOff>
      <xdr:row>5</xdr:row>
      <xdr:rowOff>0</xdr:rowOff>
    </xdr:to>
    <xdr:sp macro="" textlink="">
      <xdr:nvSpPr>
        <xdr:cNvPr id="5122" name="Text Box 2"/>
        <xdr:cNvSpPr txBox="1">
          <a:spLocks noChangeArrowheads="1"/>
        </xdr:cNvSpPr>
      </xdr:nvSpPr>
      <xdr:spPr bwMode="auto">
        <a:xfrm>
          <a:off x="9705975" y="9906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700" b="0" i="1" u="none" strike="noStrike" baseline="0">
              <a:solidFill>
                <a:srgbClr val="000000"/>
              </a:solidFill>
              <a:latin typeface="Arial"/>
              <a:cs typeface="Arial"/>
            </a:rPr>
            <a:t>dd</a:t>
          </a:r>
        </a:p>
      </xdr:txBody>
    </xdr:sp>
    <xdr:clientData/>
  </xdr:twoCellAnchor>
  <xdr:twoCellAnchor editAs="oneCell">
    <xdr:from>
      <xdr:col>3</xdr:col>
      <xdr:colOff>1501140</xdr:colOff>
      <xdr:row>39</xdr:row>
      <xdr:rowOff>114300</xdr:rowOff>
    </xdr:from>
    <xdr:to>
      <xdr:col>3</xdr:col>
      <xdr:colOff>2918460</xdr:colOff>
      <xdr:row>41</xdr:row>
      <xdr:rowOff>0</xdr:rowOff>
    </xdr:to>
    <xdr:pic>
      <xdr:nvPicPr>
        <xdr:cNvPr id="5142" name="Picture 4" descr="cd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5700" y="8572500"/>
          <a:ext cx="14173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4320540</xdr:colOff>
      <xdr:row>37</xdr:row>
      <xdr:rowOff>106680</xdr:rowOff>
    </xdr:from>
    <xdr:to>
      <xdr:col>1</xdr:col>
      <xdr:colOff>4320540</xdr:colOff>
      <xdr:row>38</xdr:row>
      <xdr:rowOff>7620</xdr:rowOff>
    </xdr:to>
    <xdr:pic>
      <xdr:nvPicPr>
        <xdr:cNvPr id="5143" name="Picture 7" descr="cd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9640" y="806196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44</xdr:row>
      <xdr:rowOff>0</xdr:rowOff>
    </xdr:from>
    <xdr:to>
      <xdr:col>3</xdr:col>
      <xdr:colOff>952500</xdr:colOff>
      <xdr:row>44</xdr:row>
      <xdr:rowOff>350520</xdr:rowOff>
    </xdr:to>
    <xdr:pic>
      <xdr:nvPicPr>
        <xdr:cNvPr id="1043" name="Picture 22" descr="cd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07280" y="6073140"/>
          <a:ext cx="204978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523875</xdr:colOff>
      <xdr:row>7</xdr:row>
      <xdr:rowOff>19050</xdr:rowOff>
    </xdr:from>
    <xdr:to>
      <xdr:col>4</xdr:col>
      <xdr:colOff>9525</xdr:colOff>
      <xdr:row>8</xdr:row>
      <xdr:rowOff>57150</xdr:rowOff>
    </xdr:to>
    <xdr:sp macro="" textlink="">
      <xdr:nvSpPr>
        <xdr:cNvPr id="6146" name="Text Box 2"/>
        <xdr:cNvSpPr txBox="1">
          <a:spLocks noChangeArrowheads="1"/>
        </xdr:cNvSpPr>
      </xdr:nvSpPr>
      <xdr:spPr bwMode="auto">
        <a:xfrm>
          <a:off x="7867650" y="809625"/>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sz="700" b="0" i="1" u="none" strike="noStrike" baseline="0">
              <a:solidFill>
                <a:srgbClr val="000000"/>
              </a:solidFill>
              <a:latin typeface="Arial"/>
              <a:cs typeface="Arial"/>
            </a:rPr>
            <a:t>dd</a:t>
          </a:r>
        </a:p>
      </xdr:txBody>
    </xdr:sp>
    <xdr:clientData/>
  </xdr:twoCellAnchor>
  <xdr:twoCellAnchor editAs="oneCell">
    <xdr:from>
      <xdr:col>1</xdr:col>
      <xdr:colOff>2834640</xdr:colOff>
      <xdr:row>47</xdr:row>
      <xdr:rowOff>76200</xdr:rowOff>
    </xdr:from>
    <xdr:to>
      <xdr:col>1</xdr:col>
      <xdr:colOff>5059680</xdr:colOff>
      <xdr:row>49</xdr:row>
      <xdr:rowOff>129540</xdr:rowOff>
    </xdr:to>
    <xdr:pic>
      <xdr:nvPicPr>
        <xdr:cNvPr id="6161" name="Picture 4" descr="cd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4720" y="7261860"/>
          <a:ext cx="22250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de.state.co.us/IASA-CONS/04-05/2004-05%20Budget%20versions/Title_I-C_Migrant_v0405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de.state.co.us/IASA-CONS/02-03/Budget/NCLB_v0203h_e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de.state.co.us/IASA-CONS/05-06/Budget/3B-Approved/0010%20Adams%201%20mod%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a-Cover Page"/>
      <sheetName val="2b-Signover Amounts"/>
      <sheetName val="3a-Budget Detail"/>
      <sheetName val="4a-Staff Detail"/>
      <sheetName val="5a-Equipment Detail"/>
      <sheetName val="6a-Budget Summary"/>
      <sheetName val="8-Error Checking"/>
      <sheetName val="9-LEA and CDE Comments"/>
      <sheetName val="10-Comments for CDE"/>
      <sheetName val="11-District Table"/>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Instructions"/>
      <sheetName val="2a-Cover Page"/>
      <sheetName val="2b-District TRANSFER Page"/>
      <sheetName val="2c-BOCES Signover Amounts"/>
      <sheetName val="2d-BOCES TRANSFER Page"/>
      <sheetName val="3a-Budget Detail"/>
      <sheetName val="3b-TRANSFER Budget Detail"/>
      <sheetName val="4a-Staff Detail"/>
      <sheetName val="4b-TRANSFER Staff Detail"/>
      <sheetName val="5a-Equipment Detail"/>
      <sheetName val="5b-TRANSFER Equipment Detail"/>
      <sheetName val="6a-Interfund Budget Summary"/>
      <sheetName val="6b-TRANSFER Budget Summary"/>
      <sheetName val="7-Statutory Budget Check"/>
      <sheetName val="8-Error Checking"/>
      <sheetName val="9-LEA Work Notes &amp; CDE Comments"/>
      <sheetName val="11-District Table"/>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Instructions"/>
      <sheetName val="2a-Cover Page"/>
      <sheetName val="2g-Consortium Signover Page"/>
      <sheetName val="2b-District FLEXIBILITY Page"/>
      <sheetName val="2c-BOCES Signover Amounts"/>
      <sheetName val="2d-BOCES FLEXIBILITY Page"/>
      <sheetName val="2e-BOCES Transferability Page"/>
      <sheetName val="2f-BOCES REAP Page"/>
      <sheetName val="3a-Budget Detail"/>
      <sheetName val="3b-REAP Budget Detail"/>
      <sheetName val="4a-Staff Detail"/>
      <sheetName val="4b-REAP Staff Detail"/>
      <sheetName val="5a-Equipment Detail"/>
      <sheetName val="5b-REAP Equipment Detail"/>
      <sheetName val="6a-Interfund Budget Summary"/>
      <sheetName val="6b-REAP Budget Summary"/>
      <sheetName val="7-Statutory Budget Check"/>
      <sheetName val="8-Error Checking"/>
      <sheetName val="9-LEA Work Notes &amp; CDE Comments"/>
      <sheetName val="11-District Table"/>
      <sheetName val="12-Transfer History"/>
      <sheetName val="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60">
          <cell r="C60" t="str">
            <v>Original Budget</v>
          </cell>
        </row>
        <row r="61">
          <cell r="C61" t="str">
            <v>Modifications to Original - describe on sheet 9</v>
          </cell>
        </row>
        <row r="62">
          <cell r="C62" t="str">
            <v>Revisions to Approved Budget - describe on sheet 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CompetitiveGrants@cde.state.co.u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election activeCell="A37" sqref="A37"/>
    </sheetView>
  </sheetViews>
  <sheetFormatPr defaultColWidth="9.109375" defaultRowHeight="13.2" x14ac:dyDescent="0.25"/>
  <cols>
    <col min="1" max="1" width="99.88671875" style="86" customWidth="1"/>
    <col min="2" max="16384" width="9.109375" style="86"/>
  </cols>
  <sheetData>
    <row r="1" spans="1:1" ht="13.8" x14ac:dyDescent="0.25">
      <c r="A1" s="97"/>
    </row>
    <row r="2" spans="1:1" ht="13.8" x14ac:dyDescent="0.25">
      <c r="A2" s="98" t="s">
        <v>43</v>
      </c>
    </row>
    <row r="3" spans="1:1" ht="13.8" x14ac:dyDescent="0.25">
      <c r="A3" s="99" t="s">
        <v>70</v>
      </c>
    </row>
    <row r="4" spans="1:1" ht="13.8" x14ac:dyDescent="0.25">
      <c r="A4" s="100"/>
    </row>
    <row r="5" spans="1:1" ht="15.6" x14ac:dyDescent="0.25">
      <c r="A5" s="101" t="s">
        <v>81</v>
      </c>
    </row>
    <row r="6" spans="1:1" ht="26.4" x14ac:dyDescent="0.25">
      <c r="A6" s="91" t="s">
        <v>68</v>
      </c>
    </row>
    <row r="7" spans="1:1" x14ac:dyDescent="0.25">
      <c r="A7" s="90" t="s">
        <v>91</v>
      </c>
    </row>
    <row r="8" spans="1:1" ht="29.25" customHeight="1" x14ac:dyDescent="0.25">
      <c r="A8" s="51" t="s">
        <v>71</v>
      </c>
    </row>
    <row r="9" spans="1:1" ht="19.5" customHeight="1" x14ac:dyDescent="0.4">
      <c r="A9" s="93" t="s">
        <v>72</v>
      </c>
    </row>
    <row r="10" spans="1:1" ht="39" customHeight="1" x14ac:dyDescent="0.25">
      <c r="A10" s="89" t="s">
        <v>66</v>
      </c>
    </row>
    <row r="11" spans="1:1" x14ac:dyDescent="0.25">
      <c r="A11" s="52" t="s">
        <v>60</v>
      </c>
    </row>
    <row r="12" spans="1:1" ht="15" customHeight="1" x14ac:dyDescent="0.25">
      <c r="A12" s="52" t="s">
        <v>61</v>
      </c>
    </row>
    <row r="13" spans="1:1" ht="15" customHeight="1" x14ac:dyDescent="0.25">
      <c r="A13" s="52" t="s">
        <v>62</v>
      </c>
    </row>
    <row r="14" spans="1:1" ht="15" customHeight="1" x14ac:dyDescent="0.25">
      <c r="A14" s="52" t="s">
        <v>63</v>
      </c>
    </row>
    <row r="15" spans="1:1" ht="15" customHeight="1" x14ac:dyDescent="0.25">
      <c r="A15" s="52" t="s">
        <v>64</v>
      </c>
    </row>
    <row r="16" spans="1:1" ht="15" customHeight="1" x14ac:dyDescent="0.25">
      <c r="A16" s="52" t="s">
        <v>65</v>
      </c>
    </row>
    <row r="17" spans="1:1" ht="15" customHeight="1" x14ac:dyDescent="0.25">
      <c r="A17" s="52"/>
    </row>
    <row r="18" spans="1:1" ht="21" x14ac:dyDescent="0.25">
      <c r="A18" s="92" t="s">
        <v>73</v>
      </c>
    </row>
    <row r="19" spans="1:1" ht="15.75" customHeight="1" x14ac:dyDescent="0.25">
      <c r="A19" s="88" t="s">
        <v>67</v>
      </c>
    </row>
    <row r="20" spans="1:1" ht="48" customHeight="1" x14ac:dyDescent="0.25">
      <c r="A20" s="52" t="s">
        <v>74</v>
      </c>
    </row>
    <row r="21" spans="1:1" ht="23.25" customHeight="1" x14ac:dyDescent="0.25">
      <c r="A21" s="88" t="s">
        <v>69</v>
      </c>
    </row>
    <row r="22" spans="1:1" ht="52.5" customHeight="1" x14ac:dyDescent="0.25">
      <c r="A22" s="88" t="s">
        <v>75</v>
      </c>
    </row>
    <row r="23" spans="1:1" ht="46.5" customHeight="1" x14ac:dyDescent="0.25">
      <c r="A23" s="88" t="s">
        <v>76</v>
      </c>
    </row>
    <row r="24" spans="1:1" ht="37.5" customHeight="1" x14ac:dyDescent="0.25">
      <c r="A24" s="88" t="s">
        <v>77</v>
      </c>
    </row>
    <row r="25" spans="1:1" ht="15" customHeight="1" x14ac:dyDescent="0.25">
      <c r="A25" s="52"/>
    </row>
    <row r="26" spans="1:1" ht="15" customHeight="1" x14ac:dyDescent="0.25">
      <c r="A26" s="94" t="s">
        <v>92</v>
      </c>
    </row>
    <row r="27" spans="1:1" ht="15" customHeight="1" x14ac:dyDescent="0.25">
      <c r="A27" s="52"/>
    </row>
    <row r="28" spans="1:1" ht="6" customHeight="1" x14ac:dyDescent="0.25">
      <c r="A28" s="52"/>
    </row>
    <row r="29" spans="1:1" ht="35.25" customHeight="1" x14ac:dyDescent="0.25">
      <c r="A29" s="52"/>
    </row>
    <row r="30" spans="1:1" ht="9" customHeight="1" x14ac:dyDescent="0.25">
      <c r="A30" s="82"/>
    </row>
    <row r="31" spans="1:1" ht="31.5" customHeight="1" x14ac:dyDescent="0.25">
      <c r="A31" s="83" t="s">
        <v>36</v>
      </c>
    </row>
    <row r="32" spans="1:1" x14ac:dyDescent="0.25">
      <c r="A32" s="52"/>
    </row>
    <row r="33" spans="1:1" ht="32.25" customHeight="1" x14ac:dyDescent="0.25">
      <c r="A33" s="52" t="s">
        <v>37</v>
      </c>
    </row>
    <row r="34" spans="1:1" ht="18" customHeight="1" x14ac:dyDescent="0.25">
      <c r="A34" s="52" t="s">
        <v>78</v>
      </c>
    </row>
    <row r="35" spans="1:1" x14ac:dyDescent="0.25">
      <c r="A35" s="52"/>
    </row>
    <row r="36" spans="1:1" x14ac:dyDescent="0.25">
      <c r="A36" s="52" t="s">
        <v>103</v>
      </c>
    </row>
    <row r="38" spans="1:1" x14ac:dyDescent="0.25">
      <c r="A38" s="95" t="s">
        <v>79</v>
      </c>
    </row>
  </sheetData>
  <sheetProtection password="EF32" sheet="1"/>
  <phoneticPr fontId="18" type="noConversion"/>
  <pageMargins left="0.75" right="0.75" top="1" bottom="1" header="0.5" footer="0.5"/>
  <pageSetup scale="83"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enableFormatConditionsCalculation="0">
    <pageSetUpPr fitToPage="1"/>
  </sheetPr>
  <dimension ref="A1:L95"/>
  <sheetViews>
    <sheetView tabSelected="1" topLeftCell="A20" zoomScale="125" zoomScaleNormal="125" zoomScalePageLayoutView="125" workbookViewId="0">
      <selection activeCell="B36" sqref="B36"/>
    </sheetView>
  </sheetViews>
  <sheetFormatPr defaultColWidth="0" defaultRowHeight="10.5" customHeight="1" zeroHeight="1" x14ac:dyDescent="0.25"/>
  <cols>
    <col min="1" max="1" width="41.6640625" style="184" customWidth="1"/>
    <col min="2" max="2" width="33.6640625" style="184" customWidth="1"/>
    <col min="3" max="3" width="26.88671875" style="184" customWidth="1"/>
    <col min="4" max="4" width="28.109375" style="184" customWidth="1"/>
    <col min="5" max="6" width="16" style="184" hidden="1" customWidth="1"/>
    <col min="7" max="16384" width="16" style="184" hidden="1"/>
  </cols>
  <sheetData>
    <row r="1" spans="1:12" s="4" customFormat="1" ht="14.25" customHeight="1" x14ac:dyDescent="0.25">
      <c r="A1" s="165"/>
      <c r="B1" s="185"/>
      <c r="C1" s="184"/>
      <c r="D1" s="184"/>
      <c r="E1" s="1"/>
      <c r="F1" s="18"/>
      <c r="G1" s="2"/>
      <c r="H1" s="1"/>
      <c r="I1" s="1"/>
      <c r="J1" s="1"/>
      <c r="K1" s="1"/>
      <c r="L1" s="3"/>
    </row>
    <row r="2" spans="1:12" s="4" customFormat="1" ht="13.2" x14ac:dyDescent="0.25">
      <c r="A2" s="166" t="s">
        <v>44</v>
      </c>
      <c r="B2" s="186" t="str">
        <f>Instructions!$A$2</f>
        <v>SCHOOL COUNSELOR CORP GRANT</v>
      </c>
      <c r="C2" s="189"/>
      <c r="D2" s="189"/>
      <c r="E2" s="5"/>
      <c r="F2" s="18"/>
      <c r="G2" s="6"/>
      <c r="H2" s="2"/>
      <c r="I2" s="2"/>
      <c r="J2" s="2"/>
      <c r="K2" s="2"/>
      <c r="L2" s="2"/>
    </row>
    <row r="3" spans="1:12" s="4" customFormat="1" ht="15.75" customHeight="1" x14ac:dyDescent="0.25">
      <c r="A3" s="167" t="s">
        <v>31</v>
      </c>
      <c r="B3" s="50"/>
      <c r="C3" s="332" t="s">
        <v>53</v>
      </c>
      <c r="D3" s="333"/>
      <c r="E3" s="5"/>
      <c r="F3" s="18"/>
      <c r="G3" s="2"/>
      <c r="H3" s="2"/>
      <c r="I3" s="2"/>
      <c r="J3" s="2"/>
      <c r="K3" s="2"/>
      <c r="L3" s="2"/>
    </row>
    <row r="4" spans="1:12" s="4" customFormat="1" ht="16.5" customHeight="1" x14ac:dyDescent="0.25">
      <c r="A4" s="167" t="s">
        <v>32</v>
      </c>
      <c r="B4" s="50" t="s">
        <v>82</v>
      </c>
      <c r="C4" s="184"/>
      <c r="D4" s="184"/>
      <c r="E4" s="5"/>
      <c r="F4" s="19"/>
      <c r="G4" s="1"/>
      <c r="H4" s="2"/>
      <c r="I4" s="2"/>
      <c r="J4" s="2"/>
      <c r="K4" s="2"/>
      <c r="L4" s="2"/>
    </row>
    <row r="5" spans="1:12" s="4" customFormat="1" ht="15" customHeight="1" x14ac:dyDescent="0.25">
      <c r="A5" s="168" t="s">
        <v>52</v>
      </c>
      <c r="B5" s="96">
        <v>0</v>
      </c>
      <c r="C5" s="334" t="s">
        <v>54</v>
      </c>
      <c r="D5" s="335"/>
      <c r="E5" s="41"/>
      <c r="F5" s="13"/>
      <c r="G5" s="1"/>
      <c r="H5" s="1"/>
      <c r="I5" s="1"/>
      <c r="J5" s="1"/>
    </row>
    <row r="6" spans="1:12" s="4" customFormat="1" ht="16.5" customHeight="1" x14ac:dyDescent="0.25">
      <c r="A6" s="169" t="s">
        <v>34</v>
      </c>
      <c r="B6" s="48"/>
      <c r="C6" s="190"/>
      <c r="D6" s="191"/>
      <c r="E6" s="64"/>
      <c r="F6" s="65"/>
      <c r="G6" s="1"/>
      <c r="H6" s="1"/>
      <c r="I6" s="1"/>
      <c r="J6" s="1"/>
    </row>
    <row r="7" spans="1:12" s="4" customFormat="1" ht="15" customHeight="1" x14ac:dyDescent="0.25">
      <c r="A7" s="170" t="s">
        <v>35</v>
      </c>
      <c r="B7" s="53"/>
      <c r="C7" s="191"/>
      <c r="D7" s="191"/>
      <c r="E7" s="7"/>
      <c r="F7" s="20"/>
      <c r="G7" s="1"/>
      <c r="H7" s="1"/>
      <c r="I7" s="1"/>
      <c r="J7" s="1"/>
    </row>
    <row r="8" spans="1:12" s="4" customFormat="1" ht="18" customHeight="1" x14ac:dyDescent="0.25">
      <c r="A8" s="171" t="s">
        <v>33</v>
      </c>
      <c r="B8" s="49"/>
      <c r="C8" s="192"/>
      <c r="D8" s="192"/>
      <c r="E8" s="12"/>
      <c r="F8" s="21"/>
      <c r="G8" s="1"/>
      <c r="H8" s="1"/>
      <c r="I8" s="1"/>
      <c r="J8" s="1"/>
    </row>
    <row r="9" spans="1:12" s="4" customFormat="1" ht="10.5" customHeight="1" x14ac:dyDescent="0.25">
      <c r="A9" s="172"/>
      <c r="B9" s="187"/>
      <c r="C9" s="191"/>
      <c r="D9" s="191"/>
      <c r="E9" s="17"/>
      <c r="F9" s="8"/>
      <c r="G9" s="1"/>
      <c r="H9" s="1"/>
      <c r="I9" s="1"/>
      <c r="J9" s="1"/>
    </row>
    <row r="10" spans="1:12" ht="13.2" x14ac:dyDescent="0.25">
      <c r="A10" s="173" t="s">
        <v>55</v>
      </c>
      <c r="B10" s="188"/>
      <c r="C10" s="193" t="s">
        <v>59</v>
      </c>
      <c r="D10" s="194"/>
      <c r="E10" s="204"/>
      <c r="F10" s="205"/>
    </row>
    <row r="11" spans="1:12" ht="17.25" customHeight="1" x14ac:dyDescent="0.25">
      <c r="A11" s="174" t="s">
        <v>24</v>
      </c>
      <c r="B11" s="45"/>
      <c r="C11" s="87"/>
      <c r="D11" s="191"/>
      <c r="E11" s="206"/>
      <c r="F11" s="224"/>
    </row>
    <row r="12" spans="1:12" ht="15.75" customHeight="1" x14ac:dyDescent="0.25">
      <c r="A12" s="174" t="s">
        <v>25</v>
      </c>
      <c r="B12" s="45"/>
      <c r="C12" s="87"/>
      <c r="D12" s="196"/>
      <c r="E12" s="196"/>
      <c r="F12" s="197"/>
    </row>
    <row r="13" spans="1:12" ht="14.25" customHeight="1" x14ac:dyDescent="0.25">
      <c r="A13" s="174" t="s">
        <v>26</v>
      </c>
      <c r="B13" s="46"/>
      <c r="C13" s="87"/>
      <c r="D13" s="196"/>
      <c r="E13" s="196"/>
      <c r="F13" s="197"/>
    </row>
    <row r="14" spans="1:12" ht="15" customHeight="1" x14ac:dyDescent="0.25">
      <c r="A14" s="174" t="s">
        <v>27</v>
      </c>
      <c r="B14" s="47"/>
      <c r="C14" s="87"/>
      <c r="D14" s="196"/>
      <c r="E14" s="196"/>
      <c r="F14" s="197"/>
    </row>
    <row r="15" spans="1:12" ht="15" customHeight="1" x14ac:dyDescent="0.25">
      <c r="A15" s="174"/>
      <c r="B15" s="195"/>
      <c r="C15" s="196"/>
      <c r="D15" s="196"/>
      <c r="E15" s="196"/>
      <c r="F15" s="197"/>
    </row>
    <row r="16" spans="1:12" ht="15.75" customHeight="1" x14ac:dyDescent="0.25">
      <c r="A16" s="175" t="s">
        <v>28</v>
      </c>
      <c r="B16" s="198" t="s">
        <v>86</v>
      </c>
      <c r="C16" s="196"/>
      <c r="D16" s="196"/>
      <c r="E16" s="196"/>
      <c r="F16" s="197"/>
    </row>
    <row r="17" spans="1:6" ht="10.5" customHeight="1" x14ac:dyDescent="0.25">
      <c r="A17" s="176"/>
      <c r="B17" s="176"/>
      <c r="C17" s="196"/>
      <c r="D17" s="196"/>
      <c r="E17" s="199"/>
      <c r="F17" s="200"/>
    </row>
    <row r="18" spans="1:6" ht="10.5" customHeight="1" x14ac:dyDescent="0.25">
      <c r="A18" s="177" t="s">
        <v>29</v>
      </c>
      <c r="B18" s="173" t="s">
        <v>30</v>
      </c>
      <c r="C18" s="191"/>
      <c r="D18" s="191"/>
      <c r="E18" s="201"/>
      <c r="F18" s="202"/>
    </row>
    <row r="19" spans="1:6" ht="13.2" x14ac:dyDescent="0.25">
      <c r="A19" s="178"/>
      <c r="B19" s="203"/>
      <c r="C19" s="194"/>
      <c r="D19" s="194"/>
      <c r="E19" s="204"/>
      <c r="F19" s="205"/>
    </row>
    <row r="20" spans="1:6" ht="10.5" customHeight="1" x14ac:dyDescent="0.25">
      <c r="A20" s="178" t="s">
        <v>38</v>
      </c>
      <c r="B20" s="203" t="s">
        <v>39</v>
      </c>
      <c r="C20" s="191"/>
      <c r="D20" s="191"/>
      <c r="E20" s="206"/>
      <c r="F20" s="207"/>
    </row>
    <row r="21" spans="1:6" ht="10.5" customHeight="1" x14ac:dyDescent="0.25">
      <c r="A21" s="178"/>
      <c r="B21" s="203"/>
      <c r="C21" s="196"/>
      <c r="D21" s="196"/>
      <c r="E21" s="196"/>
      <c r="F21" s="197"/>
    </row>
    <row r="22" spans="1:6" ht="10.5" customHeight="1" x14ac:dyDescent="0.25">
      <c r="A22" s="178"/>
      <c r="B22" s="203"/>
      <c r="C22" s="196"/>
      <c r="D22" s="196"/>
      <c r="E22" s="196"/>
      <c r="F22" s="197"/>
    </row>
    <row r="23" spans="1:6" ht="10.5" customHeight="1" x14ac:dyDescent="0.25">
      <c r="A23" s="179"/>
      <c r="B23" s="210"/>
      <c r="C23" s="196"/>
      <c r="D23" s="196"/>
      <c r="E23" s="211"/>
      <c r="F23" s="209"/>
    </row>
    <row r="24" spans="1:6" ht="10.5" customHeight="1" x14ac:dyDescent="0.25">
      <c r="A24" s="180"/>
      <c r="B24" s="212"/>
      <c r="C24" s="191"/>
      <c r="D24" s="191"/>
      <c r="E24" s="213"/>
      <c r="F24" s="214"/>
    </row>
    <row r="25" spans="1:6" ht="13.2" x14ac:dyDescent="0.25">
      <c r="A25" s="180"/>
      <c r="B25" s="212"/>
      <c r="C25" s="194"/>
      <c r="D25" s="194"/>
      <c r="E25" s="194"/>
      <c r="F25" s="194"/>
    </row>
    <row r="26" spans="1:6" ht="10.5" hidden="1" customHeight="1" x14ac:dyDescent="0.25">
      <c r="A26" s="181"/>
      <c r="B26" s="215"/>
      <c r="C26" s="191"/>
      <c r="D26" s="191"/>
      <c r="E26" s="191"/>
      <c r="F26" s="191"/>
    </row>
    <row r="27" spans="1:6" ht="10.5" hidden="1" customHeight="1" x14ac:dyDescent="0.25">
      <c r="A27" s="181"/>
      <c r="B27" s="215"/>
      <c r="C27" s="196"/>
      <c r="D27" s="196"/>
      <c r="E27" s="196"/>
      <c r="F27" s="196"/>
    </row>
    <row r="28" spans="1:6" ht="10.5" hidden="1" customHeight="1" x14ac:dyDescent="0.25">
      <c r="A28" s="181"/>
      <c r="B28" s="215"/>
      <c r="C28" s="196"/>
      <c r="D28" s="196"/>
      <c r="E28" s="196"/>
      <c r="F28" s="196"/>
    </row>
    <row r="29" spans="1:6" ht="10.5" hidden="1" customHeight="1" x14ac:dyDescent="0.25">
      <c r="A29" s="181"/>
      <c r="B29" s="215"/>
      <c r="C29" s="196"/>
      <c r="D29" s="196"/>
      <c r="E29" s="196"/>
      <c r="F29" s="196"/>
    </row>
    <row r="30" spans="1:6" ht="10.5" hidden="1" customHeight="1" x14ac:dyDescent="0.25">
      <c r="A30" s="181"/>
      <c r="B30" s="215"/>
      <c r="C30" s="196"/>
      <c r="D30" s="196"/>
      <c r="E30" s="196"/>
      <c r="F30" s="196"/>
    </row>
    <row r="31" spans="1:6" ht="10.5" hidden="1" customHeight="1" x14ac:dyDescent="0.25">
      <c r="A31" s="181"/>
      <c r="B31" s="215"/>
      <c r="C31" s="196"/>
      <c r="D31" s="196"/>
      <c r="E31" s="196"/>
      <c r="F31" s="196"/>
    </row>
    <row r="32" spans="1:6" ht="10.5" customHeight="1" x14ac:dyDescent="0.25">
      <c r="A32" s="181"/>
      <c r="B32" s="216"/>
      <c r="C32" s="191"/>
      <c r="D32" s="191"/>
      <c r="E32" s="191"/>
      <c r="F32" s="191"/>
    </row>
    <row r="33" spans="1:6" ht="8.25" customHeight="1" x14ac:dyDescent="0.25">
      <c r="A33" s="181"/>
      <c r="B33" s="215"/>
      <c r="C33" s="191"/>
      <c r="D33" s="191"/>
      <c r="E33" s="191"/>
      <c r="F33" s="191"/>
    </row>
    <row r="34" spans="1:6" ht="10.5" customHeight="1" x14ac:dyDescent="0.25">
      <c r="A34" s="181"/>
      <c r="B34" s="217"/>
      <c r="C34" s="191"/>
      <c r="D34" s="191"/>
      <c r="E34" s="191"/>
      <c r="F34" s="191"/>
    </row>
    <row r="35" spans="1:6" ht="10.5" customHeight="1" x14ac:dyDescent="0.25">
      <c r="A35" s="181"/>
      <c r="B35" s="216"/>
      <c r="C35" s="191"/>
      <c r="D35" s="191"/>
      <c r="E35" s="191"/>
      <c r="F35" s="191"/>
    </row>
    <row r="36" spans="1:6" ht="10.5" customHeight="1" x14ac:dyDescent="0.25">
      <c r="A36" s="181" t="s">
        <v>104</v>
      </c>
      <c r="B36" s="215"/>
      <c r="C36" s="218"/>
      <c r="D36" s="218"/>
      <c r="E36" s="218"/>
      <c r="F36" s="218"/>
    </row>
    <row r="37" spans="1:6" ht="10.5" customHeight="1" x14ac:dyDescent="0.25">
      <c r="A37" s="181"/>
      <c r="B37" s="216"/>
      <c r="C37" s="191"/>
      <c r="D37" s="191"/>
      <c r="E37" s="191"/>
      <c r="F37" s="191"/>
    </row>
    <row r="38" spans="1:6" ht="10.5" customHeight="1" x14ac:dyDescent="0.25">
      <c r="A38" s="181"/>
      <c r="B38" s="219"/>
      <c r="C38" s="191"/>
      <c r="D38" s="191"/>
      <c r="E38" s="196"/>
      <c r="F38" s="191"/>
    </row>
    <row r="39" spans="1:6" ht="10.5" customHeight="1" x14ac:dyDescent="0.25">
      <c r="A39" s="181"/>
      <c r="B39" s="215"/>
      <c r="C39" s="196"/>
      <c r="D39" s="196"/>
      <c r="E39" s="196"/>
      <c r="F39" s="196"/>
    </row>
    <row r="40" spans="1:6" ht="10.5" customHeight="1" x14ac:dyDescent="0.25">
      <c r="A40" s="181"/>
      <c r="B40" s="216"/>
      <c r="C40" s="191"/>
      <c r="D40" s="191"/>
      <c r="E40" s="191"/>
      <c r="F40" s="191"/>
    </row>
    <row r="41" spans="1:6" s="222" customFormat="1" ht="9" hidden="1" customHeight="1" x14ac:dyDescent="0.15">
      <c r="A41" s="182"/>
      <c r="B41" s="220"/>
      <c r="C41" s="221"/>
      <c r="D41" s="221"/>
      <c r="E41" s="221"/>
      <c r="F41" s="221"/>
    </row>
    <row r="42" spans="1:6" ht="10.5" hidden="1" customHeight="1" x14ac:dyDescent="0.25">
      <c r="A42" s="181"/>
      <c r="B42" s="216"/>
      <c r="C42" s="191"/>
      <c r="D42" s="191"/>
      <c r="E42" s="191"/>
      <c r="F42" s="191"/>
    </row>
    <row r="43" spans="1:6" s="222" customFormat="1" ht="7.5" hidden="1" customHeight="1" x14ac:dyDescent="0.15">
      <c r="A43" s="182"/>
      <c r="B43" s="220"/>
      <c r="C43" s="221"/>
      <c r="D43" s="221"/>
      <c r="E43" s="221"/>
      <c r="F43" s="221"/>
    </row>
    <row r="44" spans="1:6" ht="10.5" customHeight="1" x14ac:dyDescent="0.25">
      <c r="A44" s="181"/>
      <c r="B44" s="216"/>
      <c r="C44" s="191"/>
      <c r="D44" s="191"/>
      <c r="E44" s="191"/>
      <c r="F44" s="191"/>
    </row>
    <row r="45" spans="1:6" ht="8.25" customHeight="1" x14ac:dyDescent="0.25">
      <c r="A45" s="183"/>
      <c r="B45" s="183"/>
      <c r="C45" s="223"/>
      <c r="D45" s="223"/>
      <c r="E45" s="223"/>
      <c r="F45" s="223"/>
    </row>
    <row r="46" spans="1:6" ht="10.5" hidden="1" customHeight="1" x14ac:dyDescent="0.25"/>
    <row r="47" spans="1:6" ht="10.5" hidden="1" customHeight="1" x14ac:dyDescent="0.25"/>
    <row r="48" spans="1:6" ht="10.5" hidden="1" customHeight="1" x14ac:dyDescent="0.25"/>
    <row r="49" ht="10.5" hidden="1" customHeight="1" x14ac:dyDescent="0.25"/>
    <row r="50" ht="10.5" hidden="1" customHeight="1" x14ac:dyDescent="0.25"/>
    <row r="51" ht="10.5" hidden="1" customHeight="1" x14ac:dyDescent="0.25"/>
    <row r="52" ht="10.5" hidden="1" customHeight="1" x14ac:dyDescent="0.25"/>
    <row r="53" ht="10.5" hidden="1" customHeight="1" x14ac:dyDescent="0.25"/>
    <row r="54" ht="10.5" hidden="1" customHeight="1" x14ac:dyDescent="0.25"/>
    <row r="55" ht="10.5" hidden="1" customHeight="1" x14ac:dyDescent="0.25"/>
    <row r="56" ht="10.5" hidden="1" customHeight="1" x14ac:dyDescent="0.25"/>
    <row r="57" ht="10.5" hidden="1" customHeight="1" x14ac:dyDescent="0.25"/>
    <row r="58" ht="10.5" hidden="1" customHeight="1" x14ac:dyDescent="0.25"/>
    <row r="59" ht="10.5" hidden="1" customHeight="1" x14ac:dyDescent="0.25"/>
    <row r="60" ht="10.5" hidden="1" customHeight="1" x14ac:dyDescent="0.25"/>
    <row r="61" ht="10.5" hidden="1" customHeight="1" x14ac:dyDescent="0.25"/>
    <row r="62" ht="10.5" hidden="1" customHeight="1" x14ac:dyDescent="0.25"/>
    <row r="63" ht="10.5" hidden="1" customHeight="1" x14ac:dyDescent="0.25"/>
    <row r="64" ht="10.5" hidden="1" customHeight="1" x14ac:dyDescent="0.25"/>
    <row r="65" ht="10.5" hidden="1" customHeight="1" x14ac:dyDescent="0.25"/>
    <row r="66" ht="10.5" hidden="1" customHeight="1" x14ac:dyDescent="0.25"/>
    <row r="67" ht="10.5" hidden="1" customHeight="1" x14ac:dyDescent="0.25"/>
    <row r="68" ht="10.5" hidden="1" customHeight="1" x14ac:dyDescent="0.25"/>
    <row r="69" ht="10.5" hidden="1" customHeight="1" x14ac:dyDescent="0.25"/>
    <row r="70" ht="10.5" hidden="1" customHeight="1" x14ac:dyDescent="0.25"/>
    <row r="71" ht="10.5" hidden="1" customHeight="1" x14ac:dyDescent="0.25"/>
    <row r="72" ht="10.5" hidden="1" customHeight="1" x14ac:dyDescent="0.25"/>
    <row r="73" ht="10.5" hidden="1" customHeight="1" x14ac:dyDescent="0.25"/>
    <row r="74" ht="10.5" hidden="1" customHeight="1" x14ac:dyDescent="0.25"/>
    <row r="75" ht="10.5" hidden="1" customHeight="1" x14ac:dyDescent="0.25"/>
    <row r="76" ht="10.5" hidden="1" customHeight="1" x14ac:dyDescent="0.25"/>
    <row r="77" ht="10.5" hidden="1" customHeight="1" x14ac:dyDescent="0.25"/>
    <row r="78" ht="10.5" hidden="1" customHeight="1" x14ac:dyDescent="0.25"/>
    <row r="79" ht="10.5" hidden="1" customHeight="1" x14ac:dyDescent="0.25"/>
    <row r="80" ht="10.5" hidden="1" customHeight="1" x14ac:dyDescent="0.25"/>
    <row r="81" ht="10.5" hidden="1" customHeight="1" x14ac:dyDescent="0.25"/>
    <row r="82" ht="10.5" hidden="1" customHeight="1" x14ac:dyDescent="0.25"/>
    <row r="83" ht="10.5" hidden="1" customHeight="1" x14ac:dyDescent="0.25"/>
    <row r="84" ht="10.5" hidden="1" customHeight="1" x14ac:dyDescent="0.25"/>
    <row r="85" ht="10.5" customHeight="1" x14ac:dyDescent="0.25"/>
    <row r="86" ht="10.5" customHeight="1" x14ac:dyDescent="0.25"/>
    <row r="87" ht="10.5" customHeight="1" x14ac:dyDescent="0.25"/>
    <row r="88" ht="10.5" customHeight="1" x14ac:dyDescent="0.25"/>
    <row r="89" ht="10.5" customHeight="1" x14ac:dyDescent="0.25"/>
    <row r="90" ht="10.5" customHeight="1" x14ac:dyDescent="0.25"/>
    <row r="91" ht="10.5" customHeight="1" x14ac:dyDescent="0.25"/>
    <row r="92" ht="10.5" customHeight="1" x14ac:dyDescent="0.25"/>
    <row r="93" ht="10.5" customHeight="1" x14ac:dyDescent="0.25"/>
    <row r="94" ht="10.5" customHeight="1" x14ac:dyDescent="0.25"/>
    <row r="95" ht="10.5" customHeight="1" x14ac:dyDescent="0.25"/>
  </sheetData>
  <sheetProtection password="EF32" sheet="1"/>
  <mergeCells count="2">
    <mergeCell ref="C3:D3"/>
    <mergeCell ref="C5:D5"/>
  </mergeCells>
  <phoneticPr fontId="0" type="noConversion"/>
  <conditionalFormatting sqref="C37:F37">
    <cfRule type="expression" dxfId="57" priority="2" stopIfTrue="1">
      <formula>AND(C38&lt;C37,C38&gt;=0,ISNUMBER(C38)=TRUE)</formula>
    </cfRule>
  </conditionalFormatting>
  <conditionalFormatting sqref="C36:F36">
    <cfRule type="expression" dxfId="56" priority="3" stopIfTrue="1">
      <formula>AND(C38&lt;C37,C38&gt;=0,ISNUMBER(C38)=TRUE)</formula>
    </cfRule>
  </conditionalFormatting>
  <conditionalFormatting sqref="B5 E5:F5">
    <cfRule type="expression" dxfId="55" priority="7" stopIfTrue="1">
      <formula>LEFT($B$5,5)="ERROR"</formula>
    </cfRule>
  </conditionalFormatting>
  <conditionalFormatting sqref="A4 A1">
    <cfRule type="expression" dxfId="54" priority="8" stopIfTrue="1">
      <formula>$G$6="BOCES"</formula>
    </cfRule>
  </conditionalFormatting>
  <conditionalFormatting sqref="F40">
    <cfRule type="expression" dxfId="53" priority="9" stopIfTrue="1">
      <formula>F$40&gt;E$40</formula>
    </cfRule>
  </conditionalFormatting>
  <conditionalFormatting sqref="F38">
    <cfRule type="expression" dxfId="52" priority="10" stopIfTrue="1">
      <formula>F$38&gt;E$38</formula>
    </cfRule>
  </conditionalFormatting>
  <conditionalFormatting sqref="C40:D40">
    <cfRule type="expression" dxfId="51" priority="23" stopIfTrue="1">
      <formula>C$40&lt;&gt;C$9</formula>
    </cfRule>
  </conditionalFormatting>
  <conditionalFormatting sqref="C41:F41 C43:F43">
    <cfRule type="expression" dxfId="50" priority="24" stopIfTrue="1">
      <formula>C$40&lt;C$9</formula>
    </cfRule>
    <cfRule type="expression" dxfId="49" priority="25" stopIfTrue="1">
      <formula>C$40&gt;C$9</formula>
    </cfRule>
  </conditionalFormatting>
  <dataValidations count="2">
    <dataValidation type="whole" operator="lessThan" allowBlank="1" showErrorMessage="1" errorTitle="Alert" error="The amount entered must be LESS than_x000d_the Indirect Cost Rate Calculation in line 35._x000d_" prompt="Amount entered must be equal to or less than Calculated Indirect Cost Rate Calculation in the line above." sqref="C38:D38 F38">
      <formula1>C37</formula1>
    </dataValidation>
    <dataValidation type="list" showInputMessage="1" showErrorMessage="1" error="The value you entered is not valid._x000d__x000d_Please choose one of the four choices in the drop-down list." sqref="B6">
      <formula1>"Original, Revised, Annual Financial"</formula1>
    </dataValidation>
  </dataValidations>
  <hyperlinks>
    <hyperlink ref="B16" r:id="rId1"/>
  </hyperlinks>
  <printOptions horizontalCentered="1"/>
  <pageMargins left="0.1" right="0.1" top="0.1" bottom="0.1" header="0.25" footer="0.28000000000000003"/>
  <pageSetup orientation="landscape" horizontalDpi="4294967294"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P95"/>
  <sheetViews>
    <sheetView zoomScaleNormal="100" workbookViewId="0">
      <selection activeCell="B15" sqref="B15"/>
    </sheetView>
  </sheetViews>
  <sheetFormatPr defaultColWidth="0" defaultRowHeight="10.5" customHeight="1" zeroHeight="1" x14ac:dyDescent="0.25"/>
  <cols>
    <col min="1" max="1" width="6.109375" style="184" customWidth="1"/>
    <col min="2" max="2" width="65.44140625" style="184" customWidth="1"/>
    <col min="3" max="3" width="16" style="184" customWidth="1"/>
    <col min="4" max="4" width="57.88671875" style="184" customWidth="1"/>
    <col min="5" max="5" width="16" style="4" hidden="1" customWidth="1"/>
    <col min="6" max="6" width="15.33203125" style="1" hidden="1" customWidth="1"/>
    <col min="7" max="250" width="0" style="4" hidden="1" customWidth="1"/>
    <col min="251" max="16384" width="0.109375" style="4" hidden="1"/>
  </cols>
  <sheetData>
    <row r="1" spans="1:12" s="184" customFormat="1" ht="14.25" customHeight="1" x14ac:dyDescent="0.25">
      <c r="A1" s="225"/>
      <c r="B1" s="226" t="s">
        <v>89</v>
      </c>
      <c r="C1" s="180">
        <f>'SCC Cover Page'!A1</f>
        <v>0</v>
      </c>
      <c r="F1" s="251"/>
      <c r="G1" s="252"/>
      <c r="L1" s="253"/>
    </row>
    <row r="2" spans="1:12" s="184" customFormat="1" ht="13.2" x14ac:dyDescent="0.25">
      <c r="B2" s="227" t="str">
        <f>'SCC Cover Page'!$B$2</f>
        <v>SCHOOL COUNSELOR CORP GRANT</v>
      </c>
      <c r="C2" s="254" t="str">
        <f>'SCC Cover Page'!A2</f>
        <v>Grant Code:  3192</v>
      </c>
      <c r="D2" s="189"/>
      <c r="E2" s="189"/>
      <c r="F2" s="251"/>
      <c r="G2" s="255"/>
      <c r="H2" s="252"/>
      <c r="I2" s="252"/>
      <c r="J2" s="252"/>
      <c r="K2" s="252"/>
      <c r="L2" s="252"/>
    </row>
    <row r="3" spans="1:12" s="184" customFormat="1" ht="13.2" x14ac:dyDescent="0.25">
      <c r="A3" s="228" t="s">
        <v>18</v>
      </c>
      <c r="B3" s="272">
        <f>'SCC Cover Page'!B3</f>
        <v>0</v>
      </c>
      <c r="C3" s="189"/>
      <c r="D3" s="189"/>
      <c r="E3" s="189"/>
      <c r="F3" s="251"/>
      <c r="G3" s="252"/>
      <c r="H3" s="252"/>
      <c r="I3" s="252"/>
      <c r="J3" s="252"/>
      <c r="K3" s="252"/>
      <c r="L3" s="252"/>
    </row>
    <row r="4" spans="1:12" s="184" customFormat="1" ht="13.2" x14ac:dyDescent="0.25">
      <c r="A4" s="225" t="s">
        <v>19</v>
      </c>
      <c r="B4" s="273" t="str">
        <f>'SCC Cover Page'!B4</f>
        <v>0</v>
      </c>
      <c r="C4" s="189"/>
      <c r="D4" s="275" t="s">
        <v>90</v>
      </c>
      <c r="E4" s="189"/>
      <c r="F4" s="256"/>
      <c r="H4" s="252"/>
      <c r="I4" s="252"/>
      <c r="J4" s="252"/>
      <c r="K4" s="252"/>
      <c r="L4" s="252"/>
    </row>
    <row r="5" spans="1:12" s="184" customFormat="1" ht="25.5" customHeight="1" x14ac:dyDescent="0.25">
      <c r="A5" s="230"/>
      <c r="B5" s="274"/>
      <c r="C5" s="257" t="s">
        <v>94</v>
      </c>
      <c r="D5" s="257" t="s">
        <v>83</v>
      </c>
      <c r="E5" s="258"/>
      <c r="F5" s="258"/>
    </row>
    <row r="6" spans="1:12" ht="14.25" hidden="1" customHeight="1" x14ac:dyDescent="0.25">
      <c r="A6" s="231">
        <v>1</v>
      </c>
      <c r="B6" s="232" t="s">
        <v>0</v>
      </c>
      <c r="C6" s="26"/>
      <c r="D6" s="25"/>
      <c r="E6" s="70"/>
      <c r="F6" s="65"/>
      <c r="G6" s="1"/>
      <c r="H6" s="1"/>
      <c r="I6" s="1"/>
      <c r="J6" s="1"/>
    </row>
    <row r="7" spans="1:12" ht="10.5" hidden="1" customHeight="1" x14ac:dyDescent="0.25">
      <c r="A7" s="231">
        <v>2</v>
      </c>
      <c r="B7" s="232" t="s">
        <v>1</v>
      </c>
      <c r="C7" s="7"/>
      <c r="D7" s="7"/>
      <c r="E7" s="7"/>
      <c r="F7" s="20"/>
      <c r="G7" s="1"/>
      <c r="H7" s="1"/>
      <c r="I7" s="1"/>
      <c r="J7" s="1"/>
    </row>
    <row r="8" spans="1:12" ht="10.5" hidden="1" customHeight="1" x14ac:dyDescent="0.25">
      <c r="A8" s="231" t="s">
        <v>2</v>
      </c>
      <c r="B8" s="232" t="s">
        <v>3</v>
      </c>
      <c r="C8" s="12"/>
      <c r="D8" s="12"/>
      <c r="E8" s="12"/>
      <c r="F8" s="21"/>
      <c r="G8" s="1"/>
      <c r="H8" s="1"/>
      <c r="I8" s="1"/>
      <c r="J8" s="1"/>
    </row>
    <row r="9" spans="1:12" ht="10.5" hidden="1" customHeight="1" x14ac:dyDescent="0.25">
      <c r="A9" s="231">
        <v>3</v>
      </c>
      <c r="B9" s="233" t="s">
        <v>4</v>
      </c>
      <c r="C9" s="28"/>
      <c r="D9" s="27"/>
      <c r="E9" s="16"/>
      <c r="F9" s="8"/>
      <c r="G9" s="1"/>
      <c r="H9" s="1"/>
      <c r="I9" s="1"/>
      <c r="J9" s="1"/>
    </row>
    <row r="10" spans="1:12" ht="13.2" x14ac:dyDescent="0.25">
      <c r="A10" s="267" t="s">
        <v>5</v>
      </c>
      <c r="B10" s="234"/>
      <c r="C10" s="9"/>
      <c r="D10" s="9"/>
      <c r="E10" s="9"/>
      <c r="F10" s="22"/>
      <c r="G10" s="1"/>
      <c r="H10" s="1"/>
      <c r="I10" s="1"/>
      <c r="J10" s="1"/>
    </row>
    <row r="11" spans="1:12" s="118" customFormat="1" ht="20.100000000000001" customHeight="1" x14ac:dyDescent="0.25">
      <c r="A11" s="235"/>
      <c r="B11" s="180" t="s">
        <v>6</v>
      </c>
      <c r="C11" s="114">
        <v>0</v>
      </c>
      <c r="D11" s="115"/>
      <c r="E11" s="116"/>
      <c r="F11" s="117"/>
      <c r="G11" s="44"/>
      <c r="H11" s="44"/>
      <c r="I11" s="44"/>
      <c r="J11" s="44"/>
    </row>
    <row r="12" spans="1:12" s="118" customFormat="1" ht="20.100000000000001" customHeight="1" x14ac:dyDescent="0.25">
      <c r="A12" s="235"/>
      <c r="B12" s="180" t="s">
        <v>7</v>
      </c>
      <c r="C12" s="119">
        <v>0</v>
      </c>
      <c r="D12" s="120"/>
      <c r="E12" s="121"/>
      <c r="F12" s="122"/>
      <c r="G12" s="44"/>
      <c r="H12" s="44"/>
      <c r="I12" s="44"/>
      <c r="J12" s="44"/>
    </row>
    <row r="13" spans="1:12" s="118" customFormat="1" ht="20.100000000000001" customHeight="1" x14ac:dyDescent="0.25">
      <c r="A13" s="235"/>
      <c r="B13" s="180" t="s">
        <v>8</v>
      </c>
      <c r="C13" s="123">
        <v>0</v>
      </c>
      <c r="D13" s="124"/>
      <c r="E13" s="121"/>
      <c r="F13" s="122"/>
      <c r="G13" s="44"/>
      <c r="H13" s="44"/>
      <c r="I13" s="44"/>
      <c r="J13" s="44"/>
    </row>
    <row r="14" spans="1:12" s="118" customFormat="1" ht="20.100000000000001" customHeight="1" x14ac:dyDescent="0.25">
      <c r="A14" s="235"/>
      <c r="B14" s="180" t="s">
        <v>9</v>
      </c>
      <c r="C14" s="123"/>
      <c r="D14" s="124">
        <v>0</v>
      </c>
      <c r="E14" s="121"/>
      <c r="F14" s="122"/>
      <c r="G14" s="44"/>
      <c r="H14" s="44"/>
      <c r="I14" s="44"/>
      <c r="J14" s="44"/>
    </row>
    <row r="15" spans="1:12" s="118" customFormat="1" ht="20.100000000000001" customHeight="1" x14ac:dyDescent="0.25">
      <c r="A15" s="235"/>
      <c r="B15" s="180" t="s">
        <v>10</v>
      </c>
      <c r="C15" s="123">
        <v>0</v>
      </c>
      <c r="D15" s="125"/>
      <c r="E15" s="121"/>
      <c r="F15" s="122"/>
      <c r="G15" s="44"/>
      <c r="H15" s="44"/>
      <c r="I15" s="44"/>
      <c r="J15" s="44"/>
    </row>
    <row r="16" spans="1:12" s="118" customFormat="1" ht="20.100000000000001" customHeight="1" x14ac:dyDescent="0.25">
      <c r="A16" s="235"/>
      <c r="B16" s="180" t="s">
        <v>11</v>
      </c>
      <c r="C16" s="126">
        <v>0</v>
      </c>
      <c r="D16" s="127"/>
      <c r="E16" s="128"/>
      <c r="F16" s="129"/>
      <c r="G16" s="44"/>
      <c r="H16" s="44"/>
      <c r="I16" s="44"/>
      <c r="J16" s="44"/>
    </row>
    <row r="17" spans="1:10" s="180" customFormat="1" ht="20.100000000000001" customHeight="1" x14ac:dyDescent="0.25">
      <c r="A17" s="235"/>
      <c r="B17" s="166" t="s">
        <v>87</v>
      </c>
      <c r="C17" s="259">
        <f>SUM(C11:C16)</f>
        <v>0</v>
      </c>
      <c r="D17" s="260"/>
      <c r="E17" s="261"/>
      <c r="F17" s="259"/>
    </row>
    <row r="18" spans="1:10" s="271" customFormat="1" ht="20.100000000000001" customHeight="1" x14ac:dyDescent="0.25">
      <c r="A18" s="267" t="s">
        <v>12</v>
      </c>
      <c r="B18" s="166"/>
      <c r="C18" s="268"/>
      <c r="D18" s="269"/>
      <c r="E18" s="268"/>
      <c r="F18" s="270"/>
      <c r="G18" s="85"/>
      <c r="H18" s="85"/>
      <c r="I18" s="85"/>
      <c r="J18" s="85"/>
    </row>
    <row r="19" spans="1:10" s="118" customFormat="1" ht="20.100000000000001" customHeight="1" x14ac:dyDescent="0.25">
      <c r="A19" s="235"/>
      <c r="B19" s="180" t="s">
        <v>6</v>
      </c>
      <c r="C19" s="135">
        <v>0</v>
      </c>
      <c r="D19" s="136"/>
      <c r="E19" s="116"/>
      <c r="F19" s="137"/>
      <c r="G19" s="44"/>
      <c r="H19" s="44"/>
      <c r="I19" s="44"/>
      <c r="J19" s="44"/>
    </row>
    <row r="20" spans="1:10" s="118" customFormat="1" ht="20.100000000000001" customHeight="1" x14ac:dyDescent="0.25">
      <c r="A20" s="237"/>
      <c r="B20" s="180" t="s">
        <v>7</v>
      </c>
      <c r="C20" s="123">
        <v>0</v>
      </c>
      <c r="D20" s="138"/>
      <c r="E20" s="121"/>
      <c r="F20" s="122"/>
      <c r="G20" s="44"/>
      <c r="H20" s="44"/>
      <c r="I20" s="44"/>
      <c r="J20" s="44"/>
    </row>
    <row r="21" spans="1:10" s="118" customFormat="1" ht="20.100000000000001" customHeight="1" x14ac:dyDescent="0.25">
      <c r="A21" s="237"/>
      <c r="B21" s="180" t="s">
        <v>8</v>
      </c>
      <c r="C21" s="123">
        <v>0</v>
      </c>
      <c r="D21" s="139"/>
      <c r="E21" s="121"/>
      <c r="F21" s="122"/>
      <c r="G21" s="44"/>
      <c r="H21" s="44"/>
      <c r="I21" s="44"/>
      <c r="J21" s="44"/>
    </row>
    <row r="22" spans="1:10" s="118" customFormat="1" ht="20.100000000000001" customHeight="1" x14ac:dyDescent="0.25">
      <c r="A22" s="237"/>
      <c r="B22" s="176" t="s">
        <v>13</v>
      </c>
      <c r="C22" s="123">
        <v>0</v>
      </c>
      <c r="D22" s="138"/>
      <c r="E22" s="121"/>
      <c r="F22" s="122"/>
      <c r="G22" s="44"/>
      <c r="H22" s="44"/>
      <c r="I22" s="44"/>
      <c r="J22" s="44"/>
    </row>
    <row r="23" spans="1:10" s="118" customFormat="1" ht="20.100000000000001" customHeight="1" x14ac:dyDescent="0.25">
      <c r="A23" s="237"/>
      <c r="B23" s="180" t="s">
        <v>9</v>
      </c>
      <c r="C23" s="123">
        <v>0</v>
      </c>
      <c r="D23" s="138"/>
      <c r="E23" s="121"/>
      <c r="F23" s="122"/>
      <c r="G23" s="44"/>
      <c r="H23" s="44"/>
      <c r="I23" s="44"/>
      <c r="J23" s="44"/>
    </row>
    <row r="24" spans="1:10" s="118" customFormat="1" ht="20.100000000000001" customHeight="1" x14ac:dyDescent="0.25">
      <c r="A24" s="237"/>
      <c r="B24" s="176" t="s">
        <v>10</v>
      </c>
      <c r="C24" s="123">
        <v>0</v>
      </c>
      <c r="D24" s="138"/>
      <c r="E24" s="121"/>
      <c r="F24" s="122"/>
      <c r="G24" s="44"/>
      <c r="H24" s="44"/>
      <c r="I24" s="44"/>
      <c r="J24" s="44"/>
    </row>
    <row r="25" spans="1:10" s="118" customFormat="1" ht="20.100000000000001" customHeight="1" x14ac:dyDescent="0.25">
      <c r="A25" s="237"/>
      <c r="B25" s="176" t="s">
        <v>11</v>
      </c>
      <c r="C25" s="126">
        <v>0</v>
      </c>
      <c r="D25" s="140"/>
      <c r="E25" s="128"/>
      <c r="F25" s="129"/>
      <c r="G25" s="44"/>
      <c r="H25" s="44"/>
      <c r="I25" s="44"/>
      <c r="J25" s="44"/>
    </row>
    <row r="26" spans="1:10" s="118" customFormat="1" ht="20.100000000000001" customHeight="1" x14ac:dyDescent="0.25">
      <c r="A26" s="238"/>
      <c r="B26" s="239" t="s">
        <v>88</v>
      </c>
      <c r="C26" s="259">
        <f>SUM(C19:C25)</f>
        <v>0</v>
      </c>
      <c r="D26" s="260"/>
      <c r="E26" s="131"/>
      <c r="F26" s="130"/>
      <c r="G26" s="44"/>
      <c r="H26" s="44"/>
      <c r="I26" s="44"/>
      <c r="J26" s="44"/>
    </row>
    <row r="27" spans="1:10" s="118" customFormat="1" ht="20.100000000000001" customHeight="1" x14ac:dyDescent="0.25">
      <c r="A27" s="267" t="s">
        <v>14</v>
      </c>
      <c r="B27" s="236"/>
      <c r="C27" s="132"/>
      <c r="D27" s="133"/>
      <c r="E27" s="132"/>
      <c r="F27" s="134"/>
      <c r="G27" s="44"/>
      <c r="H27" s="44"/>
      <c r="I27" s="44"/>
      <c r="J27" s="44"/>
    </row>
    <row r="28" spans="1:10" s="118" customFormat="1" ht="20.100000000000001" customHeight="1" x14ac:dyDescent="0.25">
      <c r="A28" s="235"/>
      <c r="B28" s="180" t="s">
        <v>6</v>
      </c>
      <c r="C28" s="135">
        <v>0</v>
      </c>
      <c r="D28" s="141"/>
      <c r="E28" s="142"/>
      <c r="F28" s="143"/>
      <c r="G28" s="44"/>
      <c r="H28" s="44"/>
      <c r="I28" s="44"/>
      <c r="J28" s="44"/>
    </row>
    <row r="29" spans="1:10" s="118" customFormat="1" ht="20.100000000000001" customHeight="1" x14ac:dyDescent="0.25">
      <c r="A29" s="235"/>
      <c r="B29" s="180" t="s">
        <v>7</v>
      </c>
      <c r="C29" s="123">
        <v>0</v>
      </c>
      <c r="D29" s="144"/>
      <c r="E29" s="145"/>
      <c r="F29" s="146"/>
      <c r="G29" s="44"/>
      <c r="H29" s="44"/>
      <c r="I29" s="44"/>
      <c r="J29" s="44"/>
    </row>
    <row r="30" spans="1:10" s="118" customFormat="1" ht="20.100000000000001" customHeight="1" x14ac:dyDescent="0.25">
      <c r="A30" s="240"/>
      <c r="B30" s="241" t="s">
        <v>8</v>
      </c>
      <c r="C30" s="123">
        <v>0</v>
      </c>
      <c r="D30" s="147"/>
      <c r="E30" s="148"/>
      <c r="F30" s="149"/>
      <c r="G30" s="44"/>
      <c r="H30" s="44"/>
      <c r="I30" s="44"/>
      <c r="J30" s="44"/>
    </row>
    <row r="31" spans="1:10" s="118" customFormat="1" ht="20.100000000000001" customHeight="1" x14ac:dyDescent="0.25">
      <c r="A31" s="240"/>
      <c r="B31" s="241" t="s">
        <v>9</v>
      </c>
      <c r="C31" s="123">
        <v>0</v>
      </c>
      <c r="D31" s="150"/>
      <c r="E31" s="151"/>
      <c r="F31" s="152"/>
      <c r="G31" s="44"/>
      <c r="H31" s="44"/>
      <c r="I31" s="44"/>
      <c r="J31" s="44"/>
    </row>
    <row r="32" spans="1:10" s="118" customFormat="1" ht="20.100000000000001" customHeight="1" x14ac:dyDescent="0.25">
      <c r="A32" s="235"/>
      <c r="B32" s="180" t="s">
        <v>10</v>
      </c>
      <c r="C32" s="123">
        <v>0</v>
      </c>
      <c r="D32" s="144"/>
      <c r="E32" s="153"/>
      <c r="F32" s="154"/>
      <c r="G32" s="44"/>
      <c r="H32" s="44"/>
      <c r="I32" s="44"/>
      <c r="J32" s="44"/>
    </row>
    <row r="33" spans="1:10" s="118" customFormat="1" ht="20.100000000000001" customHeight="1" x14ac:dyDescent="0.25">
      <c r="A33" s="235"/>
      <c r="B33" s="180" t="s">
        <v>11</v>
      </c>
      <c r="C33" s="155">
        <v>0</v>
      </c>
      <c r="D33" s="156"/>
      <c r="E33" s="142"/>
      <c r="F33" s="154"/>
      <c r="G33" s="44"/>
      <c r="H33" s="44"/>
      <c r="I33" s="44"/>
      <c r="J33" s="44"/>
    </row>
    <row r="34" spans="1:10" s="118" customFormat="1" ht="20.100000000000001" customHeight="1" x14ac:dyDescent="0.25">
      <c r="A34" s="235"/>
      <c r="B34" s="166"/>
      <c r="C34" s="262">
        <f>SUM(C28:C33)</f>
        <v>0</v>
      </c>
      <c r="D34" s="263"/>
      <c r="E34" s="158"/>
      <c r="F34" s="157"/>
      <c r="G34" s="44"/>
      <c r="H34" s="44"/>
      <c r="I34" s="44"/>
      <c r="J34" s="44"/>
    </row>
    <row r="35" spans="1:10" s="118" customFormat="1" ht="20.100000000000001" customHeight="1" x14ac:dyDescent="0.25">
      <c r="A35" s="242"/>
      <c r="B35" s="243"/>
      <c r="C35" s="159"/>
      <c r="D35" s="160"/>
      <c r="E35" s="159"/>
      <c r="F35" s="159"/>
      <c r="G35" s="44"/>
      <c r="H35" s="44"/>
      <c r="I35" s="44"/>
      <c r="J35" s="44"/>
    </row>
    <row r="36" spans="1:10" s="118" customFormat="1" ht="20.100000000000001" customHeight="1" x14ac:dyDescent="0.25">
      <c r="A36" s="237"/>
      <c r="B36" s="208" t="s">
        <v>41</v>
      </c>
      <c r="C36" s="162">
        <v>0</v>
      </c>
      <c r="D36" s="162"/>
      <c r="E36" s="161"/>
      <c r="F36" s="161"/>
      <c r="G36" s="44"/>
      <c r="H36" s="44"/>
      <c r="I36" s="44"/>
      <c r="J36" s="44"/>
    </row>
    <row r="37" spans="1:10" s="118" customFormat="1" ht="20.100000000000001" customHeight="1" thickBot="1" x14ac:dyDescent="0.3">
      <c r="A37" s="237"/>
      <c r="B37" s="208"/>
      <c r="C37" s="163"/>
      <c r="D37" s="163"/>
      <c r="E37" s="161"/>
      <c r="F37" s="161"/>
      <c r="G37" s="44"/>
      <c r="H37" s="44"/>
      <c r="I37" s="44"/>
      <c r="J37" s="44"/>
    </row>
    <row r="38" spans="1:10" s="118" customFormat="1" ht="20.100000000000001" customHeight="1" thickBot="1" x14ac:dyDescent="0.3">
      <c r="A38" s="237"/>
      <c r="B38" s="208" t="s">
        <v>48</v>
      </c>
      <c r="C38" s="265">
        <f>C17+C26+C34+C36</f>
        <v>0</v>
      </c>
      <c r="D38" s="266"/>
      <c r="E38" s="161"/>
      <c r="F38" s="161"/>
      <c r="G38" s="44"/>
      <c r="H38" s="44"/>
      <c r="I38" s="44"/>
      <c r="J38" s="44"/>
    </row>
    <row r="39" spans="1:10" s="118" customFormat="1" ht="20.100000000000001" customHeight="1" x14ac:dyDescent="0.25">
      <c r="A39" s="237"/>
      <c r="B39" s="244"/>
      <c r="C39" s="266"/>
      <c r="D39" s="266"/>
      <c r="E39" s="161"/>
      <c r="F39" s="161"/>
      <c r="G39" s="44"/>
      <c r="H39" s="44"/>
      <c r="I39" s="44"/>
      <c r="J39" s="44"/>
    </row>
    <row r="40" spans="1:10" s="118" customFormat="1" ht="20.100000000000001" customHeight="1" x14ac:dyDescent="0.25">
      <c r="A40" s="237"/>
      <c r="B40" s="336" t="s">
        <v>84</v>
      </c>
      <c r="C40" s="337"/>
      <c r="D40" s="337"/>
      <c r="E40" s="161"/>
      <c r="F40" s="161"/>
      <c r="G40" s="44"/>
      <c r="H40" s="44"/>
      <c r="I40" s="44"/>
      <c r="J40" s="44"/>
    </row>
    <row r="41" spans="1:10" s="118" customFormat="1" ht="20.100000000000001" customHeight="1" x14ac:dyDescent="0.25">
      <c r="A41" s="237"/>
      <c r="B41" s="176"/>
      <c r="C41" s="264"/>
      <c r="D41" s="264"/>
      <c r="E41" s="164"/>
      <c r="F41" s="164"/>
      <c r="G41" s="44"/>
      <c r="H41" s="44"/>
      <c r="I41" s="44"/>
      <c r="J41" s="44"/>
    </row>
    <row r="42" spans="1:10" ht="10.5" customHeight="1" x14ac:dyDescent="0.25">
      <c r="A42" s="245"/>
      <c r="B42" s="246"/>
      <c r="C42" s="191"/>
      <c r="D42" s="191"/>
      <c r="E42" s="14"/>
      <c r="F42" s="14"/>
      <c r="G42" s="1"/>
      <c r="H42" s="1"/>
      <c r="I42" s="1"/>
      <c r="J42" s="1"/>
    </row>
    <row r="43" spans="1:10" ht="10.5" customHeight="1" x14ac:dyDescent="0.25">
      <c r="A43" s="245"/>
      <c r="B43" s="247"/>
      <c r="C43" s="191"/>
      <c r="D43" s="191"/>
      <c r="E43" s="33"/>
      <c r="F43" s="14"/>
      <c r="G43" s="1"/>
      <c r="H43" s="1"/>
      <c r="I43" s="1"/>
      <c r="J43" s="1"/>
    </row>
    <row r="44" spans="1:10" ht="10.5" customHeight="1" x14ac:dyDescent="0.25">
      <c r="A44" s="245"/>
      <c r="B44" s="248"/>
      <c r="C44" s="196"/>
      <c r="D44" s="196"/>
      <c r="E44" s="33"/>
      <c r="F44" s="33"/>
      <c r="G44" s="1"/>
      <c r="H44" s="1"/>
      <c r="I44" s="1"/>
      <c r="J44" s="1"/>
    </row>
    <row r="45" spans="1:10" ht="10.5" customHeight="1" x14ac:dyDescent="0.25">
      <c r="A45" s="245"/>
      <c r="B45" s="246"/>
      <c r="C45" s="191"/>
      <c r="D45" s="191"/>
      <c r="E45" s="14"/>
      <c r="F45" s="14"/>
      <c r="G45" s="1"/>
      <c r="H45" s="1"/>
      <c r="I45" s="1"/>
      <c r="J45" s="1"/>
    </row>
    <row r="46" spans="1:10" s="11" customFormat="1" ht="9" hidden="1" customHeight="1" x14ac:dyDescent="0.15">
      <c r="A46" s="249"/>
      <c r="B46" s="250"/>
      <c r="C46" s="221"/>
      <c r="D46" s="221"/>
      <c r="E46" s="15"/>
      <c r="F46" s="15"/>
      <c r="G46" s="10"/>
      <c r="H46" s="10"/>
      <c r="I46" s="10"/>
      <c r="J46" s="10"/>
    </row>
    <row r="47" spans="1:10" ht="10.5" hidden="1" customHeight="1" x14ac:dyDescent="0.25">
      <c r="A47" s="245"/>
      <c r="B47" s="246"/>
      <c r="C47" s="191"/>
      <c r="D47" s="191"/>
      <c r="E47" s="14"/>
      <c r="F47" s="14"/>
      <c r="G47" s="1"/>
      <c r="H47" s="1"/>
      <c r="I47" s="1"/>
      <c r="J47" s="1"/>
    </row>
    <row r="48" spans="1:10" s="11" customFormat="1" ht="7.5" hidden="1" customHeight="1" x14ac:dyDescent="0.15">
      <c r="A48" s="249"/>
      <c r="B48" s="250"/>
      <c r="C48" s="221"/>
      <c r="D48" s="221"/>
      <c r="E48" s="15"/>
      <c r="F48" s="15"/>
      <c r="G48" s="10"/>
      <c r="H48" s="10"/>
      <c r="I48" s="10"/>
      <c r="J48" s="10"/>
    </row>
    <row r="49" spans="1:10" ht="10.5" customHeight="1" x14ac:dyDescent="0.25">
      <c r="A49" s="245"/>
      <c r="B49" s="246"/>
      <c r="C49" s="191"/>
      <c r="D49" s="191"/>
      <c r="E49" s="14"/>
      <c r="F49" s="14"/>
      <c r="G49" s="1"/>
      <c r="H49" s="1"/>
      <c r="I49" s="1"/>
      <c r="J49" s="1"/>
    </row>
    <row r="50" spans="1:10" ht="70.5" customHeight="1" x14ac:dyDescent="0.25">
      <c r="A50" s="223"/>
      <c r="B50" s="183"/>
      <c r="C50" s="223"/>
      <c r="D50" s="223"/>
      <c r="E50" s="30"/>
      <c r="F50" s="30"/>
      <c r="G50" s="1"/>
      <c r="H50" s="1"/>
      <c r="I50" s="1"/>
      <c r="J50" s="1"/>
    </row>
    <row r="51" spans="1:10" ht="10.5" hidden="1" customHeight="1" x14ac:dyDescent="0.25">
      <c r="G51" s="1"/>
      <c r="H51" s="1"/>
      <c r="I51" s="1"/>
      <c r="J51" s="1"/>
    </row>
    <row r="52" spans="1:10" ht="10.5" hidden="1" customHeight="1" x14ac:dyDescent="0.25">
      <c r="G52" s="1"/>
      <c r="H52" s="1"/>
      <c r="I52" s="1"/>
      <c r="J52" s="1"/>
    </row>
    <row r="53" spans="1:10" ht="10.5" hidden="1" customHeight="1" x14ac:dyDescent="0.25">
      <c r="G53" s="1"/>
      <c r="H53" s="1"/>
      <c r="I53" s="1"/>
      <c r="J53" s="1"/>
    </row>
    <row r="54" spans="1:10" ht="10.5" hidden="1" customHeight="1" x14ac:dyDescent="0.25">
      <c r="G54" s="1"/>
      <c r="H54" s="1"/>
      <c r="I54" s="1"/>
      <c r="J54" s="1"/>
    </row>
    <row r="55" spans="1:10" ht="10.5" hidden="1" customHeight="1" x14ac:dyDescent="0.25">
      <c r="G55" s="1"/>
      <c r="H55" s="1"/>
      <c r="I55" s="1"/>
      <c r="J55" s="1"/>
    </row>
    <row r="56" spans="1:10" ht="10.5" hidden="1" customHeight="1" x14ac:dyDescent="0.25">
      <c r="G56" s="1"/>
      <c r="H56" s="1"/>
      <c r="I56" s="1"/>
      <c r="J56" s="1"/>
    </row>
    <row r="57" spans="1:10" ht="10.5" hidden="1" customHeight="1" x14ac:dyDescent="0.25">
      <c r="G57" s="1"/>
      <c r="H57" s="1"/>
      <c r="I57" s="1"/>
      <c r="J57" s="1"/>
    </row>
    <row r="58" spans="1:10" ht="10.5" hidden="1" customHeight="1" x14ac:dyDescent="0.25">
      <c r="G58" s="1"/>
      <c r="H58" s="1"/>
      <c r="I58" s="1"/>
      <c r="J58" s="1"/>
    </row>
    <row r="59" spans="1:10" ht="10.5" hidden="1" customHeight="1" x14ac:dyDescent="0.25">
      <c r="G59" s="1"/>
      <c r="H59" s="1"/>
      <c r="I59" s="1"/>
      <c r="J59" s="1"/>
    </row>
    <row r="60" spans="1:10" ht="10.5" hidden="1" customHeight="1" x14ac:dyDescent="0.25">
      <c r="G60" s="1"/>
      <c r="H60" s="1"/>
      <c r="I60" s="1"/>
      <c r="J60" s="1"/>
    </row>
    <row r="61" spans="1:10" ht="10.5" hidden="1" customHeight="1" x14ac:dyDescent="0.25">
      <c r="G61" s="1"/>
      <c r="H61" s="1"/>
      <c r="I61" s="1"/>
      <c r="J61" s="1"/>
    </row>
    <row r="62" spans="1:10" ht="10.5" hidden="1" customHeight="1" x14ac:dyDescent="0.25">
      <c r="G62" s="1"/>
      <c r="H62" s="1"/>
      <c r="I62" s="1"/>
      <c r="J62" s="1"/>
    </row>
    <row r="63" spans="1:10" ht="10.5" hidden="1" customHeight="1" x14ac:dyDescent="0.25">
      <c r="G63" s="1"/>
      <c r="H63" s="1"/>
      <c r="I63" s="1"/>
      <c r="J63" s="1"/>
    </row>
    <row r="64" spans="1:10" ht="10.5" hidden="1" customHeight="1" x14ac:dyDescent="0.25">
      <c r="G64" s="1"/>
      <c r="H64" s="1"/>
      <c r="I64" s="1"/>
      <c r="J64" s="1"/>
    </row>
    <row r="65" spans="7:10" ht="10.5" hidden="1" customHeight="1" x14ac:dyDescent="0.25">
      <c r="G65" s="1"/>
      <c r="H65" s="1"/>
      <c r="I65" s="1"/>
      <c r="J65" s="1"/>
    </row>
    <row r="66" spans="7:10" ht="10.5" hidden="1" customHeight="1" x14ac:dyDescent="0.25">
      <c r="G66" s="1"/>
      <c r="H66" s="1"/>
      <c r="I66" s="1"/>
      <c r="J66" s="1"/>
    </row>
    <row r="67" spans="7:10" ht="10.5" hidden="1" customHeight="1" x14ac:dyDescent="0.25">
      <c r="G67" s="1"/>
      <c r="H67" s="1"/>
      <c r="I67" s="1"/>
      <c r="J67" s="1"/>
    </row>
    <row r="68" spans="7:10" ht="10.5" hidden="1" customHeight="1" x14ac:dyDescent="0.25">
      <c r="G68" s="1"/>
      <c r="H68" s="1"/>
      <c r="I68" s="1"/>
      <c r="J68" s="1"/>
    </row>
    <row r="69" spans="7:10" ht="10.5" hidden="1" customHeight="1" x14ac:dyDescent="0.25">
      <c r="G69" s="1"/>
      <c r="H69" s="1"/>
      <c r="I69" s="1"/>
      <c r="J69" s="1"/>
    </row>
    <row r="70" spans="7:10" ht="10.5" hidden="1" customHeight="1" x14ac:dyDescent="0.25">
      <c r="G70" s="1"/>
      <c r="H70" s="1"/>
      <c r="I70" s="1"/>
      <c r="J70" s="1"/>
    </row>
    <row r="71" spans="7:10" ht="10.5" hidden="1" customHeight="1" x14ac:dyDescent="0.25">
      <c r="G71" s="1"/>
      <c r="H71" s="1"/>
      <c r="I71" s="1"/>
      <c r="J71" s="1"/>
    </row>
    <row r="72" spans="7:10" ht="10.5" hidden="1" customHeight="1" x14ac:dyDescent="0.25">
      <c r="G72" s="1"/>
      <c r="H72" s="1"/>
      <c r="I72" s="1"/>
      <c r="J72" s="1"/>
    </row>
    <row r="73" spans="7:10" ht="10.5" hidden="1" customHeight="1" x14ac:dyDescent="0.25">
      <c r="G73" s="1"/>
      <c r="H73" s="1"/>
      <c r="I73" s="1"/>
      <c r="J73" s="1"/>
    </row>
    <row r="74" spans="7:10" ht="10.5" hidden="1" customHeight="1" x14ac:dyDescent="0.25">
      <c r="G74" s="1"/>
      <c r="H74" s="1"/>
      <c r="I74" s="1"/>
      <c r="J74" s="1"/>
    </row>
    <row r="75" spans="7:10" ht="10.5" hidden="1" customHeight="1" x14ac:dyDescent="0.25">
      <c r="G75" s="1"/>
      <c r="H75" s="1"/>
      <c r="I75" s="1"/>
      <c r="J75" s="1"/>
    </row>
    <row r="76" spans="7:10" ht="10.5" hidden="1" customHeight="1" x14ac:dyDescent="0.25">
      <c r="G76" s="1"/>
      <c r="H76" s="1"/>
      <c r="I76" s="1"/>
      <c r="J76" s="1"/>
    </row>
    <row r="77" spans="7:10" ht="10.5" hidden="1" customHeight="1" x14ac:dyDescent="0.25">
      <c r="G77" s="1"/>
      <c r="H77" s="1"/>
      <c r="I77" s="1"/>
      <c r="J77" s="1"/>
    </row>
    <row r="78" spans="7:10" ht="10.5" hidden="1" customHeight="1" x14ac:dyDescent="0.25">
      <c r="G78" s="1"/>
      <c r="H78" s="1"/>
      <c r="I78" s="1"/>
      <c r="J78" s="1"/>
    </row>
    <row r="79" spans="7:10" ht="10.5" hidden="1" customHeight="1" x14ac:dyDescent="0.25">
      <c r="G79" s="1"/>
      <c r="H79" s="1"/>
      <c r="I79" s="1"/>
      <c r="J79" s="1"/>
    </row>
    <row r="80" spans="7:10" ht="10.5" hidden="1" customHeight="1" x14ac:dyDescent="0.25">
      <c r="G80" s="1"/>
      <c r="H80" s="1"/>
      <c r="I80" s="1"/>
      <c r="J80" s="1"/>
    </row>
    <row r="81" spans="7:10" ht="10.5" hidden="1" customHeight="1" x14ac:dyDescent="0.25">
      <c r="G81" s="1"/>
      <c r="H81" s="1"/>
      <c r="I81" s="1"/>
      <c r="J81" s="1"/>
    </row>
    <row r="82" spans="7:10" ht="10.5" hidden="1" customHeight="1" x14ac:dyDescent="0.25">
      <c r="G82" s="1"/>
      <c r="H82" s="1"/>
      <c r="I82" s="1"/>
      <c r="J82" s="1"/>
    </row>
    <row r="83" spans="7:10" ht="10.5" hidden="1" customHeight="1" x14ac:dyDescent="0.25">
      <c r="G83" s="1"/>
      <c r="H83" s="1"/>
      <c r="I83" s="1"/>
      <c r="J83" s="1"/>
    </row>
    <row r="84" spans="7:10" ht="10.5" hidden="1" customHeight="1" x14ac:dyDescent="0.25">
      <c r="G84" s="1"/>
      <c r="H84" s="1"/>
      <c r="I84" s="1"/>
      <c r="J84" s="1"/>
    </row>
    <row r="85" spans="7:10" ht="10.5" hidden="1" customHeight="1" x14ac:dyDescent="0.25">
      <c r="G85" s="1"/>
      <c r="H85" s="1"/>
      <c r="I85" s="1"/>
      <c r="J85" s="1"/>
    </row>
    <row r="86" spans="7:10" ht="10.5" hidden="1" customHeight="1" x14ac:dyDescent="0.25">
      <c r="G86" s="1"/>
      <c r="H86" s="1"/>
      <c r="I86" s="1"/>
      <c r="J86" s="1"/>
    </row>
    <row r="87" spans="7:10" ht="10.5" hidden="1" customHeight="1" x14ac:dyDescent="0.25">
      <c r="G87" s="1"/>
      <c r="H87" s="1"/>
      <c r="I87" s="1"/>
      <c r="J87" s="1"/>
    </row>
    <row r="88" spans="7:10" ht="10.5" hidden="1" customHeight="1" x14ac:dyDescent="0.25">
      <c r="G88" s="1"/>
      <c r="H88" s="1"/>
      <c r="I88" s="1"/>
      <c r="J88" s="1"/>
    </row>
    <row r="89" spans="7:10" ht="10.5" hidden="1" customHeight="1" x14ac:dyDescent="0.25">
      <c r="G89" s="1"/>
      <c r="H89" s="1"/>
      <c r="I89" s="1"/>
      <c r="J89" s="1"/>
    </row>
    <row r="90" spans="7:10" ht="10.5" customHeight="1" x14ac:dyDescent="0.25"/>
    <row r="91" spans="7:10" ht="10.5" customHeight="1" x14ac:dyDescent="0.25"/>
    <row r="92" spans="7:10" ht="10.5" customHeight="1" x14ac:dyDescent="0.25"/>
    <row r="93" spans="7:10" ht="10.5" customHeight="1" x14ac:dyDescent="0.25"/>
    <row r="94" spans="7:10" ht="10.5" customHeight="1" x14ac:dyDescent="0.25"/>
    <row r="95" spans="7:10" ht="10.5" customHeight="1" x14ac:dyDescent="0.25"/>
  </sheetData>
  <sheetProtection password="EF32" sheet="1" objects="1" scenarios="1"/>
  <mergeCells count="1">
    <mergeCell ref="B40:D40"/>
  </mergeCells>
  <conditionalFormatting sqref="F42 D42">
    <cfRule type="expression" dxfId="48" priority="11" stopIfTrue="1">
      <formula>AND(D43&lt;D42,D43&gt;=0,ISNUMBER(D43)=TRUE)</formula>
    </cfRule>
  </conditionalFormatting>
  <conditionalFormatting sqref="C41:F41">
    <cfRule type="expression" dxfId="47" priority="10" stopIfTrue="1">
      <formula>AND(C43&lt;C42,C43&gt;=0,ISNUMBER(C43)=TRUE)</formula>
    </cfRule>
  </conditionalFormatting>
  <conditionalFormatting sqref="B6">
    <cfRule type="expression" dxfId="46" priority="6" stopIfTrue="1">
      <formula>LEFT($B$6,3)="All"</formula>
    </cfRule>
  </conditionalFormatting>
  <conditionalFormatting sqref="B5:F5">
    <cfRule type="expression" dxfId="45" priority="5" stopIfTrue="1">
      <formula>LEFT($B$5,5)="ERROR"</formula>
    </cfRule>
  </conditionalFormatting>
  <conditionalFormatting sqref="A4 A1">
    <cfRule type="expression" dxfId="44" priority="4" stopIfTrue="1">
      <formula>$G$6="BOCES"</formula>
    </cfRule>
  </conditionalFormatting>
  <conditionalFormatting sqref="E42 C42">
    <cfRule type="expression" dxfId="43" priority="3" stopIfTrue="1">
      <formula>AND(C43&lt;C42,C43&gt;=0,ISNUMBER(C43)=TRUE)</formula>
    </cfRule>
  </conditionalFormatting>
  <conditionalFormatting sqref="F45">
    <cfRule type="expression" dxfId="42" priority="2" stopIfTrue="1">
      <formula>F$45&gt;E$45</formula>
    </cfRule>
  </conditionalFormatting>
  <conditionalFormatting sqref="F43">
    <cfRule type="expression" dxfId="41" priority="1" stopIfTrue="1">
      <formula>F$43&gt;E$43</formula>
    </cfRule>
  </conditionalFormatting>
  <conditionalFormatting sqref="C45:D45">
    <cfRule type="expression" dxfId="40" priority="12" stopIfTrue="1">
      <formula>C$45&lt;&gt;C$9</formula>
    </cfRule>
  </conditionalFormatting>
  <conditionalFormatting sqref="C46:F46 C48:F48">
    <cfRule type="expression" dxfId="39" priority="13" stopIfTrue="1">
      <formula>C$45&lt;C$9</formula>
    </cfRule>
    <cfRule type="expression" dxfId="38" priority="14" stopIfTrue="1">
      <formula>C$45&gt;C$9</formula>
    </cfRule>
  </conditionalFormatting>
  <dataValidations count="1">
    <dataValidation type="whole" operator="lessThan" allowBlank="1" showErrorMessage="1" errorTitle="Alert" error="The amount entered must be LESS than_x000d_the Indirect Cost Rate Calculation in line 35._x000d_" prompt="Amount entered must be equal to or less than Calculated Indirect Cost Rate Calculation in the line above." sqref="C43:D43 F43">
      <formula1>C42</formula1>
    </dataValidation>
  </dataValidations>
  <pageMargins left="0.1" right="0.1" top="0.1" bottom="0.1" header="0.3" footer="0.3"/>
  <pageSetup scale="83" orientation="landscape" r:id="rId1"/>
  <rowBreaks count="1" manualBreakCount="1">
    <brk id="42"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enableFormatConditionsCalculation="0"/>
  <dimension ref="A1:IP95"/>
  <sheetViews>
    <sheetView zoomScaleNormal="100" workbookViewId="0">
      <pane ySplit="5" topLeftCell="A6" activePane="bottomLeft" state="frozen"/>
      <selection activeCell="D21" sqref="C20:D21"/>
      <selection pane="bottomLeft" activeCell="D14" sqref="D14"/>
    </sheetView>
  </sheetViews>
  <sheetFormatPr defaultColWidth="0" defaultRowHeight="10.5" customHeight="1" zeroHeight="1" x14ac:dyDescent="0.25"/>
  <cols>
    <col min="1" max="1" width="6.109375" style="184" customWidth="1"/>
    <col min="2" max="2" width="65.44140625" style="184" customWidth="1"/>
    <col min="3" max="3" width="16" style="184" customWidth="1"/>
    <col min="4" max="4" width="57.88671875" style="184" customWidth="1"/>
    <col min="5" max="5" width="16" style="4" hidden="1" customWidth="1"/>
    <col min="6" max="6" width="15.33203125" style="1" hidden="1" customWidth="1"/>
    <col min="7" max="250" width="0" style="4" hidden="1" customWidth="1"/>
    <col min="251" max="16384" width="0.109375" style="4" hidden="1"/>
  </cols>
  <sheetData>
    <row r="1" spans="1:12" s="184" customFormat="1" ht="14.25" customHeight="1" x14ac:dyDescent="0.25">
      <c r="A1" s="225"/>
      <c r="B1" s="226" t="s">
        <v>89</v>
      </c>
      <c r="C1" s="180">
        <f>'SCC Cover Page'!A1</f>
        <v>0</v>
      </c>
      <c r="F1" s="251"/>
      <c r="G1" s="252"/>
      <c r="L1" s="253"/>
    </row>
    <row r="2" spans="1:12" s="184" customFormat="1" ht="13.2" x14ac:dyDescent="0.25">
      <c r="B2" s="227" t="str">
        <f>'SCC Cover Page'!$B$2</f>
        <v>SCHOOL COUNSELOR CORP GRANT</v>
      </c>
      <c r="C2" s="254" t="str">
        <f>'SCC Cover Page'!A2</f>
        <v>Grant Code:  3192</v>
      </c>
      <c r="D2" s="189"/>
      <c r="E2" s="189"/>
      <c r="F2" s="251"/>
      <c r="G2" s="255"/>
      <c r="H2" s="252"/>
      <c r="I2" s="252"/>
      <c r="J2" s="252"/>
      <c r="K2" s="252"/>
      <c r="L2" s="252"/>
    </row>
    <row r="3" spans="1:12" s="184" customFormat="1" ht="13.2" x14ac:dyDescent="0.25">
      <c r="A3" s="228" t="s">
        <v>18</v>
      </c>
      <c r="B3" s="272">
        <f>'SCC Cover Page'!B3</f>
        <v>0</v>
      </c>
      <c r="C3" s="189"/>
      <c r="D3" s="189"/>
      <c r="E3" s="189"/>
      <c r="F3" s="251"/>
      <c r="G3" s="252"/>
      <c r="H3" s="252"/>
      <c r="I3" s="252"/>
      <c r="J3" s="252"/>
      <c r="K3" s="252"/>
      <c r="L3" s="252"/>
    </row>
    <row r="4" spans="1:12" s="184" customFormat="1" ht="13.2" x14ac:dyDescent="0.25">
      <c r="A4" s="225" t="s">
        <v>19</v>
      </c>
      <c r="B4" s="273" t="str">
        <f>'SCC Cover Page'!B4</f>
        <v>0</v>
      </c>
      <c r="C4" s="189"/>
      <c r="D4" s="275" t="s">
        <v>90</v>
      </c>
      <c r="E4" s="189"/>
      <c r="F4" s="256"/>
      <c r="H4" s="252"/>
      <c r="I4" s="252"/>
      <c r="J4" s="252"/>
      <c r="K4" s="252"/>
      <c r="L4" s="252"/>
    </row>
    <row r="5" spans="1:12" s="184" customFormat="1" ht="25.5" customHeight="1" x14ac:dyDescent="0.25">
      <c r="A5" s="230"/>
      <c r="B5" s="274"/>
      <c r="C5" s="257" t="s">
        <v>95</v>
      </c>
      <c r="D5" s="257" t="s">
        <v>83</v>
      </c>
      <c r="E5" s="258"/>
      <c r="F5" s="258"/>
    </row>
    <row r="6" spans="1:12" ht="14.25" hidden="1" customHeight="1" x14ac:dyDescent="0.25">
      <c r="A6" s="231">
        <v>1</v>
      </c>
      <c r="B6" s="232" t="s">
        <v>0</v>
      </c>
      <c r="C6" s="26"/>
      <c r="D6" s="25"/>
      <c r="E6" s="70"/>
      <c r="F6" s="65"/>
      <c r="G6" s="1"/>
      <c r="H6" s="1"/>
      <c r="I6" s="1"/>
      <c r="J6" s="1"/>
    </row>
    <row r="7" spans="1:12" ht="10.5" hidden="1" customHeight="1" x14ac:dyDescent="0.25">
      <c r="A7" s="231">
        <v>2</v>
      </c>
      <c r="B7" s="232" t="s">
        <v>1</v>
      </c>
      <c r="C7" s="7"/>
      <c r="D7" s="7"/>
      <c r="E7" s="7"/>
      <c r="F7" s="20"/>
      <c r="G7" s="1"/>
      <c r="H7" s="1"/>
      <c r="I7" s="1"/>
      <c r="J7" s="1"/>
    </row>
    <row r="8" spans="1:12" ht="10.5" hidden="1" customHeight="1" x14ac:dyDescent="0.25">
      <c r="A8" s="231" t="s">
        <v>2</v>
      </c>
      <c r="B8" s="232" t="s">
        <v>3</v>
      </c>
      <c r="C8" s="12"/>
      <c r="D8" s="12"/>
      <c r="E8" s="12"/>
      <c r="F8" s="21"/>
      <c r="G8" s="1"/>
      <c r="H8" s="1"/>
      <c r="I8" s="1"/>
      <c r="J8" s="1"/>
    </row>
    <row r="9" spans="1:12" ht="10.5" hidden="1" customHeight="1" x14ac:dyDescent="0.25">
      <c r="A9" s="231">
        <v>3</v>
      </c>
      <c r="B9" s="233" t="s">
        <v>4</v>
      </c>
      <c r="C9" s="28"/>
      <c r="D9" s="27"/>
      <c r="E9" s="16"/>
      <c r="F9" s="8"/>
      <c r="G9" s="1"/>
      <c r="H9" s="1"/>
      <c r="I9" s="1"/>
      <c r="J9" s="1"/>
    </row>
    <row r="10" spans="1:12" ht="13.2" x14ac:dyDescent="0.25">
      <c r="A10" s="267" t="s">
        <v>5</v>
      </c>
      <c r="B10" s="234"/>
      <c r="C10" s="9"/>
      <c r="D10" s="9"/>
      <c r="E10" s="9"/>
      <c r="F10" s="22"/>
      <c r="G10" s="1"/>
      <c r="H10" s="1"/>
      <c r="I10" s="1"/>
      <c r="J10" s="1"/>
    </row>
    <row r="11" spans="1:12" s="118" customFormat="1" ht="20.100000000000001" customHeight="1" x14ac:dyDescent="0.25">
      <c r="A11" s="235"/>
      <c r="B11" s="180" t="s">
        <v>6</v>
      </c>
      <c r="C11" s="114">
        <v>0</v>
      </c>
      <c r="D11" s="115"/>
      <c r="E11" s="116"/>
      <c r="F11" s="117"/>
      <c r="G11" s="44"/>
      <c r="H11" s="44"/>
      <c r="I11" s="44"/>
      <c r="J11" s="44"/>
    </row>
    <row r="12" spans="1:12" s="118" customFormat="1" ht="20.100000000000001" customHeight="1" x14ac:dyDescent="0.25">
      <c r="A12" s="235"/>
      <c r="B12" s="180" t="s">
        <v>7</v>
      </c>
      <c r="C12" s="119">
        <v>0</v>
      </c>
      <c r="D12" s="120"/>
      <c r="E12" s="121"/>
      <c r="F12" s="122"/>
      <c r="G12" s="44"/>
      <c r="H12" s="44"/>
      <c r="I12" s="44"/>
      <c r="J12" s="44"/>
    </row>
    <row r="13" spans="1:12" s="118" customFormat="1" ht="20.100000000000001" customHeight="1" x14ac:dyDescent="0.25">
      <c r="A13" s="235"/>
      <c r="B13" s="180" t="s">
        <v>8</v>
      </c>
      <c r="C13" s="123">
        <v>0</v>
      </c>
      <c r="D13" s="124"/>
      <c r="E13" s="121"/>
      <c r="F13" s="122"/>
      <c r="G13" s="44"/>
      <c r="H13" s="44"/>
      <c r="I13" s="44"/>
      <c r="J13" s="44"/>
    </row>
    <row r="14" spans="1:12" s="118" customFormat="1" ht="20.100000000000001" customHeight="1" x14ac:dyDescent="0.25">
      <c r="A14" s="235"/>
      <c r="B14" s="180" t="s">
        <v>9</v>
      </c>
      <c r="C14" s="123">
        <v>0</v>
      </c>
      <c r="D14" s="124"/>
      <c r="E14" s="121"/>
      <c r="F14" s="122"/>
      <c r="G14" s="44"/>
      <c r="H14" s="44"/>
      <c r="I14" s="44"/>
      <c r="J14" s="44"/>
    </row>
    <row r="15" spans="1:12" s="118" customFormat="1" ht="20.100000000000001" customHeight="1" x14ac:dyDescent="0.25">
      <c r="A15" s="235"/>
      <c r="B15" s="180" t="s">
        <v>10</v>
      </c>
      <c r="C15" s="123">
        <v>0</v>
      </c>
      <c r="D15" s="125"/>
      <c r="E15" s="121"/>
      <c r="F15" s="122"/>
      <c r="G15" s="44"/>
      <c r="H15" s="44"/>
      <c r="I15" s="44"/>
      <c r="J15" s="44"/>
    </row>
    <row r="16" spans="1:12" s="118" customFormat="1" ht="20.100000000000001" customHeight="1" x14ac:dyDescent="0.25">
      <c r="A16" s="235"/>
      <c r="B16" s="180" t="s">
        <v>11</v>
      </c>
      <c r="C16" s="126">
        <v>0</v>
      </c>
      <c r="D16" s="127"/>
      <c r="E16" s="128"/>
      <c r="F16" s="129"/>
      <c r="G16" s="44"/>
      <c r="H16" s="44"/>
      <c r="I16" s="44"/>
      <c r="J16" s="44"/>
    </row>
    <row r="17" spans="1:10" s="180" customFormat="1" ht="20.100000000000001" customHeight="1" x14ac:dyDescent="0.25">
      <c r="A17" s="235"/>
      <c r="B17" s="166" t="s">
        <v>87</v>
      </c>
      <c r="C17" s="259">
        <f>SUM(C11:C16)</f>
        <v>0</v>
      </c>
      <c r="D17" s="260"/>
      <c r="E17" s="261"/>
      <c r="F17" s="259"/>
    </row>
    <row r="18" spans="1:10" s="271" customFormat="1" ht="20.100000000000001" customHeight="1" x14ac:dyDescent="0.25">
      <c r="A18" s="267" t="s">
        <v>12</v>
      </c>
      <c r="B18" s="166"/>
      <c r="C18" s="268"/>
      <c r="D18" s="269"/>
      <c r="E18" s="268"/>
      <c r="F18" s="270"/>
      <c r="G18" s="85"/>
      <c r="H18" s="85"/>
      <c r="I18" s="85"/>
      <c r="J18" s="85"/>
    </row>
    <row r="19" spans="1:10" s="118" customFormat="1" ht="20.100000000000001" customHeight="1" x14ac:dyDescent="0.25">
      <c r="A19" s="235"/>
      <c r="B19" s="180" t="s">
        <v>6</v>
      </c>
      <c r="C19" s="135">
        <v>0</v>
      </c>
      <c r="D19" s="136"/>
      <c r="E19" s="116"/>
      <c r="F19" s="137"/>
      <c r="G19" s="44"/>
      <c r="H19" s="44"/>
      <c r="I19" s="44"/>
      <c r="J19" s="44"/>
    </row>
    <row r="20" spans="1:10" s="118" customFormat="1" ht="20.100000000000001" customHeight="1" x14ac:dyDescent="0.25">
      <c r="A20" s="237"/>
      <c r="B20" s="180" t="s">
        <v>7</v>
      </c>
      <c r="C20" s="123">
        <v>0</v>
      </c>
      <c r="D20" s="138"/>
      <c r="E20" s="121"/>
      <c r="F20" s="122"/>
      <c r="G20" s="44"/>
      <c r="H20" s="44"/>
      <c r="I20" s="44"/>
      <c r="J20" s="44"/>
    </row>
    <row r="21" spans="1:10" s="118" customFormat="1" ht="20.100000000000001" customHeight="1" x14ac:dyDescent="0.25">
      <c r="A21" s="237"/>
      <c r="B21" s="180" t="s">
        <v>8</v>
      </c>
      <c r="C21" s="123">
        <v>0</v>
      </c>
      <c r="D21" s="139"/>
      <c r="E21" s="121"/>
      <c r="F21" s="122"/>
      <c r="G21" s="44"/>
      <c r="H21" s="44"/>
      <c r="I21" s="44"/>
      <c r="J21" s="44"/>
    </row>
    <row r="22" spans="1:10" s="118" customFormat="1" ht="20.100000000000001" customHeight="1" x14ac:dyDescent="0.25">
      <c r="A22" s="237"/>
      <c r="B22" s="176" t="s">
        <v>13</v>
      </c>
      <c r="C22" s="123">
        <v>0</v>
      </c>
      <c r="D22" s="138"/>
      <c r="E22" s="121"/>
      <c r="F22" s="122"/>
      <c r="G22" s="44"/>
      <c r="H22" s="44"/>
      <c r="I22" s="44"/>
      <c r="J22" s="44"/>
    </row>
    <row r="23" spans="1:10" s="118" customFormat="1" ht="20.100000000000001" customHeight="1" x14ac:dyDescent="0.25">
      <c r="A23" s="237"/>
      <c r="B23" s="180" t="s">
        <v>9</v>
      </c>
      <c r="C23" s="123">
        <v>0</v>
      </c>
      <c r="D23" s="138"/>
      <c r="E23" s="121"/>
      <c r="F23" s="122"/>
      <c r="G23" s="44"/>
      <c r="H23" s="44"/>
      <c r="I23" s="44"/>
      <c r="J23" s="44"/>
    </row>
    <row r="24" spans="1:10" s="118" customFormat="1" ht="20.100000000000001" customHeight="1" x14ac:dyDescent="0.25">
      <c r="A24" s="237"/>
      <c r="B24" s="176" t="s">
        <v>10</v>
      </c>
      <c r="C24" s="123">
        <v>0</v>
      </c>
      <c r="D24" s="138"/>
      <c r="E24" s="121"/>
      <c r="F24" s="122"/>
      <c r="G24" s="44"/>
      <c r="H24" s="44"/>
      <c r="I24" s="44"/>
      <c r="J24" s="44"/>
    </row>
    <row r="25" spans="1:10" s="118" customFormat="1" ht="20.100000000000001" customHeight="1" x14ac:dyDescent="0.25">
      <c r="A25" s="237"/>
      <c r="B25" s="176" t="s">
        <v>11</v>
      </c>
      <c r="C25" s="126">
        <v>0</v>
      </c>
      <c r="D25" s="140"/>
      <c r="E25" s="128"/>
      <c r="F25" s="129"/>
      <c r="G25" s="44"/>
      <c r="H25" s="44"/>
      <c r="I25" s="44"/>
      <c r="J25" s="44"/>
    </row>
    <row r="26" spans="1:10" s="118" customFormat="1" ht="20.100000000000001" customHeight="1" x14ac:dyDescent="0.25">
      <c r="A26" s="238"/>
      <c r="B26" s="239" t="s">
        <v>88</v>
      </c>
      <c r="C26" s="259">
        <f>SUM(C19:C25)</f>
        <v>0</v>
      </c>
      <c r="D26" s="260"/>
      <c r="E26" s="131"/>
      <c r="F26" s="130"/>
      <c r="G26" s="44"/>
      <c r="H26" s="44"/>
      <c r="I26" s="44"/>
      <c r="J26" s="44"/>
    </row>
    <row r="27" spans="1:10" s="118" customFormat="1" ht="20.100000000000001" customHeight="1" x14ac:dyDescent="0.25">
      <c r="A27" s="267" t="s">
        <v>14</v>
      </c>
      <c r="B27" s="236"/>
      <c r="C27" s="132"/>
      <c r="D27" s="133"/>
      <c r="E27" s="132"/>
      <c r="F27" s="134"/>
      <c r="G27" s="44"/>
      <c r="H27" s="44"/>
      <c r="I27" s="44"/>
      <c r="J27" s="44"/>
    </row>
    <row r="28" spans="1:10" s="118" customFormat="1" ht="20.100000000000001" customHeight="1" x14ac:dyDescent="0.25">
      <c r="A28" s="235"/>
      <c r="B28" s="180" t="s">
        <v>6</v>
      </c>
      <c r="C28" s="135">
        <v>0</v>
      </c>
      <c r="D28" s="141"/>
      <c r="E28" s="142"/>
      <c r="F28" s="143"/>
      <c r="G28" s="44"/>
      <c r="H28" s="44"/>
      <c r="I28" s="44"/>
      <c r="J28" s="44"/>
    </row>
    <row r="29" spans="1:10" s="118" customFormat="1" ht="20.100000000000001" customHeight="1" x14ac:dyDescent="0.25">
      <c r="A29" s="235"/>
      <c r="B29" s="180" t="s">
        <v>7</v>
      </c>
      <c r="C29" s="123">
        <v>0</v>
      </c>
      <c r="D29" s="144"/>
      <c r="E29" s="145"/>
      <c r="F29" s="146"/>
      <c r="G29" s="44"/>
      <c r="H29" s="44"/>
      <c r="I29" s="44"/>
      <c r="J29" s="44"/>
    </row>
    <row r="30" spans="1:10" s="118" customFormat="1" ht="20.100000000000001" customHeight="1" x14ac:dyDescent="0.25">
      <c r="A30" s="240"/>
      <c r="B30" s="241" t="s">
        <v>8</v>
      </c>
      <c r="C30" s="123">
        <v>0</v>
      </c>
      <c r="D30" s="147"/>
      <c r="E30" s="148"/>
      <c r="F30" s="149"/>
      <c r="G30" s="44"/>
      <c r="H30" s="44"/>
      <c r="I30" s="44"/>
      <c r="J30" s="44"/>
    </row>
    <row r="31" spans="1:10" s="118" customFormat="1" ht="20.100000000000001" customHeight="1" x14ac:dyDescent="0.25">
      <c r="A31" s="240"/>
      <c r="B31" s="241" t="s">
        <v>9</v>
      </c>
      <c r="C31" s="123">
        <v>0</v>
      </c>
      <c r="D31" s="150"/>
      <c r="E31" s="151"/>
      <c r="F31" s="152"/>
      <c r="G31" s="44"/>
      <c r="H31" s="44"/>
      <c r="I31" s="44"/>
      <c r="J31" s="44"/>
    </row>
    <row r="32" spans="1:10" s="118" customFormat="1" ht="20.100000000000001" customHeight="1" x14ac:dyDescent="0.25">
      <c r="A32" s="235"/>
      <c r="B32" s="180" t="s">
        <v>10</v>
      </c>
      <c r="C32" s="123">
        <v>0</v>
      </c>
      <c r="D32" s="144"/>
      <c r="E32" s="153"/>
      <c r="F32" s="154"/>
      <c r="G32" s="44"/>
      <c r="H32" s="44"/>
      <c r="I32" s="44"/>
      <c r="J32" s="44"/>
    </row>
    <row r="33" spans="1:10" s="118" customFormat="1" ht="20.100000000000001" customHeight="1" x14ac:dyDescent="0.25">
      <c r="A33" s="235"/>
      <c r="B33" s="180" t="s">
        <v>11</v>
      </c>
      <c r="C33" s="155">
        <v>0</v>
      </c>
      <c r="D33" s="156"/>
      <c r="E33" s="142"/>
      <c r="F33" s="154"/>
      <c r="G33" s="44"/>
      <c r="H33" s="44"/>
      <c r="I33" s="44"/>
      <c r="J33" s="44"/>
    </row>
    <row r="34" spans="1:10" s="118" customFormat="1" ht="20.100000000000001" customHeight="1" x14ac:dyDescent="0.25">
      <c r="A34" s="235"/>
      <c r="B34" s="166"/>
      <c r="C34" s="262">
        <f>SUM(C28:C33)</f>
        <v>0</v>
      </c>
      <c r="D34" s="263"/>
      <c r="E34" s="158"/>
      <c r="F34" s="157"/>
      <c r="G34" s="44"/>
      <c r="H34" s="44"/>
      <c r="I34" s="44"/>
      <c r="J34" s="44"/>
    </row>
    <row r="35" spans="1:10" s="118" customFormat="1" ht="20.100000000000001" customHeight="1" x14ac:dyDescent="0.25">
      <c r="A35" s="242"/>
      <c r="B35" s="243"/>
      <c r="C35" s="159"/>
      <c r="D35" s="160"/>
      <c r="E35" s="159"/>
      <c r="F35" s="159"/>
      <c r="G35" s="44"/>
      <c r="H35" s="44"/>
      <c r="I35" s="44"/>
      <c r="J35" s="44"/>
    </row>
    <row r="36" spans="1:10" s="118" customFormat="1" ht="20.100000000000001" customHeight="1" x14ac:dyDescent="0.25">
      <c r="A36" s="237"/>
      <c r="B36" s="208" t="s">
        <v>41</v>
      </c>
      <c r="C36" s="162">
        <v>0</v>
      </c>
      <c r="D36" s="162"/>
      <c r="E36" s="161"/>
      <c r="F36" s="161"/>
      <c r="G36" s="44"/>
      <c r="H36" s="44"/>
      <c r="I36" s="44"/>
      <c r="J36" s="44"/>
    </row>
    <row r="37" spans="1:10" s="118" customFormat="1" ht="20.100000000000001" customHeight="1" thickBot="1" x14ac:dyDescent="0.3">
      <c r="A37" s="237"/>
      <c r="B37" s="208"/>
      <c r="C37" s="163"/>
      <c r="D37" s="163"/>
      <c r="E37" s="161"/>
      <c r="F37" s="161"/>
      <c r="G37" s="44"/>
      <c r="H37" s="44"/>
      <c r="I37" s="44"/>
      <c r="J37" s="44"/>
    </row>
    <row r="38" spans="1:10" s="118" customFormat="1" ht="20.100000000000001" customHeight="1" thickBot="1" x14ac:dyDescent="0.3">
      <c r="A38" s="237"/>
      <c r="B38" s="208" t="s">
        <v>48</v>
      </c>
      <c r="C38" s="265">
        <f>C17+C26+C34+C36</f>
        <v>0</v>
      </c>
      <c r="D38" s="266"/>
      <c r="E38" s="161"/>
      <c r="F38" s="161"/>
      <c r="G38" s="44"/>
      <c r="H38" s="44"/>
      <c r="I38" s="44"/>
      <c r="J38" s="44"/>
    </row>
    <row r="39" spans="1:10" s="118" customFormat="1" ht="20.100000000000001" customHeight="1" x14ac:dyDescent="0.25">
      <c r="A39" s="237"/>
      <c r="B39" s="244"/>
      <c r="C39" s="266"/>
      <c r="D39" s="266"/>
      <c r="E39" s="161"/>
      <c r="F39" s="161"/>
      <c r="G39" s="44"/>
      <c r="H39" s="44"/>
      <c r="I39" s="44"/>
      <c r="J39" s="44"/>
    </row>
    <row r="40" spans="1:10" s="118" customFormat="1" ht="20.100000000000001" customHeight="1" x14ac:dyDescent="0.25">
      <c r="A40" s="237"/>
      <c r="B40" s="336" t="s">
        <v>84</v>
      </c>
      <c r="C40" s="337"/>
      <c r="D40" s="337"/>
      <c r="E40" s="161"/>
      <c r="F40" s="161"/>
      <c r="G40" s="44"/>
      <c r="H40" s="44"/>
      <c r="I40" s="44"/>
      <c r="J40" s="44"/>
    </row>
    <row r="41" spans="1:10" s="118" customFormat="1" ht="20.100000000000001" customHeight="1" x14ac:dyDescent="0.25">
      <c r="A41" s="237"/>
      <c r="B41" s="176"/>
      <c r="C41" s="264"/>
      <c r="D41" s="264"/>
      <c r="E41" s="164"/>
      <c r="F41" s="164"/>
      <c r="G41" s="44"/>
      <c r="H41" s="44"/>
      <c r="I41" s="44"/>
      <c r="J41" s="44"/>
    </row>
    <row r="42" spans="1:10" ht="10.5" customHeight="1" x14ac:dyDescent="0.25">
      <c r="A42" s="245"/>
      <c r="B42" s="246"/>
      <c r="C42" s="191"/>
      <c r="D42" s="191"/>
      <c r="E42" s="14"/>
      <c r="F42" s="14"/>
      <c r="G42" s="1"/>
      <c r="H42" s="1"/>
      <c r="I42" s="1"/>
      <c r="J42" s="1"/>
    </row>
    <row r="43" spans="1:10" ht="10.5" customHeight="1" x14ac:dyDescent="0.25">
      <c r="A43" s="245"/>
      <c r="B43" s="247"/>
      <c r="C43" s="191"/>
      <c r="D43" s="191"/>
      <c r="E43" s="33"/>
      <c r="F43" s="14"/>
      <c r="G43" s="1"/>
      <c r="H43" s="1"/>
      <c r="I43" s="1"/>
      <c r="J43" s="1"/>
    </row>
    <row r="44" spans="1:10" ht="10.5" customHeight="1" x14ac:dyDescent="0.25">
      <c r="A44" s="245"/>
      <c r="B44" s="248"/>
      <c r="C44" s="196"/>
      <c r="D44" s="196"/>
      <c r="E44" s="33"/>
      <c r="F44" s="33"/>
      <c r="G44" s="1"/>
      <c r="H44" s="1"/>
      <c r="I44" s="1"/>
      <c r="J44" s="1"/>
    </row>
    <row r="45" spans="1:10" ht="10.5" customHeight="1" x14ac:dyDescent="0.25">
      <c r="A45" s="245"/>
      <c r="B45" s="246"/>
      <c r="C45" s="191"/>
      <c r="D45" s="191"/>
      <c r="E45" s="14"/>
      <c r="F45" s="14"/>
      <c r="G45" s="1"/>
      <c r="H45" s="1"/>
      <c r="I45" s="1"/>
      <c r="J45" s="1"/>
    </row>
    <row r="46" spans="1:10" s="11" customFormat="1" ht="9" hidden="1" customHeight="1" x14ac:dyDescent="0.15">
      <c r="A46" s="249"/>
      <c r="B46" s="250"/>
      <c r="C46" s="221"/>
      <c r="D46" s="221"/>
      <c r="E46" s="15"/>
      <c r="F46" s="15"/>
      <c r="G46" s="10"/>
      <c r="H46" s="10"/>
      <c r="I46" s="10"/>
      <c r="J46" s="10"/>
    </row>
    <row r="47" spans="1:10" ht="10.5" hidden="1" customHeight="1" x14ac:dyDescent="0.25">
      <c r="A47" s="245"/>
      <c r="B47" s="246"/>
      <c r="C47" s="191"/>
      <c r="D47" s="191"/>
      <c r="E47" s="14"/>
      <c r="F47" s="14"/>
      <c r="G47" s="1"/>
      <c r="H47" s="1"/>
      <c r="I47" s="1"/>
      <c r="J47" s="1"/>
    </row>
    <row r="48" spans="1:10" s="11" customFormat="1" ht="7.5" hidden="1" customHeight="1" x14ac:dyDescent="0.15">
      <c r="A48" s="249"/>
      <c r="B48" s="250"/>
      <c r="C48" s="221"/>
      <c r="D48" s="221"/>
      <c r="E48" s="15"/>
      <c r="F48" s="15"/>
      <c r="G48" s="10"/>
      <c r="H48" s="10"/>
      <c r="I48" s="10"/>
      <c r="J48" s="10"/>
    </row>
    <row r="49" spans="1:10" ht="10.5" customHeight="1" x14ac:dyDescent="0.25">
      <c r="A49" s="245"/>
      <c r="B49" s="246"/>
      <c r="C49" s="191"/>
      <c r="D49" s="191"/>
      <c r="E49" s="14"/>
      <c r="F49" s="14"/>
      <c r="G49" s="1"/>
      <c r="H49" s="1"/>
      <c r="I49" s="1"/>
      <c r="J49" s="1"/>
    </row>
    <row r="50" spans="1:10" ht="70.5" customHeight="1" x14ac:dyDescent="0.25">
      <c r="A50" s="223"/>
      <c r="B50" s="183"/>
      <c r="C50" s="223"/>
      <c r="D50" s="223"/>
      <c r="E50" s="30"/>
      <c r="F50" s="30"/>
      <c r="G50" s="1"/>
      <c r="H50" s="1"/>
      <c r="I50" s="1"/>
      <c r="J50" s="1"/>
    </row>
    <row r="51" spans="1:10" ht="10.5" hidden="1" customHeight="1" x14ac:dyDescent="0.25">
      <c r="G51" s="1"/>
      <c r="H51" s="1"/>
      <c r="I51" s="1"/>
      <c r="J51" s="1"/>
    </row>
    <row r="52" spans="1:10" ht="10.5" hidden="1" customHeight="1" x14ac:dyDescent="0.25">
      <c r="G52" s="1"/>
      <c r="H52" s="1"/>
      <c r="I52" s="1"/>
      <c r="J52" s="1"/>
    </row>
    <row r="53" spans="1:10" ht="10.5" hidden="1" customHeight="1" x14ac:dyDescent="0.25">
      <c r="G53" s="1"/>
      <c r="H53" s="1"/>
      <c r="I53" s="1"/>
      <c r="J53" s="1"/>
    </row>
    <row r="54" spans="1:10" ht="10.5" hidden="1" customHeight="1" x14ac:dyDescent="0.25">
      <c r="G54" s="1"/>
      <c r="H54" s="1"/>
      <c r="I54" s="1"/>
      <c r="J54" s="1"/>
    </row>
    <row r="55" spans="1:10" ht="10.5" hidden="1" customHeight="1" x14ac:dyDescent="0.25">
      <c r="G55" s="1"/>
      <c r="H55" s="1"/>
      <c r="I55" s="1"/>
      <c r="J55" s="1"/>
    </row>
    <row r="56" spans="1:10" ht="10.5" hidden="1" customHeight="1" x14ac:dyDescent="0.25">
      <c r="G56" s="1"/>
      <c r="H56" s="1"/>
      <c r="I56" s="1"/>
      <c r="J56" s="1"/>
    </row>
    <row r="57" spans="1:10" ht="10.5" hidden="1" customHeight="1" x14ac:dyDescent="0.25">
      <c r="G57" s="1"/>
      <c r="H57" s="1"/>
      <c r="I57" s="1"/>
      <c r="J57" s="1"/>
    </row>
    <row r="58" spans="1:10" ht="10.5" hidden="1" customHeight="1" x14ac:dyDescent="0.25">
      <c r="G58" s="1"/>
      <c r="H58" s="1"/>
      <c r="I58" s="1"/>
      <c r="J58" s="1"/>
    </row>
    <row r="59" spans="1:10" ht="10.5" hidden="1" customHeight="1" x14ac:dyDescent="0.25">
      <c r="G59" s="1"/>
      <c r="H59" s="1"/>
      <c r="I59" s="1"/>
      <c r="J59" s="1"/>
    </row>
    <row r="60" spans="1:10" ht="10.5" hidden="1" customHeight="1" x14ac:dyDescent="0.25">
      <c r="G60" s="1"/>
      <c r="H60" s="1"/>
      <c r="I60" s="1"/>
      <c r="J60" s="1"/>
    </row>
    <row r="61" spans="1:10" ht="10.5" hidden="1" customHeight="1" x14ac:dyDescent="0.25">
      <c r="G61" s="1"/>
      <c r="H61" s="1"/>
      <c r="I61" s="1"/>
      <c r="J61" s="1"/>
    </row>
    <row r="62" spans="1:10" ht="10.5" hidden="1" customHeight="1" x14ac:dyDescent="0.25">
      <c r="G62" s="1"/>
      <c r="H62" s="1"/>
      <c r="I62" s="1"/>
      <c r="J62" s="1"/>
    </row>
    <row r="63" spans="1:10" ht="10.5" hidden="1" customHeight="1" x14ac:dyDescent="0.25">
      <c r="G63" s="1"/>
      <c r="H63" s="1"/>
      <c r="I63" s="1"/>
      <c r="J63" s="1"/>
    </row>
    <row r="64" spans="1:10" ht="10.5" hidden="1" customHeight="1" x14ac:dyDescent="0.25">
      <c r="G64" s="1"/>
      <c r="H64" s="1"/>
      <c r="I64" s="1"/>
      <c r="J64" s="1"/>
    </row>
    <row r="65" spans="7:10" ht="10.5" hidden="1" customHeight="1" x14ac:dyDescent="0.25">
      <c r="G65" s="1"/>
      <c r="H65" s="1"/>
      <c r="I65" s="1"/>
      <c r="J65" s="1"/>
    </row>
    <row r="66" spans="7:10" ht="10.5" hidden="1" customHeight="1" x14ac:dyDescent="0.25">
      <c r="G66" s="1"/>
      <c r="H66" s="1"/>
      <c r="I66" s="1"/>
      <c r="J66" s="1"/>
    </row>
    <row r="67" spans="7:10" ht="10.5" hidden="1" customHeight="1" x14ac:dyDescent="0.25">
      <c r="G67" s="1"/>
      <c r="H67" s="1"/>
      <c r="I67" s="1"/>
      <c r="J67" s="1"/>
    </row>
    <row r="68" spans="7:10" ht="10.5" hidden="1" customHeight="1" x14ac:dyDescent="0.25">
      <c r="G68" s="1"/>
      <c r="H68" s="1"/>
      <c r="I68" s="1"/>
      <c r="J68" s="1"/>
    </row>
    <row r="69" spans="7:10" ht="10.5" hidden="1" customHeight="1" x14ac:dyDescent="0.25">
      <c r="G69" s="1"/>
      <c r="H69" s="1"/>
      <c r="I69" s="1"/>
      <c r="J69" s="1"/>
    </row>
    <row r="70" spans="7:10" ht="10.5" hidden="1" customHeight="1" x14ac:dyDescent="0.25">
      <c r="G70" s="1"/>
      <c r="H70" s="1"/>
      <c r="I70" s="1"/>
      <c r="J70" s="1"/>
    </row>
    <row r="71" spans="7:10" ht="10.5" hidden="1" customHeight="1" x14ac:dyDescent="0.25">
      <c r="G71" s="1"/>
      <c r="H71" s="1"/>
      <c r="I71" s="1"/>
      <c r="J71" s="1"/>
    </row>
    <row r="72" spans="7:10" ht="10.5" hidden="1" customHeight="1" x14ac:dyDescent="0.25">
      <c r="G72" s="1"/>
      <c r="H72" s="1"/>
      <c r="I72" s="1"/>
      <c r="J72" s="1"/>
    </row>
    <row r="73" spans="7:10" ht="10.5" hidden="1" customHeight="1" x14ac:dyDescent="0.25">
      <c r="G73" s="1"/>
      <c r="H73" s="1"/>
      <c r="I73" s="1"/>
      <c r="J73" s="1"/>
    </row>
    <row r="74" spans="7:10" ht="10.5" hidden="1" customHeight="1" x14ac:dyDescent="0.25">
      <c r="G74" s="1"/>
      <c r="H74" s="1"/>
      <c r="I74" s="1"/>
      <c r="J74" s="1"/>
    </row>
    <row r="75" spans="7:10" ht="10.5" hidden="1" customHeight="1" x14ac:dyDescent="0.25">
      <c r="G75" s="1"/>
      <c r="H75" s="1"/>
      <c r="I75" s="1"/>
      <c r="J75" s="1"/>
    </row>
    <row r="76" spans="7:10" ht="10.5" hidden="1" customHeight="1" x14ac:dyDescent="0.25">
      <c r="G76" s="1"/>
      <c r="H76" s="1"/>
      <c r="I76" s="1"/>
      <c r="J76" s="1"/>
    </row>
    <row r="77" spans="7:10" ht="10.5" hidden="1" customHeight="1" x14ac:dyDescent="0.25">
      <c r="G77" s="1"/>
      <c r="H77" s="1"/>
      <c r="I77" s="1"/>
      <c r="J77" s="1"/>
    </row>
    <row r="78" spans="7:10" ht="10.5" hidden="1" customHeight="1" x14ac:dyDescent="0.25">
      <c r="G78" s="1"/>
      <c r="H78" s="1"/>
      <c r="I78" s="1"/>
      <c r="J78" s="1"/>
    </row>
    <row r="79" spans="7:10" ht="10.5" hidden="1" customHeight="1" x14ac:dyDescent="0.25">
      <c r="G79" s="1"/>
      <c r="H79" s="1"/>
      <c r="I79" s="1"/>
      <c r="J79" s="1"/>
    </row>
    <row r="80" spans="7:10" ht="10.5" hidden="1" customHeight="1" x14ac:dyDescent="0.25">
      <c r="G80" s="1"/>
      <c r="H80" s="1"/>
      <c r="I80" s="1"/>
      <c r="J80" s="1"/>
    </row>
    <row r="81" spans="7:10" ht="10.5" hidden="1" customHeight="1" x14ac:dyDescent="0.25">
      <c r="G81" s="1"/>
      <c r="H81" s="1"/>
      <c r="I81" s="1"/>
      <c r="J81" s="1"/>
    </row>
    <row r="82" spans="7:10" ht="10.5" hidden="1" customHeight="1" x14ac:dyDescent="0.25">
      <c r="G82" s="1"/>
      <c r="H82" s="1"/>
      <c r="I82" s="1"/>
      <c r="J82" s="1"/>
    </row>
    <row r="83" spans="7:10" ht="10.5" hidden="1" customHeight="1" x14ac:dyDescent="0.25">
      <c r="G83" s="1"/>
      <c r="H83" s="1"/>
      <c r="I83" s="1"/>
      <c r="J83" s="1"/>
    </row>
    <row r="84" spans="7:10" ht="10.5" hidden="1" customHeight="1" x14ac:dyDescent="0.25">
      <c r="G84" s="1"/>
      <c r="H84" s="1"/>
      <c r="I84" s="1"/>
      <c r="J84" s="1"/>
    </row>
    <row r="85" spans="7:10" ht="10.5" hidden="1" customHeight="1" x14ac:dyDescent="0.25">
      <c r="G85" s="1"/>
      <c r="H85" s="1"/>
      <c r="I85" s="1"/>
      <c r="J85" s="1"/>
    </row>
    <row r="86" spans="7:10" ht="10.5" hidden="1" customHeight="1" x14ac:dyDescent="0.25">
      <c r="G86" s="1"/>
      <c r="H86" s="1"/>
      <c r="I86" s="1"/>
      <c r="J86" s="1"/>
    </row>
    <row r="87" spans="7:10" ht="10.5" hidden="1" customHeight="1" x14ac:dyDescent="0.25">
      <c r="G87" s="1"/>
      <c r="H87" s="1"/>
      <c r="I87" s="1"/>
      <c r="J87" s="1"/>
    </row>
    <row r="88" spans="7:10" ht="10.5" hidden="1" customHeight="1" x14ac:dyDescent="0.25">
      <c r="G88" s="1"/>
      <c r="H88" s="1"/>
      <c r="I88" s="1"/>
      <c r="J88" s="1"/>
    </row>
    <row r="89" spans="7:10" ht="10.5" hidden="1" customHeight="1" x14ac:dyDescent="0.25">
      <c r="G89" s="1"/>
      <c r="H89" s="1"/>
      <c r="I89" s="1"/>
      <c r="J89" s="1"/>
    </row>
    <row r="90" spans="7:10" ht="10.5" customHeight="1" x14ac:dyDescent="0.25"/>
    <row r="91" spans="7:10" ht="10.5" customHeight="1" x14ac:dyDescent="0.25"/>
    <row r="92" spans="7:10" ht="10.5" customHeight="1" x14ac:dyDescent="0.25"/>
    <row r="93" spans="7:10" ht="10.5" customHeight="1" x14ac:dyDescent="0.25"/>
    <row r="94" spans="7:10" ht="10.5" customHeight="1" x14ac:dyDescent="0.25"/>
    <row r="95" spans="7:10" ht="10.5" customHeight="1" x14ac:dyDescent="0.25"/>
  </sheetData>
  <sheetProtection password="EF32" sheet="1"/>
  <mergeCells count="1">
    <mergeCell ref="B40:D40"/>
  </mergeCells>
  <phoneticPr fontId="0" type="noConversion"/>
  <conditionalFormatting sqref="F42 D42">
    <cfRule type="expression" dxfId="37" priority="8" stopIfTrue="1">
      <formula>AND(D43&lt;D42,D43&gt;=0,ISNUMBER(D43)=TRUE)</formula>
    </cfRule>
  </conditionalFormatting>
  <conditionalFormatting sqref="C41:F41">
    <cfRule type="expression" dxfId="36" priority="7" stopIfTrue="1">
      <formula>AND(C43&lt;C42,C43&gt;=0,ISNUMBER(C43)=TRUE)</formula>
    </cfRule>
  </conditionalFormatting>
  <conditionalFormatting sqref="B6">
    <cfRule type="expression" dxfId="35" priority="6" stopIfTrue="1">
      <formula>LEFT($B$6,3)="All"</formula>
    </cfRule>
  </conditionalFormatting>
  <conditionalFormatting sqref="B5:F5">
    <cfRule type="expression" dxfId="34" priority="5" stopIfTrue="1">
      <formula>LEFT($B$5,5)="ERROR"</formula>
    </cfRule>
  </conditionalFormatting>
  <conditionalFormatting sqref="A4 A1">
    <cfRule type="expression" dxfId="33" priority="4" stopIfTrue="1">
      <formula>$G$6="BOCES"</formula>
    </cfRule>
  </conditionalFormatting>
  <conditionalFormatting sqref="E42 C42">
    <cfRule type="expression" dxfId="32" priority="3" stopIfTrue="1">
      <formula>AND(C43&lt;C42,C43&gt;=0,ISNUMBER(C43)=TRUE)</formula>
    </cfRule>
  </conditionalFormatting>
  <conditionalFormatting sqref="F45">
    <cfRule type="expression" dxfId="31" priority="2" stopIfTrue="1">
      <formula>F$45&gt;E$45</formula>
    </cfRule>
  </conditionalFormatting>
  <conditionalFormatting sqref="F43">
    <cfRule type="expression" dxfId="30" priority="1" stopIfTrue="1">
      <formula>F$43&gt;E$43</formula>
    </cfRule>
  </conditionalFormatting>
  <conditionalFormatting sqref="C45:D45">
    <cfRule type="expression" dxfId="29" priority="9" stopIfTrue="1">
      <formula>C$45&lt;&gt;C$9</formula>
    </cfRule>
  </conditionalFormatting>
  <conditionalFormatting sqref="C46:F46 C48:F48">
    <cfRule type="expression" dxfId="28" priority="10" stopIfTrue="1">
      <formula>C$45&lt;C$9</formula>
    </cfRule>
    <cfRule type="expression" dxfId="27" priority="11" stopIfTrue="1">
      <formula>C$45&gt;C$9</formula>
    </cfRule>
  </conditionalFormatting>
  <dataValidations count="1">
    <dataValidation type="whole" operator="lessThan" allowBlank="1" showErrorMessage="1" errorTitle="Alert" error="The amount entered must be LESS than_x000d_the Indirect Cost Rate Calculation in line 35._x000d_" prompt="Amount entered must be equal to or less than Calculated Indirect Cost Rate Calculation in the line above." sqref="C43:D43 F43">
      <formula1>C42</formula1>
    </dataValidation>
  </dataValidations>
  <printOptions horizontalCentered="1"/>
  <pageMargins left="0.1" right="0.1" top="0.1" bottom="0.1" header="0.25" footer="0.28000000000000003"/>
  <pageSetup scale="84" orientation="landscape" horizontalDpi="4294967294" verticalDpi="4294967294"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enableFormatConditionsCalculation="0"/>
  <dimension ref="A1:IP95"/>
  <sheetViews>
    <sheetView zoomScaleNormal="100" workbookViewId="0">
      <pane ySplit="5" topLeftCell="A6" activePane="bottomLeft" state="frozen"/>
      <selection activeCell="D21" sqref="C20:D21"/>
      <selection pane="bottomLeft" activeCell="D13" sqref="D13"/>
    </sheetView>
  </sheetViews>
  <sheetFormatPr defaultColWidth="0" defaultRowHeight="10.5" customHeight="1" zeroHeight="1" x14ac:dyDescent="0.25"/>
  <cols>
    <col min="1" max="1" width="6.109375" style="184" customWidth="1"/>
    <col min="2" max="2" width="65.44140625" style="184" customWidth="1"/>
    <col min="3" max="3" width="16" style="184" customWidth="1"/>
    <col min="4" max="4" width="57.88671875" style="184" customWidth="1"/>
    <col min="5" max="5" width="16" style="4" hidden="1" customWidth="1"/>
    <col min="6" max="6" width="15.33203125" style="1" hidden="1" customWidth="1"/>
    <col min="7" max="250" width="0" style="4" hidden="1" customWidth="1"/>
    <col min="251" max="16384" width="0.109375" style="4" hidden="1"/>
  </cols>
  <sheetData>
    <row r="1" spans="1:12" s="184" customFormat="1" ht="14.25" customHeight="1" x14ac:dyDescent="0.25">
      <c r="A1" s="225"/>
      <c r="B1" s="226" t="s">
        <v>89</v>
      </c>
      <c r="C1" s="180">
        <f>'SCC Cover Page'!A1</f>
        <v>0</v>
      </c>
      <c r="F1" s="251"/>
      <c r="G1" s="252"/>
      <c r="L1" s="253"/>
    </row>
    <row r="2" spans="1:12" s="184" customFormat="1" ht="13.2" x14ac:dyDescent="0.25">
      <c r="B2" s="227" t="str">
        <f>'SCC Cover Page'!$B$2</f>
        <v>SCHOOL COUNSELOR CORP GRANT</v>
      </c>
      <c r="C2" s="254" t="str">
        <f>'SCC Cover Page'!A2</f>
        <v>Grant Code:  3192</v>
      </c>
      <c r="D2" s="189"/>
      <c r="E2" s="189"/>
      <c r="F2" s="251"/>
      <c r="G2" s="255"/>
      <c r="H2" s="252"/>
      <c r="I2" s="252"/>
      <c r="J2" s="252"/>
      <c r="K2" s="252"/>
      <c r="L2" s="252"/>
    </row>
    <row r="3" spans="1:12" s="184" customFormat="1" ht="13.2" x14ac:dyDescent="0.25">
      <c r="A3" s="228" t="s">
        <v>18</v>
      </c>
      <c r="B3" s="272">
        <f>'SCC Cover Page'!B3</f>
        <v>0</v>
      </c>
      <c r="C3" s="189"/>
      <c r="D3" s="189"/>
      <c r="E3" s="189"/>
      <c r="F3" s="251"/>
      <c r="G3" s="252"/>
      <c r="H3" s="252"/>
      <c r="I3" s="252"/>
      <c r="J3" s="252"/>
      <c r="K3" s="252"/>
      <c r="L3" s="252"/>
    </row>
    <row r="4" spans="1:12" s="184" customFormat="1" ht="13.2" x14ac:dyDescent="0.25">
      <c r="A4" s="225" t="s">
        <v>19</v>
      </c>
      <c r="B4" s="273" t="str">
        <f>'SCC Cover Page'!B4</f>
        <v>0</v>
      </c>
      <c r="C4" s="189"/>
      <c r="D4" s="275" t="s">
        <v>90</v>
      </c>
      <c r="E4" s="189"/>
      <c r="F4" s="256"/>
      <c r="H4" s="252"/>
      <c r="I4" s="252"/>
      <c r="J4" s="252"/>
      <c r="K4" s="252"/>
      <c r="L4" s="252"/>
    </row>
    <row r="5" spans="1:12" s="184" customFormat="1" ht="25.5" customHeight="1" x14ac:dyDescent="0.25">
      <c r="A5" s="230"/>
      <c r="B5" s="274"/>
      <c r="C5" s="257" t="s">
        <v>96</v>
      </c>
      <c r="D5" s="257" t="s">
        <v>83</v>
      </c>
      <c r="E5" s="258"/>
      <c r="F5" s="258"/>
    </row>
    <row r="6" spans="1:12" ht="14.25" hidden="1" customHeight="1" x14ac:dyDescent="0.25">
      <c r="A6" s="231">
        <v>1</v>
      </c>
      <c r="B6" s="232" t="s">
        <v>0</v>
      </c>
      <c r="C6" s="26"/>
      <c r="D6" s="25"/>
      <c r="E6" s="70"/>
      <c r="F6" s="65"/>
      <c r="G6" s="1"/>
      <c r="H6" s="1"/>
      <c r="I6" s="1"/>
      <c r="J6" s="1"/>
    </row>
    <row r="7" spans="1:12" ht="10.5" hidden="1" customHeight="1" x14ac:dyDescent="0.25">
      <c r="A7" s="231">
        <v>2</v>
      </c>
      <c r="B7" s="232" t="s">
        <v>1</v>
      </c>
      <c r="C7" s="7"/>
      <c r="D7" s="7"/>
      <c r="E7" s="7"/>
      <c r="F7" s="20"/>
      <c r="G7" s="1"/>
      <c r="H7" s="1"/>
      <c r="I7" s="1"/>
      <c r="J7" s="1"/>
    </row>
    <row r="8" spans="1:12" ht="10.5" hidden="1" customHeight="1" x14ac:dyDescent="0.25">
      <c r="A8" s="231" t="s">
        <v>2</v>
      </c>
      <c r="B8" s="232" t="s">
        <v>3</v>
      </c>
      <c r="C8" s="12"/>
      <c r="D8" s="12"/>
      <c r="E8" s="12"/>
      <c r="F8" s="21"/>
      <c r="G8" s="1"/>
      <c r="H8" s="1"/>
      <c r="I8" s="1"/>
      <c r="J8" s="1"/>
    </row>
    <row r="9" spans="1:12" ht="10.5" hidden="1" customHeight="1" x14ac:dyDescent="0.25">
      <c r="A9" s="231">
        <v>3</v>
      </c>
      <c r="B9" s="233" t="s">
        <v>4</v>
      </c>
      <c r="C9" s="28"/>
      <c r="D9" s="27"/>
      <c r="E9" s="16"/>
      <c r="F9" s="8"/>
      <c r="G9" s="1"/>
      <c r="H9" s="1"/>
      <c r="I9" s="1"/>
      <c r="J9" s="1"/>
    </row>
    <row r="10" spans="1:12" ht="13.2" x14ac:dyDescent="0.25">
      <c r="A10" s="267" t="s">
        <v>5</v>
      </c>
      <c r="B10" s="234"/>
      <c r="C10" s="9"/>
      <c r="D10" s="9"/>
      <c r="E10" s="9"/>
      <c r="F10" s="22"/>
      <c r="G10" s="1"/>
      <c r="H10" s="1"/>
      <c r="I10" s="1"/>
      <c r="J10" s="1"/>
    </row>
    <row r="11" spans="1:12" s="118" customFormat="1" ht="20.100000000000001" customHeight="1" x14ac:dyDescent="0.25">
      <c r="A11" s="235"/>
      <c r="B11" s="180" t="s">
        <v>6</v>
      </c>
      <c r="C11" s="114">
        <v>0</v>
      </c>
      <c r="D11" s="115"/>
      <c r="E11" s="116"/>
      <c r="F11" s="117"/>
      <c r="G11" s="44"/>
      <c r="H11" s="44"/>
      <c r="I11" s="44"/>
      <c r="J11" s="44"/>
    </row>
    <row r="12" spans="1:12" s="118" customFormat="1" ht="20.100000000000001" customHeight="1" x14ac:dyDescent="0.25">
      <c r="A12" s="235"/>
      <c r="B12" s="180" t="s">
        <v>7</v>
      </c>
      <c r="C12" s="119">
        <v>0</v>
      </c>
      <c r="D12" s="120"/>
      <c r="E12" s="121"/>
      <c r="F12" s="122"/>
      <c r="G12" s="44"/>
      <c r="H12" s="44"/>
      <c r="I12" s="44"/>
      <c r="J12" s="44"/>
    </row>
    <row r="13" spans="1:12" s="118" customFormat="1" ht="20.100000000000001" customHeight="1" x14ac:dyDescent="0.25">
      <c r="A13" s="235"/>
      <c r="B13" s="180" t="s">
        <v>8</v>
      </c>
      <c r="C13" s="123">
        <v>0</v>
      </c>
      <c r="D13" s="124"/>
      <c r="E13" s="121"/>
      <c r="F13" s="122"/>
      <c r="G13" s="44"/>
      <c r="H13" s="44"/>
      <c r="I13" s="44"/>
      <c r="J13" s="44"/>
    </row>
    <row r="14" spans="1:12" s="118" customFormat="1" ht="20.100000000000001" customHeight="1" x14ac:dyDescent="0.25">
      <c r="A14" s="235"/>
      <c r="B14" s="180" t="s">
        <v>9</v>
      </c>
      <c r="C14" s="123">
        <v>0</v>
      </c>
      <c r="D14" s="124"/>
      <c r="E14" s="121"/>
      <c r="F14" s="122"/>
      <c r="G14" s="44"/>
      <c r="H14" s="44"/>
      <c r="I14" s="44"/>
      <c r="J14" s="44"/>
    </row>
    <row r="15" spans="1:12" s="118" customFormat="1" ht="20.100000000000001" customHeight="1" x14ac:dyDescent="0.25">
      <c r="A15" s="235"/>
      <c r="B15" s="180" t="s">
        <v>10</v>
      </c>
      <c r="C15" s="123">
        <v>0</v>
      </c>
      <c r="D15" s="125"/>
      <c r="E15" s="121"/>
      <c r="F15" s="122"/>
      <c r="G15" s="44"/>
      <c r="H15" s="44"/>
      <c r="I15" s="44"/>
      <c r="J15" s="44"/>
    </row>
    <row r="16" spans="1:12" s="118" customFormat="1" ht="20.100000000000001" customHeight="1" x14ac:dyDescent="0.25">
      <c r="A16" s="235"/>
      <c r="B16" s="180" t="s">
        <v>11</v>
      </c>
      <c r="C16" s="126">
        <v>0</v>
      </c>
      <c r="D16" s="127"/>
      <c r="E16" s="128"/>
      <c r="F16" s="129"/>
      <c r="G16" s="44"/>
      <c r="H16" s="44"/>
      <c r="I16" s="44"/>
      <c r="J16" s="44"/>
    </row>
    <row r="17" spans="1:10" s="180" customFormat="1" ht="20.100000000000001" customHeight="1" x14ac:dyDescent="0.25">
      <c r="A17" s="235"/>
      <c r="B17" s="166" t="s">
        <v>87</v>
      </c>
      <c r="C17" s="259">
        <f>SUM(C11:C16)</f>
        <v>0</v>
      </c>
      <c r="D17" s="260"/>
      <c r="E17" s="261"/>
      <c r="F17" s="259"/>
    </row>
    <row r="18" spans="1:10" s="271" customFormat="1" ht="20.100000000000001" customHeight="1" x14ac:dyDescent="0.25">
      <c r="A18" s="267" t="s">
        <v>12</v>
      </c>
      <c r="B18" s="166"/>
      <c r="C18" s="268"/>
      <c r="D18" s="269"/>
      <c r="E18" s="268"/>
      <c r="F18" s="270"/>
      <c r="G18" s="85"/>
      <c r="H18" s="85"/>
      <c r="I18" s="85"/>
      <c r="J18" s="85"/>
    </row>
    <row r="19" spans="1:10" s="118" customFormat="1" ht="20.100000000000001" customHeight="1" x14ac:dyDescent="0.25">
      <c r="A19" s="235"/>
      <c r="B19" s="180" t="s">
        <v>6</v>
      </c>
      <c r="C19" s="135">
        <v>0</v>
      </c>
      <c r="D19" s="136"/>
      <c r="E19" s="116"/>
      <c r="F19" s="137"/>
      <c r="G19" s="44"/>
      <c r="H19" s="44"/>
      <c r="I19" s="44"/>
      <c r="J19" s="44"/>
    </row>
    <row r="20" spans="1:10" s="118" customFormat="1" ht="20.100000000000001" customHeight="1" x14ac:dyDescent="0.25">
      <c r="A20" s="237"/>
      <c r="B20" s="180" t="s">
        <v>7</v>
      </c>
      <c r="C20" s="123">
        <v>0</v>
      </c>
      <c r="D20" s="138"/>
      <c r="E20" s="121"/>
      <c r="F20" s="122"/>
      <c r="G20" s="44"/>
      <c r="H20" s="44"/>
      <c r="I20" s="44"/>
      <c r="J20" s="44"/>
    </row>
    <row r="21" spans="1:10" s="118" customFormat="1" ht="20.100000000000001" customHeight="1" x14ac:dyDescent="0.25">
      <c r="A21" s="237"/>
      <c r="B21" s="180" t="s">
        <v>8</v>
      </c>
      <c r="C21" s="123">
        <v>0</v>
      </c>
      <c r="D21" s="139"/>
      <c r="E21" s="121"/>
      <c r="F21" s="122"/>
      <c r="G21" s="44"/>
      <c r="H21" s="44"/>
      <c r="I21" s="44"/>
      <c r="J21" s="44"/>
    </row>
    <row r="22" spans="1:10" s="118" customFormat="1" ht="20.100000000000001" customHeight="1" x14ac:dyDescent="0.25">
      <c r="A22" s="237"/>
      <c r="B22" s="176" t="s">
        <v>13</v>
      </c>
      <c r="C22" s="123">
        <v>0</v>
      </c>
      <c r="D22" s="138"/>
      <c r="E22" s="121"/>
      <c r="F22" s="122"/>
      <c r="G22" s="44"/>
      <c r="H22" s="44"/>
      <c r="I22" s="44"/>
      <c r="J22" s="44"/>
    </row>
    <row r="23" spans="1:10" s="118" customFormat="1" ht="20.100000000000001" customHeight="1" x14ac:dyDescent="0.25">
      <c r="A23" s="237"/>
      <c r="B23" s="180" t="s">
        <v>9</v>
      </c>
      <c r="C23" s="123">
        <v>0</v>
      </c>
      <c r="D23" s="138"/>
      <c r="E23" s="121"/>
      <c r="F23" s="122"/>
      <c r="G23" s="44"/>
      <c r="H23" s="44"/>
      <c r="I23" s="44"/>
      <c r="J23" s="44"/>
    </row>
    <row r="24" spans="1:10" s="118" customFormat="1" ht="20.100000000000001" customHeight="1" x14ac:dyDescent="0.25">
      <c r="A24" s="237"/>
      <c r="B24" s="176" t="s">
        <v>10</v>
      </c>
      <c r="C24" s="123">
        <v>0</v>
      </c>
      <c r="D24" s="138"/>
      <c r="E24" s="121"/>
      <c r="F24" s="122"/>
      <c r="G24" s="44"/>
      <c r="H24" s="44"/>
      <c r="I24" s="44"/>
      <c r="J24" s="44"/>
    </row>
    <row r="25" spans="1:10" s="118" customFormat="1" ht="20.100000000000001" customHeight="1" x14ac:dyDescent="0.25">
      <c r="A25" s="237"/>
      <c r="B25" s="176" t="s">
        <v>11</v>
      </c>
      <c r="C25" s="126">
        <v>0</v>
      </c>
      <c r="D25" s="140"/>
      <c r="E25" s="128"/>
      <c r="F25" s="129"/>
      <c r="G25" s="44"/>
      <c r="H25" s="44"/>
      <c r="I25" s="44"/>
      <c r="J25" s="44"/>
    </row>
    <row r="26" spans="1:10" s="118" customFormat="1" ht="20.100000000000001" customHeight="1" x14ac:dyDescent="0.25">
      <c r="A26" s="238"/>
      <c r="B26" s="239" t="s">
        <v>88</v>
      </c>
      <c r="C26" s="259">
        <f>SUM(C19:C25)</f>
        <v>0</v>
      </c>
      <c r="D26" s="260"/>
      <c r="E26" s="131"/>
      <c r="F26" s="130"/>
      <c r="G26" s="44"/>
      <c r="H26" s="44"/>
      <c r="I26" s="44"/>
      <c r="J26" s="44"/>
    </row>
    <row r="27" spans="1:10" s="118" customFormat="1" ht="20.100000000000001" customHeight="1" x14ac:dyDescent="0.25">
      <c r="A27" s="267" t="s">
        <v>14</v>
      </c>
      <c r="B27" s="236"/>
      <c r="C27" s="132"/>
      <c r="D27" s="133"/>
      <c r="E27" s="132"/>
      <c r="F27" s="134"/>
      <c r="G27" s="44"/>
      <c r="H27" s="44"/>
      <c r="I27" s="44"/>
      <c r="J27" s="44"/>
    </row>
    <row r="28" spans="1:10" s="118" customFormat="1" ht="20.100000000000001" customHeight="1" x14ac:dyDescent="0.25">
      <c r="A28" s="235"/>
      <c r="B28" s="180" t="s">
        <v>6</v>
      </c>
      <c r="C28" s="135">
        <v>0</v>
      </c>
      <c r="D28" s="141"/>
      <c r="E28" s="142"/>
      <c r="F28" s="143"/>
      <c r="G28" s="44"/>
      <c r="H28" s="44"/>
      <c r="I28" s="44"/>
      <c r="J28" s="44"/>
    </row>
    <row r="29" spans="1:10" s="118" customFormat="1" ht="20.100000000000001" customHeight="1" x14ac:dyDescent="0.25">
      <c r="A29" s="235"/>
      <c r="B29" s="180" t="s">
        <v>7</v>
      </c>
      <c r="C29" s="123">
        <v>0</v>
      </c>
      <c r="D29" s="144"/>
      <c r="E29" s="145"/>
      <c r="F29" s="146"/>
      <c r="G29" s="44"/>
      <c r="H29" s="44"/>
      <c r="I29" s="44"/>
      <c r="J29" s="44"/>
    </row>
    <row r="30" spans="1:10" s="118" customFormat="1" ht="20.100000000000001" customHeight="1" x14ac:dyDescent="0.25">
      <c r="A30" s="240"/>
      <c r="B30" s="241" t="s">
        <v>8</v>
      </c>
      <c r="C30" s="123">
        <v>0</v>
      </c>
      <c r="D30" s="147"/>
      <c r="E30" s="148"/>
      <c r="F30" s="149"/>
      <c r="G30" s="44"/>
      <c r="H30" s="44"/>
      <c r="I30" s="44"/>
      <c r="J30" s="44"/>
    </row>
    <row r="31" spans="1:10" s="118" customFormat="1" ht="20.100000000000001" customHeight="1" x14ac:dyDescent="0.25">
      <c r="A31" s="240"/>
      <c r="B31" s="241" t="s">
        <v>9</v>
      </c>
      <c r="C31" s="123">
        <v>0</v>
      </c>
      <c r="D31" s="150"/>
      <c r="E31" s="151"/>
      <c r="F31" s="152"/>
      <c r="G31" s="44"/>
      <c r="H31" s="44"/>
      <c r="I31" s="44"/>
      <c r="J31" s="44"/>
    </row>
    <row r="32" spans="1:10" s="118" customFormat="1" ht="20.100000000000001" customHeight="1" x14ac:dyDescent="0.25">
      <c r="A32" s="235"/>
      <c r="B32" s="180" t="s">
        <v>10</v>
      </c>
      <c r="C32" s="123">
        <v>0</v>
      </c>
      <c r="D32" s="144"/>
      <c r="E32" s="153"/>
      <c r="F32" s="154"/>
      <c r="G32" s="44"/>
      <c r="H32" s="44"/>
      <c r="I32" s="44"/>
      <c r="J32" s="44"/>
    </row>
    <row r="33" spans="1:10" s="118" customFormat="1" ht="20.100000000000001" customHeight="1" x14ac:dyDescent="0.25">
      <c r="A33" s="235"/>
      <c r="B33" s="180" t="s">
        <v>11</v>
      </c>
      <c r="C33" s="155">
        <v>0</v>
      </c>
      <c r="D33" s="156"/>
      <c r="E33" s="142"/>
      <c r="F33" s="154"/>
      <c r="G33" s="44"/>
      <c r="H33" s="44"/>
      <c r="I33" s="44"/>
      <c r="J33" s="44"/>
    </row>
    <row r="34" spans="1:10" s="118" customFormat="1" ht="20.100000000000001" customHeight="1" x14ac:dyDescent="0.25">
      <c r="A34" s="235"/>
      <c r="B34" s="166"/>
      <c r="C34" s="262">
        <f>SUM(C28:C33)</f>
        <v>0</v>
      </c>
      <c r="D34" s="263"/>
      <c r="E34" s="158"/>
      <c r="F34" s="157"/>
      <c r="G34" s="44"/>
      <c r="H34" s="44"/>
      <c r="I34" s="44"/>
      <c r="J34" s="44"/>
    </row>
    <row r="35" spans="1:10" s="118" customFormat="1" ht="20.100000000000001" customHeight="1" x14ac:dyDescent="0.25">
      <c r="A35" s="242"/>
      <c r="B35" s="243"/>
      <c r="C35" s="159"/>
      <c r="D35" s="160"/>
      <c r="E35" s="159"/>
      <c r="F35" s="159"/>
      <c r="G35" s="44"/>
      <c r="H35" s="44"/>
      <c r="I35" s="44"/>
      <c r="J35" s="44"/>
    </row>
    <row r="36" spans="1:10" s="118" customFormat="1" ht="20.100000000000001" customHeight="1" x14ac:dyDescent="0.25">
      <c r="A36" s="237"/>
      <c r="B36" s="208" t="s">
        <v>41</v>
      </c>
      <c r="C36" s="162">
        <v>0</v>
      </c>
      <c r="D36" s="162"/>
      <c r="E36" s="161"/>
      <c r="F36" s="161"/>
      <c r="G36" s="44"/>
      <c r="H36" s="44"/>
      <c r="I36" s="44"/>
      <c r="J36" s="44"/>
    </row>
    <row r="37" spans="1:10" s="118" customFormat="1" ht="20.100000000000001" customHeight="1" thickBot="1" x14ac:dyDescent="0.3">
      <c r="A37" s="237"/>
      <c r="B37" s="208"/>
      <c r="C37" s="163"/>
      <c r="D37" s="163"/>
      <c r="E37" s="161"/>
      <c r="F37" s="161"/>
      <c r="G37" s="44"/>
      <c r="H37" s="44"/>
      <c r="I37" s="44"/>
      <c r="J37" s="44"/>
    </row>
    <row r="38" spans="1:10" s="118" customFormat="1" ht="20.100000000000001" customHeight="1" thickBot="1" x14ac:dyDescent="0.3">
      <c r="A38" s="237"/>
      <c r="B38" s="208" t="s">
        <v>48</v>
      </c>
      <c r="C38" s="265">
        <f>C17+C26+C34+C36</f>
        <v>0</v>
      </c>
      <c r="D38" s="266"/>
      <c r="E38" s="161"/>
      <c r="F38" s="161"/>
      <c r="G38" s="44"/>
      <c r="H38" s="44"/>
      <c r="I38" s="44"/>
      <c r="J38" s="44"/>
    </row>
    <row r="39" spans="1:10" s="118" customFormat="1" ht="20.100000000000001" customHeight="1" x14ac:dyDescent="0.25">
      <c r="A39" s="237"/>
      <c r="B39" s="244"/>
      <c r="C39" s="266"/>
      <c r="D39" s="266"/>
      <c r="E39" s="161"/>
      <c r="F39" s="161"/>
      <c r="G39" s="44"/>
      <c r="H39" s="44"/>
      <c r="I39" s="44"/>
      <c r="J39" s="44"/>
    </row>
    <row r="40" spans="1:10" s="118" customFormat="1" ht="20.100000000000001" customHeight="1" x14ac:dyDescent="0.25">
      <c r="A40" s="237"/>
      <c r="B40" s="336" t="s">
        <v>84</v>
      </c>
      <c r="C40" s="337"/>
      <c r="D40" s="337"/>
      <c r="E40" s="161"/>
      <c r="F40" s="161"/>
      <c r="G40" s="44"/>
      <c r="H40" s="44"/>
      <c r="I40" s="44"/>
      <c r="J40" s="44"/>
    </row>
    <row r="41" spans="1:10" s="118" customFormat="1" ht="20.100000000000001" customHeight="1" x14ac:dyDescent="0.25">
      <c r="A41" s="237"/>
      <c r="B41" s="176"/>
      <c r="C41" s="264"/>
      <c r="D41" s="264"/>
      <c r="E41" s="164"/>
      <c r="F41" s="164"/>
      <c r="G41" s="44"/>
      <c r="H41" s="44"/>
      <c r="I41" s="44"/>
      <c r="J41" s="44"/>
    </row>
    <row r="42" spans="1:10" ht="10.5" customHeight="1" x14ac:dyDescent="0.25">
      <c r="A42" s="245"/>
      <c r="B42" s="246"/>
      <c r="C42" s="191"/>
      <c r="D42" s="191"/>
      <c r="E42" s="14"/>
      <c r="F42" s="14"/>
      <c r="G42" s="1"/>
      <c r="H42" s="1"/>
      <c r="I42" s="1"/>
      <c r="J42" s="1"/>
    </row>
    <row r="43" spans="1:10" ht="10.5" customHeight="1" x14ac:dyDescent="0.25">
      <c r="A43" s="245"/>
      <c r="B43" s="247"/>
      <c r="C43" s="191"/>
      <c r="D43" s="191"/>
      <c r="E43" s="33"/>
      <c r="F43" s="14"/>
      <c r="G43" s="1"/>
      <c r="H43" s="1"/>
      <c r="I43" s="1"/>
      <c r="J43" s="1"/>
    </row>
    <row r="44" spans="1:10" ht="10.5" customHeight="1" x14ac:dyDescent="0.25">
      <c r="A44" s="245"/>
      <c r="B44" s="248"/>
      <c r="C44" s="196"/>
      <c r="D44" s="196"/>
      <c r="E44" s="33"/>
      <c r="F44" s="33"/>
      <c r="G44" s="1"/>
      <c r="H44" s="1"/>
      <c r="I44" s="1"/>
      <c r="J44" s="1"/>
    </row>
    <row r="45" spans="1:10" ht="10.5" customHeight="1" x14ac:dyDescent="0.25">
      <c r="A45" s="245"/>
      <c r="B45" s="246"/>
      <c r="C45" s="191"/>
      <c r="D45" s="191"/>
      <c r="E45" s="14"/>
      <c r="F45" s="14"/>
      <c r="G45" s="1"/>
      <c r="H45" s="1"/>
      <c r="I45" s="1"/>
      <c r="J45" s="1"/>
    </row>
    <row r="46" spans="1:10" s="11" customFormat="1" ht="9" hidden="1" customHeight="1" x14ac:dyDescent="0.15">
      <c r="A46" s="249"/>
      <c r="B46" s="250"/>
      <c r="C46" s="221"/>
      <c r="D46" s="221"/>
      <c r="E46" s="15"/>
      <c r="F46" s="15"/>
      <c r="G46" s="10"/>
      <c r="H46" s="10"/>
      <c r="I46" s="10"/>
      <c r="J46" s="10"/>
    </row>
    <row r="47" spans="1:10" ht="10.5" hidden="1" customHeight="1" x14ac:dyDescent="0.25">
      <c r="A47" s="245"/>
      <c r="B47" s="246"/>
      <c r="C47" s="191"/>
      <c r="D47" s="191"/>
      <c r="E47" s="14"/>
      <c r="F47" s="14"/>
      <c r="G47" s="1"/>
      <c r="H47" s="1"/>
      <c r="I47" s="1"/>
      <c r="J47" s="1"/>
    </row>
    <row r="48" spans="1:10" s="11" customFormat="1" ht="7.5" hidden="1" customHeight="1" x14ac:dyDescent="0.15">
      <c r="A48" s="249"/>
      <c r="B48" s="250"/>
      <c r="C48" s="221"/>
      <c r="D48" s="221"/>
      <c r="E48" s="15"/>
      <c r="F48" s="15"/>
      <c r="G48" s="10"/>
      <c r="H48" s="10"/>
      <c r="I48" s="10"/>
      <c r="J48" s="10"/>
    </row>
    <row r="49" spans="1:10" ht="10.5" customHeight="1" x14ac:dyDescent="0.25">
      <c r="A49" s="245"/>
      <c r="B49" s="246"/>
      <c r="C49" s="191"/>
      <c r="D49" s="191"/>
      <c r="E49" s="14"/>
      <c r="F49" s="14"/>
      <c r="G49" s="1"/>
      <c r="H49" s="1"/>
      <c r="I49" s="1"/>
      <c r="J49" s="1"/>
    </row>
    <row r="50" spans="1:10" ht="70.5" customHeight="1" x14ac:dyDescent="0.25">
      <c r="A50" s="223"/>
      <c r="B50" s="183"/>
      <c r="C50" s="223"/>
      <c r="D50" s="223"/>
      <c r="E50" s="30"/>
      <c r="F50" s="30"/>
      <c r="G50" s="1"/>
      <c r="H50" s="1"/>
      <c r="I50" s="1"/>
      <c r="J50" s="1"/>
    </row>
    <row r="51" spans="1:10" ht="10.5" hidden="1" customHeight="1" x14ac:dyDescent="0.25">
      <c r="G51" s="1"/>
      <c r="H51" s="1"/>
      <c r="I51" s="1"/>
      <c r="J51" s="1"/>
    </row>
    <row r="52" spans="1:10" ht="10.5" hidden="1" customHeight="1" x14ac:dyDescent="0.25">
      <c r="G52" s="1"/>
      <c r="H52" s="1"/>
      <c r="I52" s="1"/>
      <c r="J52" s="1"/>
    </row>
    <row r="53" spans="1:10" ht="10.5" hidden="1" customHeight="1" x14ac:dyDescent="0.25">
      <c r="G53" s="1"/>
      <c r="H53" s="1"/>
      <c r="I53" s="1"/>
      <c r="J53" s="1"/>
    </row>
    <row r="54" spans="1:10" ht="10.5" hidden="1" customHeight="1" x14ac:dyDescent="0.25">
      <c r="G54" s="1"/>
      <c r="H54" s="1"/>
      <c r="I54" s="1"/>
      <c r="J54" s="1"/>
    </row>
    <row r="55" spans="1:10" ht="10.5" hidden="1" customHeight="1" x14ac:dyDescent="0.25">
      <c r="G55" s="1"/>
      <c r="H55" s="1"/>
      <c r="I55" s="1"/>
      <c r="J55" s="1"/>
    </row>
    <row r="56" spans="1:10" ht="10.5" hidden="1" customHeight="1" x14ac:dyDescent="0.25">
      <c r="G56" s="1"/>
      <c r="H56" s="1"/>
      <c r="I56" s="1"/>
      <c r="J56" s="1"/>
    </row>
    <row r="57" spans="1:10" ht="10.5" hidden="1" customHeight="1" x14ac:dyDescent="0.25">
      <c r="G57" s="1"/>
      <c r="H57" s="1"/>
      <c r="I57" s="1"/>
      <c r="J57" s="1"/>
    </row>
    <row r="58" spans="1:10" ht="10.5" hidden="1" customHeight="1" x14ac:dyDescent="0.25">
      <c r="G58" s="1"/>
      <c r="H58" s="1"/>
      <c r="I58" s="1"/>
      <c r="J58" s="1"/>
    </row>
    <row r="59" spans="1:10" ht="10.5" hidden="1" customHeight="1" x14ac:dyDescent="0.25">
      <c r="G59" s="1"/>
      <c r="H59" s="1"/>
      <c r="I59" s="1"/>
      <c r="J59" s="1"/>
    </row>
    <row r="60" spans="1:10" ht="10.5" hidden="1" customHeight="1" x14ac:dyDescent="0.25">
      <c r="G60" s="1"/>
      <c r="H60" s="1"/>
      <c r="I60" s="1"/>
      <c r="J60" s="1"/>
    </row>
    <row r="61" spans="1:10" ht="10.5" hidden="1" customHeight="1" x14ac:dyDescent="0.25">
      <c r="G61" s="1"/>
      <c r="H61" s="1"/>
      <c r="I61" s="1"/>
      <c r="J61" s="1"/>
    </row>
    <row r="62" spans="1:10" ht="10.5" hidden="1" customHeight="1" x14ac:dyDescent="0.25">
      <c r="G62" s="1"/>
      <c r="H62" s="1"/>
      <c r="I62" s="1"/>
      <c r="J62" s="1"/>
    </row>
    <row r="63" spans="1:10" ht="10.5" hidden="1" customHeight="1" x14ac:dyDescent="0.25">
      <c r="G63" s="1"/>
      <c r="H63" s="1"/>
      <c r="I63" s="1"/>
      <c r="J63" s="1"/>
    </row>
    <row r="64" spans="1:10" ht="10.5" hidden="1" customHeight="1" x14ac:dyDescent="0.25">
      <c r="G64" s="1"/>
      <c r="H64" s="1"/>
      <c r="I64" s="1"/>
      <c r="J64" s="1"/>
    </row>
    <row r="65" spans="7:10" ht="10.5" hidden="1" customHeight="1" x14ac:dyDescent="0.25">
      <c r="G65" s="1"/>
      <c r="H65" s="1"/>
      <c r="I65" s="1"/>
      <c r="J65" s="1"/>
    </row>
    <row r="66" spans="7:10" ht="10.5" hidden="1" customHeight="1" x14ac:dyDescent="0.25">
      <c r="G66" s="1"/>
      <c r="H66" s="1"/>
      <c r="I66" s="1"/>
      <c r="J66" s="1"/>
    </row>
    <row r="67" spans="7:10" ht="10.5" hidden="1" customHeight="1" x14ac:dyDescent="0.25">
      <c r="G67" s="1"/>
      <c r="H67" s="1"/>
      <c r="I67" s="1"/>
      <c r="J67" s="1"/>
    </row>
    <row r="68" spans="7:10" ht="10.5" hidden="1" customHeight="1" x14ac:dyDescent="0.25">
      <c r="G68" s="1"/>
      <c r="H68" s="1"/>
      <c r="I68" s="1"/>
      <c r="J68" s="1"/>
    </row>
    <row r="69" spans="7:10" ht="10.5" hidden="1" customHeight="1" x14ac:dyDescent="0.25">
      <c r="G69" s="1"/>
      <c r="H69" s="1"/>
      <c r="I69" s="1"/>
      <c r="J69" s="1"/>
    </row>
    <row r="70" spans="7:10" ht="10.5" hidden="1" customHeight="1" x14ac:dyDescent="0.25">
      <c r="G70" s="1"/>
      <c r="H70" s="1"/>
      <c r="I70" s="1"/>
      <c r="J70" s="1"/>
    </row>
    <row r="71" spans="7:10" ht="10.5" hidden="1" customHeight="1" x14ac:dyDescent="0.25">
      <c r="G71" s="1"/>
      <c r="H71" s="1"/>
      <c r="I71" s="1"/>
      <c r="J71" s="1"/>
    </row>
    <row r="72" spans="7:10" ht="10.5" hidden="1" customHeight="1" x14ac:dyDescent="0.25">
      <c r="G72" s="1"/>
      <c r="H72" s="1"/>
      <c r="I72" s="1"/>
      <c r="J72" s="1"/>
    </row>
    <row r="73" spans="7:10" ht="10.5" hidden="1" customHeight="1" x14ac:dyDescent="0.25">
      <c r="G73" s="1"/>
      <c r="H73" s="1"/>
      <c r="I73" s="1"/>
      <c r="J73" s="1"/>
    </row>
    <row r="74" spans="7:10" ht="10.5" hidden="1" customHeight="1" x14ac:dyDescent="0.25">
      <c r="G74" s="1"/>
      <c r="H74" s="1"/>
      <c r="I74" s="1"/>
      <c r="J74" s="1"/>
    </row>
    <row r="75" spans="7:10" ht="10.5" hidden="1" customHeight="1" x14ac:dyDescent="0.25">
      <c r="G75" s="1"/>
      <c r="H75" s="1"/>
      <c r="I75" s="1"/>
      <c r="J75" s="1"/>
    </row>
    <row r="76" spans="7:10" ht="10.5" hidden="1" customHeight="1" x14ac:dyDescent="0.25">
      <c r="G76" s="1"/>
      <c r="H76" s="1"/>
      <c r="I76" s="1"/>
      <c r="J76" s="1"/>
    </row>
    <row r="77" spans="7:10" ht="10.5" hidden="1" customHeight="1" x14ac:dyDescent="0.25">
      <c r="G77" s="1"/>
      <c r="H77" s="1"/>
      <c r="I77" s="1"/>
      <c r="J77" s="1"/>
    </row>
    <row r="78" spans="7:10" ht="10.5" hidden="1" customHeight="1" x14ac:dyDescent="0.25">
      <c r="G78" s="1"/>
      <c r="H78" s="1"/>
      <c r="I78" s="1"/>
      <c r="J78" s="1"/>
    </row>
    <row r="79" spans="7:10" ht="10.5" hidden="1" customHeight="1" x14ac:dyDescent="0.25">
      <c r="G79" s="1"/>
      <c r="H79" s="1"/>
      <c r="I79" s="1"/>
      <c r="J79" s="1"/>
    </row>
    <row r="80" spans="7:10" ht="10.5" hidden="1" customHeight="1" x14ac:dyDescent="0.25">
      <c r="G80" s="1"/>
      <c r="H80" s="1"/>
      <c r="I80" s="1"/>
      <c r="J80" s="1"/>
    </row>
    <row r="81" spans="7:10" ht="10.5" hidden="1" customHeight="1" x14ac:dyDescent="0.25">
      <c r="G81" s="1"/>
      <c r="H81" s="1"/>
      <c r="I81" s="1"/>
      <c r="J81" s="1"/>
    </row>
    <row r="82" spans="7:10" ht="10.5" hidden="1" customHeight="1" x14ac:dyDescent="0.25">
      <c r="G82" s="1"/>
      <c r="H82" s="1"/>
      <c r="I82" s="1"/>
      <c r="J82" s="1"/>
    </row>
    <row r="83" spans="7:10" ht="10.5" hidden="1" customHeight="1" x14ac:dyDescent="0.25">
      <c r="G83" s="1"/>
      <c r="H83" s="1"/>
      <c r="I83" s="1"/>
      <c r="J83" s="1"/>
    </row>
    <row r="84" spans="7:10" ht="10.5" hidden="1" customHeight="1" x14ac:dyDescent="0.25">
      <c r="G84" s="1"/>
      <c r="H84" s="1"/>
      <c r="I84" s="1"/>
      <c r="J84" s="1"/>
    </row>
    <row r="85" spans="7:10" ht="10.5" hidden="1" customHeight="1" x14ac:dyDescent="0.25">
      <c r="G85" s="1"/>
      <c r="H85" s="1"/>
      <c r="I85" s="1"/>
      <c r="J85" s="1"/>
    </row>
    <row r="86" spans="7:10" ht="10.5" hidden="1" customHeight="1" x14ac:dyDescent="0.25">
      <c r="G86" s="1"/>
      <c r="H86" s="1"/>
      <c r="I86" s="1"/>
      <c r="J86" s="1"/>
    </row>
    <row r="87" spans="7:10" ht="10.5" hidden="1" customHeight="1" x14ac:dyDescent="0.25">
      <c r="G87" s="1"/>
      <c r="H87" s="1"/>
      <c r="I87" s="1"/>
      <c r="J87" s="1"/>
    </row>
    <row r="88" spans="7:10" ht="10.5" hidden="1" customHeight="1" x14ac:dyDescent="0.25">
      <c r="G88" s="1"/>
      <c r="H88" s="1"/>
      <c r="I88" s="1"/>
      <c r="J88" s="1"/>
    </row>
    <row r="89" spans="7:10" ht="10.5" hidden="1" customHeight="1" x14ac:dyDescent="0.25">
      <c r="G89" s="1"/>
      <c r="H89" s="1"/>
      <c r="I89" s="1"/>
      <c r="J89" s="1"/>
    </row>
    <row r="90" spans="7:10" ht="10.5" customHeight="1" x14ac:dyDescent="0.25"/>
    <row r="91" spans="7:10" ht="10.5" customHeight="1" x14ac:dyDescent="0.25"/>
    <row r="92" spans="7:10" ht="10.5" customHeight="1" x14ac:dyDescent="0.25"/>
    <row r="93" spans="7:10" ht="10.5" customHeight="1" x14ac:dyDescent="0.25"/>
    <row r="94" spans="7:10" ht="10.5" customHeight="1" x14ac:dyDescent="0.25"/>
    <row r="95" spans="7:10" ht="10.5" customHeight="1" x14ac:dyDescent="0.25"/>
  </sheetData>
  <sheetProtection password="EF32" sheet="1"/>
  <mergeCells count="1">
    <mergeCell ref="B40:D40"/>
  </mergeCells>
  <phoneticPr fontId="0" type="noConversion"/>
  <conditionalFormatting sqref="F42 D42">
    <cfRule type="expression" dxfId="26" priority="8" stopIfTrue="1">
      <formula>AND(D43&lt;D42,D43&gt;=0,ISNUMBER(D43)=TRUE)</formula>
    </cfRule>
  </conditionalFormatting>
  <conditionalFormatting sqref="C41:F41">
    <cfRule type="expression" dxfId="25" priority="7" stopIfTrue="1">
      <formula>AND(C43&lt;C42,C43&gt;=0,ISNUMBER(C43)=TRUE)</formula>
    </cfRule>
  </conditionalFormatting>
  <conditionalFormatting sqref="B6">
    <cfRule type="expression" dxfId="24" priority="6" stopIfTrue="1">
      <formula>LEFT($B$6,3)="All"</formula>
    </cfRule>
  </conditionalFormatting>
  <conditionalFormatting sqref="B5:F5">
    <cfRule type="expression" dxfId="23" priority="5" stopIfTrue="1">
      <formula>LEFT($B$5,5)="ERROR"</formula>
    </cfRule>
  </conditionalFormatting>
  <conditionalFormatting sqref="A4 A1">
    <cfRule type="expression" dxfId="22" priority="4" stopIfTrue="1">
      <formula>$G$6="BOCES"</formula>
    </cfRule>
  </conditionalFormatting>
  <conditionalFormatting sqref="E42 C42">
    <cfRule type="expression" dxfId="21" priority="3" stopIfTrue="1">
      <formula>AND(C43&lt;C42,C43&gt;=0,ISNUMBER(C43)=TRUE)</formula>
    </cfRule>
  </conditionalFormatting>
  <conditionalFormatting sqref="F45">
    <cfRule type="expression" dxfId="20" priority="2" stopIfTrue="1">
      <formula>F$45&gt;E$45</formula>
    </cfRule>
  </conditionalFormatting>
  <conditionalFormatting sqref="F43">
    <cfRule type="expression" dxfId="19" priority="1" stopIfTrue="1">
      <formula>F$43&gt;E$43</formula>
    </cfRule>
  </conditionalFormatting>
  <conditionalFormatting sqref="C45:D45">
    <cfRule type="expression" dxfId="18" priority="9" stopIfTrue="1">
      <formula>C$45&lt;&gt;C$9</formula>
    </cfRule>
  </conditionalFormatting>
  <conditionalFormatting sqref="C46:F46 C48:F48">
    <cfRule type="expression" dxfId="17" priority="10" stopIfTrue="1">
      <formula>C$45&lt;C$9</formula>
    </cfRule>
    <cfRule type="expression" dxfId="16" priority="11" stopIfTrue="1">
      <formula>C$45&gt;C$9</formula>
    </cfRule>
  </conditionalFormatting>
  <dataValidations count="1">
    <dataValidation type="whole" operator="lessThan" allowBlank="1" showErrorMessage="1" errorTitle="Alert" error="The amount entered must be LESS than_x000d_the Indirect Cost Rate Calculation in line 35._x000d_" prompt="Amount entered must be equal to or less than Calculated Indirect Cost Rate Calculation in the line above." sqref="C43:D43 F43">
      <formula1>C42</formula1>
    </dataValidation>
  </dataValidations>
  <printOptions horizontalCentered="1"/>
  <pageMargins left="0.1" right="0.1" top="0.1" bottom="0.1" header="0.25" footer="0.28000000000000003"/>
  <pageSetup scale="70" orientation="landscape" horizontalDpi="4294967294"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enableFormatConditionsCalculation="0"/>
  <dimension ref="A1:IS84"/>
  <sheetViews>
    <sheetView topLeftCell="C1" zoomScaleNormal="100" workbookViewId="0">
      <pane ySplit="5" topLeftCell="A6" activePane="bottomLeft" state="frozen"/>
      <selection activeCell="D21" sqref="C20:D21"/>
      <selection pane="bottomLeft" activeCell="I3" sqref="I3"/>
    </sheetView>
  </sheetViews>
  <sheetFormatPr defaultColWidth="0" defaultRowHeight="0" customHeight="1" zeroHeight="1" x14ac:dyDescent="0.25"/>
  <cols>
    <col min="1" max="1" width="6.109375" style="184" customWidth="1"/>
    <col min="2" max="2" width="65.44140625" style="184" customWidth="1"/>
    <col min="3" max="4" width="16" style="184" customWidth="1"/>
    <col min="5" max="5" width="16" style="184" hidden="1" customWidth="1"/>
    <col min="6" max="8" width="16" style="184" customWidth="1"/>
    <col min="9" max="9" width="16.33203125" style="184" customWidth="1"/>
    <col min="10" max="253" width="0" style="184" hidden="1" customWidth="1"/>
    <col min="254" max="16384" width="0.109375" style="184" hidden="1"/>
  </cols>
  <sheetData>
    <row r="1" spans="1:15" ht="14.25" customHeight="1" x14ac:dyDescent="0.25">
      <c r="A1" s="225"/>
      <c r="B1" s="226" t="s">
        <v>17</v>
      </c>
      <c r="C1" s="165">
        <f>'SCC Cover Page'!A1</f>
        <v>0</v>
      </c>
      <c r="G1" s="223"/>
      <c r="H1" s="223"/>
      <c r="I1" s="255"/>
      <c r="J1" s="252"/>
      <c r="O1" s="253"/>
    </row>
    <row r="2" spans="1:15" ht="13.2" x14ac:dyDescent="0.25">
      <c r="B2" s="227" t="str">
        <f>'SCC Cover Page'!$B$2</f>
        <v>SCHOOL COUNSELOR CORP GRANT</v>
      </c>
      <c r="C2" s="166" t="str">
        <f>'SCC Cover Page'!A2</f>
        <v>Grant Code:  3192</v>
      </c>
      <c r="D2" s="189"/>
      <c r="E2" s="189"/>
      <c r="F2" s="189"/>
      <c r="G2" s="276" t="s">
        <v>46</v>
      </c>
      <c r="H2" s="276" t="s">
        <v>47</v>
      </c>
      <c r="I2" s="277" t="s">
        <v>46</v>
      </c>
      <c r="J2" s="255"/>
      <c r="K2" s="252"/>
      <c r="L2" s="252"/>
      <c r="M2" s="252"/>
      <c r="N2" s="252"/>
      <c r="O2" s="252"/>
    </row>
    <row r="3" spans="1:15" ht="13.8" thickBot="1" x14ac:dyDescent="0.3">
      <c r="A3" s="228"/>
      <c r="B3" s="273">
        <f>'SCC Cover Page'!B3</f>
        <v>0</v>
      </c>
      <c r="C3" s="189"/>
      <c r="D3" s="189"/>
      <c r="E3" s="189"/>
      <c r="F3" s="189"/>
      <c r="G3" s="278">
        <v>42247</v>
      </c>
      <c r="H3" s="278">
        <v>42613</v>
      </c>
      <c r="I3" s="279">
        <v>42978</v>
      </c>
      <c r="J3" s="252"/>
      <c r="K3" s="252"/>
      <c r="L3" s="252"/>
      <c r="M3" s="252"/>
      <c r="N3" s="252"/>
      <c r="O3" s="252"/>
    </row>
    <row r="4" spans="1:15" ht="13.8" hidden="1" thickBot="1" x14ac:dyDescent="0.3">
      <c r="A4" s="225" t="s">
        <v>19</v>
      </c>
      <c r="B4" s="229" t="str">
        <f>'SCC Cover Page'!B4</f>
        <v>0</v>
      </c>
      <c r="C4" s="189"/>
      <c r="D4" s="189"/>
      <c r="E4" s="189"/>
      <c r="F4" s="189"/>
      <c r="G4" s="338" t="s">
        <v>40</v>
      </c>
      <c r="H4" s="338"/>
      <c r="I4" s="339"/>
      <c r="K4" s="252"/>
      <c r="L4" s="252"/>
      <c r="M4" s="252"/>
      <c r="N4" s="252"/>
      <c r="O4" s="252"/>
    </row>
    <row r="5" spans="1:15" ht="41.25" customHeight="1" thickBot="1" x14ac:dyDescent="0.3">
      <c r="A5" s="230"/>
      <c r="B5" s="280" t="s">
        <v>20</v>
      </c>
      <c r="C5" s="281" t="s">
        <v>97</v>
      </c>
      <c r="D5" s="281" t="s">
        <v>98</v>
      </c>
      <c r="E5" s="282"/>
      <c r="F5" s="281" t="s">
        <v>99</v>
      </c>
      <c r="G5" s="281" t="s">
        <v>100</v>
      </c>
      <c r="H5" s="281" t="s">
        <v>101</v>
      </c>
      <c r="I5" s="281" t="s">
        <v>102</v>
      </c>
      <c r="J5" s="283" t="s">
        <v>45</v>
      </c>
    </row>
    <row r="6" spans="1:15" s="232" customFormat="1" ht="14.25" customHeight="1" x14ac:dyDescent="0.2">
      <c r="A6" s="231"/>
      <c r="B6" s="232" t="s">
        <v>49</v>
      </c>
      <c r="C6" s="102">
        <v>0</v>
      </c>
      <c r="D6" s="102">
        <v>0</v>
      </c>
      <c r="E6" s="102"/>
      <c r="F6" s="102">
        <v>0</v>
      </c>
      <c r="G6" s="322">
        <f>C6</f>
        <v>0</v>
      </c>
      <c r="H6" s="322">
        <f>D6</f>
        <v>0</v>
      </c>
      <c r="I6" s="284">
        <f>F6</f>
        <v>0</v>
      </c>
    </row>
    <row r="7" spans="1:15" s="232" customFormat="1" ht="10.5" customHeight="1" x14ac:dyDescent="0.2">
      <c r="A7" s="231"/>
      <c r="B7" s="232" t="s">
        <v>57</v>
      </c>
      <c r="C7" s="102">
        <v>0</v>
      </c>
      <c r="D7" s="102">
        <v>0</v>
      </c>
      <c r="E7" s="102"/>
      <c r="F7" s="102">
        <v>0</v>
      </c>
      <c r="G7" s="322">
        <f>C7</f>
        <v>0</v>
      </c>
      <c r="H7" s="322">
        <f>D7</f>
        <v>0</v>
      </c>
      <c r="I7" s="284">
        <f>F7</f>
        <v>0</v>
      </c>
    </row>
    <row r="8" spans="1:15" s="233" customFormat="1" ht="10.5" customHeight="1" x14ac:dyDescent="0.2">
      <c r="A8" s="285"/>
      <c r="B8" s="233" t="s">
        <v>56</v>
      </c>
      <c r="C8" s="286">
        <f>SUM(C6:C7)</f>
        <v>0</v>
      </c>
      <c r="D8" s="286">
        <f t="shared" ref="D8:I8" si="0">SUM(D6:D7)</f>
        <v>0</v>
      </c>
      <c r="E8" s="286">
        <f t="shared" si="0"/>
        <v>0</v>
      </c>
      <c r="F8" s="286">
        <f t="shared" si="0"/>
        <v>0</v>
      </c>
      <c r="G8" s="286">
        <f t="shared" si="0"/>
        <v>0</v>
      </c>
      <c r="H8" s="286">
        <f t="shared" si="0"/>
        <v>0</v>
      </c>
      <c r="I8" s="286">
        <f t="shared" si="0"/>
        <v>0</v>
      </c>
    </row>
    <row r="9" spans="1:15" s="232" customFormat="1" ht="10.5" customHeight="1" x14ac:dyDescent="0.2">
      <c r="A9" s="231"/>
      <c r="B9" s="233" t="s">
        <v>58</v>
      </c>
      <c r="C9" s="284">
        <f>SUM(C8)</f>
        <v>0</v>
      </c>
      <c r="D9" s="284">
        <f t="shared" ref="D9:I9" si="1">SUM(D8)</f>
        <v>0</v>
      </c>
      <c r="E9" s="284">
        <f t="shared" si="1"/>
        <v>0</v>
      </c>
      <c r="F9" s="284">
        <f t="shared" si="1"/>
        <v>0</v>
      </c>
      <c r="G9" s="284">
        <f t="shared" si="1"/>
        <v>0</v>
      </c>
      <c r="H9" s="284">
        <f t="shared" si="1"/>
        <v>0</v>
      </c>
      <c r="I9" s="284">
        <f t="shared" si="1"/>
        <v>0</v>
      </c>
    </row>
    <row r="10" spans="1:15" s="166" customFormat="1" ht="13.2" x14ac:dyDescent="0.25">
      <c r="A10" s="285" t="s">
        <v>5</v>
      </c>
      <c r="B10" s="233"/>
      <c r="C10" s="325"/>
      <c r="D10" s="325"/>
      <c r="E10" s="325"/>
      <c r="F10" s="325"/>
      <c r="G10" s="326"/>
      <c r="H10" s="327"/>
      <c r="I10" s="327"/>
    </row>
    <row r="11" spans="1:15" ht="10.5" customHeight="1" x14ac:dyDescent="0.25">
      <c r="A11" s="231"/>
      <c r="B11" s="232" t="s">
        <v>6</v>
      </c>
      <c r="C11" s="287">
        <f>'SCC Year One'!C19</f>
        <v>0</v>
      </c>
      <c r="D11" s="287">
        <f>'SCC Year Two'!C11</f>
        <v>0</v>
      </c>
      <c r="E11" s="288">
        <f t="shared" ref="E11:E16" si="2">+C11+D11</f>
        <v>0</v>
      </c>
      <c r="F11" s="289">
        <f>'SCC Year Three'!C11</f>
        <v>0</v>
      </c>
      <c r="G11" s="103"/>
      <c r="H11" s="104"/>
      <c r="I11" s="104"/>
    </row>
    <row r="12" spans="1:15" ht="10.5" customHeight="1" x14ac:dyDescent="0.25">
      <c r="A12" s="231"/>
      <c r="B12" s="232" t="s">
        <v>7</v>
      </c>
      <c r="C12" s="287">
        <f>'SCC Year One'!C20</f>
        <v>0</v>
      </c>
      <c r="D12" s="287">
        <f>'SCC Year Two'!C12</f>
        <v>0</v>
      </c>
      <c r="E12" s="288">
        <f t="shared" si="2"/>
        <v>0</v>
      </c>
      <c r="F12" s="290">
        <f>'SCC Year Three'!C12</f>
        <v>0</v>
      </c>
      <c r="G12" s="105"/>
      <c r="H12" s="106"/>
      <c r="I12" s="106"/>
    </row>
    <row r="13" spans="1:15" ht="10.5" customHeight="1" x14ac:dyDescent="0.25">
      <c r="A13" s="231"/>
      <c r="B13" s="232" t="s">
        <v>8</v>
      </c>
      <c r="C13" s="287">
        <f>'SCC Year One'!C13</f>
        <v>0</v>
      </c>
      <c r="D13" s="287">
        <f>'SCC Year Two'!C13</f>
        <v>0</v>
      </c>
      <c r="E13" s="288">
        <f t="shared" si="2"/>
        <v>0</v>
      </c>
      <c r="F13" s="290">
        <f>'SCC Year Three'!C13</f>
        <v>0</v>
      </c>
      <c r="G13" s="105"/>
      <c r="H13" s="106"/>
      <c r="I13" s="106"/>
    </row>
    <row r="14" spans="1:15" ht="10.5" customHeight="1" x14ac:dyDescent="0.25">
      <c r="A14" s="231"/>
      <c r="B14" s="232" t="s">
        <v>9</v>
      </c>
      <c r="C14" s="287">
        <f>'SCC Year One'!C14</f>
        <v>0</v>
      </c>
      <c r="D14" s="287">
        <f>'SCC Year Two'!C14</f>
        <v>0</v>
      </c>
      <c r="E14" s="288">
        <f t="shared" si="2"/>
        <v>0</v>
      </c>
      <c r="F14" s="290">
        <f>'SCC Year Three'!C14</f>
        <v>0</v>
      </c>
      <c r="G14" s="105"/>
      <c r="H14" s="106"/>
      <c r="I14" s="106"/>
    </row>
    <row r="15" spans="1:15" ht="10.5" customHeight="1" x14ac:dyDescent="0.25">
      <c r="A15" s="231"/>
      <c r="B15" s="232" t="s">
        <v>10</v>
      </c>
      <c r="C15" s="287">
        <f>'SCC Year One'!C15</f>
        <v>0</v>
      </c>
      <c r="D15" s="287">
        <f>'SCC Year Two'!C15</f>
        <v>0</v>
      </c>
      <c r="E15" s="288">
        <f t="shared" si="2"/>
        <v>0</v>
      </c>
      <c r="F15" s="290">
        <f>'SCC Year Three'!C15</f>
        <v>0</v>
      </c>
      <c r="G15" s="105"/>
      <c r="H15" s="106"/>
      <c r="I15" s="106"/>
    </row>
    <row r="16" spans="1:15" ht="10.5" customHeight="1" x14ac:dyDescent="0.25">
      <c r="A16" s="231"/>
      <c r="B16" s="232" t="s">
        <v>11</v>
      </c>
      <c r="C16" s="287">
        <f>'SCC Year One'!C16</f>
        <v>0</v>
      </c>
      <c r="D16" s="287">
        <f>'SCC Year Two'!C16</f>
        <v>0</v>
      </c>
      <c r="E16" s="288">
        <f t="shared" si="2"/>
        <v>0</v>
      </c>
      <c r="F16" s="291">
        <f>'SCC Year Three'!C16</f>
        <v>0</v>
      </c>
      <c r="G16" s="107"/>
      <c r="H16" s="108"/>
      <c r="I16" s="108"/>
    </row>
    <row r="17" spans="1:9" ht="10.5" customHeight="1" x14ac:dyDescent="0.25">
      <c r="A17" s="231"/>
      <c r="B17" s="233" t="s">
        <v>21</v>
      </c>
      <c r="C17" s="284">
        <f>'SCC Year One'!C17</f>
        <v>0</v>
      </c>
      <c r="D17" s="284">
        <f>'SCC Year Two'!C17</f>
        <v>0</v>
      </c>
      <c r="E17" s="293">
        <f>SUM(E11:E16)</f>
        <v>0</v>
      </c>
      <c r="F17" s="294">
        <f>'SCC Year Three'!C17</f>
        <v>0</v>
      </c>
      <c r="G17" s="295">
        <f>SUM(G11:G16)</f>
        <v>0</v>
      </c>
      <c r="H17" s="296">
        <f>SUM(H11:H16)</f>
        <v>0</v>
      </c>
      <c r="I17" s="296">
        <f>SUM(I11:I16)</f>
        <v>0</v>
      </c>
    </row>
    <row r="18" spans="1:9" s="166" customFormat="1" ht="13.2" x14ac:dyDescent="0.25">
      <c r="A18" s="285" t="s">
        <v>12</v>
      </c>
      <c r="B18" s="233"/>
      <c r="C18" s="325"/>
      <c r="D18" s="325"/>
      <c r="E18" s="325"/>
      <c r="F18" s="325"/>
      <c r="G18" s="326"/>
      <c r="H18" s="327"/>
      <c r="I18" s="327"/>
    </row>
    <row r="19" spans="1:9" s="298" customFormat="1" ht="10.5" customHeight="1" x14ac:dyDescent="0.25">
      <c r="A19" s="231"/>
      <c r="B19" s="232" t="s">
        <v>6</v>
      </c>
      <c r="C19" s="287">
        <f>'SCC Year One'!C19</f>
        <v>0</v>
      </c>
      <c r="D19" s="287">
        <f>'SCC Year Two'!C19</f>
        <v>0</v>
      </c>
      <c r="E19" s="288">
        <f t="shared" ref="E19:E25" si="3">+C19+D19</f>
        <v>0</v>
      </c>
      <c r="F19" s="297">
        <f>'SCC Year Three'!C19</f>
        <v>0</v>
      </c>
      <c r="G19" s="109"/>
      <c r="H19" s="110"/>
      <c r="I19" s="110"/>
    </row>
    <row r="20" spans="1:9" s="298" customFormat="1" ht="10.5" customHeight="1" x14ac:dyDescent="0.25">
      <c r="A20" s="245"/>
      <c r="B20" s="232" t="s">
        <v>7</v>
      </c>
      <c r="C20" s="287">
        <f>'SCC Year One'!C20</f>
        <v>0</v>
      </c>
      <c r="D20" s="287">
        <f>'SCC Year Two'!C20</f>
        <v>0</v>
      </c>
      <c r="E20" s="288">
        <f t="shared" si="3"/>
        <v>0</v>
      </c>
      <c r="F20" s="297">
        <f>'SCC Year Three'!C20</f>
        <v>0</v>
      </c>
      <c r="G20" s="111"/>
      <c r="H20" s="106"/>
      <c r="I20" s="106"/>
    </row>
    <row r="21" spans="1:9" s="298" customFormat="1" ht="10.5" customHeight="1" x14ac:dyDescent="0.25">
      <c r="A21" s="245"/>
      <c r="B21" s="232" t="s">
        <v>8</v>
      </c>
      <c r="C21" s="287">
        <f>'SCC Year One'!C21</f>
        <v>0</v>
      </c>
      <c r="D21" s="287">
        <f>'SCC Year Two'!C21</f>
        <v>0</v>
      </c>
      <c r="E21" s="288">
        <f t="shared" si="3"/>
        <v>0</v>
      </c>
      <c r="F21" s="297">
        <f>'SCC Year Three'!C21</f>
        <v>0</v>
      </c>
      <c r="G21" s="111"/>
      <c r="H21" s="106"/>
      <c r="I21" s="106"/>
    </row>
    <row r="22" spans="1:9" s="298" customFormat="1" ht="10.5" customHeight="1" x14ac:dyDescent="0.25">
      <c r="A22" s="245"/>
      <c r="B22" s="248" t="s">
        <v>13</v>
      </c>
      <c r="C22" s="287">
        <f>'SCC Year One'!C22</f>
        <v>0</v>
      </c>
      <c r="D22" s="287">
        <f>'SCC Year Two'!C22</f>
        <v>0</v>
      </c>
      <c r="E22" s="288">
        <f t="shared" si="3"/>
        <v>0</v>
      </c>
      <c r="F22" s="297">
        <f>'SCC Year Three'!C22</f>
        <v>0</v>
      </c>
      <c r="G22" s="111"/>
      <c r="H22" s="106"/>
      <c r="I22" s="106"/>
    </row>
    <row r="23" spans="1:9" s="298" customFormat="1" ht="10.5" customHeight="1" x14ac:dyDescent="0.25">
      <c r="A23" s="245"/>
      <c r="B23" s="232" t="s">
        <v>9</v>
      </c>
      <c r="C23" s="287">
        <f>'SCC Year One'!C23</f>
        <v>0</v>
      </c>
      <c r="D23" s="287">
        <f>'SCC Year Two'!C23</f>
        <v>0</v>
      </c>
      <c r="E23" s="288">
        <f t="shared" si="3"/>
        <v>0</v>
      </c>
      <c r="F23" s="297">
        <f>'SCC Year Three'!C23</f>
        <v>0</v>
      </c>
      <c r="G23" s="111"/>
      <c r="H23" s="106"/>
      <c r="I23" s="106"/>
    </row>
    <row r="24" spans="1:9" s="298" customFormat="1" ht="10.5" customHeight="1" x14ac:dyDescent="0.25">
      <c r="A24" s="245"/>
      <c r="B24" s="248" t="s">
        <v>10</v>
      </c>
      <c r="C24" s="287">
        <f>'SCC Year One'!C24</f>
        <v>0</v>
      </c>
      <c r="D24" s="287">
        <f>'SCC Year Two'!C24</f>
        <v>0</v>
      </c>
      <c r="E24" s="288">
        <f t="shared" si="3"/>
        <v>0</v>
      </c>
      <c r="F24" s="297">
        <f>'SCC Year Three'!C24</f>
        <v>0</v>
      </c>
      <c r="G24" s="111"/>
      <c r="H24" s="106"/>
      <c r="I24" s="106"/>
    </row>
    <row r="25" spans="1:9" s="298" customFormat="1" ht="10.5" customHeight="1" x14ac:dyDescent="0.25">
      <c r="A25" s="245"/>
      <c r="B25" s="248" t="s">
        <v>11</v>
      </c>
      <c r="C25" s="287">
        <f>'SCC Year One'!C25</f>
        <v>0</v>
      </c>
      <c r="D25" s="287">
        <f>'SCC Year Two'!C25</f>
        <v>0</v>
      </c>
      <c r="E25" s="288">
        <f t="shared" si="3"/>
        <v>0</v>
      </c>
      <c r="F25" s="297">
        <f>'SCC Year Three'!C25</f>
        <v>0</v>
      </c>
      <c r="G25" s="112"/>
      <c r="H25" s="108"/>
      <c r="I25" s="108"/>
    </row>
    <row r="26" spans="1:9" ht="10.5" customHeight="1" x14ac:dyDescent="0.25">
      <c r="A26" s="300"/>
      <c r="B26" s="301" t="s">
        <v>22</v>
      </c>
      <c r="C26" s="284">
        <f>'SCC Year One'!C26</f>
        <v>0</v>
      </c>
      <c r="D26" s="284">
        <f>'SCC Year Two'!C26</f>
        <v>0</v>
      </c>
      <c r="E26" s="293">
        <f>SUM(E19:E25)</f>
        <v>0</v>
      </c>
      <c r="F26" s="284">
        <f>'SCC Year Three'!C26</f>
        <v>0</v>
      </c>
      <c r="G26" s="323">
        <f>SUM(G19:G25)</f>
        <v>0</v>
      </c>
      <c r="H26" s="324">
        <f>SUM(H19:H25)</f>
        <v>0</v>
      </c>
      <c r="I26" s="324">
        <f>SUM(I19:I25)</f>
        <v>0</v>
      </c>
    </row>
    <row r="27" spans="1:9" s="166" customFormat="1" ht="13.2" x14ac:dyDescent="0.25">
      <c r="A27" s="285" t="s">
        <v>14</v>
      </c>
      <c r="B27" s="233"/>
      <c r="C27" s="325"/>
      <c r="D27" s="325"/>
      <c r="E27" s="325"/>
      <c r="F27" s="286"/>
      <c r="G27" s="328"/>
      <c r="H27" s="329"/>
      <c r="I27" s="329"/>
    </row>
    <row r="28" spans="1:9" ht="10.5" customHeight="1" x14ac:dyDescent="0.25">
      <c r="A28" s="231"/>
      <c r="B28" s="232" t="s">
        <v>6</v>
      </c>
      <c r="C28" s="287">
        <f>'SCC Year One'!C28</f>
        <v>0</v>
      </c>
      <c r="D28" s="287">
        <f>'SCC Year Two'!C28</f>
        <v>0</v>
      </c>
      <c r="E28" s="288">
        <f t="shared" ref="E28:E33" si="4">+C28+D28</f>
        <v>0</v>
      </c>
      <c r="F28" s="297">
        <f>'SCC Year Three'!C28</f>
        <v>0</v>
      </c>
      <c r="G28" s="109"/>
      <c r="H28" s="110"/>
      <c r="I28" s="110"/>
    </row>
    <row r="29" spans="1:9" ht="10.5" customHeight="1" x14ac:dyDescent="0.25">
      <c r="A29" s="231"/>
      <c r="B29" s="232" t="s">
        <v>7</v>
      </c>
      <c r="C29" s="287">
        <f>'SCC Year One'!C29</f>
        <v>0</v>
      </c>
      <c r="D29" s="287">
        <f>'SCC Year Two'!C29</f>
        <v>0</v>
      </c>
      <c r="E29" s="288">
        <f t="shared" si="4"/>
        <v>0</v>
      </c>
      <c r="F29" s="297">
        <f>'SCC Year Three'!C29</f>
        <v>0</v>
      </c>
      <c r="G29" s="111"/>
      <c r="H29" s="106"/>
      <c r="I29" s="106"/>
    </row>
    <row r="30" spans="1:9" ht="10.5" customHeight="1" x14ac:dyDescent="0.25">
      <c r="A30" s="231"/>
      <c r="B30" s="232" t="s">
        <v>8</v>
      </c>
      <c r="C30" s="287">
        <f>'SCC Year One'!C30</f>
        <v>0</v>
      </c>
      <c r="D30" s="287">
        <f>'SCC Year Two'!C30</f>
        <v>0</v>
      </c>
      <c r="E30" s="288">
        <f t="shared" si="4"/>
        <v>0</v>
      </c>
      <c r="F30" s="297">
        <f>'SCC Year Three'!C30</f>
        <v>0</v>
      </c>
      <c r="G30" s="111"/>
      <c r="H30" s="106"/>
      <c r="I30" s="106"/>
    </row>
    <row r="31" spans="1:9" ht="10.5" customHeight="1" x14ac:dyDescent="0.25">
      <c r="A31" s="231"/>
      <c r="B31" s="232" t="s">
        <v>9</v>
      </c>
      <c r="C31" s="302">
        <f>'SCC Year One'!C31</f>
        <v>0</v>
      </c>
      <c r="D31" s="287">
        <f>'SCC Year Two'!C31</f>
        <v>0</v>
      </c>
      <c r="E31" s="288">
        <f t="shared" si="4"/>
        <v>0</v>
      </c>
      <c r="F31" s="297">
        <f>'SCC Year Three'!C31</f>
        <v>0</v>
      </c>
      <c r="G31" s="111"/>
      <c r="H31" s="106"/>
      <c r="I31" s="106"/>
    </row>
    <row r="32" spans="1:9" ht="10.5" customHeight="1" x14ac:dyDescent="0.25">
      <c r="A32" s="231"/>
      <c r="B32" s="232" t="s">
        <v>10</v>
      </c>
      <c r="C32" s="287">
        <f>'SCC Year One'!C32</f>
        <v>0</v>
      </c>
      <c r="D32" s="287">
        <f>'SCC Year Two'!C32</f>
        <v>0</v>
      </c>
      <c r="E32" s="288">
        <f t="shared" si="4"/>
        <v>0</v>
      </c>
      <c r="F32" s="297">
        <f>'SCC Year Three'!C32</f>
        <v>0</v>
      </c>
      <c r="G32" s="111"/>
      <c r="H32" s="106"/>
      <c r="I32" s="106"/>
    </row>
    <row r="33" spans="1:9" ht="10.5" customHeight="1" x14ac:dyDescent="0.25">
      <c r="A33" s="231"/>
      <c r="B33" s="232" t="s">
        <v>11</v>
      </c>
      <c r="C33" s="287">
        <f>'SCC Year One'!C33</f>
        <v>0</v>
      </c>
      <c r="D33" s="287">
        <f>'SCC Year Two'!C33</f>
        <v>0</v>
      </c>
      <c r="E33" s="288">
        <f t="shared" si="4"/>
        <v>0</v>
      </c>
      <c r="F33" s="297">
        <f>'SCC Year Three'!C33</f>
        <v>0</v>
      </c>
      <c r="G33" s="111"/>
      <c r="H33" s="113"/>
      <c r="I33" s="113"/>
    </row>
    <row r="34" spans="1:9" ht="10.5" customHeight="1" x14ac:dyDescent="0.25">
      <c r="A34" s="231"/>
      <c r="B34" s="233" t="s">
        <v>15</v>
      </c>
      <c r="C34" s="284">
        <f>'SCC Year One'!C34</f>
        <v>0</v>
      </c>
      <c r="D34" s="284">
        <f>'SCC Year Two'!C34</f>
        <v>0</v>
      </c>
      <c r="E34" s="293">
        <f>SUM(E28:E33)</f>
        <v>0</v>
      </c>
      <c r="F34" s="284">
        <f>'SCC Year Three'!C34</f>
        <v>0</v>
      </c>
      <c r="G34" s="294">
        <f>SUM(G28:G33)</f>
        <v>0</v>
      </c>
      <c r="H34" s="296">
        <f>SUM(H28:H33)</f>
        <v>0</v>
      </c>
      <c r="I34" s="296">
        <f>SUM(I28:I33)</f>
        <v>0</v>
      </c>
    </row>
    <row r="35" spans="1:9" ht="8.25" customHeight="1" x14ac:dyDescent="0.25">
      <c r="A35" s="231"/>
      <c r="B35" s="232"/>
      <c r="C35" s="303"/>
      <c r="D35" s="303">
        <f>'SCC Year Two'!C37</f>
        <v>0</v>
      </c>
      <c r="E35" s="303"/>
      <c r="F35" s="284">
        <f>'SCC Year Three'!C37</f>
        <v>0</v>
      </c>
      <c r="G35" s="304"/>
      <c r="H35" s="305"/>
      <c r="I35" s="305"/>
    </row>
    <row r="36" spans="1:9" ht="10.5" customHeight="1" x14ac:dyDescent="0.25">
      <c r="A36" s="231"/>
      <c r="B36" s="233" t="s">
        <v>41</v>
      </c>
      <c r="C36" s="287">
        <f>'SCC Year One'!$C$36</f>
        <v>0</v>
      </c>
      <c r="D36" s="287">
        <f>'SCC Year Two'!$C$36</f>
        <v>0</v>
      </c>
      <c r="E36" s="293">
        <f>SUM(C36:D36)</f>
        <v>0</v>
      </c>
      <c r="F36" s="284">
        <f>'SCC Year Three'!C36</f>
        <v>0</v>
      </c>
      <c r="G36" s="306"/>
      <c r="H36" s="307"/>
      <c r="I36" s="307">
        <v>0</v>
      </c>
    </row>
    <row r="37" spans="1:9" ht="10.5" hidden="1" customHeight="1" x14ac:dyDescent="0.25">
      <c r="A37" s="231"/>
      <c r="B37" s="308" t="s">
        <v>42</v>
      </c>
      <c r="C37" s="287">
        <f>'SCC Year Two'!C36</f>
        <v>0</v>
      </c>
      <c r="D37" s="287">
        <f>'SCC Year Three'!C36</f>
        <v>0</v>
      </c>
      <c r="E37" s="309">
        <f>SUM(C37:D37)</f>
        <v>0</v>
      </c>
      <c r="F37" s="297"/>
      <c r="G37" s="299"/>
      <c r="H37" s="292"/>
      <c r="I37" s="292"/>
    </row>
    <row r="38" spans="1:9" ht="10.5" customHeight="1" x14ac:dyDescent="0.25">
      <c r="A38" s="231"/>
      <c r="B38" s="308"/>
      <c r="C38" s="291"/>
      <c r="D38" s="291"/>
      <c r="E38" s="291"/>
      <c r="F38" s="297"/>
      <c r="G38" s="299"/>
      <c r="H38" s="299"/>
      <c r="I38" s="299"/>
    </row>
    <row r="39" spans="1:9" ht="10.5" customHeight="1" x14ac:dyDescent="0.25">
      <c r="A39" s="231"/>
      <c r="B39" s="233" t="s">
        <v>51</v>
      </c>
      <c r="C39" s="310">
        <f t="shared" ref="C39:I39" si="5">C17+C26+C34+C36</f>
        <v>0</v>
      </c>
      <c r="D39" s="310">
        <f>D17+D26+D34+D36</f>
        <v>0</v>
      </c>
      <c r="E39" s="311">
        <f t="shared" si="5"/>
        <v>0</v>
      </c>
      <c r="F39" s="284">
        <f t="shared" si="5"/>
        <v>0</v>
      </c>
      <c r="G39" s="312">
        <f t="shared" si="5"/>
        <v>0</v>
      </c>
      <c r="H39" s="310">
        <f t="shared" si="5"/>
        <v>0</v>
      </c>
      <c r="I39" s="310">
        <f t="shared" si="5"/>
        <v>0</v>
      </c>
    </row>
    <row r="40" spans="1:9" s="222" customFormat="1" ht="9" hidden="1" customHeight="1" x14ac:dyDescent="0.15">
      <c r="A40" s="313"/>
      <c r="C40" s="314"/>
      <c r="D40" s="314"/>
      <c r="E40" s="315" t="str">
        <f>IF(E39&lt;E9,"is under",IF(E39&gt;E9,"is over","matches"))</f>
        <v>matches</v>
      </c>
      <c r="F40" s="315"/>
      <c r="G40" s="315"/>
      <c r="H40" s="315"/>
      <c r="I40" s="316" t="str">
        <f>IF(I39&lt;I9,"is under",IF(I39&gt;I9,"is over","matches"))</f>
        <v>matches</v>
      </c>
    </row>
    <row r="41" spans="1:9" ht="10.5" hidden="1" customHeight="1" x14ac:dyDescent="0.25">
      <c r="A41" s="231">
        <v>4</v>
      </c>
      <c r="B41" s="233" t="s">
        <v>16</v>
      </c>
      <c r="C41" s="304"/>
      <c r="D41" s="317"/>
      <c r="E41" s="294">
        <f>E9</f>
        <v>0</v>
      </c>
      <c r="F41" s="294"/>
      <c r="G41" s="294"/>
      <c r="H41" s="294"/>
      <c r="I41" s="284">
        <f>I9</f>
        <v>0</v>
      </c>
    </row>
    <row r="42" spans="1:9" s="222" customFormat="1" ht="7.5" hidden="1" customHeight="1" x14ac:dyDescent="0.15">
      <c r="A42" s="313"/>
      <c r="C42" s="314"/>
      <c r="D42" s="314"/>
      <c r="E42" s="315" t="str">
        <f>IF(E39&lt;&gt;E9,"by"," ")</f>
        <v xml:space="preserve"> </v>
      </c>
      <c r="F42" s="315"/>
      <c r="G42" s="315"/>
      <c r="H42" s="315"/>
      <c r="I42" s="318" t="str">
        <f>IF(I39&lt;&gt;I9,"by"," ")</f>
        <v xml:space="preserve"> </v>
      </c>
    </row>
    <row r="43" spans="1:9" ht="10.5" customHeight="1" x14ac:dyDescent="0.25">
      <c r="A43" s="231"/>
      <c r="B43" s="233" t="s">
        <v>50</v>
      </c>
      <c r="C43" s="304"/>
      <c r="D43" s="304"/>
      <c r="E43" s="319"/>
      <c r="F43" s="319"/>
      <c r="G43" s="284">
        <f>G8-G39</f>
        <v>0</v>
      </c>
      <c r="H43" s="284">
        <f>H8-H39</f>
        <v>0</v>
      </c>
      <c r="I43" s="284">
        <f>I8-I39</f>
        <v>0</v>
      </c>
    </row>
    <row r="44" spans="1:9" s="341" customFormat="1" ht="39.75" customHeight="1" x14ac:dyDescent="0.2">
      <c r="A44" s="231"/>
      <c r="B44" s="320" t="s">
        <v>85</v>
      </c>
      <c r="C44" s="191"/>
      <c r="D44" s="191"/>
      <c r="E44" s="191"/>
      <c r="F44" s="191"/>
      <c r="G44" s="340" t="s">
        <v>80</v>
      </c>
    </row>
    <row r="45" spans="1:9" ht="30.75" customHeight="1" x14ac:dyDescent="0.25">
      <c r="B45" s="321"/>
      <c r="E45" s="223"/>
      <c r="F45" s="223"/>
      <c r="G45" s="342" t="s">
        <v>93</v>
      </c>
      <c r="H45" s="343"/>
      <c r="I45" s="343"/>
    </row>
    <row r="46" spans="1:9" ht="10.5" hidden="1" customHeight="1" x14ac:dyDescent="0.25"/>
    <row r="47" spans="1:9" ht="10.5" hidden="1" customHeight="1" x14ac:dyDescent="0.25"/>
    <row r="48" spans="1:9" ht="10.5" hidden="1" customHeight="1" x14ac:dyDescent="0.25"/>
    <row r="49" ht="10.5" hidden="1" customHeight="1" x14ac:dyDescent="0.25"/>
    <row r="50" ht="10.5" hidden="1" customHeight="1" x14ac:dyDescent="0.25"/>
    <row r="51" ht="10.5" hidden="1" customHeight="1" x14ac:dyDescent="0.25"/>
    <row r="52" ht="10.5" hidden="1" customHeight="1" x14ac:dyDescent="0.25"/>
    <row r="53" ht="10.5" hidden="1" customHeight="1" x14ac:dyDescent="0.25"/>
    <row r="54" ht="10.5" hidden="1" customHeight="1" x14ac:dyDescent="0.25"/>
    <row r="55" ht="10.5" hidden="1" customHeight="1" x14ac:dyDescent="0.25"/>
    <row r="56" ht="10.5" hidden="1" customHeight="1" x14ac:dyDescent="0.25"/>
    <row r="57" ht="10.5" hidden="1" customHeight="1" x14ac:dyDescent="0.25"/>
    <row r="58" ht="10.5" hidden="1" customHeight="1" x14ac:dyDescent="0.25"/>
    <row r="59" ht="10.5" hidden="1" customHeight="1" x14ac:dyDescent="0.25"/>
    <row r="60" ht="10.5" hidden="1" customHeight="1" x14ac:dyDescent="0.25"/>
    <row r="61" ht="10.5" hidden="1" customHeight="1" x14ac:dyDescent="0.25"/>
    <row r="62" ht="10.5" hidden="1" customHeight="1" x14ac:dyDescent="0.25"/>
    <row r="63" ht="10.5" hidden="1" customHeight="1" x14ac:dyDescent="0.25"/>
    <row r="64" ht="10.5" hidden="1" customHeight="1" x14ac:dyDescent="0.25"/>
    <row r="65" ht="10.5" hidden="1" customHeight="1" x14ac:dyDescent="0.25"/>
    <row r="66" ht="10.5" hidden="1" customHeight="1" x14ac:dyDescent="0.25"/>
    <row r="67" ht="10.5" hidden="1" customHeight="1" x14ac:dyDescent="0.25"/>
    <row r="68" ht="10.5" hidden="1" customHeight="1" x14ac:dyDescent="0.25"/>
    <row r="69" ht="10.5" hidden="1" customHeight="1" x14ac:dyDescent="0.25"/>
    <row r="70" ht="10.5" hidden="1" customHeight="1" x14ac:dyDescent="0.25"/>
    <row r="71" ht="10.5" hidden="1" customHeight="1" x14ac:dyDescent="0.25"/>
    <row r="72" ht="10.5" hidden="1" customHeight="1" x14ac:dyDescent="0.25"/>
    <row r="73" ht="10.5" hidden="1" customHeight="1" x14ac:dyDescent="0.25"/>
    <row r="74" ht="10.5" hidden="1" customHeight="1" x14ac:dyDescent="0.25"/>
    <row r="75" ht="10.5" hidden="1" customHeight="1" x14ac:dyDescent="0.25"/>
    <row r="76" ht="10.5" hidden="1" customHeight="1" x14ac:dyDescent="0.25"/>
    <row r="77" ht="10.5" hidden="1" customHeight="1" x14ac:dyDescent="0.25"/>
    <row r="78" ht="10.5" hidden="1" customHeight="1" x14ac:dyDescent="0.25"/>
    <row r="79" ht="10.5" hidden="1" customHeight="1" x14ac:dyDescent="0.25"/>
    <row r="80" ht="10.5" hidden="1" customHeight="1" x14ac:dyDescent="0.25"/>
    <row r="81" ht="10.5" hidden="1" customHeight="1" x14ac:dyDescent="0.25"/>
    <row r="82" ht="10.5" hidden="1" customHeight="1" x14ac:dyDescent="0.25"/>
    <row r="83" ht="10.5" hidden="1" customHeight="1" x14ac:dyDescent="0.25"/>
    <row r="84" ht="10.5" hidden="1" customHeight="1" x14ac:dyDescent="0.25"/>
  </sheetData>
  <sheetProtection password="EF32" sheet="1"/>
  <mergeCells count="3">
    <mergeCell ref="G4:I4"/>
    <mergeCell ref="G44:IV44"/>
    <mergeCell ref="G45:I45"/>
  </mergeCells>
  <phoneticPr fontId="0" type="noConversion"/>
  <conditionalFormatting sqref="B6">
    <cfRule type="expression" dxfId="15" priority="7" stopIfTrue="1">
      <formula>LEFT($B$6,3)="All"</formula>
    </cfRule>
  </conditionalFormatting>
  <conditionalFormatting sqref="B5:J5">
    <cfRule type="expression" dxfId="14" priority="8" stopIfTrue="1">
      <formula>LEFT($B$5,5)="ERROR"</formula>
    </cfRule>
  </conditionalFormatting>
  <conditionalFormatting sqref="A4 A1">
    <cfRule type="expression" dxfId="13" priority="9" stopIfTrue="1">
      <formula>$J$6="BOCES"</formula>
    </cfRule>
  </conditionalFormatting>
  <conditionalFormatting sqref="C1">
    <cfRule type="expression" dxfId="12" priority="1" stopIfTrue="1">
      <formula>$H$6="BOCES"</formula>
    </cfRule>
  </conditionalFormatting>
  <conditionalFormatting sqref="C40:I40 C42:I42">
    <cfRule type="expression" dxfId="11" priority="21" stopIfTrue="1">
      <formula>C$39&lt;C$9</formula>
    </cfRule>
    <cfRule type="expression" dxfId="10" priority="22" stopIfTrue="1">
      <formula>C$39&gt;C$9</formula>
    </cfRule>
  </conditionalFormatting>
  <printOptions horizontalCentered="1"/>
  <pageMargins left="0.1" right="0.1" top="0.1" bottom="0.1" header="0.25" footer="0.28000000000000003"/>
  <pageSetup scale="82" orientation="landscape" horizontalDpi="4294967294"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enableFormatConditionsCalculation="0"/>
  <dimension ref="A1:IP94"/>
  <sheetViews>
    <sheetView zoomScaleNormal="100" zoomScalePageLayoutView="75" workbookViewId="0">
      <pane ySplit="5" topLeftCell="A6" activePane="bottomLeft" state="frozen"/>
      <selection activeCell="D21" sqref="C20:D21"/>
      <selection pane="bottomLeft" activeCell="B18" sqref="B18"/>
    </sheetView>
  </sheetViews>
  <sheetFormatPr defaultColWidth="0" defaultRowHeight="10.5" customHeight="1" zeroHeight="1" x14ac:dyDescent="0.25"/>
  <cols>
    <col min="1" max="1" width="9.33203125" style="81" customWidth="1"/>
    <col min="2" max="2" width="107.88671875" style="81" customWidth="1"/>
    <col min="3" max="4" width="0.44140625" style="4" customWidth="1"/>
    <col min="5" max="5" width="16" style="4" hidden="1" customWidth="1"/>
    <col min="6" max="6" width="15.33203125" style="1" hidden="1" customWidth="1"/>
    <col min="7" max="250" width="0" style="4" hidden="1" customWidth="1"/>
    <col min="251" max="16384" width="0.109375" style="4" hidden="1"/>
  </cols>
  <sheetData>
    <row r="1" spans="1:12" s="184" customFormat="1" ht="14.25" customHeight="1" x14ac:dyDescent="0.25">
      <c r="A1" s="225"/>
      <c r="B1" s="226" t="s">
        <v>23</v>
      </c>
      <c r="F1" s="251"/>
      <c r="G1" s="252"/>
      <c r="L1" s="253"/>
    </row>
    <row r="2" spans="1:12" s="184" customFormat="1" ht="13.2" x14ac:dyDescent="0.25">
      <c r="B2" s="227" t="str">
        <f>'SCC Cover Page'!$B$2</f>
        <v>SCHOOL COUNSELOR CORP GRANT</v>
      </c>
      <c r="C2" s="189"/>
      <c r="D2" s="189"/>
      <c r="E2" s="189"/>
      <c r="F2" s="251"/>
      <c r="G2" s="255"/>
      <c r="H2" s="252"/>
      <c r="I2" s="252"/>
      <c r="J2" s="252"/>
      <c r="K2" s="252"/>
      <c r="L2" s="252"/>
    </row>
    <row r="3" spans="1:12" s="184" customFormat="1" ht="13.2" x14ac:dyDescent="0.25">
      <c r="A3" s="228" t="s">
        <v>18</v>
      </c>
      <c r="B3" s="229">
        <f>'SCC Cover Page'!B3</f>
        <v>0</v>
      </c>
      <c r="C3" s="189"/>
      <c r="D3" s="189"/>
      <c r="E3" s="189"/>
      <c r="F3" s="251"/>
      <c r="G3" s="252"/>
      <c r="H3" s="252"/>
      <c r="I3" s="252"/>
      <c r="J3" s="252"/>
      <c r="K3" s="252"/>
      <c r="L3" s="252"/>
    </row>
    <row r="4" spans="1:12" s="184" customFormat="1" ht="13.2" x14ac:dyDescent="0.25">
      <c r="A4" s="225" t="s">
        <v>19</v>
      </c>
      <c r="B4" s="229" t="str">
        <f>'SCC Cover Page'!B4</f>
        <v>0</v>
      </c>
      <c r="C4" s="189"/>
      <c r="D4" s="189"/>
      <c r="E4" s="189"/>
      <c r="F4" s="256"/>
      <c r="H4" s="252"/>
      <c r="I4" s="252"/>
      <c r="J4" s="252"/>
      <c r="K4" s="252"/>
      <c r="L4" s="252"/>
    </row>
    <row r="5" spans="1:12" s="184" customFormat="1" ht="11.25" customHeight="1" x14ac:dyDescent="0.25">
      <c r="A5" s="330"/>
      <c r="B5" s="330"/>
      <c r="C5" s="330"/>
      <c r="D5" s="330"/>
      <c r="E5" s="331"/>
      <c r="F5" s="258"/>
    </row>
    <row r="6" spans="1:12" ht="14.25" hidden="1" customHeight="1" x14ac:dyDescent="0.25">
      <c r="A6" s="71"/>
      <c r="B6" s="72"/>
      <c r="C6" s="73"/>
      <c r="D6" s="73"/>
      <c r="E6" s="64"/>
      <c r="F6" s="65"/>
      <c r="G6" s="1"/>
      <c r="H6" s="1"/>
      <c r="I6" s="1"/>
      <c r="J6" s="1"/>
    </row>
    <row r="7" spans="1:12" ht="10.5" hidden="1" customHeight="1" x14ac:dyDescent="0.25">
      <c r="A7" s="71"/>
      <c r="B7" s="72"/>
      <c r="C7" s="73"/>
      <c r="D7" s="73"/>
      <c r="E7" s="7"/>
      <c r="F7" s="20"/>
      <c r="G7" s="1"/>
      <c r="H7" s="1"/>
      <c r="I7" s="1"/>
      <c r="J7" s="1"/>
    </row>
    <row r="8" spans="1:12" ht="10.5" hidden="1" customHeight="1" x14ac:dyDescent="0.25">
      <c r="A8" s="71"/>
      <c r="B8" s="72"/>
      <c r="C8" s="74"/>
      <c r="D8" s="74"/>
      <c r="E8" s="12"/>
      <c r="F8" s="21"/>
      <c r="G8" s="1"/>
      <c r="H8" s="1"/>
      <c r="I8" s="1"/>
      <c r="J8" s="1"/>
    </row>
    <row r="9" spans="1:12" ht="10.5" hidden="1" customHeight="1" x14ac:dyDescent="0.25">
      <c r="A9" s="71"/>
      <c r="B9" s="75"/>
      <c r="C9" s="73"/>
      <c r="D9" s="73"/>
      <c r="E9" s="17"/>
      <c r="F9" s="8"/>
      <c r="G9" s="1"/>
      <c r="H9" s="1"/>
      <c r="I9" s="1"/>
      <c r="J9" s="1"/>
    </row>
    <row r="10" spans="1:12" ht="13.2" x14ac:dyDescent="0.25">
      <c r="A10" s="56"/>
      <c r="B10" s="55"/>
      <c r="C10" s="76"/>
      <c r="D10" s="76"/>
      <c r="E10" s="9"/>
      <c r="F10" s="22"/>
      <c r="G10" s="1"/>
      <c r="H10" s="1"/>
      <c r="I10" s="1"/>
      <c r="J10" s="1"/>
    </row>
    <row r="11" spans="1:12" ht="13.2" x14ac:dyDescent="0.25">
      <c r="A11" s="56"/>
      <c r="B11" s="57"/>
      <c r="C11" s="77"/>
      <c r="D11" s="77"/>
      <c r="E11" s="35"/>
      <c r="F11" s="36"/>
      <c r="G11" s="1"/>
      <c r="H11" s="1"/>
      <c r="I11" s="1"/>
      <c r="J11" s="1"/>
    </row>
    <row r="12" spans="1:12" ht="13.2" x14ac:dyDescent="0.25">
      <c r="A12" s="84"/>
      <c r="B12" s="57"/>
      <c r="C12" s="77"/>
      <c r="D12" s="77"/>
      <c r="E12" s="33"/>
      <c r="F12" s="37"/>
      <c r="G12" s="1"/>
      <c r="H12" s="1"/>
      <c r="I12" s="1"/>
      <c r="J12" s="1"/>
    </row>
    <row r="13" spans="1:12" ht="13.2" x14ac:dyDescent="0.25">
      <c r="A13" s="56"/>
      <c r="B13" s="57"/>
      <c r="C13" s="77"/>
      <c r="D13" s="77"/>
      <c r="E13" s="33"/>
      <c r="F13" s="37"/>
      <c r="G13" s="1"/>
      <c r="H13" s="1"/>
      <c r="I13" s="1"/>
      <c r="J13" s="1"/>
    </row>
    <row r="14" spans="1:12" ht="13.2" x14ac:dyDescent="0.25">
      <c r="A14" s="56"/>
      <c r="B14" s="57"/>
      <c r="C14" s="77"/>
      <c r="D14" s="77"/>
      <c r="E14" s="33"/>
      <c r="F14" s="37"/>
      <c r="G14" s="1"/>
      <c r="H14" s="1"/>
      <c r="I14" s="1"/>
      <c r="J14" s="1"/>
    </row>
    <row r="15" spans="1:12" ht="13.2" x14ac:dyDescent="0.25">
      <c r="A15" s="56"/>
      <c r="B15" s="57"/>
      <c r="C15" s="77"/>
      <c r="D15" s="77"/>
      <c r="E15" s="33"/>
      <c r="F15" s="37"/>
      <c r="G15" s="1"/>
      <c r="H15" s="1"/>
      <c r="I15" s="1"/>
      <c r="J15" s="1"/>
    </row>
    <row r="16" spans="1:12" ht="13.2" x14ac:dyDescent="0.25">
      <c r="A16" s="56"/>
      <c r="B16" s="57"/>
      <c r="C16" s="77"/>
      <c r="D16" s="77"/>
      <c r="E16" s="38"/>
      <c r="F16" s="39"/>
      <c r="G16" s="1"/>
      <c r="H16" s="1"/>
      <c r="I16" s="1"/>
      <c r="J16" s="1"/>
    </row>
    <row r="17" spans="1:10" ht="13.2" x14ac:dyDescent="0.25">
      <c r="A17" s="56"/>
      <c r="B17" s="58"/>
      <c r="C17" s="73"/>
      <c r="D17" s="73"/>
      <c r="E17" s="17"/>
      <c r="F17" s="8"/>
      <c r="G17" s="1"/>
      <c r="H17" s="1"/>
      <c r="I17" s="1"/>
      <c r="J17" s="1"/>
    </row>
    <row r="18" spans="1:10" ht="13.2" x14ac:dyDescent="0.25">
      <c r="A18" s="54"/>
      <c r="B18" s="59"/>
      <c r="C18" s="76"/>
      <c r="D18" s="76"/>
      <c r="E18" s="9"/>
      <c r="F18" s="22"/>
      <c r="G18" s="1"/>
      <c r="H18" s="1"/>
      <c r="I18" s="1"/>
      <c r="J18" s="1"/>
    </row>
    <row r="19" spans="1:10" ht="13.2" x14ac:dyDescent="0.25">
      <c r="A19" s="56"/>
      <c r="B19" s="57"/>
      <c r="C19" s="73"/>
      <c r="D19" s="73"/>
      <c r="E19" s="35"/>
      <c r="F19" s="40"/>
      <c r="G19" s="1"/>
      <c r="H19" s="1"/>
      <c r="I19" s="1"/>
      <c r="J19" s="1"/>
    </row>
    <row r="20" spans="1:10" ht="13.2" x14ac:dyDescent="0.25">
      <c r="A20" s="56"/>
      <c r="B20" s="57"/>
      <c r="C20" s="77"/>
      <c r="D20" s="77"/>
      <c r="E20" s="33"/>
      <c r="F20" s="37"/>
      <c r="G20" s="1"/>
      <c r="H20" s="1"/>
      <c r="I20" s="1"/>
      <c r="J20" s="1"/>
    </row>
    <row r="21" spans="1:10" ht="13.2" x14ac:dyDescent="0.25">
      <c r="A21" s="56"/>
      <c r="B21" s="57"/>
      <c r="C21" s="77"/>
      <c r="D21" s="77"/>
      <c r="E21" s="33"/>
      <c r="F21" s="37"/>
      <c r="G21" s="1"/>
      <c r="H21" s="1"/>
      <c r="I21" s="1"/>
      <c r="J21" s="1"/>
    </row>
    <row r="22" spans="1:10" ht="13.2" x14ac:dyDescent="0.25">
      <c r="A22" s="56"/>
      <c r="B22" s="57"/>
      <c r="C22" s="77"/>
      <c r="D22" s="77"/>
      <c r="E22" s="33"/>
      <c r="F22" s="37"/>
      <c r="G22" s="1"/>
      <c r="H22" s="1"/>
      <c r="I22" s="1"/>
      <c r="J22" s="1"/>
    </row>
    <row r="23" spans="1:10" ht="13.2" x14ac:dyDescent="0.25">
      <c r="A23" s="56"/>
      <c r="B23" s="57"/>
      <c r="C23" s="77"/>
      <c r="D23" s="77"/>
      <c r="E23" s="33"/>
      <c r="F23" s="37"/>
      <c r="G23" s="1"/>
      <c r="H23" s="1"/>
      <c r="I23" s="1"/>
      <c r="J23" s="1"/>
    </row>
    <row r="24" spans="1:10" ht="13.2" x14ac:dyDescent="0.25">
      <c r="A24" s="56"/>
      <c r="B24" s="57"/>
      <c r="C24" s="77"/>
      <c r="D24" s="77"/>
      <c r="E24" s="33"/>
      <c r="F24" s="37"/>
      <c r="G24" s="1"/>
      <c r="H24" s="1"/>
      <c r="I24" s="1"/>
      <c r="J24" s="1"/>
    </row>
    <row r="25" spans="1:10" ht="13.2" x14ac:dyDescent="0.25">
      <c r="A25" s="56"/>
      <c r="B25" s="57"/>
      <c r="C25" s="77"/>
      <c r="D25" s="77"/>
      <c r="E25" s="38"/>
      <c r="F25" s="39"/>
      <c r="G25" s="1"/>
      <c r="H25" s="1"/>
      <c r="I25" s="1"/>
      <c r="J25" s="1"/>
    </row>
    <row r="26" spans="1:10" ht="13.2" x14ac:dyDescent="0.25">
      <c r="A26" s="56"/>
      <c r="B26" s="58"/>
      <c r="C26" s="73"/>
      <c r="D26" s="73"/>
      <c r="E26" s="17"/>
      <c r="F26" s="8"/>
      <c r="G26" s="1"/>
      <c r="H26" s="1"/>
      <c r="I26" s="1"/>
      <c r="J26" s="1"/>
    </row>
    <row r="27" spans="1:10" ht="13.2" x14ac:dyDescent="0.25">
      <c r="A27" s="54"/>
      <c r="B27" s="59"/>
      <c r="C27" s="76"/>
      <c r="D27" s="76"/>
      <c r="E27" s="9"/>
      <c r="F27" s="22"/>
      <c r="G27" s="1"/>
      <c r="H27" s="1"/>
      <c r="I27" s="1"/>
      <c r="J27" s="1"/>
    </row>
    <row r="28" spans="1:10" ht="13.2" x14ac:dyDescent="0.25">
      <c r="A28" s="56"/>
      <c r="B28" s="57"/>
      <c r="C28" s="73"/>
      <c r="D28" s="73"/>
      <c r="E28" s="42"/>
      <c r="F28" s="23"/>
      <c r="G28" s="1"/>
      <c r="H28" s="1"/>
      <c r="I28" s="1"/>
      <c r="J28" s="1"/>
    </row>
    <row r="29" spans="1:10" ht="13.2" x14ac:dyDescent="0.25">
      <c r="A29" s="56"/>
      <c r="B29" s="57"/>
      <c r="C29" s="77"/>
      <c r="D29" s="77"/>
      <c r="E29" s="35"/>
      <c r="F29" s="24"/>
      <c r="G29" s="1"/>
      <c r="H29" s="1"/>
      <c r="I29" s="1"/>
      <c r="J29" s="1"/>
    </row>
    <row r="30" spans="1:10" ht="13.2" x14ac:dyDescent="0.25">
      <c r="A30" s="56"/>
      <c r="B30" s="57"/>
      <c r="C30" s="77"/>
      <c r="D30" s="78"/>
      <c r="E30" s="66"/>
      <c r="F30" s="67"/>
      <c r="G30" s="1"/>
      <c r="H30" s="1"/>
      <c r="I30" s="1"/>
      <c r="J30" s="1"/>
    </row>
    <row r="31" spans="1:10" ht="13.2" x14ac:dyDescent="0.25">
      <c r="A31" s="56"/>
      <c r="B31" s="57"/>
      <c r="C31" s="77"/>
      <c r="D31" s="78"/>
      <c r="E31" s="68"/>
      <c r="F31" s="69"/>
      <c r="G31" s="1"/>
      <c r="H31" s="1"/>
      <c r="I31" s="1"/>
      <c r="J31" s="1"/>
    </row>
    <row r="32" spans="1:10" ht="13.2" x14ac:dyDescent="0.25">
      <c r="A32" s="56"/>
      <c r="B32" s="57"/>
      <c r="C32" s="77"/>
      <c r="D32" s="77"/>
      <c r="E32" s="43"/>
      <c r="F32" s="31"/>
      <c r="G32" s="1"/>
      <c r="H32" s="1"/>
      <c r="I32" s="1"/>
      <c r="J32" s="1"/>
    </row>
    <row r="33" spans="1:10" ht="13.2" x14ac:dyDescent="0.25">
      <c r="A33" s="56"/>
      <c r="B33" s="57"/>
      <c r="C33" s="77"/>
      <c r="D33" s="77"/>
      <c r="E33" s="42"/>
      <c r="F33" s="31"/>
      <c r="G33" s="1"/>
      <c r="H33" s="1"/>
      <c r="I33" s="1"/>
      <c r="J33" s="1"/>
    </row>
    <row r="34" spans="1:10" ht="13.2" x14ac:dyDescent="0.25">
      <c r="A34" s="56"/>
      <c r="B34" s="58"/>
      <c r="C34" s="73"/>
      <c r="D34" s="73"/>
      <c r="E34" s="26"/>
      <c r="F34" s="29"/>
      <c r="G34" s="1"/>
      <c r="H34" s="1"/>
      <c r="I34" s="1"/>
      <c r="J34" s="1"/>
    </row>
    <row r="35" spans="1:10" ht="13.2" x14ac:dyDescent="0.25">
      <c r="A35" s="54"/>
      <c r="B35" s="59"/>
      <c r="C35" s="76"/>
      <c r="D35" s="76"/>
      <c r="E35" s="32"/>
      <c r="F35" s="32"/>
      <c r="G35" s="1"/>
      <c r="H35" s="1"/>
      <c r="I35" s="1"/>
      <c r="J35" s="1"/>
    </row>
    <row r="36" spans="1:10" ht="13.2" x14ac:dyDescent="0.25">
      <c r="A36" s="56"/>
      <c r="B36" s="57"/>
      <c r="C36" s="73"/>
      <c r="D36" s="73"/>
      <c r="E36" s="14"/>
      <c r="F36" s="14"/>
      <c r="G36" s="1"/>
      <c r="H36" s="1"/>
      <c r="I36" s="1"/>
      <c r="J36" s="1"/>
    </row>
    <row r="37" spans="1:10" ht="13.2" x14ac:dyDescent="0.25">
      <c r="A37" s="56"/>
      <c r="B37" s="57"/>
      <c r="C37" s="77"/>
      <c r="D37" s="77"/>
      <c r="E37" s="33"/>
      <c r="F37" s="33"/>
      <c r="G37" s="1"/>
      <c r="H37" s="1"/>
      <c r="I37" s="1"/>
      <c r="J37" s="1"/>
    </row>
    <row r="38" spans="1:10" ht="13.2" x14ac:dyDescent="0.25">
      <c r="A38" s="56"/>
      <c r="B38" s="57"/>
      <c r="C38" s="77"/>
      <c r="D38" s="77"/>
      <c r="E38" s="33"/>
      <c r="F38" s="33"/>
      <c r="G38" s="1"/>
      <c r="H38" s="1"/>
      <c r="I38" s="1"/>
      <c r="J38" s="1"/>
    </row>
    <row r="39" spans="1:10" ht="13.2" x14ac:dyDescent="0.25">
      <c r="A39" s="56"/>
      <c r="B39" s="57"/>
      <c r="C39" s="77"/>
      <c r="D39" s="77"/>
      <c r="E39" s="33"/>
      <c r="F39" s="33"/>
      <c r="G39" s="1"/>
      <c r="H39" s="1"/>
      <c r="I39" s="1"/>
      <c r="J39" s="1"/>
    </row>
    <row r="40" spans="1:10" ht="13.2" x14ac:dyDescent="0.25">
      <c r="A40" s="56"/>
      <c r="B40" s="57"/>
      <c r="C40" s="77"/>
      <c r="D40" s="77"/>
      <c r="E40" s="33"/>
      <c r="F40" s="33"/>
      <c r="G40" s="1"/>
      <c r="H40" s="1"/>
      <c r="I40" s="1"/>
      <c r="J40" s="1"/>
    </row>
    <row r="41" spans="1:10" ht="13.2" x14ac:dyDescent="0.25">
      <c r="A41" s="56"/>
      <c r="B41" s="57"/>
      <c r="C41" s="77"/>
      <c r="D41" s="77"/>
      <c r="E41" s="33"/>
      <c r="F41" s="33"/>
      <c r="G41" s="1"/>
      <c r="H41" s="1"/>
      <c r="I41" s="1"/>
      <c r="J41" s="1"/>
    </row>
    <row r="42" spans="1:10" ht="13.2" x14ac:dyDescent="0.25">
      <c r="A42" s="56"/>
      <c r="B42" s="58"/>
      <c r="C42" s="73"/>
      <c r="D42" s="73"/>
      <c r="E42" s="14"/>
      <c r="F42" s="14"/>
      <c r="G42" s="1"/>
      <c r="H42" s="1"/>
      <c r="I42" s="1"/>
      <c r="J42" s="1"/>
    </row>
    <row r="43" spans="1:10" ht="13.2" x14ac:dyDescent="0.25">
      <c r="A43" s="56"/>
      <c r="B43" s="57"/>
      <c r="C43" s="73"/>
      <c r="D43" s="73"/>
      <c r="E43" s="14"/>
      <c r="F43" s="14"/>
      <c r="G43" s="1"/>
      <c r="H43" s="1"/>
      <c r="I43" s="1"/>
      <c r="J43" s="1"/>
    </row>
    <row r="44" spans="1:10" ht="13.2" x14ac:dyDescent="0.25">
      <c r="A44" s="56"/>
      <c r="B44" s="60"/>
      <c r="C44" s="73"/>
      <c r="D44" s="73"/>
      <c r="E44" s="14"/>
      <c r="F44" s="14"/>
      <c r="G44" s="1"/>
      <c r="H44" s="1"/>
      <c r="I44" s="1"/>
      <c r="J44" s="1"/>
    </row>
    <row r="45" spans="1:10" ht="13.2" x14ac:dyDescent="0.25">
      <c r="A45" s="56"/>
      <c r="B45" s="58"/>
      <c r="C45" s="73"/>
      <c r="D45" s="73"/>
      <c r="E45" s="14"/>
      <c r="F45" s="14"/>
      <c r="G45" s="1"/>
      <c r="H45" s="1"/>
      <c r="I45" s="1"/>
      <c r="J45" s="1"/>
    </row>
    <row r="46" spans="1:10" ht="13.2" x14ac:dyDescent="0.25">
      <c r="A46" s="56"/>
      <c r="B46" s="57"/>
      <c r="C46" s="79"/>
      <c r="D46" s="79"/>
      <c r="E46" s="34"/>
      <c r="F46" s="34"/>
      <c r="G46" s="1"/>
      <c r="H46" s="1"/>
      <c r="I46" s="1"/>
      <c r="J46" s="1"/>
    </row>
    <row r="47" spans="1:10" ht="13.2" x14ac:dyDescent="0.25">
      <c r="A47" s="56"/>
      <c r="B47" s="58"/>
      <c r="C47" s="73"/>
      <c r="D47" s="73"/>
      <c r="E47" s="14"/>
      <c r="F47" s="14"/>
      <c r="G47" s="1"/>
      <c r="H47" s="1"/>
      <c r="I47" s="1"/>
      <c r="J47" s="1"/>
    </row>
    <row r="48" spans="1:10" ht="13.2" x14ac:dyDescent="0.25">
      <c r="A48" s="56"/>
      <c r="B48" s="61"/>
      <c r="C48" s="73"/>
      <c r="D48" s="73"/>
      <c r="E48" s="33"/>
      <c r="F48" s="14"/>
      <c r="G48" s="1"/>
      <c r="H48" s="1"/>
      <c r="I48" s="1"/>
      <c r="J48" s="1"/>
    </row>
    <row r="49" spans="1:10" ht="13.2" x14ac:dyDescent="0.25">
      <c r="A49" s="56"/>
      <c r="B49" s="57"/>
      <c r="C49" s="77"/>
      <c r="D49" s="77"/>
      <c r="E49" s="33"/>
      <c r="F49" s="33"/>
      <c r="G49" s="1"/>
      <c r="H49" s="1"/>
      <c r="I49" s="1"/>
      <c r="J49" s="1"/>
    </row>
    <row r="50" spans="1:10" ht="13.2" x14ac:dyDescent="0.25">
      <c r="A50" s="56"/>
      <c r="B50" s="58"/>
      <c r="C50" s="73"/>
      <c r="D50" s="73"/>
      <c r="E50" s="14"/>
      <c r="F50" s="14"/>
      <c r="G50" s="1"/>
      <c r="H50" s="1"/>
      <c r="I50" s="1"/>
      <c r="J50" s="1"/>
    </row>
    <row r="51" spans="1:10" s="11" customFormat="1" ht="8.4" x14ac:dyDescent="0.15">
      <c r="A51" s="62"/>
      <c r="B51" s="63"/>
      <c r="C51" s="80"/>
      <c r="D51" s="80"/>
      <c r="E51" s="15"/>
      <c r="F51" s="15"/>
      <c r="G51" s="10"/>
      <c r="H51" s="10"/>
      <c r="I51" s="10"/>
      <c r="J51" s="10"/>
    </row>
    <row r="52" spans="1:10" ht="13.2" x14ac:dyDescent="0.25">
      <c r="A52" s="56"/>
      <c r="B52" s="58"/>
      <c r="C52" s="73"/>
      <c r="D52" s="73"/>
      <c r="E52" s="14"/>
      <c r="F52" s="14"/>
      <c r="G52" s="1"/>
      <c r="H52" s="1"/>
      <c r="I52" s="1"/>
      <c r="J52" s="1"/>
    </row>
    <row r="53" spans="1:10" ht="10.5" customHeight="1" x14ac:dyDescent="0.25"/>
    <row r="54" spans="1:10" ht="10.5" customHeight="1" x14ac:dyDescent="0.25"/>
    <row r="55" spans="1:10" ht="10.5" customHeight="1" x14ac:dyDescent="0.25"/>
    <row r="56" spans="1:10" ht="10.5" customHeight="1" x14ac:dyDescent="0.25"/>
    <row r="57" spans="1:10" ht="10.5" customHeight="1" x14ac:dyDescent="0.25"/>
    <row r="58" spans="1:10" ht="10.5" customHeight="1" x14ac:dyDescent="0.25"/>
    <row r="59" spans="1:10" ht="10.5" customHeight="1" x14ac:dyDescent="0.25"/>
    <row r="60" spans="1:10" ht="10.5" customHeight="1" x14ac:dyDescent="0.25"/>
    <row r="61" spans="1:10" ht="10.5" customHeight="1" x14ac:dyDescent="0.25"/>
    <row r="62" spans="1:10" ht="10.5" customHeight="1" x14ac:dyDescent="0.25"/>
    <row r="63" spans="1:10" ht="10.5" customHeight="1" x14ac:dyDescent="0.25"/>
    <row r="64" spans="1:10" ht="10.5" customHeight="1" x14ac:dyDescent="0.25"/>
    <row r="65" ht="10.5" customHeight="1" x14ac:dyDescent="0.25"/>
    <row r="66" ht="10.5" customHeight="1" x14ac:dyDescent="0.25"/>
    <row r="67" ht="10.5" customHeight="1" x14ac:dyDescent="0.25"/>
    <row r="68" ht="10.5" customHeight="1" x14ac:dyDescent="0.25"/>
    <row r="69" ht="10.5" customHeight="1" x14ac:dyDescent="0.25"/>
    <row r="70" ht="10.5" customHeight="1" x14ac:dyDescent="0.25"/>
    <row r="71" ht="10.5" customHeight="1" x14ac:dyDescent="0.25"/>
    <row r="72" ht="10.5" customHeight="1" x14ac:dyDescent="0.25"/>
    <row r="73" ht="10.5" customHeight="1" x14ac:dyDescent="0.25"/>
    <row r="74" ht="10.5" customHeight="1" x14ac:dyDescent="0.25"/>
    <row r="75" ht="10.5" customHeight="1" x14ac:dyDescent="0.25"/>
    <row r="76" ht="10.5" customHeight="1" x14ac:dyDescent="0.25"/>
    <row r="77" ht="10.5" customHeight="1" x14ac:dyDescent="0.25"/>
    <row r="78" ht="10.5" customHeight="1" x14ac:dyDescent="0.25"/>
    <row r="79" ht="10.5" customHeight="1" x14ac:dyDescent="0.25"/>
    <row r="80" ht="10.5" customHeight="1" x14ac:dyDescent="0.25"/>
    <row r="81" ht="10.5" customHeight="1" x14ac:dyDescent="0.25"/>
    <row r="82" ht="10.5" customHeight="1" x14ac:dyDescent="0.25"/>
    <row r="83" ht="10.5" customHeight="1" x14ac:dyDescent="0.25"/>
    <row r="84" ht="10.5" customHeight="1" x14ac:dyDescent="0.25"/>
    <row r="85" ht="10.5" customHeight="1" x14ac:dyDescent="0.25"/>
    <row r="86" ht="10.5" customHeight="1" x14ac:dyDescent="0.25"/>
    <row r="87" ht="10.5" customHeight="1" x14ac:dyDescent="0.25"/>
    <row r="88" ht="10.5" customHeight="1" x14ac:dyDescent="0.25"/>
    <row r="89" ht="10.5" customHeight="1" x14ac:dyDescent="0.25"/>
    <row r="90" ht="10.5" customHeight="1" x14ac:dyDescent="0.25"/>
    <row r="91" ht="10.5" customHeight="1" x14ac:dyDescent="0.25"/>
    <row r="92" ht="10.5" customHeight="1" x14ac:dyDescent="0.25"/>
    <row r="93" ht="10.5" customHeight="1" x14ac:dyDescent="0.25"/>
    <row r="94" ht="10.5" customHeight="1" x14ac:dyDescent="0.25"/>
  </sheetData>
  <phoneticPr fontId="0" type="noConversion"/>
  <conditionalFormatting sqref="C47:F47">
    <cfRule type="expression" dxfId="9" priority="1" stopIfTrue="1">
      <formula>AND(C48&lt;C47,C48&gt;=0,ISNUMBER(C48)=TRUE)</formula>
    </cfRule>
  </conditionalFormatting>
  <conditionalFormatting sqref="C46:F46">
    <cfRule type="expression" dxfId="8" priority="2" stopIfTrue="1">
      <formula>AND(C48&lt;C47,C48&gt;=0,ISNUMBER(C48)=TRUE)</formula>
    </cfRule>
  </conditionalFormatting>
  <conditionalFormatting sqref="C50:D50">
    <cfRule type="expression" dxfId="7" priority="3" stopIfTrue="1">
      <formula>C$50&lt;&gt;C$9</formula>
    </cfRule>
  </conditionalFormatting>
  <conditionalFormatting sqref="C51:F51">
    <cfRule type="expression" dxfId="6" priority="4" stopIfTrue="1">
      <formula>C$50&lt;C$9</formula>
    </cfRule>
    <cfRule type="expression" dxfId="5" priority="5" stopIfTrue="1">
      <formula>C$50&gt;C$9</formula>
    </cfRule>
  </conditionalFormatting>
  <conditionalFormatting sqref="F50">
    <cfRule type="expression" dxfId="4" priority="6" stopIfTrue="1">
      <formula>F$50&gt;E$50</formula>
    </cfRule>
  </conditionalFormatting>
  <conditionalFormatting sqref="F48">
    <cfRule type="expression" dxfId="3" priority="7" stopIfTrue="1">
      <formula>F$48&gt;E$48</formula>
    </cfRule>
  </conditionalFormatting>
  <conditionalFormatting sqref="B6">
    <cfRule type="expression" dxfId="2" priority="8" stopIfTrue="1">
      <formula>LEFT($B$6,3)="All"</formula>
    </cfRule>
  </conditionalFormatting>
  <conditionalFormatting sqref="B5:F5">
    <cfRule type="expression" dxfId="1" priority="9" stopIfTrue="1">
      <formula>LEFT($B$5,5)="ERROR"</formula>
    </cfRule>
  </conditionalFormatting>
  <conditionalFormatting sqref="A4 A1">
    <cfRule type="expression" dxfId="0" priority="10" stopIfTrue="1">
      <formula>$G$6="BOCES"</formula>
    </cfRule>
  </conditionalFormatting>
  <dataValidations count="1">
    <dataValidation type="whole" operator="lessThan" allowBlank="1" showErrorMessage="1" errorTitle="Alert" error="The amount entered must be LESS than_x000d_the Indirect Cost Rate Calculation in line 35._x000d_" prompt="Amount entered must be equal to or less than Calculated Indirect Cost Rate Calculation in the line above." sqref="C48:D48 F48">
      <formula1>C47</formula1>
    </dataValidation>
  </dataValidations>
  <printOptions horizontalCentered="1"/>
  <pageMargins left="0.25" right="0.25" top="0.5" bottom="0.51" header="0.25" footer="0.28000000000000003"/>
  <pageSetup scale="91" orientation="landscape" horizont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Instructions</vt:lpstr>
      <vt:lpstr>SCC Cover Page</vt:lpstr>
      <vt:lpstr>SCC Year One</vt:lpstr>
      <vt:lpstr>SCC Year Two</vt:lpstr>
      <vt:lpstr>SCC Year Three</vt:lpstr>
      <vt:lpstr>SCC SUMMARY &amp; AFR</vt:lpstr>
      <vt:lpstr>SCC Comments</vt:lpstr>
      <vt:lpstr>'SCC Comments'!line1_6a</vt:lpstr>
      <vt:lpstr>'SCC Cover Page'!line1_6a</vt:lpstr>
      <vt:lpstr>'SCC SUMMARY &amp; AFR'!line1_6a</vt:lpstr>
      <vt:lpstr>'SCC Year Three'!line1_6a</vt:lpstr>
      <vt:lpstr>'SCC Year Two'!line1_6a</vt:lpstr>
      <vt:lpstr>'SCC Cover Page'!Print_Area</vt:lpstr>
      <vt:lpstr>'SCC Year One'!Print_Area</vt:lpstr>
      <vt:lpstr>'SCC Year Three'!Print_Area</vt:lpstr>
      <vt:lpstr>'SCC Year Two'!Print_Area</vt:lpstr>
    </vt:vector>
  </TitlesOfParts>
  <Company>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weber_k</dc:creator>
  <cp:lastModifiedBy>Rodriguez, Marti</cp:lastModifiedBy>
  <cp:lastPrinted>2010-11-18T15:25:06Z</cp:lastPrinted>
  <dcterms:created xsi:type="dcterms:W3CDTF">2004-06-29T18:15:58Z</dcterms:created>
  <dcterms:modified xsi:type="dcterms:W3CDTF">2014-02-20T23:23:37Z</dcterms:modified>
</cp:coreProperties>
</file>