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35" yWindow="-315" windowWidth="19590" windowHeight="12465" activeTab="1"/>
  </bookViews>
  <sheets>
    <sheet name="district-consortium key" sheetId="11" r:id="rId1"/>
    <sheet name="AMAOs 1 2 and 3" sheetId="8" r:id="rId2"/>
    <sheet name="AMAO 1" sheetId="1" r:id="rId3"/>
    <sheet name="AMAO 2" sheetId="2" r:id="rId4"/>
    <sheet name="AMAO 3" sheetId="7" r:id="rId5"/>
    <sheet name="AMAO 3 elementary" sheetId="3" r:id="rId6"/>
    <sheet name="AMAO 3 middle" sheetId="4" r:id="rId7"/>
    <sheet name="AMAO 3 high" sheetId="5" r:id="rId8"/>
    <sheet name="Grad Rate" sheetId="10" r:id="rId9"/>
    <sheet name="Improvement Status 2013-14" sheetId="9" r:id="rId10"/>
  </sheets>
  <definedNames>
    <definedName name="_xlnm._FilterDatabase" localSheetId="2" hidden="1">'AMAO 1'!$A$4:$Y$65</definedName>
    <definedName name="_xlnm._FilterDatabase" localSheetId="3" hidden="1">'AMAO 2'!$A$2:$F$63</definedName>
    <definedName name="_xlnm._FilterDatabase" localSheetId="4" hidden="1">'AMAO 3'!$A$3:$CE$64</definedName>
    <definedName name="_xlnm._FilterDatabase" localSheetId="5" hidden="1">'AMAO 3 elementary'!$A$2:$AM$185</definedName>
    <definedName name="_xlnm._FilterDatabase" localSheetId="7" hidden="1">'AMAO 3 high'!$A$2:$AP$63</definedName>
    <definedName name="_xlnm._FilterDatabase" localSheetId="6" hidden="1">'AMAO 3 middle'!$A$2:$AE$2</definedName>
    <definedName name="_xlnm._FilterDatabase" localSheetId="1" hidden="1">'AMAOs 1 2 and 3'!$A$4:$DK$65</definedName>
    <definedName name="_xlnm._FilterDatabase" localSheetId="0" hidden="1">'district-consortium key'!$A$2:$I$124</definedName>
    <definedName name="_xlnm._FilterDatabase" localSheetId="8" hidden="1">'Grad Rate'!$A$2:$H$63</definedName>
    <definedName name="_xlnm._FilterDatabase" localSheetId="9" hidden="1">'Improvement Status 2013-14'!$A$3:$AB$66</definedName>
  </definedNames>
  <calcPr calcId="145621"/>
</workbook>
</file>

<file path=xl/calcChain.xml><?xml version="1.0" encoding="utf-8"?>
<calcChain xmlns="http://schemas.openxmlformats.org/spreadsheetml/2006/main">
  <c r="AL5" i="8" l="1"/>
  <c r="AM65" i="8"/>
  <c r="AL65" i="8"/>
  <c r="AM64" i="8"/>
  <c r="AL64" i="8"/>
  <c r="AM63" i="8"/>
  <c r="AL63" i="8"/>
  <c r="AM62" i="8"/>
  <c r="AL62" i="8"/>
  <c r="AM61" i="8"/>
  <c r="AL61" i="8"/>
  <c r="AM60" i="8"/>
  <c r="AL60" i="8"/>
  <c r="AM59" i="8"/>
  <c r="AL59" i="8"/>
  <c r="AM58" i="8"/>
  <c r="AL58" i="8"/>
  <c r="AM57" i="8"/>
  <c r="AL57" i="8"/>
  <c r="AM56" i="8"/>
  <c r="AL56" i="8"/>
  <c r="AM55" i="8"/>
  <c r="AL55" i="8"/>
  <c r="AM54" i="8"/>
  <c r="AL54" i="8"/>
  <c r="AM53" i="8"/>
  <c r="AL53" i="8"/>
  <c r="AM52" i="8"/>
  <c r="AL52" i="8"/>
  <c r="AM51" i="8"/>
  <c r="AL51" i="8"/>
  <c r="AM50" i="8"/>
  <c r="AL50" i="8"/>
  <c r="AM49" i="8"/>
  <c r="AL49" i="8"/>
  <c r="AM48" i="8"/>
  <c r="AL48" i="8"/>
  <c r="AM47" i="8"/>
  <c r="AL47" i="8"/>
  <c r="AM46" i="8"/>
  <c r="AL46" i="8"/>
  <c r="AM45" i="8"/>
  <c r="AL45" i="8"/>
  <c r="AM44" i="8"/>
  <c r="AL44" i="8"/>
  <c r="AM43" i="8"/>
  <c r="AL43" i="8"/>
  <c r="AM42" i="8"/>
  <c r="AL42" i="8"/>
  <c r="AM41" i="8"/>
  <c r="AL41" i="8"/>
  <c r="AM40" i="8"/>
  <c r="AL40" i="8"/>
  <c r="AM39" i="8"/>
  <c r="AL39" i="8"/>
  <c r="AM38" i="8"/>
  <c r="AL38" i="8"/>
  <c r="AM37" i="8"/>
  <c r="AL37" i="8"/>
  <c r="AM36" i="8"/>
  <c r="AL36" i="8"/>
  <c r="AM35" i="8"/>
  <c r="AL35" i="8"/>
  <c r="AM34" i="8"/>
  <c r="AL34" i="8"/>
  <c r="AM33" i="8"/>
  <c r="AL33" i="8"/>
  <c r="AM32" i="8"/>
  <c r="AL32" i="8"/>
  <c r="AM31" i="8"/>
  <c r="AL31" i="8"/>
  <c r="AM30" i="8"/>
  <c r="AL30" i="8"/>
  <c r="AM29" i="8"/>
  <c r="AL29" i="8"/>
  <c r="AM28" i="8"/>
  <c r="AL28" i="8"/>
  <c r="AM27" i="8"/>
  <c r="AL27" i="8"/>
  <c r="AM26" i="8"/>
  <c r="AL26" i="8"/>
  <c r="AM25" i="8"/>
  <c r="AL25" i="8"/>
  <c r="AM24" i="8"/>
  <c r="AL24" i="8"/>
  <c r="AM23" i="8"/>
  <c r="AL23" i="8"/>
  <c r="AM22" i="8"/>
  <c r="AL22" i="8"/>
  <c r="AM21" i="8"/>
  <c r="AL21" i="8"/>
  <c r="AM20" i="8"/>
  <c r="AL20" i="8"/>
  <c r="AM19" i="8"/>
  <c r="AL19" i="8"/>
  <c r="AM18" i="8"/>
  <c r="AL18" i="8"/>
  <c r="AM17" i="8"/>
  <c r="AL17" i="8"/>
  <c r="AM16" i="8"/>
  <c r="AL16" i="8"/>
  <c r="AM15" i="8"/>
  <c r="AL15" i="8"/>
  <c r="AM14" i="8"/>
  <c r="AL14" i="8"/>
  <c r="AM13" i="8"/>
  <c r="AL13" i="8"/>
  <c r="AM12" i="8"/>
  <c r="AL12" i="8"/>
  <c r="AM11" i="8"/>
  <c r="AL11" i="8"/>
  <c r="AM10" i="8"/>
  <c r="AL10" i="8"/>
  <c r="AM9" i="8"/>
  <c r="AL9" i="8"/>
  <c r="AM8" i="8"/>
  <c r="AL8" i="8"/>
  <c r="AM7" i="8"/>
  <c r="AL7" i="8"/>
  <c r="AM6" i="8"/>
  <c r="AL6" i="8"/>
  <c r="AM5" i="8"/>
  <c r="P65" i="8"/>
  <c r="P64" i="8"/>
  <c r="P63" i="8"/>
  <c r="P62" i="8"/>
  <c r="P61" i="8"/>
  <c r="P60" i="8"/>
  <c r="P59" i="8"/>
  <c r="P58" i="8"/>
  <c r="P57" i="8"/>
  <c r="P56" i="8"/>
  <c r="P55" i="8"/>
  <c r="P54" i="8"/>
  <c r="P53" i="8"/>
  <c r="P52" i="8"/>
  <c r="P51" i="8"/>
  <c r="P50" i="8"/>
  <c r="P49" i="8"/>
  <c r="P48" i="8"/>
  <c r="P47" i="8"/>
  <c r="P46" i="8"/>
  <c r="P45" i="8"/>
  <c r="P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P9" i="8"/>
  <c r="P8" i="8"/>
  <c r="P7" i="8"/>
  <c r="P6" i="8"/>
  <c r="P5" i="8"/>
  <c r="CA25" i="7"/>
  <c r="CA26" i="7"/>
  <c r="CA27" i="7"/>
  <c r="CA28" i="7"/>
  <c r="CA29" i="7"/>
  <c r="CA30" i="7"/>
  <c r="CA31" i="7"/>
  <c r="CA32" i="7"/>
  <c r="CA33" i="7"/>
  <c r="CA34" i="7"/>
  <c r="CA35" i="7"/>
  <c r="CA36" i="7"/>
  <c r="CA37" i="7"/>
  <c r="CA38" i="7"/>
  <c r="CA39" i="7"/>
  <c r="CA40" i="7"/>
  <c r="CA41" i="7"/>
  <c r="CA42" i="7"/>
  <c r="CA43" i="7"/>
  <c r="CA44" i="7"/>
  <c r="CA45" i="7"/>
  <c r="CA46" i="7"/>
  <c r="CA47" i="7"/>
  <c r="CA48" i="7"/>
  <c r="CA49" i="7"/>
  <c r="CA50" i="7"/>
  <c r="CA51" i="7"/>
  <c r="CA52" i="7"/>
  <c r="CA53" i="7"/>
  <c r="CA54" i="7"/>
  <c r="CA55" i="7"/>
  <c r="CA56" i="7"/>
  <c r="CA57" i="7"/>
  <c r="CA58" i="7"/>
  <c r="CA59" i="7"/>
  <c r="CA60" i="7"/>
  <c r="CA61" i="7"/>
  <c r="CA62" i="7"/>
  <c r="CA63" i="7"/>
  <c r="CA64" i="7"/>
  <c r="CA5" i="7"/>
  <c r="CA6" i="7"/>
  <c r="CA7" i="7"/>
  <c r="CA8" i="7"/>
  <c r="CA9" i="7"/>
  <c r="CA10" i="7"/>
  <c r="CA11" i="7"/>
  <c r="CA12" i="7"/>
  <c r="CA13" i="7"/>
  <c r="CA14" i="7"/>
  <c r="CA15" i="7"/>
  <c r="CA16" i="7"/>
  <c r="CA17" i="7"/>
  <c r="CA18" i="7"/>
  <c r="CA19" i="7"/>
  <c r="CA20" i="7"/>
  <c r="CA21" i="7"/>
  <c r="CA22" i="7"/>
  <c r="CA23" i="7"/>
  <c r="CA24" i="7"/>
  <c r="CA4" i="7"/>
  <c r="CB5" i="7"/>
  <c r="CB6" i="7"/>
  <c r="CB7" i="7"/>
  <c r="CB8" i="7"/>
  <c r="CB9" i="7"/>
  <c r="CB10" i="7"/>
  <c r="CB11" i="7"/>
  <c r="CB12" i="7"/>
  <c r="CB13" i="7"/>
  <c r="CB14" i="7"/>
  <c r="CB15" i="7"/>
  <c r="CB16" i="7"/>
  <c r="CB17" i="7"/>
  <c r="CB18" i="7"/>
  <c r="CB19" i="7"/>
  <c r="CB20" i="7"/>
  <c r="CB21" i="7"/>
  <c r="CB22" i="7"/>
  <c r="CB23" i="7"/>
  <c r="CB24" i="7"/>
  <c r="CB25" i="7"/>
  <c r="CB26" i="7"/>
  <c r="CB27" i="7"/>
  <c r="CB28" i="7"/>
  <c r="CB29" i="7"/>
  <c r="CB30" i="7"/>
  <c r="CB31" i="7"/>
  <c r="CB32" i="7"/>
  <c r="CB33" i="7"/>
  <c r="CB34" i="7"/>
  <c r="CB35" i="7"/>
  <c r="CB36" i="7"/>
  <c r="CB37" i="7"/>
  <c r="CB38" i="7"/>
  <c r="CB39" i="7"/>
  <c r="CB40" i="7"/>
  <c r="CB41" i="7"/>
  <c r="CB42" i="7"/>
  <c r="CB43" i="7"/>
  <c r="CB44" i="7"/>
  <c r="CB45" i="7"/>
  <c r="CB46" i="7"/>
  <c r="CB47" i="7"/>
  <c r="CB48" i="7"/>
  <c r="CB49" i="7"/>
  <c r="CB50" i="7"/>
  <c r="CB51" i="7"/>
  <c r="CB52" i="7"/>
  <c r="CB53" i="7"/>
  <c r="CB54" i="7"/>
  <c r="CB55" i="7"/>
  <c r="CB56" i="7"/>
  <c r="CB57" i="7"/>
  <c r="CB58" i="7"/>
  <c r="CB59" i="7"/>
  <c r="CB60" i="7"/>
  <c r="CB61" i="7"/>
  <c r="CB62" i="7"/>
  <c r="CB63" i="7"/>
  <c r="CC63" i="7" s="1"/>
  <c r="CB64" i="7"/>
  <c r="CB4" i="7"/>
  <c r="CC7" i="7" l="1"/>
  <c r="CC39" i="7"/>
  <c r="CC22" i="7"/>
  <c r="CC55" i="7"/>
  <c r="AN46" i="8"/>
  <c r="AN50" i="8"/>
  <c r="AN54" i="8"/>
  <c r="AN58" i="8"/>
  <c r="AN62" i="8"/>
  <c r="AN5" i="8"/>
  <c r="AN21" i="8"/>
  <c r="AN25" i="8"/>
  <c r="AN29" i="8"/>
  <c r="AN33" i="8"/>
  <c r="AN37" i="8"/>
  <c r="AN45" i="8"/>
  <c r="AN7" i="8"/>
  <c r="AN11" i="8"/>
  <c r="AN15" i="8"/>
  <c r="AN19" i="8"/>
  <c r="AN23" i="8"/>
  <c r="AN27" i="8"/>
  <c r="AN39" i="8"/>
  <c r="AN43" i="8"/>
  <c r="AN9" i="8"/>
  <c r="AN53" i="8"/>
  <c r="AN57" i="8"/>
  <c r="AN20" i="8"/>
  <c r="AN36" i="8"/>
  <c r="AN44" i="8"/>
  <c r="AN52" i="8"/>
  <c r="AN13" i="8"/>
  <c r="AN61" i="8"/>
  <c r="AN65" i="8"/>
  <c r="AN24" i="8"/>
  <c r="AN12" i="8"/>
  <c r="AN47" i="8"/>
  <c r="AN51" i="8"/>
  <c r="AN55" i="8"/>
  <c r="AN59" i="8"/>
  <c r="AN41" i="8"/>
  <c r="AN56" i="8"/>
  <c r="AN60" i="8"/>
  <c r="AN28" i="8"/>
  <c r="AN14" i="8"/>
  <c r="AN18" i="8"/>
  <c r="AN22" i="8"/>
  <c r="AN26" i="8"/>
  <c r="AN30" i="8"/>
  <c r="AN34" i="8"/>
  <c r="AN8" i="8"/>
  <c r="AN16" i="8"/>
  <c r="AN48" i="8"/>
  <c r="AN6" i="8"/>
  <c r="AN10" i="8"/>
  <c r="AN17" i="8"/>
  <c r="AN31" i="8"/>
  <c r="AN35" i="8"/>
  <c r="AN38" i="8"/>
  <c r="AN42" i="8"/>
  <c r="AN49" i="8"/>
  <c r="AN63" i="8"/>
  <c r="AN32" i="8"/>
  <c r="AN64" i="8"/>
  <c r="AN40" i="8"/>
  <c r="CC23" i="7"/>
  <c r="CC64" i="7"/>
  <c r="CC56" i="7"/>
  <c r="CC31" i="7"/>
  <c r="CC60" i="7"/>
  <c r="CC52" i="7"/>
  <c r="CC44" i="7"/>
  <c r="CC36" i="7"/>
  <c r="CC28" i="7"/>
  <c r="CC20" i="7"/>
  <c r="CC12" i="7"/>
  <c r="CC62" i="7"/>
  <c r="CC38" i="7"/>
  <c r="CC61" i="7"/>
  <c r="CC45" i="7"/>
  <c r="CC29" i="7"/>
  <c r="CC59" i="7"/>
  <c r="CC51" i="7"/>
  <c r="CC43" i="7"/>
  <c r="CC35" i="7"/>
  <c r="CC27" i="7"/>
  <c r="CC19" i="7"/>
  <c r="CC11" i="7"/>
  <c r="CC47" i="7"/>
  <c r="CC15" i="7"/>
  <c r="CC46" i="7"/>
  <c r="CC30" i="7"/>
  <c r="CC14" i="7"/>
  <c r="CC6" i="7"/>
  <c r="CC54" i="7"/>
  <c r="CC53" i="7"/>
  <c r="CC37" i="7"/>
  <c r="CC21" i="7"/>
  <c r="CC13" i="7"/>
  <c r="CC5" i="7"/>
  <c r="CC50" i="7"/>
  <c r="CC48" i="7"/>
  <c r="CC40" i="7"/>
  <c r="CC32" i="7"/>
  <c r="CC24" i="7"/>
  <c r="CC16" i="7"/>
  <c r="CC8" i="7"/>
  <c r="CC58" i="7"/>
  <c r="CC42" i="7"/>
  <c r="CC34" i="7"/>
  <c r="CC26" i="7"/>
  <c r="CC18" i="7"/>
  <c r="CC10" i="7"/>
  <c r="CC4" i="7"/>
  <c r="CC57" i="7"/>
  <c r="CC49" i="7"/>
  <c r="CC41" i="7"/>
  <c r="CC33" i="7"/>
  <c r="CC25" i="7"/>
  <c r="CC17" i="7"/>
  <c r="CC9" i="7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</calcChain>
</file>

<file path=xl/sharedStrings.xml><?xml version="1.0" encoding="utf-8"?>
<sst xmlns="http://schemas.openxmlformats.org/spreadsheetml/2006/main" count="6743" uniqueCount="437">
  <si>
    <t>0010</t>
  </si>
  <si>
    <t>Meets</t>
  </si>
  <si>
    <t>YES</t>
  </si>
  <si>
    <t>54</t>
  </si>
  <si>
    <t>-</t>
  </si>
  <si>
    <t>60</t>
  </si>
  <si>
    <t>47</t>
  </si>
  <si>
    <t>Approaching</t>
  </si>
  <si>
    <t>NO</t>
  </si>
  <si>
    <t>0020</t>
  </si>
  <si>
    <t>Adams 12</t>
  </si>
  <si>
    <t>43</t>
  </si>
  <si>
    <t>51</t>
  </si>
  <si>
    <t>48</t>
  </si>
  <si>
    <t>0030</t>
  </si>
  <si>
    <t>Adams County 14</t>
  </si>
  <si>
    <t>35</t>
  </si>
  <si>
    <t>40</t>
  </si>
  <si>
    <t>0040</t>
  </si>
  <si>
    <t>65</t>
  </si>
  <si>
    <t>Exceeds</t>
  </si>
  <si>
    <t>57</t>
  </si>
  <si>
    <t>0070</t>
  </si>
  <si>
    <t>Westminster 50</t>
  </si>
  <si>
    <t>49</t>
  </si>
  <si>
    <t>0100</t>
  </si>
  <si>
    <t>29</t>
  </si>
  <si>
    <t>Does Not Meet</t>
  </si>
  <si>
    <t>24</t>
  </si>
  <si>
    <t>59</t>
  </si>
  <si>
    <t>0120</t>
  </si>
  <si>
    <t>66</t>
  </si>
  <si>
    <t>0123</t>
  </si>
  <si>
    <t>34</t>
  </si>
  <si>
    <t>0130</t>
  </si>
  <si>
    <t>67</t>
  </si>
  <si>
    <t>63</t>
  </si>
  <si>
    <t>0140</t>
  </si>
  <si>
    <t>70</t>
  </si>
  <si>
    <t>72</t>
  </si>
  <si>
    <t>0180</t>
  </si>
  <si>
    <t>Adams-Arapahoe 28J</t>
  </si>
  <si>
    <t>62</t>
  </si>
  <si>
    <t>61</t>
  </si>
  <si>
    <t>0470</t>
  </si>
  <si>
    <t>53</t>
  </si>
  <si>
    <t>44</t>
  </si>
  <si>
    <t>0480</t>
  </si>
  <si>
    <t>50</t>
  </si>
  <si>
    <t>41</t>
  </si>
  <si>
    <t>0870</t>
  </si>
  <si>
    <t>38</t>
  </si>
  <si>
    <t>0880</t>
  </si>
  <si>
    <t>0900</t>
  </si>
  <si>
    <t>37</t>
  </si>
  <si>
    <t>46</t>
  </si>
  <si>
    <t>0910</t>
  </si>
  <si>
    <t>52</t>
  </si>
  <si>
    <t>64</t>
  </si>
  <si>
    <t>0980</t>
  </si>
  <si>
    <t>55</t>
  </si>
  <si>
    <t>0990</t>
  </si>
  <si>
    <t>56</t>
  </si>
  <si>
    <t>1000</t>
  </si>
  <si>
    <t>1010</t>
  </si>
  <si>
    <t>Colorado Springs 11</t>
  </si>
  <si>
    <t>45</t>
  </si>
  <si>
    <t>1020</t>
  </si>
  <si>
    <t>83</t>
  </si>
  <si>
    <t>9</t>
  </si>
  <si>
    <t>1040</t>
  </si>
  <si>
    <t>Academy 20</t>
  </si>
  <si>
    <t>1080</t>
  </si>
  <si>
    <t>39</t>
  </si>
  <si>
    <t>58</t>
  </si>
  <si>
    <t>1110</t>
  </si>
  <si>
    <t>Falcon 49</t>
  </si>
  <si>
    <t>73</t>
  </si>
  <si>
    <t>1180</t>
  </si>
  <si>
    <t>1195</t>
  </si>
  <si>
    <t>Garfield Re-2</t>
  </si>
  <si>
    <t>32</t>
  </si>
  <si>
    <t>1220</t>
  </si>
  <si>
    <t>Garfield 16</t>
  </si>
  <si>
    <t>75</t>
  </si>
  <si>
    <t>22</t>
  </si>
  <si>
    <t>1360</t>
  </si>
  <si>
    <t>1420</t>
  </si>
  <si>
    <t>42</t>
  </si>
  <si>
    <t>1510</t>
  </si>
  <si>
    <t>30</t>
  </si>
  <si>
    <t>33</t>
  </si>
  <si>
    <t>1550</t>
  </si>
  <si>
    <t>1560</t>
  </si>
  <si>
    <t>1570</t>
  </si>
  <si>
    <t>2000</t>
  </si>
  <si>
    <t>2020</t>
  </si>
  <si>
    <t>31</t>
  </si>
  <si>
    <t>2035</t>
  </si>
  <si>
    <t>2180</t>
  </si>
  <si>
    <t>2405</t>
  </si>
  <si>
    <t>2530</t>
  </si>
  <si>
    <t>25</t>
  </si>
  <si>
    <t>2640</t>
  </si>
  <si>
    <t>68</t>
  </si>
  <si>
    <t>93</t>
  </si>
  <si>
    <t>2690</t>
  </si>
  <si>
    <t>23</t>
  </si>
  <si>
    <t>2700</t>
  </si>
  <si>
    <t>36</t>
  </si>
  <si>
    <t>2740</t>
  </si>
  <si>
    <t>2770</t>
  </si>
  <si>
    <t>2810</t>
  </si>
  <si>
    <t>3000</t>
  </si>
  <si>
    <t>3090</t>
  </si>
  <si>
    <t>27</t>
  </si>
  <si>
    <t>3110</t>
  </si>
  <si>
    <t>3120</t>
  </si>
  <si>
    <t>3140</t>
  </si>
  <si>
    <t>Weld County Re-8</t>
  </si>
  <si>
    <t>3200</t>
  </si>
  <si>
    <t>76</t>
  </si>
  <si>
    <t>8001</t>
  </si>
  <si>
    <t>Charter School Institute</t>
  </si>
  <si>
    <t>9025</t>
  </si>
  <si>
    <t>East Central BOCES</t>
  </si>
  <si>
    <t>9035</t>
  </si>
  <si>
    <t>Centennial BOCES</t>
  </si>
  <si>
    <t>9040</t>
  </si>
  <si>
    <t>Northeast BOCES</t>
  </si>
  <si>
    <t>21</t>
  </si>
  <si>
    <t>9050</t>
  </si>
  <si>
    <t>San Juan BOCES</t>
  </si>
  <si>
    <t>9055</t>
  </si>
  <si>
    <t>San Luis Valley BOCES</t>
  </si>
  <si>
    <t>15</t>
  </si>
  <si>
    <t>9060</t>
  </si>
  <si>
    <t>South Central BOCES</t>
  </si>
  <si>
    <t>9075</t>
  </si>
  <si>
    <t>Southeast BOCES</t>
  </si>
  <si>
    <t>9095</t>
  </si>
  <si>
    <t>Northwest BOCES</t>
  </si>
  <si>
    <t>&lt;20</t>
  </si>
  <si>
    <t>Elementary</t>
  </si>
  <si>
    <t>Middle</t>
  </si>
  <si>
    <t>High</t>
  </si>
  <si>
    <t>2013 AMAO Results</t>
  </si>
  <si>
    <t>Number</t>
  </si>
  <si>
    <t>Name</t>
  </si>
  <si>
    <t>Points Earned</t>
  </si>
  <si>
    <t>Points Eligible</t>
  </si>
  <si>
    <t>Percent of Points</t>
  </si>
  <si>
    <t>Rating</t>
  </si>
  <si>
    <t>Overall</t>
  </si>
  <si>
    <t>Target Met</t>
  </si>
  <si>
    <t>Number of Students</t>
  </si>
  <si>
    <t>MGP</t>
  </si>
  <si>
    <t>AMAO 2:  Attaining English Proficiency</t>
  </si>
  <si>
    <t>District/Consortium</t>
  </si>
  <si>
    <t>Denominator</t>
  </si>
  <si>
    <t>Numerator</t>
  </si>
  <si>
    <t>Met AMAO 2</t>
  </si>
  <si>
    <t>Percent Proficient</t>
  </si>
  <si>
    <t>AMAO 1 - Making Progress in Acquiring English</t>
  </si>
  <si>
    <t xml:space="preserve"> -</t>
  </si>
  <si>
    <t>AGP</t>
  </si>
  <si>
    <t>Elementary Reading</t>
  </si>
  <si>
    <t>Elementary Writing</t>
  </si>
  <si>
    <t>Elementary Math</t>
  </si>
  <si>
    <t>MGP &gt;= AGP</t>
  </si>
  <si>
    <t>Middle Reading</t>
  </si>
  <si>
    <t>Middle Writing</t>
  </si>
  <si>
    <t>Middle Math</t>
  </si>
  <si>
    <t>High Reading</t>
  </si>
  <si>
    <t>High Writing</t>
  </si>
  <si>
    <t>High Math</t>
  </si>
  <si>
    <t>N&lt;20</t>
  </si>
  <si>
    <t>Reading</t>
  </si>
  <si>
    <t>Writing</t>
  </si>
  <si>
    <t>Math</t>
  </si>
  <si>
    <t xml:space="preserve">Middle </t>
  </si>
  <si>
    <t>Graduation Rate</t>
  </si>
  <si>
    <t>Overall Academic Growth and Grad Rate</t>
  </si>
  <si>
    <t>Best Grad Rate</t>
  </si>
  <si>
    <t>Met AMAO 3</t>
  </si>
  <si>
    <t>AMAO 3</t>
  </si>
  <si>
    <t>Met AMAO 1</t>
  </si>
  <si>
    <t>Met All AMAOs</t>
  </si>
  <si>
    <t xml:space="preserve">Overall </t>
  </si>
  <si>
    <t>Number Proficient</t>
  </si>
  <si>
    <t>Total</t>
  </si>
  <si>
    <t>Earned</t>
  </si>
  <si>
    <t>Eligible</t>
  </si>
  <si>
    <t xml:space="preserve"> Math</t>
  </si>
  <si>
    <t xml:space="preserve"> Earned</t>
  </si>
  <si>
    <t xml:space="preserve">Percent </t>
  </si>
  <si>
    <t>Grad Rate</t>
  </si>
  <si>
    <t>Yuma</t>
  </si>
  <si>
    <t>Monte Vista</t>
  </si>
  <si>
    <t>Pueblo County</t>
  </si>
  <si>
    <t>Pueblo City</t>
  </si>
  <si>
    <t>Aspen</t>
  </si>
  <si>
    <t>Rocky Ford</t>
  </si>
  <si>
    <t>Fort-Morgan</t>
  </si>
  <si>
    <t>Montrose County</t>
  </si>
  <si>
    <t>Montezuma-Cortez</t>
  </si>
  <si>
    <t>Jefferson County</t>
  </si>
  <si>
    <t>Gunnison-Watershed</t>
  </si>
  <si>
    <t>Roaring Fork</t>
  </si>
  <si>
    <t>Greeley</t>
  </si>
  <si>
    <t>Keenesburg</t>
  </si>
  <si>
    <t>Summit</t>
  </si>
  <si>
    <t>Center</t>
  </si>
  <si>
    <t>Steamboat Springs</t>
  </si>
  <si>
    <t>Cheyenne Mountain</t>
  </si>
  <si>
    <t>Harrison</t>
  </si>
  <si>
    <t>Widefield</t>
  </si>
  <si>
    <t>Fountain</t>
  </si>
  <si>
    <t>Eagle County</t>
  </si>
  <si>
    <t>Douglas County</t>
  </si>
  <si>
    <t>Boulder Valley</t>
  </si>
  <si>
    <t>St. Vrain Valley</t>
  </si>
  <si>
    <t>Littleton</t>
  </si>
  <si>
    <t>Denver County</t>
  </si>
  <si>
    <t>Lewis-Palmer</t>
  </si>
  <si>
    <t>District 27J</t>
  </si>
  <si>
    <t>Mapleton</t>
  </si>
  <si>
    <t>Cherry Creek</t>
  </si>
  <si>
    <t>Sheridan</t>
  </si>
  <si>
    <t>Englewood</t>
  </si>
  <si>
    <t>Alamosa</t>
  </si>
  <si>
    <t>Delta County</t>
  </si>
  <si>
    <t>Poudre</t>
  </si>
  <si>
    <t>Lake County</t>
  </si>
  <si>
    <t>Thompson</t>
  </si>
  <si>
    <t>Made AMAO 2</t>
  </si>
  <si>
    <t>Title III Grantee - Improvement Plan Status</t>
  </si>
  <si>
    <t xml:space="preserve">Grantee/District </t>
  </si>
  <si>
    <t>Overall AMAO status</t>
  </si>
  <si>
    <t>Improvement Status</t>
  </si>
  <si>
    <t>Code</t>
  </si>
  <si>
    <t>2008-09</t>
  </si>
  <si>
    <t>2009-10</t>
  </si>
  <si>
    <t>2010-11</t>
  </si>
  <si>
    <t>2011-12</t>
  </si>
  <si>
    <t>no</t>
  </si>
  <si>
    <t>yes</t>
  </si>
  <si>
    <t>Adams 14</t>
  </si>
  <si>
    <t/>
  </si>
  <si>
    <t>Potential 11-12</t>
  </si>
  <si>
    <t>Off Improvement</t>
  </si>
  <si>
    <t>Potential 12-13</t>
  </si>
  <si>
    <t>Potential 13-14</t>
  </si>
  <si>
    <t>Moffat County Re1</t>
  </si>
  <si>
    <t>2660</t>
  </si>
  <si>
    <t>0900C</t>
  </si>
  <si>
    <t>1350C</t>
  </si>
  <si>
    <t>East Grand Consortium</t>
  </si>
  <si>
    <t>2180C</t>
  </si>
  <si>
    <t>2530C</t>
  </si>
  <si>
    <t>9025C</t>
  </si>
  <si>
    <t>9035C</t>
  </si>
  <si>
    <t>9040C</t>
  </si>
  <si>
    <t>9050C</t>
  </si>
  <si>
    <t>9055C</t>
  </si>
  <si>
    <t>9060C</t>
  </si>
  <si>
    <t>9095C</t>
  </si>
  <si>
    <t>NW BOCES</t>
  </si>
  <si>
    <t>Potential 14-15</t>
  </si>
  <si>
    <t>9075C</t>
  </si>
  <si>
    <t>Garfield 2</t>
  </si>
  <si>
    <t>Estes Park</t>
  </si>
  <si>
    <t>Moffat County</t>
  </si>
  <si>
    <t>Mesa County Valley</t>
  </si>
  <si>
    <t>Weld County Re-5J</t>
  </si>
  <si>
    <t>Fort Morgan</t>
  </si>
  <si>
    <t>Falcon</t>
  </si>
  <si>
    <t>2012-13</t>
  </si>
  <si>
    <t>2013-14</t>
  </si>
  <si>
    <t>2008-09 AMAOs</t>
  </si>
  <si>
    <t>2009-10 AMAOs</t>
  </si>
  <si>
    <t>2010-11 AMAOs</t>
  </si>
  <si>
    <t>2011-12 AMAOs</t>
  </si>
  <si>
    <t>2012-13 AMAOs</t>
  </si>
  <si>
    <t xml:space="preserve"> Year 1</t>
  </si>
  <si>
    <t>Year 1</t>
  </si>
  <si>
    <t>Year 2</t>
  </si>
  <si>
    <t>Year 3</t>
  </si>
  <si>
    <t>Year 4</t>
  </si>
  <si>
    <t>Year 5</t>
  </si>
  <si>
    <t>Year 6</t>
  </si>
  <si>
    <t>Johnstown - Mlliken</t>
  </si>
  <si>
    <t>Keensburg</t>
  </si>
  <si>
    <t>Pueblo  County</t>
  </si>
  <si>
    <t>Lamar</t>
  </si>
  <si>
    <t>Gunnison Watershed</t>
  </si>
  <si>
    <t>Best Rate</t>
  </si>
  <si>
    <t>High School Graduation Rate</t>
  </si>
  <si>
    <t>N&lt;16</t>
  </si>
  <si>
    <t>AMAO 1:  Making Progress toward English Proficient</t>
  </si>
  <si>
    <t>AMAO 3 - Making Academic Growth and Graduation Rate</t>
  </si>
  <si>
    <t>Mapleton 1</t>
  </si>
  <si>
    <t>Brighton 27J</t>
  </si>
  <si>
    <t>Bennett</t>
  </si>
  <si>
    <t>Strasburg</t>
  </si>
  <si>
    <t>Alamosa Re-11J</t>
  </si>
  <si>
    <t>Sangre de Cristo</t>
  </si>
  <si>
    <t>Englewood 1</t>
  </si>
  <si>
    <t>Sheridan 2</t>
  </si>
  <si>
    <t>Cherry Creek 5</t>
  </si>
  <si>
    <t>Littleton 6</t>
  </si>
  <si>
    <t>Byers</t>
  </si>
  <si>
    <t>Archuleta 50</t>
  </si>
  <si>
    <t>Durango</t>
  </si>
  <si>
    <t>Walsh</t>
  </si>
  <si>
    <t>Las Animas</t>
  </si>
  <si>
    <t>McClave</t>
  </si>
  <si>
    <t>St. Vrain Valley Re 1J</t>
  </si>
  <si>
    <t>Boulder Valley Re 2</t>
  </si>
  <si>
    <t>Salida</t>
  </si>
  <si>
    <t>Cheyenne County Re-5</t>
  </si>
  <si>
    <t>Sanford</t>
  </si>
  <si>
    <t>South Conejos</t>
  </si>
  <si>
    <t>Centennial</t>
  </si>
  <si>
    <t>0640</t>
  </si>
  <si>
    <t>Sierra Grande</t>
  </si>
  <si>
    <t>Crowley County</t>
  </si>
  <si>
    <t>Delta County 50J</t>
  </si>
  <si>
    <t>Denver County 1</t>
  </si>
  <si>
    <t>Douglas County Re 1</t>
  </si>
  <si>
    <t>Douglas County Re-1</t>
  </si>
  <si>
    <t>Eagle County Re 50</t>
  </si>
  <si>
    <t>Elizabeth</t>
  </si>
  <si>
    <t>Kiowa</t>
  </si>
  <si>
    <t>Big Sandy 100J</t>
  </si>
  <si>
    <t>Harrison 2</t>
  </si>
  <si>
    <t>Widefield 3</t>
  </si>
  <si>
    <t>Fountain 8</t>
  </si>
  <si>
    <t>Cheyenne Mountain 12</t>
  </si>
  <si>
    <t>Lewis-Palmer 38</t>
  </si>
  <si>
    <t>Miami-Yoder</t>
  </si>
  <si>
    <t>Canon City</t>
  </si>
  <si>
    <t>Fremont (Florence) Re-2</t>
  </si>
  <si>
    <t>Roaring Fork Re-1</t>
  </si>
  <si>
    <t>Gunnison Watershed Re1J</t>
  </si>
  <si>
    <t>North Park</t>
  </si>
  <si>
    <t>Jefferson County R-1</t>
  </si>
  <si>
    <t>Eads</t>
  </si>
  <si>
    <t>Hi-Plains</t>
  </si>
  <si>
    <t>Stratton</t>
  </si>
  <si>
    <t>Bethune</t>
  </si>
  <si>
    <t>Burlington</t>
  </si>
  <si>
    <t>Lake County R-1</t>
  </si>
  <si>
    <t>Bayfield</t>
  </si>
  <si>
    <t>Ignacio</t>
  </si>
  <si>
    <t>Poudre R-1</t>
  </si>
  <si>
    <t>Thompson R-2J</t>
  </si>
  <si>
    <t>Estes Park R-3</t>
  </si>
  <si>
    <t>Trinidad</t>
  </si>
  <si>
    <t>Primero</t>
  </si>
  <si>
    <t>Hoehne</t>
  </si>
  <si>
    <t>Aguilar</t>
  </si>
  <si>
    <t>Limon Re-4J</t>
  </si>
  <si>
    <t>Valley</t>
  </si>
  <si>
    <t>Mesa County 51</t>
  </si>
  <si>
    <t>Montezuma-Cortez Re-1</t>
  </si>
  <si>
    <t>Dolores</t>
  </si>
  <si>
    <t>Mancos</t>
  </si>
  <si>
    <t>Montrose Re-1J</t>
  </si>
  <si>
    <t>Montrose County Re-1J</t>
  </si>
  <si>
    <t>West End</t>
  </si>
  <si>
    <t>Brush</t>
  </si>
  <si>
    <t>Fort Morgan Re-3</t>
  </si>
  <si>
    <t>Weldon Valley</t>
  </si>
  <si>
    <t>Wiggins</t>
  </si>
  <si>
    <t>Rocky Ford R-2</t>
  </si>
  <si>
    <t>Manzanola</t>
  </si>
  <si>
    <t>Fowler</t>
  </si>
  <si>
    <t>Swink</t>
  </si>
  <si>
    <t>Ouray</t>
  </si>
  <si>
    <t>Ridgway</t>
  </si>
  <si>
    <t>Holyoke</t>
  </si>
  <si>
    <t>Aspen 1</t>
  </si>
  <si>
    <t>Granada</t>
  </si>
  <si>
    <t>Lamar Re-2</t>
  </si>
  <si>
    <t>Holly</t>
  </si>
  <si>
    <t>Wiley</t>
  </si>
  <si>
    <t>Pueblo City 60</t>
  </si>
  <si>
    <t>Pueblo County Rural 70</t>
  </si>
  <si>
    <t>Meeker</t>
  </si>
  <si>
    <t>Del Norte</t>
  </si>
  <si>
    <t>Monte Vista C-8</t>
  </si>
  <si>
    <t>Sargent</t>
  </si>
  <si>
    <t>Hayden</t>
  </si>
  <si>
    <t>South Routt</t>
  </si>
  <si>
    <t>Center 26Jt</t>
  </si>
  <si>
    <t>Silverton</t>
  </si>
  <si>
    <t>Telluride</t>
  </si>
  <si>
    <t>Norwood</t>
  </si>
  <si>
    <t>Julesburg</t>
  </si>
  <si>
    <t>Summit re-1</t>
  </si>
  <si>
    <t>Akron</t>
  </si>
  <si>
    <t>Woodlin R-104</t>
  </si>
  <si>
    <t>Weld 1</t>
  </si>
  <si>
    <t>Eaton</t>
  </si>
  <si>
    <t>Keenesburg Re-3(j)</t>
  </si>
  <si>
    <t>Windsor</t>
  </si>
  <si>
    <t>Johnstown-Milliken Re-5J</t>
  </si>
  <si>
    <t>Greeley 6</t>
  </si>
  <si>
    <t>Platte Valley</t>
  </si>
  <si>
    <t>Weld 8</t>
  </si>
  <si>
    <t>Ault-Highland re-9</t>
  </si>
  <si>
    <t>Yuma 1</t>
  </si>
  <si>
    <t>Wray</t>
  </si>
  <si>
    <t>Idalia RJ-3</t>
  </si>
  <si>
    <t>0050</t>
  </si>
  <si>
    <t>0060</t>
  </si>
  <si>
    <t>0110</t>
  </si>
  <si>
    <t>0190</t>
  </si>
  <si>
    <t>0220</t>
  </si>
  <si>
    <t>0500</t>
  </si>
  <si>
    <t>0230</t>
  </si>
  <si>
    <t>0290</t>
  </si>
  <si>
    <t>0310</t>
  </si>
  <si>
    <t>0520</t>
  </si>
  <si>
    <t>0560</t>
  </si>
  <si>
    <t>0580</t>
  </si>
  <si>
    <t>0740</t>
  </si>
  <si>
    <t>0770</t>
  </si>
  <si>
    <t>0920</t>
  </si>
  <si>
    <t>0930</t>
  </si>
  <si>
    <t>0940</t>
  </si>
  <si>
    <t>District #</t>
  </si>
  <si>
    <t>District Name</t>
  </si>
  <si>
    <t>AMAO 12-13 Assignment Code</t>
  </si>
  <si>
    <t>AMAO 12-13 Assignment Name</t>
  </si>
  <si>
    <t>Moffat County Re: No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</si>
</sst>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3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6" fillId="0" borderId="0"/>
    <xf numFmtId="0" fontId="2" fillId="0" borderId="0"/>
    <xf numFmtId="0" fontId="2" fillId="0" borderId="0"/>
  </cellStyleXfs>
  <cellXfs count="43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0" borderId="15" xfId="0" applyFont="1" applyBorder="1"/>
    <xf numFmtId="0" fontId="1" fillId="2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/>
    </xf>
    <xf numFmtId="0" fontId="2" fillId="0" borderId="35" xfId="0" applyFont="1" applyBorder="1"/>
    <xf numFmtId="0" fontId="2" fillId="0" borderId="36" xfId="0" applyFont="1" applyBorder="1" applyAlignment="1">
      <alignment horizontal="center"/>
    </xf>
    <xf numFmtId="0" fontId="2" fillId="0" borderId="37" xfId="0" applyFont="1" applyBorder="1"/>
    <xf numFmtId="0" fontId="2" fillId="0" borderId="38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3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2" borderId="39" xfId="0" applyFont="1" applyFill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right" vertical="center" indent="2"/>
    </xf>
    <xf numFmtId="3" fontId="2" fillId="0" borderId="19" xfId="0" applyNumberFormat="1" applyFont="1" applyBorder="1" applyAlignment="1">
      <alignment horizontal="right" vertical="center" indent="2"/>
    </xf>
    <xf numFmtId="2" fontId="0" fillId="0" borderId="20" xfId="0" applyNumberFormat="1" applyFill="1" applyBorder="1" applyAlignment="1">
      <alignment horizontal="right" vertical="center" wrapText="1" indent="2"/>
    </xf>
    <xf numFmtId="3" fontId="2" fillId="0" borderId="7" xfId="0" applyNumberFormat="1" applyFont="1" applyBorder="1" applyAlignment="1">
      <alignment horizontal="right" vertical="center" indent="2"/>
    </xf>
    <xf numFmtId="3" fontId="2" fillId="0" borderId="16" xfId="0" applyNumberFormat="1" applyFont="1" applyBorder="1" applyAlignment="1">
      <alignment horizontal="right" vertical="center" indent="2"/>
    </xf>
    <xf numFmtId="2" fontId="0" fillId="0" borderId="8" xfId="0" applyNumberFormat="1" applyFill="1" applyBorder="1" applyAlignment="1">
      <alignment horizontal="right" vertical="center" wrapText="1" indent="2"/>
    </xf>
    <xf numFmtId="3" fontId="2" fillId="0" borderId="9" xfId="0" applyNumberFormat="1" applyFont="1" applyBorder="1" applyAlignment="1">
      <alignment horizontal="right" vertical="center" indent="2"/>
    </xf>
    <xf numFmtId="3" fontId="2" fillId="0" borderId="17" xfId="0" applyNumberFormat="1" applyFont="1" applyBorder="1" applyAlignment="1">
      <alignment horizontal="right" vertical="center" indent="2"/>
    </xf>
    <xf numFmtId="2" fontId="0" fillId="0" borderId="10" xfId="0" applyNumberFormat="1" applyFill="1" applyBorder="1" applyAlignment="1">
      <alignment horizontal="right" vertical="center" wrapText="1" indent="2"/>
    </xf>
    <xf numFmtId="0" fontId="1" fillId="2" borderId="40" xfId="0" applyFont="1" applyFill="1" applyBorder="1" applyAlignment="1">
      <alignment horizontal="center" vertical="center" wrapText="1"/>
    </xf>
    <xf numFmtId="0" fontId="2" fillId="0" borderId="43" xfId="0" applyFont="1" applyBorder="1"/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3" fontId="2" fillId="0" borderId="33" xfId="0" applyNumberFormat="1" applyFont="1" applyBorder="1" applyAlignment="1">
      <alignment horizontal="right" indent="1"/>
    </xf>
    <xf numFmtId="0" fontId="2" fillId="0" borderId="34" xfId="0" applyFont="1" applyBorder="1"/>
    <xf numFmtId="3" fontId="2" fillId="0" borderId="35" xfId="0" applyNumberFormat="1" applyFont="1" applyBorder="1" applyAlignment="1">
      <alignment horizontal="right" indent="1"/>
    </xf>
    <xf numFmtId="0" fontId="2" fillId="0" borderId="36" xfId="0" applyFont="1" applyBorder="1"/>
    <xf numFmtId="3" fontId="2" fillId="0" borderId="37" xfId="0" applyNumberFormat="1" applyFont="1" applyBorder="1" applyAlignment="1">
      <alignment horizontal="right" indent="1"/>
    </xf>
    <xf numFmtId="0" fontId="2" fillId="0" borderId="38" xfId="0" applyFont="1" applyBorder="1"/>
    <xf numFmtId="3" fontId="2" fillId="0" borderId="35" xfId="0" applyNumberFormat="1" applyFont="1" applyBorder="1" applyAlignment="1">
      <alignment horizontal="center"/>
    </xf>
    <xf numFmtId="3" fontId="2" fillId="0" borderId="37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3" fontId="2" fillId="0" borderId="35" xfId="0" applyNumberFormat="1" applyFont="1" applyFill="1" applyBorder="1"/>
    <xf numFmtId="3" fontId="2" fillId="0" borderId="16" xfId="0" applyNumberFormat="1" applyFont="1" applyFill="1" applyBorder="1" applyAlignment="1">
      <alignment horizontal="center"/>
    </xf>
    <xf numFmtId="3" fontId="0" fillId="0" borderId="35" xfId="0" applyNumberFormat="1" applyFont="1" applyFill="1" applyBorder="1"/>
    <xf numFmtId="3" fontId="0" fillId="0" borderId="16" xfId="0" applyNumberFormat="1" applyFont="1" applyFill="1" applyBorder="1" applyAlignment="1">
      <alignment horizontal="center"/>
    </xf>
    <xf numFmtId="3" fontId="2" fillId="0" borderId="37" xfId="0" applyNumberFormat="1" applyFont="1" applyFill="1" applyBorder="1"/>
    <xf numFmtId="3" fontId="2" fillId="0" borderId="17" xfId="0" applyNumberFormat="1" applyFont="1" applyFill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1" fontId="2" fillId="0" borderId="17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8" xfId="0" applyFont="1" applyBorder="1"/>
    <xf numFmtId="3" fontId="2" fillId="0" borderId="43" xfId="0" applyNumberFormat="1" applyFont="1" applyFill="1" applyBorder="1"/>
    <xf numFmtId="3" fontId="2" fillId="0" borderId="19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0" fontId="1" fillId="2" borderId="51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1" fontId="1" fillId="2" borderId="5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2" fillId="0" borderId="48" xfId="0" applyFont="1" applyFill="1" applyBorder="1"/>
    <xf numFmtId="0" fontId="2" fillId="0" borderId="36" xfId="0" applyFont="1" applyFill="1" applyBorder="1"/>
    <xf numFmtId="0" fontId="2" fillId="0" borderId="38" xfId="0" applyFont="1" applyFill="1" applyBorder="1"/>
    <xf numFmtId="1" fontId="2" fillId="0" borderId="19" xfId="0" applyNumberFormat="1" applyFont="1" applyFill="1" applyBorder="1" applyAlignment="1">
      <alignment horizontal="center"/>
    </xf>
    <xf numFmtId="1" fontId="2" fillId="0" borderId="16" xfId="0" applyNumberFormat="1" applyFont="1" applyFill="1" applyBorder="1" applyAlignment="1">
      <alignment horizontal="center"/>
    </xf>
    <xf numFmtId="1" fontId="2" fillId="0" borderId="17" xfId="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3" fontId="0" fillId="0" borderId="35" xfId="0" applyNumberFormat="1" applyFill="1" applyBorder="1" applyAlignment="1">
      <alignment horizontal="right" vertical="center" indent="1"/>
    </xf>
    <xf numFmtId="3" fontId="0" fillId="0" borderId="37" xfId="0" applyNumberFormat="1" applyFill="1" applyBorder="1" applyAlignment="1">
      <alignment horizontal="right" vertical="center" indent="1"/>
    </xf>
    <xf numFmtId="0" fontId="3" fillId="0" borderId="0" xfId="0" applyFont="1"/>
    <xf numFmtId="0" fontId="5" fillId="0" borderId="0" xfId="0" applyFont="1"/>
    <xf numFmtId="0" fontId="1" fillId="2" borderId="60" xfId="0" applyFont="1" applyFill="1" applyBorder="1" applyAlignment="1">
      <alignment horizontal="center" vertical="center" wrapText="1"/>
    </xf>
    <xf numFmtId="0" fontId="2" fillId="0" borderId="61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3" fontId="2" fillId="0" borderId="35" xfId="0" applyNumberFormat="1" applyFont="1" applyBorder="1"/>
    <xf numFmtId="3" fontId="2" fillId="0" borderId="16" xfId="0" applyNumberFormat="1" applyFont="1" applyBorder="1"/>
    <xf numFmtId="164" fontId="2" fillId="0" borderId="16" xfId="0" applyNumberFormat="1" applyFont="1" applyFill="1" applyBorder="1"/>
    <xf numFmtId="164" fontId="2" fillId="0" borderId="16" xfId="0" applyNumberFormat="1" applyFont="1" applyBorder="1"/>
    <xf numFmtId="3" fontId="2" fillId="0" borderId="37" xfId="0" applyNumberFormat="1" applyFont="1" applyBorder="1"/>
    <xf numFmtId="3" fontId="2" fillId="0" borderId="17" xfId="0" applyNumberFormat="1" applyFont="1" applyBorder="1"/>
    <xf numFmtId="164" fontId="2" fillId="0" borderId="17" xfId="0" applyNumberFormat="1" applyFont="1" applyBorder="1"/>
    <xf numFmtId="3" fontId="0" fillId="0" borderId="16" xfId="0" applyNumberFormat="1" applyBorder="1"/>
    <xf numFmtId="2" fontId="0" fillId="0" borderId="16" xfId="0" applyNumberFormat="1" applyBorder="1"/>
    <xf numFmtId="3" fontId="0" fillId="0" borderId="17" xfId="0" applyNumberFormat="1" applyBorder="1"/>
    <xf numFmtId="2" fontId="0" fillId="0" borderId="17" xfId="0" applyNumberFormat="1" applyBorder="1"/>
    <xf numFmtId="3" fontId="2" fillId="0" borderId="43" xfId="0" applyNumberFormat="1" applyFont="1" applyBorder="1"/>
    <xf numFmtId="3" fontId="2" fillId="0" borderId="19" xfId="0" applyNumberFormat="1" applyFont="1" applyBorder="1"/>
    <xf numFmtId="164" fontId="2" fillId="0" borderId="19" xfId="0" applyNumberFormat="1" applyFont="1" applyFill="1" applyBorder="1"/>
    <xf numFmtId="3" fontId="0" fillId="0" borderId="43" xfId="0" applyNumberFormat="1" applyBorder="1"/>
    <xf numFmtId="3" fontId="0" fillId="0" borderId="19" xfId="0" applyNumberFormat="1" applyBorder="1"/>
    <xf numFmtId="2" fontId="0" fillId="0" borderId="19" xfId="0" applyNumberFormat="1" applyBorder="1"/>
    <xf numFmtId="0" fontId="0" fillId="0" borderId="65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1" fillId="2" borderId="69" xfId="0" applyFont="1" applyFill="1" applyBorder="1" applyAlignment="1">
      <alignment horizontal="center" vertical="center" wrapText="1"/>
    </xf>
    <xf numFmtId="0" fontId="1" fillId="2" borderId="70" xfId="0" applyFont="1" applyFill="1" applyBorder="1" applyAlignment="1">
      <alignment horizontal="center" vertical="center" wrapText="1"/>
    </xf>
    <xf numFmtId="164" fontId="1" fillId="2" borderId="70" xfId="0" applyNumberFormat="1" applyFont="1" applyFill="1" applyBorder="1" applyAlignment="1">
      <alignment horizontal="center" vertical="center" wrapText="1"/>
    </xf>
    <xf numFmtId="0" fontId="1" fillId="2" borderId="71" xfId="0" applyFont="1" applyFill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0" fillId="0" borderId="0" xfId="0" applyNumberFormat="1"/>
    <xf numFmtId="164" fontId="2" fillId="0" borderId="77" xfId="0" applyNumberFormat="1" applyFont="1" applyBorder="1" applyAlignment="1">
      <alignment horizontal="center"/>
    </xf>
    <xf numFmtId="164" fontId="2" fillId="0" borderId="79" xfId="0" applyNumberFormat="1" applyFont="1" applyBorder="1" applyAlignment="1">
      <alignment horizontal="center"/>
    </xf>
    <xf numFmtId="3" fontId="2" fillId="0" borderId="80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1" fillId="2" borderId="82" xfId="0" applyFont="1" applyFill="1" applyBorder="1" applyAlignment="1">
      <alignment horizontal="center" vertical="center" wrapText="1"/>
    </xf>
    <xf numFmtId="0" fontId="1" fillId="2" borderId="83" xfId="0" applyFont="1" applyFill="1" applyBorder="1" applyAlignment="1">
      <alignment horizontal="center" vertical="center" wrapText="1"/>
    </xf>
    <xf numFmtId="3" fontId="2" fillId="0" borderId="19" xfId="0" applyNumberFormat="1" applyFont="1" applyBorder="1" applyAlignment="1">
      <alignment horizontal="right" vertical="center" indent="1"/>
    </xf>
    <xf numFmtId="3" fontId="2" fillId="0" borderId="16" xfId="0" applyNumberFormat="1" applyFont="1" applyBorder="1" applyAlignment="1">
      <alignment horizontal="right" vertical="center" indent="1"/>
    </xf>
    <xf numFmtId="3" fontId="2" fillId="0" borderId="17" xfId="0" applyNumberFormat="1" applyFont="1" applyBorder="1" applyAlignment="1">
      <alignment horizontal="right" vertical="center" indent="1"/>
    </xf>
    <xf numFmtId="3" fontId="2" fillId="0" borderId="61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2" fillId="0" borderId="86" xfId="0" applyNumberFormat="1" applyFont="1" applyFill="1" applyBorder="1" applyAlignment="1">
      <alignment horizontal="center"/>
    </xf>
    <xf numFmtId="3" fontId="2" fillId="0" borderId="77" xfId="0" applyNumberFormat="1" applyFont="1" applyFill="1" applyBorder="1" applyAlignment="1">
      <alignment horizontal="center"/>
    </xf>
    <xf numFmtId="3" fontId="2" fillId="0" borderId="78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43" xfId="0" applyNumberFormat="1" applyFont="1" applyBorder="1" applyAlignment="1">
      <alignment horizontal="right" vertical="center" indent="1"/>
    </xf>
    <xf numFmtId="3" fontId="2" fillId="0" borderId="35" xfId="0" applyNumberFormat="1" applyFont="1" applyBorder="1" applyAlignment="1">
      <alignment horizontal="right" vertical="center" indent="1"/>
    </xf>
    <xf numFmtId="3" fontId="2" fillId="0" borderId="37" xfId="0" applyNumberFormat="1" applyFont="1" applyBorder="1" applyAlignment="1">
      <alignment horizontal="right" vertical="center" indent="1"/>
    </xf>
    <xf numFmtId="3" fontId="2" fillId="0" borderId="43" xfId="0" applyNumberFormat="1" applyFont="1" applyFill="1" applyBorder="1" applyAlignment="1">
      <alignment horizontal="center"/>
    </xf>
    <xf numFmtId="3" fontId="2" fillId="0" borderId="35" xfId="0" applyNumberFormat="1" applyFont="1" applyFill="1" applyBorder="1" applyAlignment="1">
      <alignment horizontal="center"/>
    </xf>
    <xf numFmtId="3" fontId="2" fillId="0" borderId="37" xfId="0" applyNumberFormat="1" applyFont="1" applyFill="1" applyBorder="1" applyAlignment="1">
      <alignment horizontal="center"/>
    </xf>
    <xf numFmtId="3" fontId="0" fillId="0" borderId="69" xfId="0" applyNumberFormat="1" applyBorder="1"/>
    <xf numFmtId="2" fontId="0" fillId="0" borderId="70" xfId="0" applyNumberFormat="1" applyBorder="1"/>
    <xf numFmtId="3" fontId="2" fillId="0" borderId="43" xfId="0" applyNumberFormat="1" applyFont="1" applyBorder="1" applyAlignment="1">
      <alignment horizontal="center"/>
    </xf>
    <xf numFmtId="0" fontId="1" fillId="2" borderId="92" xfId="0" applyFont="1" applyFill="1" applyBorder="1" applyAlignment="1">
      <alignment horizontal="center" vertical="center" wrapText="1"/>
    </xf>
    <xf numFmtId="0" fontId="1" fillId="2" borderId="81" xfId="0" applyFont="1" applyFill="1" applyBorder="1" applyAlignment="1">
      <alignment horizontal="center" vertical="center" wrapText="1"/>
    </xf>
    <xf numFmtId="0" fontId="2" fillId="0" borderId="65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9" fillId="0" borderId="7" xfId="2" applyFont="1" applyFill="1" applyBorder="1" applyAlignment="1">
      <alignment horizontal="center" wrapText="1"/>
    </xf>
    <xf numFmtId="0" fontId="9" fillId="0" borderId="16" xfId="2" applyFont="1" applyFill="1" applyBorder="1" applyAlignment="1">
      <alignment horizontal="center" wrapText="1"/>
    </xf>
    <xf numFmtId="0" fontId="9" fillId="0" borderId="8" xfId="2" applyFont="1" applyFill="1" applyBorder="1" applyAlignment="1">
      <alignment horizontal="center" wrapText="1"/>
    </xf>
    <xf numFmtId="0" fontId="6" fillId="0" borderId="7" xfId="1" applyBorder="1" applyAlignment="1">
      <alignment horizontal="center"/>
    </xf>
    <xf numFmtId="0" fontId="6" fillId="0" borderId="16" xfId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9" fillId="0" borderId="95" xfId="2" applyFont="1" applyFill="1" applyBorder="1" applyAlignment="1">
      <alignment horizontal="center" wrapText="1"/>
    </xf>
    <xf numFmtId="0" fontId="9" fillId="0" borderId="96" xfId="2" applyFont="1" applyFill="1" applyBorder="1" applyAlignment="1">
      <alignment horizontal="center" wrapText="1"/>
    </xf>
    <xf numFmtId="0" fontId="9" fillId="0" borderId="97" xfId="2" applyFont="1" applyFill="1" applyBorder="1" applyAlignment="1">
      <alignment horizontal="center" wrapText="1"/>
    </xf>
    <xf numFmtId="0" fontId="0" fillId="0" borderId="95" xfId="0" applyBorder="1" applyAlignment="1">
      <alignment horizontal="center"/>
    </xf>
    <xf numFmtId="0" fontId="6" fillId="0" borderId="95" xfId="1" applyBorder="1" applyAlignment="1">
      <alignment horizontal="center"/>
    </xf>
    <xf numFmtId="0" fontId="6" fillId="0" borderId="96" xfId="1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7" xfId="1" applyFill="1" applyBorder="1" applyAlignment="1">
      <alignment horizontal="center"/>
    </xf>
    <xf numFmtId="0" fontId="6" fillId="0" borderId="16" xfId="1" applyFill="1" applyBorder="1" applyAlignment="1">
      <alignment horizontal="center"/>
    </xf>
    <xf numFmtId="0" fontId="0" fillId="0" borderId="16" xfId="0" applyBorder="1"/>
    <xf numFmtId="0" fontId="6" fillId="0" borderId="13" xfId="1" applyFill="1" applyBorder="1" applyAlignment="1">
      <alignment horizontal="center"/>
    </xf>
    <xf numFmtId="0" fontId="6" fillId="0" borderId="13" xfId="1" applyBorder="1" applyAlignment="1">
      <alignment horizontal="center"/>
    </xf>
    <xf numFmtId="0" fontId="6" fillId="0" borderId="94" xfId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0" fillId="0" borderId="98" xfId="0" applyFill="1" applyBorder="1"/>
    <xf numFmtId="0" fontId="0" fillId="0" borderId="99" xfId="0" applyFill="1" applyBorder="1"/>
    <xf numFmtId="0" fontId="2" fillId="0" borderId="7" xfId="0" applyFont="1" applyBorder="1" applyAlignment="1">
      <alignment horizontal="center"/>
    </xf>
    <xf numFmtId="0" fontId="0" fillId="0" borderId="98" xfId="0" applyBorder="1"/>
    <xf numFmtId="0" fontId="0" fillId="0" borderId="99" xfId="0" applyBorder="1"/>
    <xf numFmtId="0" fontId="0" fillId="0" borderId="100" xfId="0" applyBorder="1"/>
    <xf numFmtId="0" fontId="2" fillId="0" borderId="9" xfId="0" applyFont="1" applyBorder="1" applyAlignment="1">
      <alignment horizontal="center"/>
    </xf>
    <xf numFmtId="0" fontId="8" fillId="5" borderId="39" xfId="1" applyFont="1" applyFill="1" applyBorder="1" applyAlignment="1">
      <alignment horizontal="center"/>
    </xf>
    <xf numFmtId="49" fontId="9" fillId="0" borderId="35" xfId="2" applyNumberFormat="1" applyFont="1" applyFill="1" applyBorder="1" applyAlignment="1">
      <alignment horizontal="left" wrapText="1"/>
    </xf>
    <xf numFmtId="0" fontId="9" fillId="0" borderId="101" xfId="2" applyFont="1" applyFill="1" applyBorder="1" applyAlignment="1">
      <alignment horizontal="center" wrapText="1"/>
    </xf>
    <xf numFmtId="49" fontId="9" fillId="0" borderId="35" xfId="2" applyNumberFormat="1" applyFont="1" applyFill="1" applyBorder="1" applyAlignment="1">
      <alignment wrapText="1"/>
    </xf>
    <xf numFmtId="0" fontId="0" fillId="0" borderId="101" xfId="0" applyBorder="1"/>
    <xf numFmtId="0" fontId="0" fillId="0" borderId="101" xfId="0" applyBorder="1" applyAlignment="1">
      <alignment horizontal="center"/>
    </xf>
    <xf numFmtId="49" fontId="9" fillId="0" borderId="35" xfId="3" applyNumberFormat="1" applyFont="1" applyFill="1" applyBorder="1" applyAlignment="1">
      <alignment horizontal="left" wrapText="1"/>
    </xf>
    <xf numFmtId="0" fontId="0" fillId="0" borderId="102" xfId="0" applyBorder="1" applyAlignment="1">
      <alignment horizontal="center"/>
    </xf>
    <xf numFmtId="49" fontId="0" fillId="0" borderId="37" xfId="0" applyNumberFormat="1" applyBorder="1"/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7" xfId="2" applyFont="1" applyFill="1" applyBorder="1" applyAlignment="1">
      <alignment horizontal="center" wrapText="1"/>
    </xf>
    <xf numFmtId="0" fontId="9" fillId="0" borderId="10" xfId="2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9" fillId="0" borderId="9" xfId="2" applyFont="1" applyFill="1" applyBorder="1" applyAlignment="1">
      <alignment horizontal="center" wrapText="1"/>
    </xf>
    <xf numFmtId="0" fontId="6" fillId="0" borderId="9" xfId="1" applyBorder="1" applyAlignment="1">
      <alignment horizontal="center"/>
    </xf>
    <xf numFmtId="0" fontId="6" fillId="0" borderId="17" xfId="1" applyBorder="1" applyAlignment="1">
      <alignment horizontal="center"/>
    </xf>
    <xf numFmtId="0" fontId="6" fillId="0" borderId="14" xfId="1" applyBorder="1" applyAlignment="1">
      <alignment horizontal="center"/>
    </xf>
    <xf numFmtId="0" fontId="0" fillId="0" borderId="103" xfId="0" applyBorder="1" applyAlignment="1">
      <alignment horizontal="center"/>
    </xf>
    <xf numFmtId="0" fontId="0" fillId="0" borderId="0" xfId="0" applyBorder="1"/>
    <xf numFmtId="164" fontId="2" fillId="0" borderId="16" xfId="0" applyNumberFormat="1" applyFont="1" applyFill="1" applyBorder="1" applyAlignment="1">
      <alignment horizontal="center"/>
    </xf>
    <xf numFmtId="3" fontId="0" fillId="0" borderId="0" xfId="0" applyNumberFormat="1"/>
    <xf numFmtId="3" fontId="2" fillId="0" borderId="0" xfId="0" applyNumberFormat="1" applyFont="1"/>
    <xf numFmtId="2" fontId="0" fillId="0" borderId="0" xfId="0" applyNumberFormat="1"/>
    <xf numFmtId="164" fontId="1" fillId="2" borderId="6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5" fontId="0" fillId="0" borderId="0" xfId="0" applyNumberFormat="1"/>
    <xf numFmtId="164" fontId="1" fillId="2" borderId="31" xfId="0" applyNumberFormat="1" applyFont="1" applyFill="1" applyBorder="1" applyAlignment="1">
      <alignment horizontal="center" vertical="center" wrapText="1"/>
    </xf>
    <xf numFmtId="164" fontId="2" fillId="0" borderId="33" xfId="0" applyNumberFormat="1" applyFont="1" applyBorder="1" applyAlignment="1">
      <alignment horizontal="center"/>
    </xf>
    <xf numFmtId="164" fontId="2" fillId="0" borderId="35" xfId="0" applyNumberFormat="1" applyFont="1" applyBorder="1" applyAlignment="1">
      <alignment horizontal="center"/>
    </xf>
    <xf numFmtId="164" fontId="2" fillId="0" borderId="37" xfId="0" applyNumberFormat="1" applyFont="1" applyBorder="1" applyAlignment="1">
      <alignment horizontal="center"/>
    </xf>
    <xf numFmtId="164" fontId="0" fillId="0" borderId="0" xfId="0" applyNumberFormat="1" applyAlignment="1">
      <alignment wrapText="1"/>
    </xf>
    <xf numFmtId="3" fontId="2" fillId="0" borderId="86" xfId="0" applyNumberFormat="1" applyFont="1" applyFill="1" applyBorder="1"/>
    <xf numFmtId="3" fontId="2" fillId="0" borderId="77" xfId="0" applyNumberFormat="1" applyFont="1" applyFill="1" applyBorder="1"/>
    <xf numFmtId="3" fontId="0" fillId="0" borderId="77" xfId="0" applyNumberFormat="1" applyFont="1" applyFill="1" applyBorder="1"/>
    <xf numFmtId="3" fontId="2" fillId="0" borderId="78" xfId="0" applyNumberFormat="1" applyFont="1" applyFill="1" applyBorder="1"/>
    <xf numFmtId="0" fontId="8" fillId="5" borderId="18" xfId="1" applyFont="1" applyFill="1" applyBorder="1" applyAlignment="1">
      <alignment horizontal="center"/>
    </xf>
    <xf numFmtId="0" fontId="8" fillId="5" borderId="19" xfId="1" applyFont="1" applyFill="1" applyBorder="1" applyAlignment="1">
      <alignment horizontal="center"/>
    </xf>
    <xf numFmtId="16" fontId="8" fillId="5" borderId="19" xfId="1" applyNumberFormat="1" applyFont="1" applyFill="1" applyBorder="1" applyAlignment="1">
      <alignment horizontal="center"/>
    </xf>
    <xf numFmtId="16" fontId="8" fillId="5" borderId="108" xfId="1" applyNumberFormat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8" fillId="5" borderId="61" xfId="1" applyFont="1" applyFill="1" applyBorder="1" applyAlignment="1">
      <alignment horizontal="center"/>
    </xf>
    <xf numFmtId="0" fontId="9" fillId="0" borderId="36" xfId="2" applyFont="1" applyFill="1" applyBorder="1" applyAlignment="1">
      <alignment horizontal="center" wrapText="1"/>
    </xf>
    <xf numFmtId="0" fontId="8" fillId="5" borderId="43" xfId="1" applyFont="1" applyFill="1" applyBorder="1" applyAlignment="1">
      <alignment horizontal="center"/>
    </xf>
    <xf numFmtId="0" fontId="9" fillId="0" borderId="35" xfId="2" applyFont="1" applyFill="1" applyBorder="1" applyAlignment="1">
      <alignment horizontal="center" wrapText="1"/>
    </xf>
    <xf numFmtId="0" fontId="0" fillId="0" borderId="35" xfId="0" applyFill="1" applyBorder="1" applyAlignment="1">
      <alignment horizontal="center"/>
    </xf>
    <xf numFmtId="0" fontId="9" fillId="0" borderId="111" xfId="2" applyFont="1" applyFill="1" applyBorder="1" applyAlignment="1">
      <alignment horizontal="center" wrapText="1"/>
    </xf>
    <xf numFmtId="0" fontId="0" fillId="0" borderId="37" xfId="0" applyBorder="1" applyAlignment="1">
      <alignment horizontal="center"/>
    </xf>
    <xf numFmtId="0" fontId="8" fillId="5" borderId="48" xfId="1" applyFont="1" applyFill="1" applyBorder="1" applyAlignment="1">
      <alignment horizontal="center"/>
    </xf>
    <xf numFmtId="0" fontId="0" fillId="0" borderId="113" xfId="0" applyFill="1" applyBorder="1"/>
    <xf numFmtId="0" fontId="0" fillId="0" borderId="113" xfId="0" applyBorder="1"/>
    <xf numFmtId="0" fontId="8" fillId="5" borderId="108" xfId="1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9" fillId="0" borderId="103" xfId="2" applyFont="1" applyFill="1" applyBorder="1" applyAlignment="1">
      <alignment horizontal="center" wrapText="1"/>
    </xf>
    <xf numFmtId="0" fontId="8" fillId="5" borderId="86" xfId="1" applyFont="1" applyFill="1" applyBorder="1" applyAlignment="1">
      <alignment horizontal="center"/>
    </xf>
    <xf numFmtId="0" fontId="9" fillId="0" borderId="77" xfId="2" applyFont="1" applyFill="1" applyBorder="1" applyAlignment="1">
      <alignment horizontal="center" wrapText="1"/>
    </xf>
    <xf numFmtId="0" fontId="0" fillId="0" borderId="77" xfId="0" applyFill="1" applyBorder="1" applyAlignment="1">
      <alignment horizontal="center"/>
    </xf>
    <xf numFmtId="0" fontId="9" fillId="0" borderId="114" xfId="2" applyFont="1" applyFill="1" applyBorder="1" applyAlignment="1">
      <alignment horizontal="center" wrapText="1"/>
    </xf>
    <xf numFmtId="0" fontId="0" fillId="0" borderId="78" xfId="0" applyBorder="1" applyAlignment="1">
      <alignment horizontal="center"/>
    </xf>
    <xf numFmtId="0" fontId="8" fillId="5" borderId="115" xfId="1" applyFont="1" applyFill="1" applyBorder="1" applyAlignment="1">
      <alignment horizontal="center"/>
    </xf>
    <xf numFmtId="0" fontId="9" fillId="0" borderId="36" xfId="2" applyFont="1" applyFill="1" applyBorder="1" applyAlignment="1">
      <alignment wrapText="1"/>
    </xf>
    <xf numFmtId="3" fontId="9" fillId="0" borderId="36" xfId="3" applyNumberFormat="1" applyFont="1" applyFill="1" applyBorder="1" applyAlignment="1">
      <alignment wrapText="1"/>
    </xf>
    <xf numFmtId="0" fontId="0" fillId="0" borderId="38" xfId="0" applyBorder="1"/>
    <xf numFmtId="1" fontId="0" fillId="0" borderId="0" xfId="0" applyNumberFormat="1"/>
    <xf numFmtId="164" fontId="2" fillId="0" borderId="77" xfId="0" applyNumberFormat="1" applyFont="1" applyBorder="1"/>
    <xf numFmtId="164" fontId="2" fillId="0" borderId="86" xfId="0" applyNumberFormat="1" applyFont="1" applyBorder="1"/>
    <xf numFmtId="0" fontId="1" fillId="2" borderId="116" xfId="0" applyFont="1" applyFill="1" applyBorder="1" applyAlignment="1">
      <alignment horizontal="center" vertical="center" wrapText="1"/>
    </xf>
    <xf numFmtId="0" fontId="1" fillId="2" borderId="117" xfId="0" applyFont="1" applyFill="1" applyBorder="1" applyAlignment="1">
      <alignment horizontal="center" vertical="center" wrapText="1"/>
    </xf>
    <xf numFmtId="0" fontId="1" fillId="2" borderId="118" xfId="0" applyFont="1" applyFill="1" applyBorder="1" applyAlignment="1">
      <alignment horizontal="center" vertical="center" wrapText="1"/>
    </xf>
    <xf numFmtId="164" fontId="1" fillId="2" borderId="119" xfId="0" applyNumberFormat="1" applyFont="1" applyFill="1" applyBorder="1" applyAlignment="1">
      <alignment horizontal="center" vertical="center" wrapText="1"/>
    </xf>
    <xf numFmtId="0" fontId="1" fillId="2" borderId="119" xfId="0" applyFont="1" applyFill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1" fillId="2" borderId="120" xfId="0" applyFont="1" applyFill="1" applyBorder="1" applyAlignment="1">
      <alignment horizontal="center" vertical="center" wrapText="1"/>
    </xf>
    <xf numFmtId="2" fontId="0" fillId="0" borderId="48" xfId="0" applyNumberFormat="1" applyFill="1" applyBorder="1" applyAlignment="1">
      <alignment horizontal="right" vertical="center" wrapText="1" indent="1"/>
    </xf>
    <xf numFmtId="2" fontId="0" fillId="0" borderId="36" xfId="0" applyNumberFormat="1" applyFill="1" applyBorder="1" applyAlignment="1">
      <alignment horizontal="right" vertical="center" wrapText="1" indent="1"/>
    </xf>
    <xf numFmtId="2" fontId="0" fillId="0" borderId="38" xfId="0" applyNumberFormat="1" applyFill="1" applyBorder="1" applyAlignment="1">
      <alignment horizontal="right" vertical="center" wrapText="1" indent="1"/>
    </xf>
    <xf numFmtId="0" fontId="1" fillId="2" borderId="124" xfId="0" applyFont="1" applyFill="1" applyBorder="1" applyAlignment="1">
      <alignment horizontal="center" vertical="center" wrapText="1"/>
    </xf>
    <xf numFmtId="164" fontId="1" fillId="2" borderId="53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/>
    </xf>
    <xf numFmtId="3" fontId="2" fillId="0" borderId="61" xfId="0" applyNumberFormat="1" applyFont="1" applyBorder="1" applyAlignment="1">
      <alignment horizontal="center"/>
    </xf>
    <xf numFmtId="49" fontId="1" fillId="5" borderId="127" xfId="0" applyNumberFormat="1" applyFont="1" applyFill="1" applyBorder="1" applyAlignment="1">
      <alignment horizontal="center" wrapText="1"/>
    </xf>
    <xf numFmtId="0" fontId="1" fillId="5" borderId="127" xfId="0" applyFont="1" applyFill="1" applyBorder="1" applyAlignment="1">
      <alignment horizontal="center" wrapText="1"/>
    </xf>
    <xf numFmtId="0" fontId="10" fillId="5" borderId="127" xfId="0" applyFont="1" applyFill="1" applyBorder="1" applyAlignment="1">
      <alignment horizontal="center" wrapText="1"/>
    </xf>
    <xf numFmtId="49" fontId="9" fillId="0" borderId="128" xfId="3" applyNumberFormat="1" applyFont="1" applyFill="1" applyBorder="1" applyAlignment="1">
      <alignment horizontal="center" wrapText="1"/>
    </xf>
    <xf numFmtId="0" fontId="0" fillId="0" borderId="128" xfId="0" applyFill="1" applyBorder="1" applyAlignment="1">
      <alignment horizontal="left"/>
    </xf>
    <xf numFmtId="49" fontId="9" fillId="0" borderId="128" xfId="3" applyNumberFormat="1" applyFont="1" applyFill="1" applyBorder="1" applyAlignment="1">
      <alignment horizontal="left" wrapText="1" indent="4"/>
    </xf>
    <xf numFmtId="0" fontId="0" fillId="0" borderId="128" xfId="0" applyFill="1" applyBorder="1" applyAlignment="1"/>
    <xf numFmtId="49" fontId="9" fillId="0" borderId="129" xfId="3" applyNumberFormat="1" applyFont="1" applyFill="1" applyBorder="1" applyAlignment="1">
      <alignment horizontal="center" wrapText="1"/>
    </xf>
    <xf numFmtId="0" fontId="0" fillId="0" borderId="129" xfId="0" applyFill="1" applyBorder="1" applyAlignment="1">
      <alignment horizontal="left"/>
    </xf>
    <xf numFmtId="49" fontId="9" fillId="0" borderId="129" xfId="3" applyNumberFormat="1" applyFont="1" applyFill="1" applyBorder="1" applyAlignment="1">
      <alignment horizontal="left" wrapText="1" indent="4"/>
    </xf>
    <xf numFmtId="0" fontId="0" fillId="0" borderId="129" xfId="0" applyFill="1" applyBorder="1" applyAlignment="1"/>
    <xf numFmtId="49" fontId="0" fillId="0" borderId="129" xfId="0" applyNumberFormat="1" applyFill="1" applyBorder="1" applyAlignment="1">
      <alignment horizontal="center" vertical="center"/>
    </xf>
    <xf numFmtId="0" fontId="0" fillId="0" borderId="129" xfId="0" applyFont="1" applyFill="1" applyBorder="1" applyAlignment="1"/>
    <xf numFmtId="49" fontId="0" fillId="0" borderId="129" xfId="0" applyNumberFormat="1" applyFill="1" applyBorder="1" applyAlignment="1">
      <alignment horizontal="center"/>
    </xf>
    <xf numFmtId="0" fontId="0" fillId="0" borderId="129" xfId="0" applyFill="1" applyBorder="1" applyAlignment="1">
      <alignment horizontal="left" wrapText="1"/>
    </xf>
    <xf numFmtId="49" fontId="0" fillId="0" borderId="129" xfId="0" applyNumberFormat="1" applyFill="1" applyBorder="1" applyAlignment="1">
      <alignment horizontal="left" indent="4"/>
    </xf>
    <xf numFmtId="0" fontId="0" fillId="0" borderId="129" xfId="0" applyFill="1" applyBorder="1" applyAlignment="1">
      <alignment wrapText="1"/>
    </xf>
    <xf numFmtId="49" fontId="0" fillId="0" borderId="129" xfId="0" applyNumberFormat="1" applyFill="1" applyBorder="1" applyAlignment="1">
      <alignment horizontal="left" wrapText="1" indent="4"/>
    </xf>
    <xf numFmtId="0" fontId="9" fillId="0" borderId="129" xfId="3" applyFont="1" applyFill="1" applyBorder="1" applyAlignment="1">
      <alignment horizontal="left" wrapText="1" indent="4"/>
    </xf>
    <xf numFmtId="49" fontId="0" fillId="0" borderId="130" xfId="0" applyNumberFormat="1" applyFill="1" applyBorder="1" applyAlignment="1">
      <alignment horizontal="center" vertical="center"/>
    </xf>
    <xf numFmtId="0" fontId="0" fillId="0" borderId="130" xfId="0" applyFill="1" applyBorder="1" applyAlignment="1">
      <alignment horizontal="left"/>
    </xf>
    <xf numFmtId="49" fontId="9" fillId="0" borderId="130" xfId="3" applyNumberFormat="1" applyFont="1" applyFill="1" applyBorder="1" applyAlignment="1">
      <alignment horizontal="left" wrapText="1" indent="4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indent="2"/>
    </xf>
    <xf numFmtId="49" fontId="1" fillId="0" borderId="131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49" fontId="9" fillId="0" borderId="131" xfId="3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49" fontId="9" fillId="0" borderId="0" xfId="3" applyNumberFormat="1" applyFont="1" applyFill="1" applyBorder="1" applyAlignment="1">
      <alignment horizontal="left" wrapText="1" indent="4"/>
    </xf>
    <xf numFmtId="0" fontId="0" fillId="0" borderId="0" xfId="0" applyFill="1" applyBorder="1" applyAlignment="1"/>
    <xf numFmtId="49" fontId="0" fillId="0" borderId="131" xfId="0" applyNumberFormat="1" applyFill="1" applyBorder="1" applyAlignment="1">
      <alignment horizontal="center" vertical="center"/>
    </xf>
    <xf numFmtId="0" fontId="0" fillId="0" borderId="0" xfId="0" applyFont="1" applyFill="1" applyBorder="1" applyAlignment="1"/>
    <xf numFmtId="49" fontId="0" fillId="0" borderId="131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 wrapText="1"/>
    </xf>
    <xf numFmtId="49" fontId="0" fillId="0" borderId="0" xfId="0" applyNumberFormat="1" applyFill="1" applyBorder="1" applyAlignment="1">
      <alignment horizontal="left" indent="4"/>
    </xf>
    <xf numFmtId="0" fontId="0" fillId="0" borderId="0" xfId="0" applyFill="1" applyBorder="1" applyAlignment="1">
      <alignment wrapText="1"/>
    </xf>
    <xf numFmtId="49" fontId="0" fillId="0" borderId="0" xfId="0" applyNumberFormat="1" applyFill="1" applyBorder="1" applyAlignment="1">
      <alignment horizontal="left" wrapText="1" indent="4"/>
    </xf>
    <xf numFmtId="0" fontId="9" fillId="0" borderId="0" xfId="3" applyFont="1" applyFill="1" applyBorder="1" applyAlignment="1">
      <alignment horizontal="left" wrapText="1" indent="4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 indent="2"/>
    </xf>
    <xf numFmtId="0" fontId="0" fillId="0" borderId="0" xfId="0" applyFill="1" applyBorder="1"/>
    <xf numFmtId="0" fontId="1" fillId="2" borderId="6" xfId="0" applyFont="1" applyFill="1" applyBorder="1" applyAlignment="1">
      <alignment horizontal="center" vertical="center" wrapText="1"/>
    </xf>
    <xf numFmtId="0" fontId="1" fillId="2" borderId="99" xfId="0" applyFont="1" applyFill="1" applyBorder="1" applyAlignment="1">
      <alignment horizontal="center" vertical="center" wrapText="1"/>
    </xf>
    <xf numFmtId="0" fontId="1" fillId="2" borderId="122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121" xfId="0" applyFont="1" applyFill="1" applyBorder="1" applyAlignment="1">
      <alignment horizontal="center" vertical="center" wrapText="1"/>
    </xf>
    <xf numFmtId="0" fontId="1" fillId="2" borderId="91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1" fillId="2" borderId="90" xfId="0" applyFont="1" applyFill="1" applyBorder="1" applyAlignment="1">
      <alignment horizontal="center" vertical="center" wrapText="1"/>
    </xf>
    <xf numFmtId="0" fontId="1" fillId="2" borderId="67" xfId="0" applyFont="1" applyFill="1" applyBorder="1" applyAlignment="1">
      <alignment horizontal="center" vertical="center" wrapText="1"/>
    </xf>
    <xf numFmtId="0" fontId="1" fillId="2" borderId="93" xfId="0" applyFont="1" applyFill="1" applyBorder="1" applyAlignment="1">
      <alignment horizontal="center" vertical="center" wrapText="1"/>
    </xf>
    <xf numFmtId="0" fontId="3" fillId="2" borderId="75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1" fillId="4" borderId="90" xfId="0" applyFont="1" applyFill="1" applyBorder="1" applyAlignment="1">
      <alignment horizontal="center" vertical="center" wrapText="1"/>
    </xf>
    <xf numFmtId="0" fontId="1" fillId="4" borderId="67" xfId="0" applyFont="1" applyFill="1" applyBorder="1" applyAlignment="1">
      <alignment horizontal="center" vertical="center" wrapText="1"/>
    </xf>
    <xf numFmtId="0" fontId="1" fillId="4" borderId="6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09" xfId="0" applyFont="1" applyFill="1" applyBorder="1" applyAlignment="1">
      <alignment horizontal="center"/>
    </xf>
    <xf numFmtId="0" fontId="3" fillId="2" borderId="104" xfId="0" applyFont="1" applyFill="1" applyBorder="1" applyAlignment="1">
      <alignment horizontal="center"/>
    </xf>
    <xf numFmtId="0" fontId="3" fillId="2" borderId="110" xfId="0" applyFont="1" applyFill="1" applyBorder="1" applyAlignment="1">
      <alignment horizontal="center"/>
    </xf>
    <xf numFmtId="0" fontId="3" fillId="2" borderId="12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85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2" borderId="87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0" fontId="3" fillId="2" borderId="126" xfId="0" applyFont="1" applyFill="1" applyBorder="1" applyAlignment="1">
      <alignment horizontal="center" vertical="center"/>
    </xf>
    <xf numFmtId="0" fontId="3" fillId="2" borderId="85" xfId="0" applyFont="1" applyFill="1" applyBorder="1" applyAlignment="1">
      <alignment horizontal="center" vertical="center"/>
    </xf>
    <xf numFmtId="0" fontId="3" fillId="2" borderId="7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1" fillId="2" borderId="68" xfId="0" applyFont="1" applyFill="1" applyBorder="1" applyAlignment="1">
      <alignment horizontal="center" vertical="center" wrapText="1"/>
    </xf>
    <xf numFmtId="0" fontId="4" fillId="2" borderId="91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3" borderId="125" xfId="0" applyFont="1" applyFill="1" applyBorder="1" applyAlignment="1">
      <alignment horizontal="center" vertical="center"/>
    </xf>
    <xf numFmtId="0" fontId="3" fillId="3" borderId="105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58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2" borderId="76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76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113" xfId="0" applyFont="1" applyFill="1" applyBorder="1" applyAlignment="1">
      <alignment horizontal="center" vertical="center" wrapText="1"/>
    </xf>
    <xf numFmtId="0" fontId="1" fillId="2" borderId="1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72" xfId="0" applyFont="1" applyFill="1" applyBorder="1" applyAlignment="1">
      <alignment horizontal="center" vertical="center" wrapText="1"/>
    </xf>
    <xf numFmtId="0" fontId="3" fillId="2" borderId="73" xfId="0" applyFont="1" applyFill="1" applyBorder="1" applyAlignment="1">
      <alignment horizontal="center" vertical="center" wrapText="1"/>
    </xf>
    <xf numFmtId="0" fontId="3" fillId="2" borderId="74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74" xfId="0" applyFont="1" applyFill="1" applyBorder="1" applyAlignment="1">
      <alignment horizontal="center" vertical="center"/>
    </xf>
    <xf numFmtId="0" fontId="1" fillId="2" borderId="66" xfId="0" applyFont="1" applyFill="1" applyBorder="1" applyAlignment="1">
      <alignment horizontal="center" vertical="center" wrapText="1"/>
    </xf>
    <xf numFmtId="0" fontId="3" fillId="2" borderId="88" xfId="0" applyFont="1" applyFill="1" applyBorder="1" applyAlignment="1">
      <alignment horizontal="center"/>
    </xf>
    <xf numFmtId="0" fontId="3" fillId="2" borderId="89" xfId="0" applyFont="1" applyFill="1" applyBorder="1" applyAlignment="1">
      <alignment horizontal="center"/>
    </xf>
    <xf numFmtId="0" fontId="3" fillId="2" borderId="107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75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06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/>
    </xf>
    <xf numFmtId="0" fontId="3" fillId="2" borderId="50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3" borderId="118" xfId="0" applyFont="1" applyFill="1" applyBorder="1" applyAlignment="1">
      <alignment horizontal="center" vertical="center"/>
    </xf>
    <xf numFmtId="0" fontId="3" fillId="3" borderId="119" xfId="0" applyFont="1" applyFill="1" applyBorder="1" applyAlignment="1">
      <alignment horizontal="center" vertical="center"/>
    </xf>
    <xf numFmtId="0" fontId="3" fillId="3" borderId="117" xfId="0" applyFont="1" applyFill="1" applyBorder="1" applyAlignment="1">
      <alignment horizontal="center" vertical="center"/>
    </xf>
    <xf numFmtId="0" fontId="1" fillId="2" borderId="116" xfId="0" applyFont="1" applyFill="1" applyBorder="1" applyAlignment="1">
      <alignment horizontal="center" vertical="center" wrapText="1"/>
    </xf>
    <xf numFmtId="0" fontId="1" fillId="2" borderId="117" xfId="0" applyFont="1" applyFill="1" applyBorder="1" applyAlignment="1">
      <alignment horizontal="center" vertical="center" wrapText="1"/>
    </xf>
    <xf numFmtId="0" fontId="7" fillId="5" borderId="23" xfId="1" applyFont="1" applyFill="1" applyBorder="1" applyAlignment="1">
      <alignment horizontal="center"/>
    </xf>
    <xf numFmtId="0" fontId="7" fillId="5" borderId="76" xfId="1" applyFont="1" applyFill="1" applyBorder="1" applyAlignment="1">
      <alignment horizontal="center"/>
    </xf>
    <xf numFmtId="0" fontId="7" fillId="5" borderId="84" xfId="1" applyFont="1" applyFill="1" applyBorder="1" applyAlignment="1">
      <alignment horizontal="center"/>
    </xf>
    <xf numFmtId="0" fontId="7" fillId="5" borderId="25" xfId="1" applyFont="1" applyFill="1" applyBorder="1" applyAlignment="1">
      <alignment horizontal="center" vertical="center" wrapText="1"/>
    </xf>
    <xf numFmtId="0" fontId="7" fillId="5" borderId="26" xfId="1" applyFont="1" applyFill="1" applyBorder="1" applyAlignment="1">
      <alignment horizontal="center" vertical="center" wrapText="1"/>
    </xf>
    <xf numFmtId="0" fontId="7" fillId="5" borderId="75" xfId="1" applyFont="1" applyFill="1" applyBorder="1" applyAlignment="1">
      <alignment horizontal="center" vertical="center" wrapText="1"/>
    </xf>
    <xf numFmtId="0" fontId="8" fillId="5" borderId="75" xfId="1" applyFont="1" applyFill="1" applyBorder="1" applyAlignment="1">
      <alignment horizontal="center" vertical="center" wrapText="1"/>
    </xf>
    <xf numFmtId="0" fontId="8" fillId="5" borderId="26" xfId="1" applyFont="1" applyFill="1" applyBorder="1" applyAlignment="1">
      <alignment horizontal="center" vertical="center" wrapText="1"/>
    </xf>
    <xf numFmtId="0" fontId="4" fillId="5" borderId="41" xfId="0" applyFont="1" applyFill="1" applyBorder="1" applyAlignment="1">
      <alignment horizontal="center" vertical="center" wrapText="1"/>
    </xf>
    <xf numFmtId="0" fontId="4" fillId="5" borderId="50" xfId="0" applyFont="1" applyFill="1" applyBorder="1" applyAlignment="1">
      <alignment horizontal="center" vertical="center" wrapText="1"/>
    </xf>
    <xf numFmtId="0" fontId="4" fillId="5" borderId="42" xfId="0" applyFont="1" applyFill="1" applyBorder="1" applyAlignment="1">
      <alignment horizontal="center" vertical="center" wrapText="1"/>
    </xf>
    <xf numFmtId="0" fontId="4" fillId="5" borderId="112" xfId="0" applyFont="1" applyFill="1" applyBorder="1" applyAlignment="1">
      <alignment horizontal="center" vertical="center" wrapText="1"/>
    </xf>
    <xf numFmtId="0" fontId="4" fillId="5" borderId="49" xfId="0" applyFont="1" applyFill="1" applyBorder="1" applyAlignment="1">
      <alignment horizontal="center" vertical="center" wrapText="1"/>
    </xf>
  </cellXfs>
  <cellStyles count="4">
    <cellStyle name="Normal" xfId="0" builtinId="0"/>
    <cellStyle name="Normal 2 2" xfId="1"/>
    <cellStyle name="Normal_Sheet1 2" xfId="2"/>
    <cellStyle name="Normal_Sheet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workbookViewId="0">
      <selection activeCell="F29" sqref="F29"/>
    </sheetView>
  </sheetViews>
  <sheetFormatPr defaultRowHeight="15" x14ac:dyDescent="0.25"/>
  <cols>
    <col min="1" max="1" width="15.85546875" style="301" customWidth="1"/>
    <col min="2" max="2" width="25.140625" style="302" customWidth="1"/>
    <col min="3" max="3" width="15.28515625" style="303" customWidth="1"/>
    <col min="4" max="4" width="23.42578125" customWidth="1"/>
    <col min="5" max="5" width="15.85546875" style="319" customWidth="1"/>
    <col min="6" max="6" width="12.140625" style="314" customWidth="1"/>
    <col min="7" max="7" width="12.140625" style="320" customWidth="1"/>
    <col min="8" max="8" width="12.140625" style="321" customWidth="1"/>
  </cols>
  <sheetData>
    <row r="1" spans="1:8" ht="27" thickBot="1" x14ac:dyDescent="0.3">
      <c r="A1" s="279" t="s">
        <v>432</v>
      </c>
      <c r="B1" s="280" t="s">
        <v>433</v>
      </c>
      <c r="C1" s="281" t="s">
        <v>434</v>
      </c>
      <c r="D1" s="281" t="s">
        <v>435</v>
      </c>
      <c r="E1" s="304"/>
      <c r="F1" s="305"/>
      <c r="G1" s="306"/>
      <c r="H1" s="306"/>
    </row>
    <row r="2" spans="1:8" x14ac:dyDescent="0.25">
      <c r="A2" s="282" t="s">
        <v>0</v>
      </c>
      <c r="B2" s="283" t="s">
        <v>301</v>
      </c>
      <c r="C2" s="284" t="s">
        <v>0</v>
      </c>
      <c r="D2" s="285" t="s">
        <v>301</v>
      </c>
      <c r="E2" s="307"/>
      <c r="F2" s="308"/>
      <c r="G2" s="309"/>
      <c r="H2" s="310"/>
    </row>
    <row r="3" spans="1:8" x14ac:dyDescent="0.25">
      <c r="A3" s="286" t="s">
        <v>9</v>
      </c>
      <c r="B3" s="287" t="s">
        <v>10</v>
      </c>
      <c r="C3" s="288" t="s">
        <v>9</v>
      </c>
      <c r="D3" s="289" t="s">
        <v>10</v>
      </c>
      <c r="E3" s="307"/>
      <c r="F3" s="308"/>
      <c r="G3" s="309"/>
      <c r="H3" s="310"/>
    </row>
    <row r="4" spans="1:8" x14ac:dyDescent="0.25">
      <c r="A4" s="286" t="s">
        <v>14</v>
      </c>
      <c r="B4" s="287" t="s">
        <v>247</v>
      </c>
      <c r="C4" s="288" t="s">
        <v>14</v>
      </c>
      <c r="D4" s="289" t="s">
        <v>247</v>
      </c>
      <c r="E4" s="307"/>
      <c r="F4" s="308"/>
      <c r="G4" s="309"/>
      <c r="H4" s="310"/>
    </row>
    <row r="5" spans="1:8" x14ac:dyDescent="0.25">
      <c r="A5" s="286" t="s">
        <v>18</v>
      </c>
      <c r="B5" s="287" t="s">
        <v>302</v>
      </c>
      <c r="C5" s="288" t="s">
        <v>18</v>
      </c>
      <c r="D5" s="289" t="s">
        <v>302</v>
      </c>
      <c r="E5" s="307"/>
      <c r="F5" s="308"/>
      <c r="G5" s="309"/>
      <c r="H5" s="310"/>
    </row>
    <row r="6" spans="1:8" x14ac:dyDescent="0.25">
      <c r="A6" s="290" t="s">
        <v>415</v>
      </c>
      <c r="B6" s="287" t="s">
        <v>303</v>
      </c>
      <c r="C6" s="288" t="s">
        <v>260</v>
      </c>
      <c r="D6" s="291" t="s">
        <v>125</v>
      </c>
      <c r="E6" s="311"/>
      <c r="F6" s="308"/>
      <c r="G6" s="309"/>
      <c r="H6" s="312"/>
    </row>
    <row r="7" spans="1:8" x14ac:dyDescent="0.25">
      <c r="A7" s="290" t="s">
        <v>416</v>
      </c>
      <c r="B7" s="287" t="s">
        <v>304</v>
      </c>
      <c r="C7" s="288" t="s">
        <v>260</v>
      </c>
      <c r="D7" s="291" t="s">
        <v>125</v>
      </c>
      <c r="E7" s="311"/>
      <c r="F7" s="308"/>
      <c r="G7" s="309"/>
      <c r="H7" s="312"/>
    </row>
    <row r="8" spans="1:8" x14ac:dyDescent="0.25">
      <c r="A8" s="286" t="s">
        <v>22</v>
      </c>
      <c r="B8" s="287" t="s">
        <v>23</v>
      </c>
      <c r="C8" s="288" t="s">
        <v>22</v>
      </c>
      <c r="D8" s="289" t="s">
        <v>23</v>
      </c>
      <c r="E8" s="307"/>
      <c r="F8" s="308"/>
      <c r="G8" s="309"/>
      <c r="H8" s="310"/>
    </row>
    <row r="9" spans="1:8" x14ac:dyDescent="0.25">
      <c r="A9" s="286" t="s">
        <v>25</v>
      </c>
      <c r="B9" s="287" t="s">
        <v>305</v>
      </c>
      <c r="C9" s="288" t="s">
        <v>25</v>
      </c>
      <c r="D9" s="289" t="s">
        <v>305</v>
      </c>
      <c r="E9" s="307"/>
      <c r="F9" s="308"/>
      <c r="G9" s="309"/>
      <c r="H9" s="310"/>
    </row>
    <row r="10" spans="1:8" x14ac:dyDescent="0.25">
      <c r="A10" s="290" t="s">
        <v>417</v>
      </c>
      <c r="B10" s="287" t="s">
        <v>306</v>
      </c>
      <c r="C10" s="288" t="s">
        <v>264</v>
      </c>
      <c r="D10" s="291" t="s">
        <v>134</v>
      </c>
      <c r="E10" s="311"/>
      <c r="F10" s="308"/>
      <c r="G10" s="309"/>
      <c r="H10" s="312"/>
    </row>
    <row r="11" spans="1:8" x14ac:dyDescent="0.25">
      <c r="A11" s="286" t="s">
        <v>30</v>
      </c>
      <c r="B11" s="287" t="s">
        <v>307</v>
      </c>
      <c r="C11" s="288" t="s">
        <v>30</v>
      </c>
      <c r="D11" s="289" t="s">
        <v>307</v>
      </c>
      <c r="E11" s="307"/>
      <c r="F11" s="308"/>
      <c r="G11" s="309"/>
      <c r="H11" s="310"/>
    </row>
    <row r="12" spans="1:8" x14ac:dyDescent="0.25">
      <c r="A12" s="286" t="s">
        <v>32</v>
      </c>
      <c r="B12" s="287" t="s">
        <v>308</v>
      </c>
      <c r="C12" s="288" t="s">
        <v>32</v>
      </c>
      <c r="D12" s="289" t="s">
        <v>308</v>
      </c>
      <c r="E12" s="307"/>
      <c r="F12" s="308"/>
      <c r="G12" s="309"/>
      <c r="H12" s="310"/>
    </row>
    <row r="13" spans="1:8" x14ac:dyDescent="0.25">
      <c r="A13" s="286" t="s">
        <v>34</v>
      </c>
      <c r="B13" s="287" t="s">
        <v>309</v>
      </c>
      <c r="C13" s="288" t="s">
        <v>34</v>
      </c>
      <c r="D13" s="289" t="s">
        <v>309</v>
      </c>
      <c r="E13" s="307"/>
      <c r="F13" s="308"/>
      <c r="G13" s="309"/>
      <c r="H13" s="310"/>
    </row>
    <row r="14" spans="1:8" x14ac:dyDescent="0.25">
      <c r="A14" s="286" t="s">
        <v>37</v>
      </c>
      <c r="B14" s="287" t="s">
        <v>310</v>
      </c>
      <c r="C14" s="288" t="s">
        <v>37</v>
      </c>
      <c r="D14" s="289" t="s">
        <v>310</v>
      </c>
      <c r="E14" s="307"/>
      <c r="F14" s="308"/>
      <c r="G14" s="309"/>
      <c r="H14" s="310"/>
    </row>
    <row r="15" spans="1:8" x14ac:dyDescent="0.25">
      <c r="A15" s="286" t="s">
        <v>40</v>
      </c>
      <c r="B15" s="287" t="s">
        <v>41</v>
      </c>
      <c r="C15" s="288" t="s">
        <v>40</v>
      </c>
      <c r="D15" s="289" t="s">
        <v>41</v>
      </c>
      <c r="E15" s="307"/>
      <c r="F15" s="308"/>
      <c r="G15" s="309"/>
      <c r="H15" s="310"/>
    </row>
    <row r="16" spans="1:8" x14ac:dyDescent="0.25">
      <c r="A16" s="290" t="s">
        <v>418</v>
      </c>
      <c r="B16" s="287" t="s">
        <v>311</v>
      </c>
      <c r="C16" s="288" t="s">
        <v>260</v>
      </c>
      <c r="D16" s="291" t="s">
        <v>125</v>
      </c>
      <c r="E16" s="311"/>
      <c r="F16" s="308"/>
      <c r="G16" s="309"/>
      <c r="H16" s="312"/>
    </row>
    <row r="17" spans="1:8" x14ac:dyDescent="0.25">
      <c r="A17" s="290" t="s">
        <v>419</v>
      </c>
      <c r="B17" s="287" t="s">
        <v>312</v>
      </c>
      <c r="C17" s="288" t="s">
        <v>263</v>
      </c>
      <c r="D17" s="291" t="s">
        <v>132</v>
      </c>
      <c r="E17" s="311"/>
      <c r="F17" s="308"/>
      <c r="G17" s="309"/>
      <c r="H17" s="312"/>
    </row>
    <row r="18" spans="1:8" x14ac:dyDescent="0.25">
      <c r="A18" s="290" t="s">
        <v>421</v>
      </c>
      <c r="B18" s="287" t="s">
        <v>314</v>
      </c>
      <c r="C18" s="288" t="s">
        <v>269</v>
      </c>
      <c r="D18" s="291" t="s">
        <v>139</v>
      </c>
      <c r="E18" s="311"/>
      <c r="F18" s="308"/>
      <c r="G18" s="309"/>
      <c r="H18" s="312"/>
    </row>
    <row r="19" spans="1:8" x14ac:dyDescent="0.25">
      <c r="A19" s="290" t="s">
        <v>422</v>
      </c>
      <c r="B19" s="287" t="s">
        <v>315</v>
      </c>
      <c r="C19" s="288" t="s">
        <v>269</v>
      </c>
      <c r="D19" s="291" t="s">
        <v>139</v>
      </c>
      <c r="E19" s="311"/>
      <c r="F19" s="308"/>
      <c r="G19" s="309"/>
      <c r="H19" s="312"/>
    </row>
    <row r="20" spans="1:8" x14ac:dyDescent="0.25">
      <c r="A20" s="290" t="s">
        <v>423</v>
      </c>
      <c r="B20" s="287" t="s">
        <v>316</v>
      </c>
      <c r="C20" s="288" t="s">
        <v>269</v>
      </c>
      <c r="D20" s="291" t="s">
        <v>139</v>
      </c>
      <c r="E20" s="311"/>
      <c r="F20" s="308"/>
      <c r="G20" s="309"/>
      <c r="H20" s="312"/>
    </row>
    <row r="21" spans="1:8" x14ac:dyDescent="0.25">
      <c r="A21" s="286" t="s">
        <v>44</v>
      </c>
      <c r="B21" s="287" t="s">
        <v>317</v>
      </c>
      <c r="C21" s="288" t="s">
        <v>44</v>
      </c>
      <c r="D21" s="289" t="s">
        <v>317</v>
      </c>
      <c r="E21" s="307"/>
      <c r="F21" s="308"/>
      <c r="G21" s="309"/>
      <c r="H21" s="310"/>
    </row>
    <row r="22" spans="1:8" x14ac:dyDescent="0.25">
      <c r="A22" s="286" t="s">
        <v>47</v>
      </c>
      <c r="B22" s="287" t="s">
        <v>318</v>
      </c>
      <c r="C22" s="288" t="s">
        <v>47</v>
      </c>
      <c r="D22" s="289" t="s">
        <v>318</v>
      </c>
      <c r="E22" s="307"/>
      <c r="F22" s="308"/>
      <c r="G22" s="309"/>
      <c r="H22" s="310"/>
    </row>
    <row r="23" spans="1:8" x14ac:dyDescent="0.25">
      <c r="A23" s="290" t="s">
        <v>420</v>
      </c>
      <c r="B23" s="287" t="s">
        <v>319</v>
      </c>
      <c r="C23" s="288" t="s">
        <v>264</v>
      </c>
      <c r="D23" s="291" t="s">
        <v>134</v>
      </c>
      <c r="E23" s="311"/>
      <c r="F23" s="308"/>
      <c r="G23" s="309"/>
      <c r="H23" s="312"/>
    </row>
    <row r="24" spans="1:8" x14ac:dyDescent="0.25">
      <c r="A24" s="290" t="s">
        <v>424</v>
      </c>
      <c r="B24" s="287" t="s">
        <v>320</v>
      </c>
      <c r="C24" s="288" t="s">
        <v>260</v>
      </c>
      <c r="D24" s="291" t="s">
        <v>125</v>
      </c>
      <c r="E24" s="311"/>
      <c r="F24" s="308"/>
      <c r="G24" s="309"/>
      <c r="H24" s="312"/>
    </row>
    <row r="25" spans="1:8" x14ac:dyDescent="0.25">
      <c r="A25" s="290" t="s">
        <v>425</v>
      </c>
      <c r="B25" s="287" t="s">
        <v>321</v>
      </c>
      <c r="C25" s="288" t="s">
        <v>264</v>
      </c>
      <c r="D25" s="291" t="s">
        <v>134</v>
      </c>
      <c r="E25" s="311"/>
      <c r="F25" s="308"/>
      <c r="G25" s="309"/>
      <c r="H25" s="312"/>
    </row>
    <row r="26" spans="1:8" x14ac:dyDescent="0.25">
      <c r="A26" s="290" t="s">
        <v>426</v>
      </c>
      <c r="B26" s="287" t="s">
        <v>322</v>
      </c>
      <c r="C26" s="288" t="s">
        <v>264</v>
      </c>
      <c r="D26" s="291" t="s">
        <v>134</v>
      </c>
      <c r="E26" s="311"/>
      <c r="F26" s="308"/>
      <c r="G26" s="309"/>
      <c r="H26" s="312"/>
    </row>
    <row r="27" spans="1:8" x14ac:dyDescent="0.25">
      <c r="A27" s="290" t="s">
        <v>324</v>
      </c>
      <c r="B27" s="287" t="s">
        <v>323</v>
      </c>
      <c r="C27" s="288" t="s">
        <v>264</v>
      </c>
      <c r="D27" s="291" t="s">
        <v>134</v>
      </c>
      <c r="E27" s="311"/>
      <c r="F27" s="308"/>
      <c r="G27" s="309"/>
      <c r="H27" s="312"/>
    </row>
    <row r="28" spans="1:8" x14ac:dyDescent="0.25">
      <c r="A28" s="290" t="s">
        <v>427</v>
      </c>
      <c r="B28" s="287" t="s">
        <v>325</v>
      </c>
      <c r="C28" s="288" t="s">
        <v>264</v>
      </c>
      <c r="D28" s="291" t="s">
        <v>134</v>
      </c>
      <c r="E28" s="311"/>
      <c r="F28" s="308"/>
      <c r="G28" s="309"/>
      <c r="H28" s="312"/>
    </row>
    <row r="29" spans="1:8" x14ac:dyDescent="0.25">
      <c r="A29" s="290" t="s">
        <v>428</v>
      </c>
      <c r="B29" s="287" t="s">
        <v>326</v>
      </c>
      <c r="C29" s="288" t="s">
        <v>265</v>
      </c>
      <c r="D29" s="291" t="s">
        <v>137</v>
      </c>
      <c r="E29" s="311"/>
      <c r="F29" s="308"/>
      <c r="G29" s="309"/>
      <c r="H29" s="312"/>
    </row>
    <row r="30" spans="1:8" x14ac:dyDescent="0.25">
      <c r="A30" s="286" t="s">
        <v>50</v>
      </c>
      <c r="B30" s="287" t="s">
        <v>327</v>
      </c>
      <c r="C30" s="288" t="s">
        <v>50</v>
      </c>
      <c r="D30" s="289" t="s">
        <v>327</v>
      </c>
      <c r="E30" s="307"/>
      <c r="F30" s="308"/>
      <c r="G30" s="309"/>
      <c r="H30" s="310"/>
    </row>
    <row r="31" spans="1:8" x14ac:dyDescent="0.25">
      <c r="A31" s="286" t="s">
        <v>52</v>
      </c>
      <c r="B31" s="287" t="s">
        <v>328</v>
      </c>
      <c r="C31" s="288" t="s">
        <v>52</v>
      </c>
      <c r="D31" s="289" t="s">
        <v>328</v>
      </c>
      <c r="E31" s="307"/>
      <c r="F31" s="308"/>
      <c r="G31" s="309"/>
      <c r="H31" s="310"/>
    </row>
    <row r="32" spans="1:8" x14ac:dyDescent="0.25">
      <c r="A32" s="290" t="s">
        <v>53</v>
      </c>
      <c r="B32" s="287" t="s">
        <v>329</v>
      </c>
      <c r="C32" s="288" t="s">
        <v>255</v>
      </c>
      <c r="D32" s="291" t="s">
        <v>330</v>
      </c>
      <c r="E32" s="311"/>
      <c r="F32" s="308"/>
      <c r="G32" s="309"/>
      <c r="H32" s="312"/>
    </row>
    <row r="33" spans="1:8" x14ac:dyDescent="0.25">
      <c r="A33" s="286" t="s">
        <v>56</v>
      </c>
      <c r="B33" s="287" t="s">
        <v>331</v>
      </c>
      <c r="C33" s="288" t="s">
        <v>56</v>
      </c>
      <c r="D33" s="289" t="s">
        <v>331</v>
      </c>
      <c r="E33" s="307"/>
      <c r="F33" s="308"/>
      <c r="G33" s="309"/>
      <c r="H33" s="310"/>
    </row>
    <row r="34" spans="1:8" x14ac:dyDescent="0.25">
      <c r="A34" s="290" t="s">
        <v>429</v>
      </c>
      <c r="B34" s="287" t="s">
        <v>332</v>
      </c>
      <c r="C34" s="288" t="s">
        <v>255</v>
      </c>
      <c r="D34" s="291" t="s">
        <v>330</v>
      </c>
      <c r="E34" s="311"/>
      <c r="F34" s="308"/>
      <c r="G34" s="309"/>
      <c r="H34" s="312"/>
    </row>
    <row r="35" spans="1:8" x14ac:dyDescent="0.25">
      <c r="A35" s="290" t="s">
        <v>430</v>
      </c>
      <c r="B35" s="287" t="s">
        <v>333</v>
      </c>
      <c r="C35" s="288" t="s">
        <v>260</v>
      </c>
      <c r="D35" s="291" t="s">
        <v>125</v>
      </c>
      <c r="E35" s="311"/>
      <c r="F35" s="308"/>
      <c r="G35" s="309"/>
      <c r="H35" s="312"/>
    </row>
    <row r="36" spans="1:8" x14ac:dyDescent="0.25">
      <c r="A36" s="290" t="s">
        <v>431</v>
      </c>
      <c r="B36" s="287" t="s">
        <v>334</v>
      </c>
      <c r="C36" s="288" t="s">
        <v>260</v>
      </c>
      <c r="D36" s="291" t="s">
        <v>125</v>
      </c>
      <c r="E36" s="311"/>
      <c r="F36" s="308"/>
      <c r="G36" s="309"/>
      <c r="H36" s="312"/>
    </row>
    <row r="37" spans="1:8" x14ac:dyDescent="0.25">
      <c r="A37" s="286" t="s">
        <v>59</v>
      </c>
      <c r="B37" s="287" t="s">
        <v>335</v>
      </c>
      <c r="C37" s="288" t="s">
        <v>59</v>
      </c>
      <c r="D37" s="289" t="s">
        <v>335</v>
      </c>
      <c r="E37" s="307"/>
      <c r="F37" s="308"/>
      <c r="G37" s="309"/>
      <c r="H37" s="310"/>
    </row>
    <row r="38" spans="1:8" x14ac:dyDescent="0.25">
      <c r="A38" s="286" t="s">
        <v>61</v>
      </c>
      <c r="B38" s="287" t="s">
        <v>336</v>
      </c>
      <c r="C38" s="288" t="s">
        <v>61</v>
      </c>
      <c r="D38" s="289" t="s">
        <v>336</v>
      </c>
      <c r="E38" s="307"/>
      <c r="F38" s="308"/>
      <c r="G38" s="309"/>
      <c r="H38" s="310"/>
    </row>
    <row r="39" spans="1:8" x14ac:dyDescent="0.25">
      <c r="A39" s="286" t="s">
        <v>63</v>
      </c>
      <c r="B39" s="287" t="s">
        <v>337</v>
      </c>
      <c r="C39" s="288" t="s">
        <v>63</v>
      </c>
      <c r="D39" s="289" t="s">
        <v>337</v>
      </c>
      <c r="E39" s="307"/>
      <c r="F39" s="308"/>
      <c r="G39" s="309"/>
      <c r="H39" s="310"/>
    </row>
    <row r="40" spans="1:8" x14ac:dyDescent="0.25">
      <c r="A40" s="286" t="s">
        <v>64</v>
      </c>
      <c r="B40" s="287" t="s">
        <v>65</v>
      </c>
      <c r="C40" s="288" t="s">
        <v>64</v>
      </c>
      <c r="D40" s="289" t="s">
        <v>65</v>
      </c>
      <c r="E40" s="307"/>
      <c r="F40" s="308"/>
      <c r="G40" s="309"/>
      <c r="H40" s="310"/>
    </row>
    <row r="41" spans="1:8" x14ac:dyDescent="0.25">
      <c r="A41" s="286" t="s">
        <v>67</v>
      </c>
      <c r="B41" s="287" t="s">
        <v>338</v>
      </c>
      <c r="C41" s="288" t="s">
        <v>67</v>
      </c>
      <c r="D41" s="289" t="s">
        <v>338</v>
      </c>
      <c r="E41" s="307"/>
      <c r="F41" s="308"/>
      <c r="G41" s="309"/>
      <c r="H41" s="310"/>
    </row>
    <row r="42" spans="1:8" x14ac:dyDescent="0.25">
      <c r="A42" s="286" t="s">
        <v>70</v>
      </c>
      <c r="B42" s="287" t="s">
        <v>71</v>
      </c>
      <c r="C42" s="288" t="s">
        <v>70</v>
      </c>
      <c r="D42" s="289" t="s">
        <v>71</v>
      </c>
      <c r="E42" s="307"/>
      <c r="F42" s="308"/>
      <c r="G42" s="309"/>
      <c r="H42" s="310"/>
    </row>
    <row r="43" spans="1:8" x14ac:dyDescent="0.25">
      <c r="A43" s="286" t="s">
        <v>72</v>
      </c>
      <c r="B43" s="287" t="s">
        <v>339</v>
      </c>
      <c r="C43" s="288" t="s">
        <v>72</v>
      </c>
      <c r="D43" s="289" t="s">
        <v>339</v>
      </c>
      <c r="E43" s="307"/>
      <c r="F43" s="308"/>
      <c r="G43" s="309"/>
      <c r="H43" s="310"/>
    </row>
    <row r="44" spans="1:8" x14ac:dyDescent="0.25">
      <c r="A44" s="286" t="s">
        <v>75</v>
      </c>
      <c r="B44" s="287" t="s">
        <v>76</v>
      </c>
      <c r="C44" s="288" t="s">
        <v>75</v>
      </c>
      <c r="D44" s="289" t="s">
        <v>76</v>
      </c>
      <c r="E44" s="307"/>
      <c r="F44" s="308"/>
      <c r="G44" s="309"/>
      <c r="H44" s="310"/>
    </row>
    <row r="45" spans="1:8" x14ac:dyDescent="0.25">
      <c r="A45" s="290">
        <v>1130</v>
      </c>
      <c r="B45" s="287" t="s">
        <v>340</v>
      </c>
      <c r="C45" s="288" t="s">
        <v>260</v>
      </c>
      <c r="D45" s="291" t="s">
        <v>125</v>
      </c>
      <c r="E45" s="311"/>
      <c r="F45" s="308"/>
      <c r="G45" s="309"/>
      <c r="H45" s="312"/>
    </row>
    <row r="46" spans="1:8" x14ac:dyDescent="0.25">
      <c r="A46" s="290">
        <v>1140</v>
      </c>
      <c r="B46" s="287" t="s">
        <v>341</v>
      </c>
      <c r="C46" s="288" t="s">
        <v>265</v>
      </c>
      <c r="D46" s="291" t="s">
        <v>137</v>
      </c>
      <c r="E46" s="311"/>
      <c r="F46" s="308"/>
      <c r="G46" s="309"/>
      <c r="H46" s="312"/>
    </row>
    <row r="47" spans="1:8" x14ac:dyDescent="0.25">
      <c r="A47" s="290">
        <v>1150</v>
      </c>
      <c r="B47" s="287" t="s">
        <v>342</v>
      </c>
      <c r="C47" s="288" t="s">
        <v>265</v>
      </c>
      <c r="D47" s="291" t="s">
        <v>137</v>
      </c>
      <c r="E47" s="311"/>
      <c r="F47" s="308"/>
      <c r="G47" s="309"/>
      <c r="H47" s="312"/>
    </row>
    <row r="48" spans="1:8" x14ac:dyDescent="0.25">
      <c r="A48" s="290">
        <v>1180</v>
      </c>
      <c r="B48" s="287" t="s">
        <v>343</v>
      </c>
      <c r="C48" s="288" t="s">
        <v>78</v>
      </c>
      <c r="D48" s="289" t="s">
        <v>343</v>
      </c>
      <c r="E48" s="311"/>
      <c r="F48" s="308"/>
      <c r="G48" s="309"/>
      <c r="H48" s="310"/>
    </row>
    <row r="49" spans="1:8" x14ac:dyDescent="0.25">
      <c r="A49" s="290">
        <v>1195</v>
      </c>
      <c r="B49" s="287" t="s">
        <v>80</v>
      </c>
      <c r="C49" s="288" t="s">
        <v>79</v>
      </c>
      <c r="D49" s="289" t="s">
        <v>80</v>
      </c>
      <c r="E49" s="311"/>
      <c r="F49" s="308"/>
      <c r="G49" s="309"/>
      <c r="H49" s="310"/>
    </row>
    <row r="50" spans="1:8" x14ac:dyDescent="0.25">
      <c r="A50" s="290">
        <v>1220</v>
      </c>
      <c r="B50" s="287" t="s">
        <v>83</v>
      </c>
      <c r="C50" s="288" t="s">
        <v>82</v>
      </c>
      <c r="D50" s="289" t="s">
        <v>83</v>
      </c>
      <c r="E50" s="311"/>
      <c r="F50" s="308"/>
      <c r="G50" s="309"/>
      <c r="H50" s="310"/>
    </row>
    <row r="51" spans="1:8" x14ac:dyDescent="0.25">
      <c r="A51" s="290">
        <v>1360</v>
      </c>
      <c r="B51" s="287" t="s">
        <v>344</v>
      </c>
      <c r="C51" s="288" t="s">
        <v>86</v>
      </c>
      <c r="D51" s="289" t="s">
        <v>344</v>
      </c>
      <c r="E51" s="311"/>
      <c r="F51" s="308"/>
      <c r="G51" s="309"/>
      <c r="H51" s="310"/>
    </row>
    <row r="52" spans="1:8" x14ac:dyDescent="0.25">
      <c r="A52" s="290">
        <v>1410</v>
      </c>
      <c r="B52" s="287" t="s">
        <v>345</v>
      </c>
      <c r="C52" s="288" t="s">
        <v>266</v>
      </c>
      <c r="D52" s="291" t="s">
        <v>141</v>
      </c>
      <c r="E52" s="311"/>
      <c r="F52" s="308"/>
      <c r="G52" s="309"/>
      <c r="H52" s="312"/>
    </row>
    <row r="53" spans="1:8" x14ac:dyDescent="0.25">
      <c r="A53" s="290">
        <v>1420</v>
      </c>
      <c r="B53" s="287" t="s">
        <v>346</v>
      </c>
      <c r="C53" s="288" t="s">
        <v>87</v>
      </c>
      <c r="D53" s="289" t="s">
        <v>346</v>
      </c>
      <c r="E53" s="311"/>
      <c r="F53" s="308"/>
      <c r="G53" s="309"/>
      <c r="H53" s="310"/>
    </row>
    <row r="54" spans="1:8" x14ac:dyDescent="0.25">
      <c r="A54" s="290">
        <v>1430</v>
      </c>
      <c r="B54" s="287" t="s">
        <v>347</v>
      </c>
      <c r="C54" s="288" t="s">
        <v>269</v>
      </c>
      <c r="D54" s="291" t="s">
        <v>139</v>
      </c>
      <c r="E54" s="311"/>
      <c r="F54" s="308"/>
      <c r="G54" s="309"/>
      <c r="H54" s="312"/>
    </row>
    <row r="55" spans="1:8" x14ac:dyDescent="0.25">
      <c r="A55" s="290">
        <v>1460</v>
      </c>
      <c r="B55" s="287" t="s">
        <v>348</v>
      </c>
      <c r="C55" s="288" t="s">
        <v>260</v>
      </c>
      <c r="D55" s="291" t="s">
        <v>125</v>
      </c>
      <c r="E55" s="311"/>
      <c r="F55" s="308"/>
      <c r="G55" s="309"/>
      <c r="H55" s="312"/>
    </row>
    <row r="56" spans="1:8" x14ac:dyDescent="0.25">
      <c r="A56" s="290">
        <v>1480</v>
      </c>
      <c r="B56" s="287" t="s">
        <v>349</v>
      </c>
      <c r="C56" s="288" t="s">
        <v>260</v>
      </c>
      <c r="D56" s="291" t="s">
        <v>125</v>
      </c>
      <c r="E56" s="311"/>
      <c r="F56" s="308"/>
      <c r="G56" s="309"/>
      <c r="H56" s="312"/>
    </row>
    <row r="57" spans="1:8" x14ac:dyDescent="0.25">
      <c r="A57" s="290">
        <v>1490</v>
      </c>
      <c r="B57" s="287" t="s">
        <v>350</v>
      </c>
      <c r="C57" s="288" t="s">
        <v>260</v>
      </c>
      <c r="D57" s="291" t="s">
        <v>125</v>
      </c>
      <c r="E57" s="311"/>
      <c r="F57" s="308"/>
      <c r="G57" s="309"/>
      <c r="H57" s="312"/>
    </row>
    <row r="58" spans="1:8" x14ac:dyDescent="0.25">
      <c r="A58" s="290">
        <v>1500</v>
      </c>
      <c r="B58" s="287" t="s">
        <v>351</v>
      </c>
      <c r="C58" s="288" t="s">
        <v>260</v>
      </c>
      <c r="D58" s="291" t="s">
        <v>125</v>
      </c>
      <c r="E58" s="311"/>
      <c r="F58" s="308"/>
      <c r="G58" s="309"/>
      <c r="H58" s="312"/>
    </row>
    <row r="59" spans="1:8" x14ac:dyDescent="0.25">
      <c r="A59" s="290">
        <v>1510</v>
      </c>
      <c r="B59" s="287" t="s">
        <v>352</v>
      </c>
      <c r="C59" s="288" t="s">
        <v>89</v>
      </c>
      <c r="D59" s="289" t="s">
        <v>352</v>
      </c>
      <c r="E59" s="311"/>
      <c r="F59" s="308"/>
      <c r="G59" s="309"/>
      <c r="H59" s="310"/>
    </row>
    <row r="60" spans="1:8" x14ac:dyDescent="0.25">
      <c r="A60" s="290">
        <v>1520</v>
      </c>
      <c r="B60" s="287" t="s">
        <v>313</v>
      </c>
      <c r="C60" s="288" t="s">
        <v>263</v>
      </c>
      <c r="D60" s="291" t="s">
        <v>132</v>
      </c>
      <c r="E60" s="311"/>
      <c r="F60" s="308"/>
      <c r="G60" s="309"/>
      <c r="H60" s="312"/>
    </row>
    <row r="61" spans="1:8" x14ac:dyDescent="0.25">
      <c r="A61" s="290">
        <v>1530</v>
      </c>
      <c r="B61" s="287" t="s">
        <v>353</v>
      </c>
      <c r="C61" s="288" t="s">
        <v>263</v>
      </c>
      <c r="D61" s="291" t="s">
        <v>132</v>
      </c>
      <c r="E61" s="311"/>
      <c r="F61" s="308"/>
      <c r="G61" s="309"/>
      <c r="H61" s="312"/>
    </row>
    <row r="62" spans="1:8" x14ac:dyDescent="0.25">
      <c r="A62" s="290">
        <v>1540</v>
      </c>
      <c r="B62" s="287" t="s">
        <v>354</v>
      </c>
      <c r="C62" s="288" t="s">
        <v>263</v>
      </c>
      <c r="D62" s="291" t="s">
        <v>132</v>
      </c>
      <c r="E62" s="311"/>
      <c r="F62" s="308"/>
      <c r="G62" s="309"/>
      <c r="H62" s="312"/>
    </row>
    <row r="63" spans="1:8" x14ac:dyDescent="0.25">
      <c r="A63" s="290">
        <v>1550</v>
      </c>
      <c r="B63" s="287" t="s">
        <v>355</v>
      </c>
      <c r="C63" s="288" t="s">
        <v>92</v>
      </c>
      <c r="D63" s="289" t="s">
        <v>355</v>
      </c>
      <c r="E63" s="311"/>
      <c r="F63" s="308"/>
      <c r="G63" s="309"/>
      <c r="H63" s="310"/>
    </row>
    <row r="64" spans="1:8" x14ac:dyDescent="0.25">
      <c r="A64" s="290">
        <v>1560</v>
      </c>
      <c r="B64" s="287" t="s">
        <v>356</v>
      </c>
      <c r="C64" s="288" t="s">
        <v>93</v>
      </c>
      <c r="D64" s="289" t="s">
        <v>356</v>
      </c>
      <c r="E64" s="311"/>
      <c r="F64" s="308"/>
      <c r="G64" s="309"/>
      <c r="H64" s="310"/>
    </row>
    <row r="65" spans="1:8" x14ac:dyDescent="0.25">
      <c r="A65" s="290">
        <v>1570</v>
      </c>
      <c r="B65" s="287" t="s">
        <v>357</v>
      </c>
      <c r="C65" s="288" t="s">
        <v>94</v>
      </c>
      <c r="D65" s="289" t="s">
        <v>357</v>
      </c>
      <c r="E65" s="311"/>
      <c r="F65" s="308"/>
      <c r="G65" s="309"/>
      <c r="H65" s="310"/>
    </row>
    <row r="66" spans="1:8" x14ac:dyDescent="0.25">
      <c r="A66" s="290">
        <v>1580</v>
      </c>
      <c r="B66" s="287" t="s">
        <v>358</v>
      </c>
      <c r="C66" s="288" t="s">
        <v>265</v>
      </c>
      <c r="D66" s="291" t="s">
        <v>137</v>
      </c>
      <c r="E66" s="311"/>
      <c r="F66" s="308"/>
      <c r="G66" s="309"/>
      <c r="H66" s="312"/>
    </row>
    <row r="67" spans="1:8" x14ac:dyDescent="0.25">
      <c r="A67" s="290">
        <v>1590</v>
      </c>
      <c r="B67" s="287" t="s">
        <v>359</v>
      </c>
      <c r="C67" s="288" t="s">
        <v>265</v>
      </c>
      <c r="D67" s="291" t="s">
        <v>137</v>
      </c>
      <c r="E67" s="311"/>
      <c r="F67" s="308"/>
      <c r="G67" s="309"/>
      <c r="H67" s="312"/>
    </row>
    <row r="68" spans="1:8" x14ac:dyDescent="0.25">
      <c r="A68" s="290">
        <v>1600</v>
      </c>
      <c r="B68" s="287" t="s">
        <v>360</v>
      </c>
      <c r="C68" s="288" t="s">
        <v>265</v>
      </c>
      <c r="D68" s="291" t="s">
        <v>137</v>
      </c>
      <c r="E68" s="311"/>
      <c r="F68" s="308"/>
      <c r="G68" s="309"/>
      <c r="H68" s="312"/>
    </row>
    <row r="69" spans="1:8" x14ac:dyDescent="0.25">
      <c r="A69" s="290">
        <v>1620</v>
      </c>
      <c r="B69" s="287" t="s">
        <v>361</v>
      </c>
      <c r="C69" s="288" t="s">
        <v>265</v>
      </c>
      <c r="D69" s="291" t="s">
        <v>137</v>
      </c>
      <c r="E69" s="311"/>
      <c r="F69" s="308"/>
      <c r="G69" s="309"/>
      <c r="H69" s="312"/>
    </row>
    <row r="70" spans="1:8" x14ac:dyDescent="0.25">
      <c r="A70" s="290">
        <v>1790</v>
      </c>
      <c r="B70" s="287" t="s">
        <v>362</v>
      </c>
      <c r="C70" s="288" t="s">
        <v>260</v>
      </c>
      <c r="D70" s="291" t="s">
        <v>125</v>
      </c>
      <c r="E70" s="311"/>
      <c r="F70" s="308"/>
      <c r="G70" s="309"/>
      <c r="H70" s="312"/>
    </row>
    <row r="71" spans="1:8" x14ac:dyDescent="0.25">
      <c r="A71" s="290">
        <v>1828</v>
      </c>
      <c r="B71" s="287" t="s">
        <v>363</v>
      </c>
      <c r="C71" s="288" t="s">
        <v>261</v>
      </c>
      <c r="D71" s="291" t="s">
        <v>127</v>
      </c>
      <c r="E71" s="311"/>
      <c r="F71" s="308"/>
      <c r="G71" s="309"/>
      <c r="H71" s="312"/>
    </row>
    <row r="72" spans="1:8" x14ac:dyDescent="0.25">
      <c r="A72" s="290">
        <v>2000</v>
      </c>
      <c r="B72" s="287" t="s">
        <v>364</v>
      </c>
      <c r="C72" s="288" t="s">
        <v>95</v>
      </c>
      <c r="D72" s="289" t="s">
        <v>364</v>
      </c>
      <c r="E72" s="311"/>
      <c r="F72" s="308"/>
      <c r="G72" s="309"/>
      <c r="H72" s="310"/>
    </row>
    <row r="73" spans="1:8" x14ac:dyDescent="0.25">
      <c r="A73" s="292">
        <v>2020</v>
      </c>
      <c r="B73" s="293" t="s">
        <v>436</v>
      </c>
      <c r="C73" s="294">
        <v>2020</v>
      </c>
      <c r="D73" s="295" t="s">
        <v>436</v>
      </c>
      <c r="E73" s="313"/>
      <c r="G73" s="315"/>
      <c r="H73" s="316"/>
    </row>
    <row r="74" spans="1:8" x14ac:dyDescent="0.25">
      <c r="A74" s="290">
        <v>2035</v>
      </c>
      <c r="B74" s="287" t="s">
        <v>365</v>
      </c>
      <c r="C74" s="288" t="s">
        <v>98</v>
      </c>
      <c r="D74" s="289" t="s">
        <v>365</v>
      </c>
      <c r="E74" s="311"/>
      <c r="F74" s="308"/>
      <c r="G74" s="309"/>
      <c r="H74" s="310"/>
    </row>
    <row r="75" spans="1:8" x14ac:dyDescent="0.25">
      <c r="A75" s="290">
        <v>2055</v>
      </c>
      <c r="B75" s="287" t="s">
        <v>366</v>
      </c>
      <c r="C75" s="288" t="s">
        <v>263</v>
      </c>
      <c r="D75" s="291" t="s">
        <v>132</v>
      </c>
      <c r="E75" s="311"/>
      <c r="F75" s="308"/>
      <c r="G75" s="309"/>
      <c r="H75" s="312"/>
    </row>
    <row r="76" spans="1:8" x14ac:dyDescent="0.25">
      <c r="A76" s="290">
        <v>2070</v>
      </c>
      <c r="B76" s="287" t="s">
        <v>367</v>
      </c>
      <c r="C76" s="288" t="s">
        <v>263</v>
      </c>
      <c r="D76" s="291" t="s">
        <v>132</v>
      </c>
      <c r="E76" s="311"/>
      <c r="F76" s="308"/>
      <c r="G76" s="309"/>
      <c r="H76" s="312"/>
    </row>
    <row r="77" spans="1:8" x14ac:dyDescent="0.25">
      <c r="A77" s="290">
        <v>2180</v>
      </c>
      <c r="B77" s="287" t="s">
        <v>368</v>
      </c>
      <c r="C77" s="288" t="s">
        <v>258</v>
      </c>
      <c r="D77" s="291" t="s">
        <v>369</v>
      </c>
      <c r="E77" s="311"/>
      <c r="F77" s="308"/>
      <c r="G77" s="309"/>
      <c r="H77" s="312"/>
    </row>
    <row r="78" spans="1:8" x14ac:dyDescent="0.25">
      <c r="A78" s="290">
        <v>2190</v>
      </c>
      <c r="B78" s="287" t="s">
        <v>370</v>
      </c>
      <c r="C78" s="288" t="s">
        <v>263</v>
      </c>
      <c r="D78" s="291" t="s">
        <v>132</v>
      </c>
      <c r="E78" s="311"/>
      <c r="F78" s="308"/>
      <c r="G78" s="309"/>
      <c r="H78" s="312"/>
    </row>
    <row r="79" spans="1:8" x14ac:dyDescent="0.25">
      <c r="A79" s="290">
        <v>2395</v>
      </c>
      <c r="B79" s="287" t="s">
        <v>371</v>
      </c>
      <c r="C79" s="288" t="s">
        <v>261</v>
      </c>
      <c r="D79" s="291" t="s">
        <v>127</v>
      </c>
      <c r="E79" s="311"/>
      <c r="F79" s="308"/>
      <c r="G79" s="309"/>
      <c r="H79" s="312"/>
    </row>
    <row r="80" spans="1:8" x14ac:dyDescent="0.25">
      <c r="A80" s="290">
        <v>2405</v>
      </c>
      <c r="B80" s="287" t="s">
        <v>372</v>
      </c>
      <c r="C80" s="288" t="s">
        <v>100</v>
      </c>
      <c r="D80" s="289" t="s">
        <v>372</v>
      </c>
      <c r="E80" s="311"/>
      <c r="F80" s="308"/>
      <c r="G80" s="309"/>
      <c r="H80" s="310"/>
    </row>
    <row r="81" spans="1:8" x14ac:dyDescent="0.25">
      <c r="A81" s="290">
        <v>2505</v>
      </c>
      <c r="B81" s="287" t="s">
        <v>373</v>
      </c>
      <c r="C81" s="288" t="s">
        <v>261</v>
      </c>
      <c r="D81" s="291" t="s">
        <v>127</v>
      </c>
      <c r="E81" s="311"/>
      <c r="F81" s="308"/>
      <c r="G81" s="309"/>
      <c r="H81" s="312"/>
    </row>
    <row r="82" spans="1:8" x14ac:dyDescent="0.25">
      <c r="A82" s="290">
        <v>2515</v>
      </c>
      <c r="B82" s="287" t="s">
        <v>374</v>
      </c>
      <c r="C82" s="288" t="s">
        <v>261</v>
      </c>
      <c r="D82" s="291" t="s">
        <v>127</v>
      </c>
      <c r="E82" s="311"/>
      <c r="F82" s="308"/>
      <c r="G82" s="309"/>
      <c r="H82" s="312"/>
    </row>
    <row r="83" spans="1:8" x14ac:dyDescent="0.25">
      <c r="A83" s="290">
        <v>2530</v>
      </c>
      <c r="B83" s="287" t="s">
        <v>375</v>
      </c>
      <c r="C83" s="288" t="s">
        <v>259</v>
      </c>
      <c r="D83" s="291" t="s">
        <v>375</v>
      </c>
      <c r="E83" s="311"/>
      <c r="F83" s="308"/>
      <c r="G83" s="309"/>
      <c r="H83" s="312"/>
    </row>
    <row r="84" spans="1:8" x14ac:dyDescent="0.25">
      <c r="A84" s="290">
        <v>2535</v>
      </c>
      <c r="B84" s="287" t="s">
        <v>376</v>
      </c>
      <c r="C84" s="288" t="s">
        <v>265</v>
      </c>
      <c r="D84" s="291" t="s">
        <v>137</v>
      </c>
      <c r="E84" s="311"/>
      <c r="F84" s="308"/>
      <c r="G84" s="309"/>
      <c r="H84" s="312"/>
    </row>
    <row r="85" spans="1:8" x14ac:dyDescent="0.25">
      <c r="A85" s="290">
        <v>2540</v>
      </c>
      <c r="B85" s="287" t="s">
        <v>377</v>
      </c>
      <c r="C85" s="288" t="s">
        <v>265</v>
      </c>
      <c r="D85" s="291" t="s">
        <v>137</v>
      </c>
      <c r="E85" s="311"/>
      <c r="F85" s="308"/>
      <c r="G85" s="309"/>
      <c r="H85" s="312"/>
    </row>
    <row r="86" spans="1:8" x14ac:dyDescent="0.25">
      <c r="A86" s="290">
        <v>2570</v>
      </c>
      <c r="B86" s="287" t="s">
        <v>378</v>
      </c>
      <c r="C86" s="288" t="s">
        <v>259</v>
      </c>
      <c r="D86" s="291" t="s">
        <v>375</v>
      </c>
      <c r="E86" s="311"/>
      <c r="F86" s="308"/>
      <c r="G86" s="309"/>
      <c r="H86" s="312"/>
    </row>
    <row r="87" spans="1:8" x14ac:dyDescent="0.25">
      <c r="A87" s="290">
        <v>2580</v>
      </c>
      <c r="B87" s="287" t="s">
        <v>379</v>
      </c>
      <c r="C87" s="288" t="s">
        <v>263</v>
      </c>
      <c r="D87" s="291" t="s">
        <v>132</v>
      </c>
      <c r="E87" s="311"/>
      <c r="F87" s="308"/>
      <c r="G87" s="309"/>
      <c r="H87" s="312"/>
    </row>
    <row r="88" spans="1:8" x14ac:dyDescent="0.25">
      <c r="A88" s="290">
        <v>2590</v>
      </c>
      <c r="B88" s="287" t="s">
        <v>380</v>
      </c>
      <c r="C88" s="288" t="s">
        <v>263</v>
      </c>
      <c r="D88" s="291" t="s">
        <v>132</v>
      </c>
      <c r="E88" s="311"/>
      <c r="F88" s="308"/>
      <c r="G88" s="309"/>
      <c r="H88" s="312"/>
    </row>
    <row r="89" spans="1:8" x14ac:dyDescent="0.25">
      <c r="A89" s="290">
        <v>2620</v>
      </c>
      <c r="B89" s="287" t="s">
        <v>381</v>
      </c>
      <c r="C89" s="296" t="s">
        <v>262</v>
      </c>
      <c r="D89" s="291" t="s">
        <v>129</v>
      </c>
      <c r="E89" s="311"/>
      <c r="F89" s="308"/>
      <c r="G89" s="317"/>
      <c r="H89" s="312"/>
    </row>
    <row r="90" spans="1:8" x14ac:dyDescent="0.25">
      <c r="A90" s="290">
        <v>2640</v>
      </c>
      <c r="B90" s="287" t="s">
        <v>382</v>
      </c>
      <c r="C90" s="288" t="s">
        <v>103</v>
      </c>
      <c r="D90" s="289" t="s">
        <v>382</v>
      </c>
      <c r="E90" s="311"/>
      <c r="F90" s="308"/>
      <c r="G90" s="309"/>
      <c r="H90" s="310"/>
    </row>
    <row r="91" spans="1:8" x14ac:dyDescent="0.25">
      <c r="A91" s="290">
        <v>2650</v>
      </c>
      <c r="B91" s="287" t="s">
        <v>383</v>
      </c>
      <c r="C91" s="288" t="s">
        <v>269</v>
      </c>
      <c r="D91" s="291" t="s">
        <v>139</v>
      </c>
      <c r="E91" s="311"/>
      <c r="F91" s="308"/>
      <c r="G91" s="309"/>
      <c r="H91" s="312"/>
    </row>
    <row r="92" spans="1:8" x14ac:dyDescent="0.25">
      <c r="A92" s="290">
        <v>2660</v>
      </c>
      <c r="B92" s="287" t="s">
        <v>384</v>
      </c>
      <c r="C92" s="288" t="s">
        <v>269</v>
      </c>
      <c r="D92" s="291" t="s">
        <v>139</v>
      </c>
      <c r="E92" s="311"/>
      <c r="F92" s="308"/>
      <c r="G92" s="309"/>
      <c r="H92" s="312"/>
    </row>
    <row r="93" spans="1:8" x14ac:dyDescent="0.25">
      <c r="A93" s="290">
        <v>2670</v>
      </c>
      <c r="B93" s="287" t="s">
        <v>385</v>
      </c>
      <c r="C93" s="288" t="s">
        <v>259</v>
      </c>
      <c r="D93" s="291" t="s">
        <v>375</v>
      </c>
      <c r="E93" s="311"/>
      <c r="F93" s="308"/>
      <c r="G93" s="309"/>
      <c r="H93" s="312"/>
    </row>
    <row r="94" spans="1:8" x14ac:dyDescent="0.25">
      <c r="A94" s="290">
        <v>2680</v>
      </c>
      <c r="B94" s="287" t="s">
        <v>386</v>
      </c>
      <c r="C94" s="288" t="s">
        <v>269</v>
      </c>
      <c r="D94" s="291" t="s">
        <v>139</v>
      </c>
      <c r="E94" s="311"/>
      <c r="F94" s="308"/>
      <c r="G94" s="309"/>
      <c r="H94" s="312"/>
    </row>
    <row r="95" spans="1:8" x14ac:dyDescent="0.25">
      <c r="A95" s="290">
        <v>2690</v>
      </c>
      <c r="B95" s="287" t="s">
        <v>387</v>
      </c>
      <c r="C95" s="288" t="s">
        <v>106</v>
      </c>
      <c r="D95" s="289" t="s">
        <v>387</v>
      </c>
      <c r="E95" s="311"/>
      <c r="F95" s="308"/>
      <c r="G95" s="309"/>
      <c r="H95" s="310"/>
    </row>
    <row r="96" spans="1:8" x14ac:dyDescent="0.25">
      <c r="A96" s="290">
        <v>2700</v>
      </c>
      <c r="B96" s="287" t="s">
        <v>388</v>
      </c>
      <c r="C96" s="288" t="s">
        <v>108</v>
      </c>
      <c r="D96" s="289" t="s">
        <v>388</v>
      </c>
      <c r="E96" s="311"/>
      <c r="F96" s="308"/>
      <c r="G96" s="309"/>
      <c r="H96" s="310"/>
    </row>
    <row r="97" spans="1:8" x14ac:dyDescent="0.25">
      <c r="A97" s="290">
        <v>2710</v>
      </c>
      <c r="B97" s="287" t="s">
        <v>389</v>
      </c>
      <c r="C97" s="288" t="s">
        <v>266</v>
      </c>
      <c r="D97" s="291" t="s">
        <v>141</v>
      </c>
      <c r="E97" s="311"/>
      <c r="F97" s="308"/>
      <c r="G97" s="309"/>
      <c r="H97" s="312"/>
    </row>
    <row r="98" spans="1:8" x14ac:dyDescent="0.25">
      <c r="A98" s="290">
        <v>2730</v>
      </c>
      <c r="B98" s="287" t="s">
        <v>390</v>
      </c>
      <c r="C98" s="288" t="s">
        <v>264</v>
      </c>
      <c r="D98" s="291" t="s">
        <v>134</v>
      </c>
      <c r="E98" s="311"/>
      <c r="F98" s="308"/>
      <c r="G98" s="309"/>
      <c r="H98" s="312"/>
    </row>
    <row r="99" spans="1:8" x14ac:dyDescent="0.25">
      <c r="A99" s="290">
        <v>2740</v>
      </c>
      <c r="B99" s="287" t="s">
        <v>391</v>
      </c>
      <c r="C99" s="288" t="s">
        <v>110</v>
      </c>
      <c r="D99" s="289" t="s">
        <v>391</v>
      </c>
      <c r="E99" s="311"/>
      <c r="F99" s="308"/>
      <c r="G99" s="309"/>
      <c r="H99" s="310"/>
    </row>
    <row r="100" spans="1:8" x14ac:dyDescent="0.25">
      <c r="A100" s="290">
        <v>2750</v>
      </c>
      <c r="B100" s="287" t="s">
        <v>392</v>
      </c>
      <c r="C100" s="288" t="s">
        <v>264</v>
      </c>
      <c r="D100" s="291" t="s">
        <v>134</v>
      </c>
      <c r="E100" s="311"/>
      <c r="F100" s="308"/>
      <c r="G100" s="309"/>
      <c r="H100" s="312"/>
    </row>
    <row r="101" spans="1:8" x14ac:dyDescent="0.25">
      <c r="A101" s="290">
        <v>2760</v>
      </c>
      <c r="B101" s="287" t="s">
        <v>393</v>
      </c>
      <c r="C101" s="288" t="s">
        <v>266</v>
      </c>
      <c r="D101" s="291" t="s">
        <v>141</v>
      </c>
      <c r="E101" s="311"/>
      <c r="F101" s="308"/>
      <c r="G101" s="309"/>
      <c r="H101" s="312"/>
    </row>
    <row r="102" spans="1:8" x14ac:dyDescent="0.25">
      <c r="A102" s="290">
        <v>2770</v>
      </c>
      <c r="B102" s="287" t="s">
        <v>213</v>
      </c>
      <c r="C102" s="288" t="s">
        <v>111</v>
      </c>
      <c r="D102" s="289" t="s">
        <v>213</v>
      </c>
      <c r="E102" s="311"/>
      <c r="F102" s="308"/>
      <c r="G102" s="309"/>
      <c r="H102" s="310"/>
    </row>
    <row r="103" spans="1:8" x14ac:dyDescent="0.25">
      <c r="A103" s="290">
        <v>2780</v>
      </c>
      <c r="B103" s="287" t="s">
        <v>394</v>
      </c>
      <c r="C103" s="288" t="s">
        <v>266</v>
      </c>
      <c r="D103" s="291" t="s">
        <v>141</v>
      </c>
      <c r="E103" s="311"/>
      <c r="F103" s="308"/>
      <c r="G103" s="309"/>
      <c r="H103" s="312"/>
    </row>
    <row r="104" spans="1:8" x14ac:dyDescent="0.25">
      <c r="A104" s="290">
        <v>2810</v>
      </c>
      <c r="B104" s="287" t="s">
        <v>395</v>
      </c>
      <c r="C104" s="288" t="s">
        <v>112</v>
      </c>
      <c r="D104" s="289" t="s">
        <v>395</v>
      </c>
      <c r="E104" s="311"/>
      <c r="F104" s="308"/>
      <c r="G104" s="309"/>
      <c r="H104" s="310"/>
    </row>
    <row r="105" spans="1:8" x14ac:dyDescent="0.25">
      <c r="A105" s="290">
        <v>2820</v>
      </c>
      <c r="B105" s="287" t="s">
        <v>396</v>
      </c>
      <c r="C105" s="288" t="s">
        <v>263</v>
      </c>
      <c r="D105" s="291" t="s">
        <v>132</v>
      </c>
      <c r="E105" s="311"/>
      <c r="F105" s="308"/>
      <c r="G105" s="309"/>
      <c r="H105" s="312"/>
    </row>
    <row r="106" spans="1:8" x14ac:dyDescent="0.25">
      <c r="A106" s="290">
        <v>2830</v>
      </c>
      <c r="B106" s="287" t="s">
        <v>397</v>
      </c>
      <c r="C106" s="288" t="s">
        <v>258</v>
      </c>
      <c r="D106" s="291" t="s">
        <v>369</v>
      </c>
      <c r="E106" s="311"/>
      <c r="F106" s="308"/>
      <c r="G106" s="309"/>
      <c r="H106" s="312"/>
    </row>
    <row r="107" spans="1:8" x14ac:dyDescent="0.25">
      <c r="A107" s="290">
        <v>2840</v>
      </c>
      <c r="B107" s="287" t="s">
        <v>398</v>
      </c>
      <c r="C107" s="288" t="s">
        <v>263</v>
      </c>
      <c r="D107" s="291" t="s">
        <v>132</v>
      </c>
      <c r="E107" s="311"/>
      <c r="F107" s="308"/>
      <c r="G107" s="309"/>
      <c r="H107" s="312"/>
    </row>
    <row r="108" spans="1:8" x14ac:dyDescent="0.25">
      <c r="A108" s="290">
        <v>2862</v>
      </c>
      <c r="B108" s="287" t="s">
        <v>399</v>
      </c>
      <c r="C108" s="288" t="s">
        <v>262</v>
      </c>
      <c r="D108" s="291" t="s">
        <v>129</v>
      </c>
      <c r="E108" s="311"/>
      <c r="F108" s="308"/>
      <c r="G108" s="309"/>
      <c r="H108" s="312"/>
    </row>
    <row r="109" spans="1:8" x14ac:dyDescent="0.25">
      <c r="A109" s="290">
        <v>3000</v>
      </c>
      <c r="B109" s="287" t="s">
        <v>400</v>
      </c>
      <c r="C109" s="296" t="s">
        <v>113</v>
      </c>
      <c r="D109" s="289" t="s">
        <v>400</v>
      </c>
      <c r="E109" s="311"/>
      <c r="F109" s="308"/>
      <c r="G109" s="317"/>
      <c r="H109" s="310"/>
    </row>
    <row r="110" spans="1:8" x14ac:dyDescent="0.25">
      <c r="A110" s="290">
        <v>3030</v>
      </c>
      <c r="B110" s="287" t="s">
        <v>401</v>
      </c>
      <c r="C110" s="288" t="s">
        <v>262</v>
      </c>
      <c r="D110" s="291" t="s">
        <v>129</v>
      </c>
      <c r="E110" s="311"/>
      <c r="F110" s="308"/>
      <c r="G110" s="309"/>
      <c r="H110" s="312"/>
    </row>
    <row r="111" spans="1:8" x14ac:dyDescent="0.25">
      <c r="A111" s="290">
        <v>3070</v>
      </c>
      <c r="B111" s="287" t="s">
        <v>402</v>
      </c>
      <c r="C111" s="296" t="s">
        <v>260</v>
      </c>
      <c r="D111" s="291" t="s">
        <v>125</v>
      </c>
      <c r="E111" s="311"/>
      <c r="F111" s="308"/>
      <c r="G111" s="317"/>
      <c r="H111" s="312"/>
    </row>
    <row r="112" spans="1:8" x14ac:dyDescent="0.25">
      <c r="A112" s="290">
        <v>3080</v>
      </c>
      <c r="B112" s="287" t="s">
        <v>403</v>
      </c>
      <c r="C112" s="297" t="s">
        <v>261</v>
      </c>
      <c r="D112" s="291" t="s">
        <v>127</v>
      </c>
      <c r="E112" s="311"/>
      <c r="F112" s="308"/>
      <c r="G112" s="318"/>
      <c r="H112" s="312"/>
    </row>
    <row r="113" spans="1:8" x14ac:dyDescent="0.25">
      <c r="A113" s="290">
        <v>3085</v>
      </c>
      <c r="B113" s="287" t="s">
        <v>404</v>
      </c>
      <c r="C113" s="297" t="s">
        <v>261</v>
      </c>
      <c r="D113" s="291" t="s">
        <v>127</v>
      </c>
      <c r="E113" s="311"/>
      <c r="F113" s="308"/>
      <c r="G113" s="318"/>
      <c r="H113" s="312"/>
    </row>
    <row r="114" spans="1:8" x14ac:dyDescent="0.25">
      <c r="A114" s="290">
        <v>3090</v>
      </c>
      <c r="B114" s="287" t="s">
        <v>405</v>
      </c>
      <c r="C114" s="297" t="s">
        <v>114</v>
      </c>
      <c r="D114" s="289" t="s">
        <v>405</v>
      </c>
      <c r="E114" s="311"/>
      <c r="F114" s="308"/>
      <c r="G114" s="318"/>
      <c r="H114" s="310"/>
    </row>
    <row r="115" spans="1:8" x14ac:dyDescent="0.25">
      <c r="A115" s="290">
        <v>3100</v>
      </c>
      <c r="B115" s="287" t="s">
        <v>406</v>
      </c>
      <c r="C115" s="297" t="s">
        <v>261</v>
      </c>
      <c r="D115" s="291" t="s">
        <v>127</v>
      </c>
      <c r="E115" s="311"/>
      <c r="F115" s="308"/>
      <c r="G115" s="318"/>
      <c r="H115" s="312"/>
    </row>
    <row r="116" spans="1:8" x14ac:dyDescent="0.25">
      <c r="A116" s="290">
        <v>3110</v>
      </c>
      <c r="B116" s="287" t="s">
        <v>407</v>
      </c>
      <c r="C116" s="297" t="s">
        <v>116</v>
      </c>
      <c r="D116" s="289" t="s">
        <v>407</v>
      </c>
      <c r="E116" s="311"/>
      <c r="F116" s="308"/>
      <c r="G116" s="318"/>
      <c r="H116" s="310"/>
    </row>
    <row r="117" spans="1:8" x14ac:dyDescent="0.25">
      <c r="A117" s="290">
        <v>3120</v>
      </c>
      <c r="B117" s="287" t="s">
        <v>408</v>
      </c>
      <c r="C117" s="297" t="s">
        <v>117</v>
      </c>
      <c r="D117" s="289" t="s">
        <v>408</v>
      </c>
      <c r="E117" s="311"/>
      <c r="F117" s="308"/>
      <c r="G117" s="318"/>
      <c r="H117" s="310"/>
    </row>
    <row r="118" spans="1:8" x14ac:dyDescent="0.25">
      <c r="A118" s="290">
        <v>3130</v>
      </c>
      <c r="B118" s="287" t="s">
        <v>409</v>
      </c>
      <c r="C118" s="297" t="s">
        <v>261</v>
      </c>
      <c r="D118" s="291" t="s">
        <v>127</v>
      </c>
      <c r="E118" s="311"/>
      <c r="F118" s="308"/>
      <c r="G118" s="318"/>
      <c r="H118" s="312"/>
    </row>
    <row r="119" spans="1:8" x14ac:dyDescent="0.25">
      <c r="A119" s="290">
        <v>3140</v>
      </c>
      <c r="B119" s="287" t="s">
        <v>410</v>
      </c>
      <c r="C119" s="297" t="s">
        <v>118</v>
      </c>
      <c r="D119" s="289" t="s">
        <v>410</v>
      </c>
      <c r="E119" s="311"/>
      <c r="F119" s="308"/>
      <c r="G119" s="318"/>
      <c r="H119" s="310"/>
    </row>
    <row r="120" spans="1:8" x14ac:dyDescent="0.25">
      <c r="A120" s="290">
        <v>3145</v>
      </c>
      <c r="B120" s="287" t="s">
        <v>411</v>
      </c>
      <c r="C120" s="297" t="s">
        <v>261</v>
      </c>
      <c r="D120" s="291" t="s">
        <v>127</v>
      </c>
      <c r="E120" s="311"/>
      <c r="F120" s="308"/>
      <c r="G120" s="318"/>
      <c r="H120" s="312"/>
    </row>
    <row r="121" spans="1:8" x14ac:dyDescent="0.25">
      <c r="A121" s="290">
        <v>3200</v>
      </c>
      <c r="B121" s="287" t="s">
        <v>412</v>
      </c>
      <c r="C121" s="288" t="s">
        <v>120</v>
      </c>
      <c r="D121" s="289" t="s">
        <v>412</v>
      </c>
      <c r="E121" s="311"/>
      <c r="F121" s="308"/>
      <c r="G121" s="309"/>
      <c r="H121" s="310"/>
    </row>
    <row r="122" spans="1:8" x14ac:dyDescent="0.25">
      <c r="A122" s="290">
        <v>3210</v>
      </c>
      <c r="B122" s="287" t="s">
        <v>413</v>
      </c>
      <c r="C122" s="288" t="s">
        <v>262</v>
      </c>
      <c r="D122" s="291" t="s">
        <v>129</v>
      </c>
      <c r="E122" s="311"/>
      <c r="F122" s="308"/>
      <c r="G122" s="309"/>
      <c r="H122" s="312"/>
    </row>
    <row r="123" spans="1:8" x14ac:dyDescent="0.25">
      <c r="A123" s="290">
        <v>3220</v>
      </c>
      <c r="B123" s="287" t="s">
        <v>414</v>
      </c>
      <c r="C123" s="288" t="s">
        <v>260</v>
      </c>
      <c r="D123" s="291" t="s">
        <v>125</v>
      </c>
      <c r="E123" s="311"/>
      <c r="F123" s="308"/>
      <c r="G123" s="309"/>
      <c r="H123" s="312"/>
    </row>
    <row r="124" spans="1:8" ht="15.75" thickBot="1" x14ac:dyDescent="0.3">
      <c r="A124" s="298">
        <v>8001</v>
      </c>
      <c r="B124" s="299" t="s">
        <v>123</v>
      </c>
      <c r="C124" s="300" t="s">
        <v>122</v>
      </c>
      <c r="D124" s="299" t="s">
        <v>123</v>
      </c>
      <c r="E124" s="311"/>
      <c r="F124" s="308"/>
      <c r="G124" s="309"/>
      <c r="H124" s="308"/>
    </row>
  </sheetData>
  <autoFilter ref="A2:I124"/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20"/>
  <sheetViews>
    <sheetView workbookViewId="0">
      <selection activeCell="AD14" sqref="AD14"/>
    </sheetView>
  </sheetViews>
  <sheetFormatPr defaultRowHeight="15" customHeight="1" x14ac:dyDescent="0.25"/>
  <cols>
    <col min="2" max="2" width="23.42578125" customWidth="1"/>
    <col min="3" max="7" width="9.140625" style="2" customWidth="1"/>
    <col min="8" max="19" width="8.28515625" style="2" customWidth="1"/>
    <col min="20" max="20" width="7.28515625" style="193" customWidth="1"/>
    <col min="21" max="21" width="9.140625" style="194" customWidth="1"/>
    <col min="22" max="22" width="9.140625" style="195" customWidth="1"/>
    <col min="23" max="25" width="14" style="2" customWidth="1"/>
    <col min="26" max="26" width="15.140625" style="2" customWidth="1"/>
    <col min="27" max="28" width="14" customWidth="1"/>
  </cols>
  <sheetData>
    <row r="1" spans="1:28" ht="23.25" customHeight="1" thickTop="1" thickBot="1" x14ac:dyDescent="0.35">
      <c r="A1" s="418" t="s">
        <v>236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  <c r="Q1" s="419"/>
      <c r="R1" s="419"/>
      <c r="S1" s="419"/>
      <c r="T1" s="419"/>
      <c r="U1" s="419"/>
      <c r="V1" s="419"/>
      <c r="W1" s="419"/>
      <c r="X1" s="419"/>
      <c r="Y1" s="419"/>
      <c r="Z1" s="419"/>
      <c r="AA1" s="419"/>
      <c r="AB1" s="420"/>
    </row>
    <row r="2" spans="1:28" ht="25.5" customHeight="1" thickTop="1" thickBot="1" x14ac:dyDescent="0.3">
      <c r="A2" s="424" t="s">
        <v>237</v>
      </c>
      <c r="B2" s="425"/>
      <c r="C2" s="421" t="s">
        <v>238</v>
      </c>
      <c r="D2" s="421"/>
      <c r="E2" s="421"/>
      <c r="F2" s="421"/>
      <c r="G2" s="422"/>
      <c r="H2" s="426" t="s">
        <v>279</v>
      </c>
      <c r="I2" s="427"/>
      <c r="J2" s="428"/>
      <c r="K2" s="429" t="s">
        <v>280</v>
      </c>
      <c r="L2" s="427"/>
      <c r="M2" s="428"/>
      <c r="N2" s="429" t="s">
        <v>281</v>
      </c>
      <c r="O2" s="427"/>
      <c r="P2" s="428"/>
      <c r="Q2" s="429" t="s">
        <v>282</v>
      </c>
      <c r="R2" s="427"/>
      <c r="S2" s="428"/>
      <c r="T2" s="429" t="s">
        <v>283</v>
      </c>
      <c r="U2" s="427"/>
      <c r="V2" s="430"/>
      <c r="W2" s="423" t="s">
        <v>239</v>
      </c>
      <c r="X2" s="421"/>
      <c r="Y2" s="421"/>
      <c r="Z2" s="421"/>
      <c r="AA2" s="421"/>
      <c r="AB2" s="422"/>
    </row>
    <row r="3" spans="1:28" ht="15" customHeight="1" thickBot="1" x14ac:dyDescent="0.3">
      <c r="A3" s="197" t="s">
        <v>240</v>
      </c>
      <c r="B3" s="256" t="s">
        <v>148</v>
      </c>
      <c r="C3" s="251" t="s">
        <v>241</v>
      </c>
      <c r="D3" s="234" t="s">
        <v>242</v>
      </c>
      <c r="E3" s="234" t="s">
        <v>243</v>
      </c>
      <c r="F3" s="237" t="s">
        <v>244</v>
      </c>
      <c r="G3" s="248" t="s">
        <v>277</v>
      </c>
      <c r="H3" s="240">
        <v>1</v>
      </c>
      <c r="I3" s="234">
        <v>2</v>
      </c>
      <c r="J3" s="237">
        <v>3</v>
      </c>
      <c r="K3" s="233">
        <v>1</v>
      </c>
      <c r="L3" s="234">
        <v>2</v>
      </c>
      <c r="M3" s="237">
        <v>3</v>
      </c>
      <c r="N3" s="233">
        <v>1</v>
      </c>
      <c r="O3" s="234">
        <v>2</v>
      </c>
      <c r="P3" s="237">
        <v>3</v>
      </c>
      <c r="Q3" s="233">
        <v>1</v>
      </c>
      <c r="R3" s="234">
        <v>2</v>
      </c>
      <c r="S3" s="238">
        <v>3</v>
      </c>
      <c r="T3" s="233">
        <v>1</v>
      </c>
      <c r="U3" s="234">
        <v>2</v>
      </c>
      <c r="V3" s="245">
        <v>3</v>
      </c>
      <c r="W3" s="240" t="s">
        <v>241</v>
      </c>
      <c r="X3" s="234" t="s">
        <v>242</v>
      </c>
      <c r="Y3" s="235" t="s">
        <v>243</v>
      </c>
      <c r="Z3" s="235" t="s">
        <v>244</v>
      </c>
      <c r="AA3" s="235" t="s">
        <v>277</v>
      </c>
      <c r="AB3" s="236" t="s">
        <v>278</v>
      </c>
    </row>
    <row r="4" spans="1:28" ht="15" customHeight="1" x14ac:dyDescent="0.25">
      <c r="A4" s="198" t="s">
        <v>0</v>
      </c>
      <c r="B4" s="257" t="s">
        <v>226</v>
      </c>
      <c r="C4" s="252" t="s">
        <v>245</v>
      </c>
      <c r="D4" s="163" t="s">
        <v>245</v>
      </c>
      <c r="E4" s="163" t="s">
        <v>245</v>
      </c>
      <c r="F4" s="164" t="s">
        <v>245</v>
      </c>
      <c r="G4" s="199" t="s">
        <v>245</v>
      </c>
      <c r="H4" s="241" t="s">
        <v>245</v>
      </c>
      <c r="I4" s="163" t="s">
        <v>245</v>
      </c>
      <c r="J4" s="164" t="s">
        <v>245</v>
      </c>
      <c r="K4" s="162" t="s">
        <v>246</v>
      </c>
      <c r="L4" s="163" t="s">
        <v>246</v>
      </c>
      <c r="M4" s="164" t="s">
        <v>245</v>
      </c>
      <c r="N4" s="162" t="s">
        <v>245</v>
      </c>
      <c r="O4" s="163" t="s">
        <v>246</v>
      </c>
      <c r="P4" s="164" t="s">
        <v>245</v>
      </c>
      <c r="Q4" s="180" t="s">
        <v>246</v>
      </c>
      <c r="R4" s="181" t="s">
        <v>246</v>
      </c>
      <c r="S4" s="183" t="s">
        <v>245</v>
      </c>
      <c r="T4" s="186" t="s">
        <v>246</v>
      </c>
      <c r="U4" s="69" t="s">
        <v>246</v>
      </c>
      <c r="V4" s="187" t="s">
        <v>245</v>
      </c>
      <c r="W4" s="241" t="s">
        <v>284</v>
      </c>
      <c r="X4" s="163" t="s">
        <v>286</v>
      </c>
      <c r="Y4" s="163" t="s">
        <v>287</v>
      </c>
      <c r="Z4" s="163" t="s">
        <v>288</v>
      </c>
      <c r="AA4" s="163" t="s">
        <v>289</v>
      </c>
      <c r="AB4" s="199" t="s">
        <v>290</v>
      </c>
    </row>
    <row r="5" spans="1:28" ht="15" customHeight="1" x14ac:dyDescent="0.25">
      <c r="A5" s="200" t="s">
        <v>9</v>
      </c>
      <c r="B5" s="257" t="s">
        <v>10</v>
      </c>
      <c r="C5" s="252" t="s">
        <v>245</v>
      </c>
      <c r="D5" s="163" t="s">
        <v>245</v>
      </c>
      <c r="E5" s="163" t="s">
        <v>245</v>
      </c>
      <c r="F5" s="164" t="s">
        <v>245</v>
      </c>
      <c r="G5" s="199" t="s">
        <v>245</v>
      </c>
      <c r="H5" s="241" t="s">
        <v>245</v>
      </c>
      <c r="I5" s="163" t="s">
        <v>245</v>
      </c>
      <c r="J5" s="164" t="s">
        <v>245</v>
      </c>
      <c r="K5" s="162" t="s">
        <v>245</v>
      </c>
      <c r="L5" s="163" t="s">
        <v>246</v>
      </c>
      <c r="M5" s="164" t="s">
        <v>245</v>
      </c>
      <c r="N5" s="162" t="s">
        <v>245</v>
      </c>
      <c r="O5" s="163" t="s">
        <v>246</v>
      </c>
      <c r="P5" s="164" t="s">
        <v>245</v>
      </c>
      <c r="Q5" s="180" t="s">
        <v>246</v>
      </c>
      <c r="R5" s="181" t="s">
        <v>246</v>
      </c>
      <c r="S5" s="183" t="s">
        <v>245</v>
      </c>
      <c r="T5" s="188" t="s">
        <v>245</v>
      </c>
      <c r="U5" s="13" t="s">
        <v>246</v>
      </c>
      <c r="V5" s="189" t="s">
        <v>245</v>
      </c>
      <c r="W5" s="241" t="s">
        <v>284</v>
      </c>
      <c r="X5" s="163" t="s">
        <v>286</v>
      </c>
      <c r="Y5" s="163" t="s">
        <v>287</v>
      </c>
      <c r="Z5" s="163" t="s">
        <v>288</v>
      </c>
      <c r="AA5" s="163" t="s">
        <v>289</v>
      </c>
      <c r="AB5" s="199" t="s">
        <v>290</v>
      </c>
    </row>
    <row r="6" spans="1:28" ht="15" customHeight="1" x14ac:dyDescent="0.25">
      <c r="A6" s="200" t="s">
        <v>14</v>
      </c>
      <c r="B6" s="257" t="s">
        <v>247</v>
      </c>
      <c r="C6" s="252" t="s">
        <v>245</v>
      </c>
      <c r="D6" s="163" t="s">
        <v>245</v>
      </c>
      <c r="E6" s="163" t="s">
        <v>245</v>
      </c>
      <c r="F6" s="164" t="s">
        <v>245</v>
      </c>
      <c r="G6" s="199" t="s">
        <v>245</v>
      </c>
      <c r="H6" s="241" t="s">
        <v>245</v>
      </c>
      <c r="I6" s="163" t="s">
        <v>246</v>
      </c>
      <c r="J6" s="164" t="s">
        <v>245</v>
      </c>
      <c r="K6" s="162" t="s">
        <v>246</v>
      </c>
      <c r="L6" s="163" t="s">
        <v>246</v>
      </c>
      <c r="M6" s="164" t="s">
        <v>245</v>
      </c>
      <c r="N6" s="162" t="s">
        <v>245</v>
      </c>
      <c r="O6" s="163" t="s">
        <v>246</v>
      </c>
      <c r="P6" s="164" t="s">
        <v>245</v>
      </c>
      <c r="Q6" s="180" t="s">
        <v>246</v>
      </c>
      <c r="R6" s="181" t="s">
        <v>246</v>
      </c>
      <c r="S6" s="183" t="s">
        <v>245</v>
      </c>
      <c r="T6" s="188" t="s">
        <v>245</v>
      </c>
      <c r="U6" s="13" t="s">
        <v>245</v>
      </c>
      <c r="V6" s="189" t="s">
        <v>245</v>
      </c>
      <c r="W6" s="241" t="s">
        <v>284</v>
      </c>
      <c r="X6" s="163" t="s">
        <v>286</v>
      </c>
      <c r="Y6" s="163" t="s">
        <v>287</v>
      </c>
      <c r="Z6" s="163" t="s">
        <v>288</v>
      </c>
      <c r="AA6" s="163" t="s">
        <v>289</v>
      </c>
      <c r="AB6" s="199" t="s">
        <v>290</v>
      </c>
    </row>
    <row r="7" spans="1:28" ht="15" customHeight="1" x14ac:dyDescent="0.25">
      <c r="A7" s="200" t="s">
        <v>18</v>
      </c>
      <c r="B7" s="257" t="s">
        <v>225</v>
      </c>
      <c r="C7" s="252" t="s">
        <v>245</v>
      </c>
      <c r="D7" s="163" t="s">
        <v>245</v>
      </c>
      <c r="E7" s="163" t="s">
        <v>245</v>
      </c>
      <c r="F7" s="164" t="s">
        <v>245</v>
      </c>
      <c r="G7" s="199" t="s">
        <v>245</v>
      </c>
      <c r="H7" s="241" t="s">
        <v>245</v>
      </c>
      <c r="I7" s="163" t="s">
        <v>245</v>
      </c>
      <c r="J7" s="164" t="s">
        <v>245</v>
      </c>
      <c r="K7" s="162" t="s">
        <v>246</v>
      </c>
      <c r="L7" s="163" t="s">
        <v>246</v>
      </c>
      <c r="M7" s="164" t="s">
        <v>245</v>
      </c>
      <c r="N7" s="162" t="s">
        <v>245</v>
      </c>
      <c r="O7" s="163" t="s">
        <v>246</v>
      </c>
      <c r="P7" s="164" t="s">
        <v>245</v>
      </c>
      <c r="Q7" s="180" t="s">
        <v>245</v>
      </c>
      <c r="R7" s="181" t="s">
        <v>246</v>
      </c>
      <c r="S7" s="183" t="s">
        <v>245</v>
      </c>
      <c r="T7" s="188" t="s">
        <v>246</v>
      </c>
      <c r="U7" s="13" t="s">
        <v>246</v>
      </c>
      <c r="V7" s="189" t="s">
        <v>245</v>
      </c>
      <c r="W7" s="241" t="s">
        <v>284</v>
      </c>
      <c r="X7" s="163" t="s">
        <v>286</v>
      </c>
      <c r="Y7" s="163" t="s">
        <v>287</v>
      </c>
      <c r="Z7" s="163" t="s">
        <v>288</v>
      </c>
      <c r="AA7" s="163" t="s">
        <v>289</v>
      </c>
      <c r="AB7" s="199" t="s">
        <v>290</v>
      </c>
    </row>
    <row r="8" spans="1:28" ht="15" customHeight="1" x14ac:dyDescent="0.25">
      <c r="A8" s="200" t="s">
        <v>22</v>
      </c>
      <c r="B8" s="257" t="s">
        <v>23</v>
      </c>
      <c r="C8" s="252" t="s">
        <v>245</v>
      </c>
      <c r="D8" s="163" t="s">
        <v>245</v>
      </c>
      <c r="E8" s="163" t="s">
        <v>245</v>
      </c>
      <c r="F8" s="164" t="s">
        <v>245</v>
      </c>
      <c r="G8" s="199" t="s">
        <v>245</v>
      </c>
      <c r="H8" s="241" t="s">
        <v>245</v>
      </c>
      <c r="I8" s="163" t="s">
        <v>245</v>
      </c>
      <c r="J8" s="164" t="s">
        <v>245</v>
      </c>
      <c r="K8" s="162" t="s">
        <v>245</v>
      </c>
      <c r="L8" s="163" t="s">
        <v>246</v>
      </c>
      <c r="M8" s="164" t="s">
        <v>245</v>
      </c>
      <c r="N8" s="162" t="s">
        <v>245</v>
      </c>
      <c r="O8" s="163" t="s">
        <v>246</v>
      </c>
      <c r="P8" s="164" t="s">
        <v>245</v>
      </c>
      <c r="Q8" s="180" t="s">
        <v>246</v>
      </c>
      <c r="R8" s="181" t="s">
        <v>246</v>
      </c>
      <c r="S8" s="183" t="s">
        <v>245</v>
      </c>
      <c r="T8" s="188" t="s">
        <v>245</v>
      </c>
      <c r="U8" s="13" t="s">
        <v>246</v>
      </c>
      <c r="V8" s="189" t="s">
        <v>245</v>
      </c>
      <c r="W8" s="241" t="s">
        <v>284</v>
      </c>
      <c r="X8" s="163" t="s">
        <v>286</v>
      </c>
      <c r="Y8" s="163" t="s">
        <v>287</v>
      </c>
      <c r="Z8" s="163" t="s">
        <v>288</v>
      </c>
      <c r="AA8" s="163" t="s">
        <v>289</v>
      </c>
      <c r="AB8" s="199" t="s">
        <v>290</v>
      </c>
    </row>
    <row r="9" spans="1:28" ht="15" customHeight="1" x14ac:dyDescent="0.25">
      <c r="A9" s="200" t="s">
        <v>25</v>
      </c>
      <c r="B9" s="257" t="s">
        <v>230</v>
      </c>
      <c r="C9" s="252" t="s">
        <v>245</v>
      </c>
      <c r="D9" s="163" t="s">
        <v>245</v>
      </c>
      <c r="E9" s="163" t="s">
        <v>245</v>
      </c>
      <c r="F9" s="164" t="s">
        <v>245</v>
      </c>
      <c r="G9" s="199" t="s">
        <v>245</v>
      </c>
      <c r="H9" s="241" t="s">
        <v>245</v>
      </c>
      <c r="I9" s="163" t="s">
        <v>245</v>
      </c>
      <c r="J9" s="164" t="s">
        <v>245</v>
      </c>
      <c r="K9" s="162" t="s">
        <v>246</v>
      </c>
      <c r="L9" s="163" t="s">
        <v>246</v>
      </c>
      <c r="M9" s="164" t="s">
        <v>245</v>
      </c>
      <c r="N9" s="171" t="s">
        <v>246</v>
      </c>
      <c r="O9" s="163" t="s">
        <v>246</v>
      </c>
      <c r="P9" s="164" t="s">
        <v>245</v>
      </c>
      <c r="Q9" s="180" t="s">
        <v>245</v>
      </c>
      <c r="R9" s="181" t="s">
        <v>246</v>
      </c>
      <c r="S9" s="183" t="s">
        <v>245</v>
      </c>
      <c r="T9" s="188" t="s">
        <v>245</v>
      </c>
      <c r="U9" s="13" t="s">
        <v>246</v>
      </c>
      <c r="V9" s="189" t="s">
        <v>245</v>
      </c>
      <c r="W9" s="241" t="s">
        <v>248</v>
      </c>
      <c r="X9" s="163" t="s">
        <v>285</v>
      </c>
      <c r="Y9" s="163" t="s">
        <v>286</v>
      </c>
      <c r="Z9" s="163" t="s">
        <v>287</v>
      </c>
      <c r="AA9" s="163" t="s">
        <v>288</v>
      </c>
      <c r="AB9" s="199" t="s">
        <v>289</v>
      </c>
    </row>
    <row r="10" spans="1:28" ht="15" customHeight="1" x14ac:dyDescent="0.25">
      <c r="A10" s="200" t="s">
        <v>30</v>
      </c>
      <c r="B10" s="257" t="s">
        <v>229</v>
      </c>
      <c r="C10" s="252" t="s">
        <v>246</v>
      </c>
      <c r="D10" s="163" t="s">
        <v>245</v>
      </c>
      <c r="E10" s="163" t="s">
        <v>245</v>
      </c>
      <c r="F10" s="164" t="s">
        <v>245</v>
      </c>
      <c r="G10" s="199" t="s">
        <v>245</v>
      </c>
      <c r="H10" s="241" t="s">
        <v>246</v>
      </c>
      <c r="I10" s="163" t="s">
        <v>246</v>
      </c>
      <c r="J10" s="164" t="s">
        <v>246</v>
      </c>
      <c r="K10" s="162" t="s">
        <v>246</v>
      </c>
      <c r="L10" s="163" t="s">
        <v>246</v>
      </c>
      <c r="M10" s="164" t="s">
        <v>245</v>
      </c>
      <c r="N10" s="171" t="s">
        <v>246</v>
      </c>
      <c r="O10" s="163" t="s">
        <v>246</v>
      </c>
      <c r="P10" s="164" t="s">
        <v>245</v>
      </c>
      <c r="Q10" s="180" t="s">
        <v>245</v>
      </c>
      <c r="R10" s="181" t="s">
        <v>246</v>
      </c>
      <c r="S10" s="183" t="s">
        <v>245</v>
      </c>
      <c r="T10" s="188" t="s">
        <v>245</v>
      </c>
      <c r="U10" s="13" t="s">
        <v>245</v>
      </c>
      <c r="V10" s="189" t="s">
        <v>246</v>
      </c>
      <c r="W10" s="241" t="s">
        <v>248</v>
      </c>
      <c r="X10" s="163" t="s">
        <v>248</v>
      </c>
      <c r="Y10" s="163" t="s">
        <v>249</v>
      </c>
      <c r="Z10" s="163" t="s">
        <v>285</v>
      </c>
      <c r="AA10" s="163" t="s">
        <v>286</v>
      </c>
      <c r="AB10" s="199" t="s">
        <v>287</v>
      </c>
    </row>
    <row r="11" spans="1:28" ht="15" customHeight="1" x14ac:dyDescent="0.25">
      <c r="A11" s="200" t="s">
        <v>32</v>
      </c>
      <c r="B11" s="257" t="s">
        <v>228</v>
      </c>
      <c r="C11" s="252" t="s">
        <v>245</v>
      </c>
      <c r="D11" s="163" t="s">
        <v>245</v>
      </c>
      <c r="E11" s="163" t="s">
        <v>245</v>
      </c>
      <c r="F11" s="164" t="s">
        <v>245</v>
      </c>
      <c r="G11" s="199" t="s">
        <v>245</v>
      </c>
      <c r="H11" s="241" t="s">
        <v>245</v>
      </c>
      <c r="I11" s="163" t="s">
        <v>245</v>
      </c>
      <c r="J11" s="164" t="s">
        <v>245</v>
      </c>
      <c r="K11" s="162" t="s">
        <v>246</v>
      </c>
      <c r="L11" s="163" t="s">
        <v>246</v>
      </c>
      <c r="M11" s="164" t="s">
        <v>245</v>
      </c>
      <c r="N11" s="162" t="s">
        <v>245</v>
      </c>
      <c r="O11" s="163" t="s">
        <v>246</v>
      </c>
      <c r="P11" s="164" t="s">
        <v>245</v>
      </c>
      <c r="Q11" s="180" t="s">
        <v>246</v>
      </c>
      <c r="R11" s="181" t="s">
        <v>246</v>
      </c>
      <c r="S11" s="183" t="s">
        <v>245</v>
      </c>
      <c r="T11" s="188" t="s">
        <v>245</v>
      </c>
      <c r="U11" s="13" t="s">
        <v>245</v>
      </c>
      <c r="V11" s="189" t="s">
        <v>245</v>
      </c>
      <c r="W11" s="241" t="s">
        <v>284</v>
      </c>
      <c r="X11" s="163" t="s">
        <v>286</v>
      </c>
      <c r="Y11" s="163" t="s">
        <v>287</v>
      </c>
      <c r="Z11" s="163" t="s">
        <v>288</v>
      </c>
      <c r="AA11" s="163" t="s">
        <v>289</v>
      </c>
      <c r="AB11" s="199" t="s">
        <v>290</v>
      </c>
    </row>
    <row r="12" spans="1:28" ht="15" customHeight="1" x14ac:dyDescent="0.25">
      <c r="A12" s="200" t="s">
        <v>34</v>
      </c>
      <c r="B12" s="257" t="s">
        <v>227</v>
      </c>
      <c r="C12" s="252" t="s">
        <v>246</v>
      </c>
      <c r="D12" s="163" t="s">
        <v>245</v>
      </c>
      <c r="E12" s="163" t="s">
        <v>245</v>
      </c>
      <c r="F12" s="168" t="s">
        <v>246</v>
      </c>
      <c r="G12" s="249" t="s">
        <v>246</v>
      </c>
      <c r="H12" s="241" t="s">
        <v>246</v>
      </c>
      <c r="I12" s="163" t="s">
        <v>246</v>
      </c>
      <c r="J12" s="164" t="s">
        <v>246</v>
      </c>
      <c r="K12" s="162" t="s">
        <v>246</v>
      </c>
      <c r="L12" s="163" t="s">
        <v>246</v>
      </c>
      <c r="M12" s="164" t="s">
        <v>245</v>
      </c>
      <c r="N12" s="171" t="s">
        <v>246</v>
      </c>
      <c r="O12" s="163" t="s">
        <v>246</v>
      </c>
      <c r="P12" s="164" t="s">
        <v>245</v>
      </c>
      <c r="Q12" s="180" t="s">
        <v>246</v>
      </c>
      <c r="R12" s="181" t="s">
        <v>246</v>
      </c>
      <c r="S12" s="183" t="s">
        <v>246</v>
      </c>
      <c r="T12" s="188" t="s">
        <v>246</v>
      </c>
      <c r="U12" s="13" t="s">
        <v>246</v>
      </c>
      <c r="V12" s="189" t="s">
        <v>246</v>
      </c>
      <c r="W12" s="241" t="s">
        <v>284</v>
      </c>
      <c r="X12" s="163" t="s">
        <v>248</v>
      </c>
      <c r="Y12" s="163" t="s">
        <v>249</v>
      </c>
      <c r="Z12" s="163" t="s">
        <v>285</v>
      </c>
      <c r="AA12" s="163" t="s">
        <v>250</v>
      </c>
      <c r="AB12" s="199"/>
    </row>
    <row r="13" spans="1:28" ht="15" customHeight="1" x14ac:dyDescent="0.25">
      <c r="A13" s="200" t="s">
        <v>37</v>
      </c>
      <c r="B13" s="257" t="s">
        <v>222</v>
      </c>
      <c r="C13" s="252" t="s">
        <v>245</v>
      </c>
      <c r="D13" s="163" t="s">
        <v>245</v>
      </c>
      <c r="E13" s="163" t="s">
        <v>245</v>
      </c>
      <c r="F13" s="168" t="s">
        <v>246</v>
      </c>
      <c r="G13" s="249" t="s">
        <v>246</v>
      </c>
      <c r="H13" s="241" t="s">
        <v>245</v>
      </c>
      <c r="I13" s="163" t="s">
        <v>246</v>
      </c>
      <c r="J13" s="164" t="s">
        <v>246</v>
      </c>
      <c r="K13" s="162" t="s">
        <v>246</v>
      </c>
      <c r="L13" s="163" t="s">
        <v>246</v>
      </c>
      <c r="M13" s="164" t="s">
        <v>245</v>
      </c>
      <c r="N13" s="171" t="s">
        <v>246</v>
      </c>
      <c r="O13" s="163" t="s">
        <v>246</v>
      </c>
      <c r="P13" s="164" t="s">
        <v>245</v>
      </c>
      <c r="Q13" s="180" t="s">
        <v>246</v>
      </c>
      <c r="R13" s="181" t="s">
        <v>246</v>
      </c>
      <c r="S13" s="183" t="s">
        <v>246</v>
      </c>
      <c r="T13" s="188" t="s">
        <v>246</v>
      </c>
      <c r="U13" s="13" t="s">
        <v>246</v>
      </c>
      <c r="V13" s="189" t="s">
        <v>246</v>
      </c>
      <c r="W13" s="241" t="s">
        <v>284</v>
      </c>
      <c r="X13" s="163" t="s">
        <v>286</v>
      </c>
      <c r="Y13" s="163" t="s">
        <v>287</v>
      </c>
      <c r="Z13" s="163" t="s">
        <v>288</v>
      </c>
      <c r="AA13" s="163" t="s">
        <v>250</v>
      </c>
      <c r="AB13" s="199"/>
    </row>
    <row r="14" spans="1:28" ht="15" customHeight="1" x14ac:dyDescent="0.25">
      <c r="A14" s="200" t="s">
        <v>40</v>
      </c>
      <c r="B14" s="257" t="s">
        <v>41</v>
      </c>
      <c r="C14" s="252" t="s">
        <v>245</v>
      </c>
      <c r="D14" s="163" t="s">
        <v>245</v>
      </c>
      <c r="E14" s="163" t="s">
        <v>245</v>
      </c>
      <c r="F14" s="164" t="s">
        <v>245</v>
      </c>
      <c r="G14" s="199" t="s">
        <v>245</v>
      </c>
      <c r="H14" s="241" t="s">
        <v>245</v>
      </c>
      <c r="I14" s="163" t="s">
        <v>245</v>
      </c>
      <c r="J14" s="164" t="s">
        <v>245</v>
      </c>
      <c r="K14" s="162" t="s">
        <v>245</v>
      </c>
      <c r="L14" s="163" t="s">
        <v>246</v>
      </c>
      <c r="M14" s="164" t="s">
        <v>245</v>
      </c>
      <c r="N14" s="162" t="s">
        <v>245</v>
      </c>
      <c r="O14" s="163" t="s">
        <v>246</v>
      </c>
      <c r="P14" s="164" t="s">
        <v>245</v>
      </c>
      <c r="Q14" s="180" t="s">
        <v>246</v>
      </c>
      <c r="R14" s="181" t="s">
        <v>246</v>
      </c>
      <c r="S14" s="183" t="s">
        <v>245</v>
      </c>
      <c r="T14" s="188" t="s">
        <v>246</v>
      </c>
      <c r="U14" s="13" t="s">
        <v>246</v>
      </c>
      <c r="V14" s="189" t="s">
        <v>245</v>
      </c>
      <c r="W14" s="241" t="s">
        <v>284</v>
      </c>
      <c r="X14" s="163" t="s">
        <v>286</v>
      </c>
      <c r="Y14" s="163" t="s">
        <v>287</v>
      </c>
      <c r="Z14" s="163" t="s">
        <v>288</v>
      </c>
      <c r="AA14" s="163" t="s">
        <v>289</v>
      </c>
      <c r="AB14" s="199" t="s">
        <v>290</v>
      </c>
    </row>
    <row r="15" spans="1:28" ht="15" customHeight="1" x14ac:dyDescent="0.25">
      <c r="A15" s="200" t="s">
        <v>44</v>
      </c>
      <c r="B15" s="257" t="s">
        <v>221</v>
      </c>
      <c r="C15" s="252" t="s">
        <v>245</v>
      </c>
      <c r="D15" s="163" t="s">
        <v>245</v>
      </c>
      <c r="E15" s="163" t="s">
        <v>245</v>
      </c>
      <c r="F15" s="164" t="s">
        <v>245</v>
      </c>
      <c r="G15" s="199" t="s">
        <v>245</v>
      </c>
      <c r="H15" s="241" t="s">
        <v>245</v>
      </c>
      <c r="I15" s="163" t="s">
        <v>245</v>
      </c>
      <c r="J15" s="164" t="s">
        <v>245</v>
      </c>
      <c r="K15" s="162" t="s">
        <v>245</v>
      </c>
      <c r="L15" s="163" t="s">
        <v>246</v>
      </c>
      <c r="M15" s="164" t="s">
        <v>245</v>
      </c>
      <c r="N15" s="171" t="s">
        <v>246</v>
      </c>
      <c r="O15" s="163" t="s">
        <v>246</v>
      </c>
      <c r="P15" s="164" t="s">
        <v>245</v>
      </c>
      <c r="Q15" s="180" t="s">
        <v>245</v>
      </c>
      <c r="R15" s="181" t="s">
        <v>246</v>
      </c>
      <c r="S15" s="183" t="s">
        <v>245</v>
      </c>
      <c r="T15" s="188" t="s">
        <v>246</v>
      </c>
      <c r="U15" s="13" t="s">
        <v>246</v>
      </c>
      <c r="V15" s="189" t="s">
        <v>245</v>
      </c>
      <c r="W15" s="241" t="s">
        <v>284</v>
      </c>
      <c r="X15" s="163" t="s">
        <v>286</v>
      </c>
      <c r="Y15" s="163" t="s">
        <v>287</v>
      </c>
      <c r="Z15" s="163" t="s">
        <v>288</v>
      </c>
      <c r="AA15" s="163" t="s">
        <v>289</v>
      </c>
      <c r="AB15" s="199" t="s">
        <v>290</v>
      </c>
    </row>
    <row r="16" spans="1:28" ht="15" customHeight="1" x14ac:dyDescent="0.25">
      <c r="A16" s="200" t="s">
        <v>47</v>
      </c>
      <c r="B16" s="257" t="s">
        <v>220</v>
      </c>
      <c r="C16" s="252" t="s">
        <v>245</v>
      </c>
      <c r="D16" s="163" t="s">
        <v>245</v>
      </c>
      <c r="E16" s="163" t="s">
        <v>245</v>
      </c>
      <c r="F16" s="164" t="s">
        <v>245</v>
      </c>
      <c r="G16" s="199" t="s">
        <v>245</v>
      </c>
      <c r="H16" s="241" t="s">
        <v>246</v>
      </c>
      <c r="I16" s="163" t="s">
        <v>246</v>
      </c>
      <c r="J16" s="164" t="s">
        <v>245</v>
      </c>
      <c r="K16" s="162" t="s">
        <v>245</v>
      </c>
      <c r="L16" s="163" t="s">
        <v>246</v>
      </c>
      <c r="M16" s="164" t="s">
        <v>245</v>
      </c>
      <c r="N16" s="162" t="s">
        <v>245</v>
      </c>
      <c r="O16" s="163" t="s">
        <v>246</v>
      </c>
      <c r="P16" s="164" t="s">
        <v>245</v>
      </c>
      <c r="Q16" s="180" t="s">
        <v>245</v>
      </c>
      <c r="R16" s="181" t="s">
        <v>246</v>
      </c>
      <c r="S16" s="183" t="s">
        <v>245</v>
      </c>
      <c r="T16" s="188" t="s">
        <v>245</v>
      </c>
      <c r="U16" s="13" t="s">
        <v>246</v>
      </c>
      <c r="V16" s="189" t="s">
        <v>245</v>
      </c>
      <c r="W16" s="241" t="s">
        <v>284</v>
      </c>
      <c r="X16" s="163" t="s">
        <v>286</v>
      </c>
      <c r="Y16" s="163" t="s">
        <v>287</v>
      </c>
      <c r="Z16" s="163" t="s">
        <v>288</v>
      </c>
      <c r="AA16" s="163" t="s">
        <v>289</v>
      </c>
      <c r="AB16" s="199" t="s">
        <v>290</v>
      </c>
    </row>
    <row r="17" spans="1:28" ht="15" customHeight="1" x14ac:dyDescent="0.25">
      <c r="A17" s="200" t="s">
        <v>50</v>
      </c>
      <c r="B17" s="257" t="s">
        <v>231</v>
      </c>
      <c r="C17" s="252" t="s">
        <v>245</v>
      </c>
      <c r="D17" s="163" t="s">
        <v>246</v>
      </c>
      <c r="E17" s="163" t="s">
        <v>245</v>
      </c>
      <c r="F17" s="164" t="s">
        <v>245</v>
      </c>
      <c r="G17" s="199" t="s">
        <v>245</v>
      </c>
      <c r="H17" s="241" t="s">
        <v>246</v>
      </c>
      <c r="I17" s="163" t="s">
        <v>246</v>
      </c>
      <c r="J17" s="164" t="s">
        <v>245</v>
      </c>
      <c r="K17" s="162" t="s">
        <v>246</v>
      </c>
      <c r="L17" s="163" t="s">
        <v>246</v>
      </c>
      <c r="M17" s="164" t="s">
        <v>246</v>
      </c>
      <c r="N17" s="171" t="s">
        <v>246</v>
      </c>
      <c r="O17" s="163" t="s">
        <v>246</v>
      </c>
      <c r="P17" s="164" t="s">
        <v>245</v>
      </c>
      <c r="Q17" s="180" t="s">
        <v>245</v>
      </c>
      <c r="R17" s="181" t="s">
        <v>246</v>
      </c>
      <c r="S17" s="183" t="s">
        <v>246</v>
      </c>
      <c r="T17" s="188" t="s">
        <v>245</v>
      </c>
      <c r="U17" s="13" t="s">
        <v>246</v>
      </c>
      <c r="V17" s="189" t="s">
        <v>246</v>
      </c>
      <c r="W17" s="241" t="s">
        <v>284</v>
      </c>
      <c r="X17" s="163" t="s">
        <v>286</v>
      </c>
      <c r="Y17" s="163" t="s">
        <v>248</v>
      </c>
      <c r="Z17" s="169" t="s">
        <v>251</v>
      </c>
      <c r="AA17" s="163" t="s">
        <v>285</v>
      </c>
      <c r="AB17" s="199" t="s">
        <v>286</v>
      </c>
    </row>
    <row r="18" spans="1:28" ht="15" customHeight="1" x14ac:dyDescent="0.25">
      <c r="A18" s="200" t="s">
        <v>52</v>
      </c>
      <c r="B18" s="257" t="s">
        <v>223</v>
      </c>
      <c r="C18" s="252" t="s">
        <v>245</v>
      </c>
      <c r="D18" s="163" t="s">
        <v>245</v>
      </c>
      <c r="E18" s="163" t="s">
        <v>245</v>
      </c>
      <c r="F18" s="168" t="s">
        <v>246</v>
      </c>
      <c r="G18" s="249" t="s">
        <v>246</v>
      </c>
      <c r="H18" s="241" t="s">
        <v>245</v>
      </c>
      <c r="I18" s="163" t="s">
        <v>245</v>
      </c>
      <c r="J18" s="164" t="s">
        <v>245</v>
      </c>
      <c r="K18" s="162" t="s">
        <v>246</v>
      </c>
      <c r="L18" s="163" t="s">
        <v>246</v>
      </c>
      <c r="M18" s="164" t="s">
        <v>245</v>
      </c>
      <c r="N18" s="162" t="s">
        <v>245</v>
      </c>
      <c r="O18" s="163" t="s">
        <v>246</v>
      </c>
      <c r="P18" s="164" t="s">
        <v>245</v>
      </c>
      <c r="Q18" s="180" t="s">
        <v>246</v>
      </c>
      <c r="R18" s="181" t="s">
        <v>246</v>
      </c>
      <c r="S18" s="183" t="s">
        <v>246</v>
      </c>
      <c r="T18" s="188" t="s">
        <v>246</v>
      </c>
      <c r="U18" s="13" t="s">
        <v>246</v>
      </c>
      <c r="V18" s="189" t="s">
        <v>246</v>
      </c>
      <c r="W18" s="241" t="s">
        <v>284</v>
      </c>
      <c r="X18" s="163" t="s">
        <v>286</v>
      </c>
      <c r="Y18" s="163" t="s">
        <v>287</v>
      </c>
      <c r="Z18" s="163" t="s">
        <v>288</v>
      </c>
      <c r="AA18" s="163" t="s">
        <v>250</v>
      </c>
      <c r="AB18" s="199"/>
    </row>
    <row r="19" spans="1:28" ht="15" customHeight="1" x14ac:dyDescent="0.25">
      <c r="A19" s="200" t="s">
        <v>56</v>
      </c>
      <c r="B19" s="257" t="s">
        <v>218</v>
      </c>
      <c r="C19" s="252" t="s">
        <v>245</v>
      </c>
      <c r="D19" s="163" t="s">
        <v>246</v>
      </c>
      <c r="E19" s="163" t="s">
        <v>245</v>
      </c>
      <c r="F19" s="164" t="s">
        <v>245</v>
      </c>
      <c r="G19" s="249" t="s">
        <v>246</v>
      </c>
      <c r="H19" s="241" t="s">
        <v>245</v>
      </c>
      <c r="I19" s="163" t="s">
        <v>245</v>
      </c>
      <c r="J19" s="164" t="s">
        <v>245</v>
      </c>
      <c r="K19" s="162" t="s">
        <v>246</v>
      </c>
      <c r="L19" s="163" t="s">
        <v>246</v>
      </c>
      <c r="M19" s="164" t="s">
        <v>246</v>
      </c>
      <c r="N19" s="171" t="s">
        <v>246</v>
      </c>
      <c r="O19" s="163" t="s">
        <v>246</v>
      </c>
      <c r="P19" s="164" t="s">
        <v>245</v>
      </c>
      <c r="Q19" s="180" t="s">
        <v>245</v>
      </c>
      <c r="R19" s="181" t="s">
        <v>246</v>
      </c>
      <c r="S19" s="183" t="s">
        <v>246</v>
      </c>
      <c r="T19" s="188" t="s">
        <v>246</v>
      </c>
      <c r="U19" s="13" t="s">
        <v>246</v>
      </c>
      <c r="V19" s="189" t="s">
        <v>246</v>
      </c>
      <c r="W19" s="241" t="s">
        <v>284</v>
      </c>
      <c r="X19" s="163" t="s">
        <v>286</v>
      </c>
      <c r="Y19" s="163" t="s">
        <v>248</v>
      </c>
      <c r="Z19" s="169" t="s">
        <v>251</v>
      </c>
      <c r="AA19" s="163" t="s">
        <v>285</v>
      </c>
      <c r="AB19" s="239" t="s">
        <v>250</v>
      </c>
    </row>
    <row r="20" spans="1:28" ht="15" customHeight="1" x14ac:dyDescent="0.25">
      <c r="A20" s="200" t="s">
        <v>59</v>
      </c>
      <c r="B20" s="257" t="s">
        <v>215</v>
      </c>
      <c r="C20" s="252" t="s">
        <v>245</v>
      </c>
      <c r="D20" s="163" t="s">
        <v>246</v>
      </c>
      <c r="E20" s="163" t="s">
        <v>245</v>
      </c>
      <c r="F20" s="164" t="s">
        <v>245</v>
      </c>
      <c r="G20" s="249" t="s">
        <v>246</v>
      </c>
      <c r="H20" s="241" t="s">
        <v>245</v>
      </c>
      <c r="I20" s="163" t="s">
        <v>246</v>
      </c>
      <c r="J20" s="164" t="s">
        <v>245</v>
      </c>
      <c r="K20" s="162" t="s">
        <v>246</v>
      </c>
      <c r="L20" s="163" t="s">
        <v>246</v>
      </c>
      <c r="M20" s="164" t="s">
        <v>246</v>
      </c>
      <c r="N20" s="162" t="s">
        <v>245</v>
      </c>
      <c r="O20" s="163" t="s">
        <v>246</v>
      </c>
      <c r="P20" s="164" t="s">
        <v>245</v>
      </c>
      <c r="Q20" s="180" t="s">
        <v>245</v>
      </c>
      <c r="R20" s="181" t="s">
        <v>246</v>
      </c>
      <c r="S20" s="183" t="s">
        <v>246</v>
      </c>
      <c r="T20" s="188" t="s">
        <v>246</v>
      </c>
      <c r="U20" s="13" t="s">
        <v>246</v>
      </c>
      <c r="V20" s="189" t="s">
        <v>246</v>
      </c>
      <c r="W20" s="241" t="s">
        <v>284</v>
      </c>
      <c r="X20" s="163" t="s">
        <v>286</v>
      </c>
      <c r="Y20" s="163" t="s">
        <v>248</v>
      </c>
      <c r="Z20" s="169" t="s">
        <v>251</v>
      </c>
      <c r="AA20" s="163" t="s">
        <v>285</v>
      </c>
      <c r="AB20" s="239" t="s">
        <v>250</v>
      </c>
    </row>
    <row r="21" spans="1:28" ht="15" customHeight="1" x14ac:dyDescent="0.25">
      <c r="A21" s="200" t="s">
        <v>61</v>
      </c>
      <c r="B21" s="257" t="s">
        <v>216</v>
      </c>
      <c r="C21" s="252" t="s">
        <v>245</v>
      </c>
      <c r="D21" s="163" t="s">
        <v>245</v>
      </c>
      <c r="E21" s="163" t="s">
        <v>245</v>
      </c>
      <c r="F21" s="164" t="s">
        <v>245</v>
      </c>
      <c r="G21" s="199" t="s">
        <v>245</v>
      </c>
      <c r="H21" s="241" t="s">
        <v>246</v>
      </c>
      <c r="I21" s="163" t="s">
        <v>245</v>
      </c>
      <c r="J21" s="164" t="s">
        <v>245</v>
      </c>
      <c r="K21" s="162" t="s">
        <v>246</v>
      </c>
      <c r="L21" s="163" t="s">
        <v>246</v>
      </c>
      <c r="M21" s="164" t="s">
        <v>245</v>
      </c>
      <c r="N21" s="171" t="s">
        <v>246</v>
      </c>
      <c r="O21" s="163" t="s">
        <v>246</v>
      </c>
      <c r="P21" s="164" t="s">
        <v>245</v>
      </c>
      <c r="Q21" s="180" t="s">
        <v>246</v>
      </c>
      <c r="R21" s="181" t="s">
        <v>246</v>
      </c>
      <c r="S21" s="183" t="s">
        <v>245</v>
      </c>
      <c r="T21" s="188" t="s">
        <v>245</v>
      </c>
      <c r="U21" s="13" t="s">
        <v>246</v>
      </c>
      <c r="V21" s="189" t="s">
        <v>245</v>
      </c>
      <c r="W21" s="241" t="s">
        <v>248</v>
      </c>
      <c r="X21" s="163" t="s">
        <v>285</v>
      </c>
      <c r="Y21" s="163" t="s">
        <v>286</v>
      </c>
      <c r="Z21" s="163" t="s">
        <v>287</v>
      </c>
      <c r="AA21" s="163" t="s">
        <v>288</v>
      </c>
      <c r="AB21" s="199" t="s">
        <v>289</v>
      </c>
    </row>
    <row r="22" spans="1:28" ht="15" customHeight="1" x14ac:dyDescent="0.25">
      <c r="A22" s="200" t="s">
        <v>63</v>
      </c>
      <c r="B22" s="257" t="s">
        <v>217</v>
      </c>
      <c r="C22" s="252" t="s">
        <v>246</v>
      </c>
      <c r="D22" s="163" t="s">
        <v>246</v>
      </c>
      <c r="E22" s="163" t="s">
        <v>245</v>
      </c>
      <c r="F22" s="168" t="s">
        <v>246</v>
      </c>
      <c r="G22" s="249" t="s">
        <v>246</v>
      </c>
      <c r="H22" s="241" t="s">
        <v>246</v>
      </c>
      <c r="I22" s="163" t="s">
        <v>246</v>
      </c>
      <c r="J22" s="164" t="s">
        <v>246</v>
      </c>
      <c r="K22" s="162" t="s">
        <v>246</v>
      </c>
      <c r="L22" s="163" t="s">
        <v>246</v>
      </c>
      <c r="M22" s="164" t="s">
        <v>246</v>
      </c>
      <c r="N22" s="171" t="s">
        <v>246</v>
      </c>
      <c r="O22" s="163" t="s">
        <v>246</v>
      </c>
      <c r="P22" s="164" t="s">
        <v>245</v>
      </c>
      <c r="Q22" s="180" t="s">
        <v>246</v>
      </c>
      <c r="R22" s="181" t="s">
        <v>246</v>
      </c>
      <c r="S22" s="183" t="s">
        <v>246</v>
      </c>
      <c r="T22" s="188" t="s">
        <v>246</v>
      </c>
      <c r="U22" s="13" t="s">
        <v>246</v>
      </c>
      <c r="V22" s="189" t="s">
        <v>246</v>
      </c>
      <c r="W22" s="241" t="s">
        <v>248</v>
      </c>
      <c r="X22" s="163" t="s">
        <v>248</v>
      </c>
      <c r="Y22" s="163" t="s">
        <v>248</v>
      </c>
      <c r="Z22" s="169" t="s">
        <v>251</v>
      </c>
      <c r="AA22" s="182"/>
      <c r="AB22" s="201"/>
    </row>
    <row r="23" spans="1:28" ht="15" customHeight="1" x14ac:dyDescent="0.25">
      <c r="A23" s="200" t="s">
        <v>64</v>
      </c>
      <c r="B23" s="257" t="s">
        <v>65</v>
      </c>
      <c r="C23" s="252" t="s">
        <v>245</v>
      </c>
      <c r="D23" s="163" t="s">
        <v>245</v>
      </c>
      <c r="E23" s="163" t="s">
        <v>245</v>
      </c>
      <c r="F23" s="164" t="s">
        <v>245</v>
      </c>
      <c r="G23" s="199" t="s">
        <v>245</v>
      </c>
      <c r="H23" s="241" t="s">
        <v>245</v>
      </c>
      <c r="I23" s="163" t="s">
        <v>246</v>
      </c>
      <c r="J23" s="164" t="s">
        <v>245</v>
      </c>
      <c r="K23" s="162" t="s">
        <v>246</v>
      </c>
      <c r="L23" s="163" t="s">
        <v>246</v>
      </c>
      <c r="M23" s="164" t="s">
        <v>245</v>
      </c>
      <c r="N23" s="162" t="s">
        <v>245</v>
      </c>
      <c r="O23" s="163" t="s">
        <v>246</v>
      </c>
      <c r="P23" s="164" t="s">
        <v>245</v>
      </c>
      <c r="Q23" s="180" t="s">
        <v>246</v>
      </c>
      <c r="R23" s="181" t="s">
        <v>246</v>
      </c>
      <c r="S23" s="183" t="s">
        <v>245</v>
      </c>
      <c r="T23" s="188" t="s">
        <v>245</v>
      </c>
      <c r="U23" s="13" t="s">
        <v>246</v>
      </c>
      <c r="V23" s="189" t="s">
        <v>246</v>
      </c>
      <c r="W23" s="241" t="s">
        <v>248</v>
      </c>
      <c r="X23" s="163" t="s">
        <v>285</v>
      </c>
      <c r="Y23" s="163" t="s">
        <v>286</v>
      </c>
      <c r="Z23" s="163" t="s">
        <v>287</v>
      </c>
      <c r="AA23" s="163" t="s">
        <v>288</v>
      </c>
      <c r="AB23" s="199" t="s">
        <v>289</v>
      </c>
    </row>
    <row r="24" spans="1:28" ht="15" customHeight="1" x14ac:dyDescent="0.25">
      <c r="A24" s="200" t="s">
        <v>67</v>
      </c>
      <c r="B24" s="257" t="s">
        <v>214</v>
      </c>
      <c r="C24" s="252" t="s">
        <v>246</v>
      </c>
      <c r="D24" s="163" t="s">
        <v>246</v>
      </c>
      <c r="E24" s="163" t="s">
        <v>246</v>
      </c>
      <c r="F24" s="168" t="s">
        <v>246</v>
      </c>
      <c r="G24" s="249" t="s">
        <v>246</v>
      </c>
      <c r="H24" s="241" t="s">
        <v>246</v>
      </c>
      <c r="I24" s="163" t="s">
        <v>246</v>
      </c>
      <c r="J24" s="164" t="s">
        <v>246</v>
      </c>
      <c r="K24" s="162" t="s">
        <v>246</v>
      </c>
      <c r="L24" s="163" t="s">
        <v>246</v>
      </c>
      <c r="M24" s="164" t="s">
        <v>246</v>
      </c>
      <c r="N24" s="171" t="s">
        <v>246</v>
      </c>
      <c r="O24" s="163" t="s">
        <v>246</v>
      </c>
      <c r="P24" s="164" t="s">
        <v>246</v>
      </c>
      <c r="Q24" s="180" t="s">
        <v>246</v>
      </c>
      <c r="R24" s="181" t="s">
        <v>246</v>
      </c>
      <c r="S24" s="183" t="s">
        <v>246</v>
      </c>
      <c r="T24" s="188" t="s">
        <v>246</v>
      </c>
      <c r="U24" s="13" t="s">
        <v>246</v>
      </c>
      <c r="V24" s="189" t="s">
        <v>246</v>
      </c>
      <c r="W24" s="241" t="s">
        <v>248</v>
      </c>
      <c r="X24" s="163" t="s">
        <v>248</v>
      </c>
      <c r="Y24" s="163" t="s">
        <v>248</v>
      </c>
      <c r="Z24" s="170"/>
      <c r="AA24" s="182"/>
      <c r="AB24" s="201"/>
    </row>
    <row r="25" spans="1:28" ht="15" customHeight="1" x14ac:dyDescent="0.25">
      <c r="A25" s="200" t="s">
        <v>70</v>
      </c>
      <c r="B25" s="257" t="s">
        <v>71</v>
      </c>
      <c r="C25" s="252" t="s">
        <v>246</v>
      </c>
      <c r="D25" s="163" t="s">
        <v>246</v>
      </c>
      <c r="E25" s="163" t="s">
        <v>245</v>
      </c>
      <c r="F25" s="168" t="s">
        <v>246</v>
      </c>
      <c r="G25" s="249" t="s">
        <v>246</v>
      </c>
      <c r="H25" s="241" t="s">
        <v>246</v>
      </c>
      <c r="I25" s="163" t="s">
        <v>246</v>
      </c>
      <c r="J25" s="164" t="s">
        <v>246</v>
      </c>
      <c r="K25" s="162" t="s">
        <v>246</v>
      </c>
      <c r="L25" s="163" t="s">
        <v>246</v>
      </c>
      <c r="M25" s="164" t="s">
        <v>246</v>
      </c>
      <c r="N25" s="171" t="s">
        <v>246</v>
      </c>
      <c r="O25" s="163" t="s">
        <v>246</v>
      </c>
      <c r="P25" s="164" t="s">
        <v>245</v>
      </c>
      <c r="Q25" s="180" t="s">
        <v>246</v>
      </c>
      <c r="R25" s="181" t="s">
        <v>246</v>
      </c>
      <c r="S25" s="183" t="s">
        <v>246</v>
      </c>
      <c r="T25" s="188" t="s">
        <v>246</v>
      </c>
      <c r="U25" s="13" t="s">
        <v>246</v>
      </c>
      <c r="V25" s="189" t="s">
        <v>246</v>
      </c>
      <c r="W25" s="241" t="s">
        <v>248</v>
      </c>
      <c r="X25" s="163" t="s">
        <v>248</v>
      </c>
      <c r="Y25" s="163" t="s">
        <v>248</v>
      </c>
      <c r="Z25" s="169" t="s">
        <v>251</v>
      </c>
      <c r="AA25" s="182"/>
      <c r="AB25" s="201"/>
    </row>
    <row r="26" spans="1:28" ht="15" customHeight="1" x14ac:dyDescent="0.25">
      <c r="A26" s="200" t="s">
        <v>72</v>
      </c>
      <c r="B26" s="257" t="s">
        <v>224</v>
      </c>
      <c r="C26" s="252" t="s">
        <v>246</v>
      </c>
      <c r="D26" s="163" t="s">
        <v>246</v>
      </c>
      <c r="E26" s="163" t="s">
        <v>246</v>
      </c>
      <c r="F26" s="164" t="s">
        <v>245</v>
      </c>
      <c r="G26" s="249" t="s">
        <v>246</v>
      </c>
      <c r="H26" s="241" t="s">
        <v>246</v>
      </c>
      <c r="I26" s="163" t="s">
        <v>246</v>
      </c>
      <c r="J26" s="164" t="s">
        <v>246</v>
      </c>
      <c r="K26" s="162" t="s">
        <v>246</v>
      </c>
      <c r="L26" s="163" t="s">
        <v>246</v>
      </c>
      <c r="M26" s="164" t="s">
        <v>246</v>
      </c>
      <c r="N26" s="171" t="s">
        <v>246</v>
      </c>
      <c r="O26" s="163" t="s">
        <v>246</v>
      </c>
      <c r="P26" s="164" t="s">
        <v>246</v>
      </c>
      <c r="Q26" s="180" t="s">
        <v>246</v>
      </c>
      <c r="R26" s="181" t="s">
        <v>246</v>
      </c>
      <c r="S26" s="183" t="s">
        <v>245</v>
      </c>
      <c r="T26" s="188" t="s">
        <v>246</v>
      </c>
      <c r="U26" s="13" t="s">
        <v>246</v>
      </c>
      <c r="V26" s="189" t="s">
        <v>246</v>
      </c>
      <c r="W26" s="241" t="s">
        <v>248</v>
      </c>
      <c r="X26" s="163" t="s">
        <v>248</v>
      </c>
      <c r="Y26" s="163" t="s">
        <v>248</v>
      </c>
      <c r="Z26" s="170"/>
      <c r="AA26" s="170" t="s">
        <v>252</v>
      </c>
      <c r="AB26" s="202"/>
    </row>
    <row r="27" spans="1:28" ht="15" customHeight="1" x14ac:dyDescent="0.25">
      <c r="A27" s="200" t="s">
        <v>75</v>
      </c>
      <c r="B27" s="257" t="s">
        <v>276</v>
      </c>
      <c r="C27" s="252" t="s">
        <v>245</v>
      </c>
      <c r="D27" s="163" t="s">
        <v>245</v>
      </c>
      <c r="E27" s="163" t="s">
        <v>245</v>
      </c>
      <c r="F27" s="164" t="s">
        <v>245</v>
      </c>
      <c r="G27" s="199" t="s">
        <v>245</v>
      </c>
      <c r="H27" s="241" t="s">
        <v>246</v>
      </c>
      <c r="I27" s="163" t="s">
        <v>246</v>
      </c>
      <c r="J27" s="164" t="s">
        <v>245</v>
      </c>
      <c r="K27" s="162" t="s">
        <v>246</v>
      </c>
      <c r="L27" s="163" t="s">
        <v>246</v>
      </c>
      <c r="M27" s="164" t="s">
        <v>245</v>
      </c>
      <c r="N27" s="171" t="s">
        <v>246</v>
      </c>
      <c r="O27" s="163" t="s">
        <v>246</v>
      </c>
      <c r="P27" s="164" t="s">
        <v>245</v>
      </c>
      <c r="Q27" s="180" t="s">
        <v>246</v>
      </c>
      <c r="R27" s="181" t="s">
        <v>246</v>
      </c>
      <c r="S27" s="183" t="s">
        <v>245</v>
      </c>
      <c r="T27" s="188" t="s">
        <v>245</v>
      </c>
      <c r="U27" s="13" t="s">
        <v>246</v>
      </c>
      <c r="V27" s="189" t="s">
        <v>246</v>
      </c>
      <c r="W27" s="241" t="s">
        <v>248</v>
      </c>
      <c r="X27" s="163" t="s">
        <v>285</v>
      </c>
      <c r="Y27" s="163" t="s">
        <v>286</v>
      </c>
      <c r="Z27" s="163" t="s">
        <v>287</v>
      </c>
      <c r="AA27" s="163" t="s">
        <v>288</v>
      </c>
      <c r="AB27" s="199" t="s">
        <v>289</v>
      </c>
    </row>
    <row r="28" spans="1:28" ht="15" customHeight="1" x14ac:dyDescent="0.25">
      <c r="A28" s="200" t="s">
        <v>78</v>
      </c>
      <c r="B28" s="257" t="s">
        <v>208</v>
      </c>
      <c r="C28" s="252" t="s">
        <v>245</v>
      </c>
      <c r="D28" s="163" t="s">
        <v>245</v>
      </c>
      <c r="E28" s="163" t="s">
        <v>245</v>
      </c>
      <c r="F28" s="164" t="s">
        <v>245</v>
      </c>
      <c r="G28" s="199" t="s">
        <v>245</v>
      </c>
      <c r="H28" s="241" t="s">
        <v>246</v>
      </c>
      <c r="I28" s="163" t="s">
        <v>246</v>
      </c>
      <c r="J28" s="164" t="s">
        <v>245</v>
      </c>
      <c r="K28" s="162" t="s">
        <v>246</v>
      </c>
      <c r="L28" s="163" t="s">
        <v>245</v>
      </c>
      <c r="M28" s="164" t="s">
        <v>245</v>
      </c>
      <c r="N28" s="171" t="s">
        <v>246</v>
      </c>
      <c r="O28" s="163" t="s">
        <v>245</v>
      </c>
      <c r="P28" s="164" t="s">
        <v>245</v>
      </c>
      <c r="Q28" s="180" t="s">
        <v>246</v>
      </c>
      <c r="R28" s="181" t="s">
        <v>245</v>
      </c>
      <c r="S28" s="183" t="s">
        <v>246</v>
      </c>
      <c r="T28" s="188" t="s">
        <v>245</v>
      </c>
      <c r="U28" s="13" t="s">
        <v>245</v>
      </c>
      <c r="V28" s="189" t="s">
        <v>245</v>
      </c>
      <c r="W28" s="241" t="s">
        <v>284</v>
      </c>
      <c r="X28" s="163" t="s">
        <v>286</v>
      </c>
      <c r="Y28" s="163" t="s">
        <v>287</v>
      </c>
      <c r="Z28" s="163" t="s">
        <v>288</v>
      </c>
      <c r="AA28" s="163" t="s">
        <v>289</v>
      </c>
      <c r="AB28" s="199" t="s">
        <v>290</v>
      </c>
    </row>
    <row r="29" spans="1:28" ht="15" customHeight="1" x14ac:dyDescent="0.25">
      <c r="A29" s="200" t="s">
        <v>79</v>
      </c>
      <c r="B29" s="257" t="s">
        <v>80</v>
      </c>
      <c r="C29" s="252" t="s">
        <v>245</v>
      </c>
      <c r="D29" s="163" t="s">
        <v>245</v>
      </c>
      <c r="E29" s="163" t="s">
        <v>245</v>
      </c>
      <c r="F29" s="164" t="s">
        <v>245</v>
      </c>
      <c r="G29" s="199" t="s">
        <v>245</v>
      </c>
      <c r="H29" s="241" t="s">
        <v>245</v>
      </c>
      <c r="I29" s="163" t="s">
        <v>245</v>
      </c>
      <c r="J29" s="164" t="s">
        <v>245</v>
      </c>
      <c r="K29" s="162" t="s">
        <v>246</v>
      </c>
      <c r="L29" s="163" t="s">
        <v>245</v>
      </c>
      <c r="M29" s="164" t="s">
        <v>245</v>
      </c>
      <c r="N29" s="171" t="s">
        <v>246</v>
      </c>
      <c r="O29" s="163" t="s">
        <v>245</v>
      </c>
      <c r="P29" s="164" t="s">
        <v>245</v>
      </c>
      <c r="Q29" s="180" t="s">
        <v>245</v>
      </c>
      <c r="R29" s="181" t="s">
        <v>245</v>
      </c>
      <c r="S29" s="183" t="s">
        <v>245</v>
      </c>
      <c r="T29" s="188" t="s">
        <v>245</v>
      </c>
      <c r="U29" s="13" t="s">
        <v>245</v>
      </c>
      <c r="V29" s="189" t="s">
        <v>246</v>
      </c>
      <c r="W29" s="241" t="s">
        <v>284</v>
      </c>
      <c r="X29" s="163" t="s">
        <v>286</v>
      </c>
      <c r="Y29" s="163" t="s">
        <v>287</v>
      </c>
      <c r="Z29" s="163" t="s">
        <v>288</v>
      </c>
      <c r="AA29" s="163" t="s">
        <v>289</v>
      </c>
      <c r="AB29" s="199" t="s">
        <v>290</v>
      </c>
    </row>
    <row r="30" spans="1:28" ht="15" customHeight="1" x14ac:dyDescent="0.25">
      <c r="A30" s="200" t="s">
        <v>82</v>
      </c>
      <c r="B30" s="257" t="s">
        <v>83</v>
      </c>
      <c r="C30" s="252" t="s">
        <v>245</v>
      </c>
      <c r="D30" s="163" t="s">
        <v>245</v>
      </c>
      <c r="E30" s="163" t="s">
        <v>245</v>
      </c>
      <c r="F30" s="164" t="s">
        <v>245</v>
      </c>
      <c r="G30" s="199" t="s">
        <v>245</v>
      </c>
      <c r="H30" s="241" t="s">
        <v>246</v>
      </c>
      <c r="I30" s="163" t="s">
        <v>246</v>
      </c>
      <c r="J30" s="164" t="s">
        <v>245</v>
      </c>
      <c r="K30" s="162" t="s">
        <v>246</v>
      </c>
      <c r="L30" s="163" t="s">
        <v>246</v>
      </c>
      <c r="M30" s="164" t="s">
        <v>245</v>
      </c>
      <c r="N30" s="171" t="s">
        <v>246</v>
      </c>
      <c r="O30" s="163" t="s">
        <v>246</v>
      </c>
      <c r="P30" s="164" t="s">
        <v>245</v>
      </c>
      <c r="Q30" s="180" t="s">
        <v>245</v>
      </c>
      <c r="R30" s="181" t="s">
        <v>246</v>
      </c>
      <c r="S30" s="183" t="s">
        <v>246</v>
      </c>
      <c r="T30" s="188" t="s">
        <v>245</v>
      </c>
      <c r="U30" s="13" t="s">
        <v>246</v>
      </c>
      <c r="V30" s="189" t="s">
        <v>246</v>
      </c>
      <c r="W30" s="241" t="s">
        <v>248</v>
      </c>
      <c r="X30" s="163" t="s">
        <v>248</v>
      </c>
      <c r="Y30" s="163" t="s">
        <v>285</v>
      </c>
      <c r="Z30" s="163" t="s">
        <v>286</v>
      </c>
      <c r="AA30" s="163" t="s">
        <v>287</v>
      </c>
      <c r="AB30" s="199" t="s">
        <v>288</v>
      </c>
    </row>
    <row r="31" spans="1:28" ht="15" customHeight="1" x14ac:dyDescent="0.25">
      <c r="A31" s="200" t="s">
        <v>86</v>
      </c>
      <c r="B31" s="257" t="s">
        <v>295</v>
      </c>
      <c r="C31" s="252" t="s">
        <v>245</v>
      </c>
      <c r="D31" s="163" t="s">
        <v>246</v>
      </c>
      <c r="E31" s="163" t="s">
        <v>245</v>
      </c>
      <c r="F31" s="164" t="s">
        <v>245</v>
      </c>
      <c r="G31" s="199" t="s">
        <v>245</v>
      </c>
      <c r="H31" s="241" t="s">
        <v>245</v>
      </c>
      <c r="I31" s="163" t="s">
        <v>246</v>
      </c>
      <c r="J31" s="164" t="s">
        <v>246</v>
      </c>
      <c r="K31" s="162" t="s">
        <v>246</v>
      </c>
      <c r="L31" s="163" t="s">
        <v>246</v>
      </c>
      <c r="M31" s="164" t="s">
        <v>246</v>
      </c>
      <c r="N31" s="171" t="s">
        <v>246</v>
      </c>
      <c r="O31" s="163" t="s">
        <v>246</v>
      </c>
      <c r="P31" s="164" t="s">
        <v>245</v>
      </c>
      <c r="Q31" s="180" t="s">
        <v>245</v>
      </c>
      <c r="R31" s="181" t="s">
        <v>246</v>
      </c>
      <c r="S31" s="183" t="s">
        <v>246</v>
      </c>
      <c r="T31" s="188" t="s">
        <v>245</v>
      </c>
      <c r="U31" s="13" t="s">
        <v>245</v>
      </c>
      <c r="V31" s="189" t="s">
        <v>245</v>
      </c>
      <c r="W31" s="241" t="s">
        <v>248</v>
      </c>
      <c r="X31" s="163" t="s">
        <v>285</v>
      </c>
      <c r="Y31" s="163" t="s">
        <v>248</v>
      </c>
      <c r="Z31" s="169" t="s">
        <v>251</v>
      </c>
      <c r="AA31" s="163" t="s">
        <v>285</v>
      </c>
      <c r="AB31" s="199" t="s">
        <v>286</v>
      </c>
    </row>
    <row r="32" spans="1:28" ht="15" customHeight="1" x14ac:dyDescent="0.25">
      <c r="A32" s="200" t="s">
        <v>87</v>
      </c>
      <c r="B32" s="257" t="s">
        <v>206</v>
      </c>
      <c r="C32" s="252" t="s">
        <v>245</v>
      </c>
      <c r="D32" s="163" t="s">
        <v>245</v>
      </c>
      <c r="E32" s="163" t="s">
        <v>245</v>
      </c>
      <c r="F32" s="164" t="s">
        <v>245</v>
      </c>
      <c r="G32" s="199" t="s">
        <v>245</v>
      </c>
      <c r="H32" s="241" t="s">
        <v>245</v>
      </c>
      <c r="I32" s="163" t="s">
        <v>245</v>
      </c>
      <c r="J32" s="164" t="s">
        <v>245</v>
      </c>
      <c r="K32" s="162" t="s">
        <v>246</v>
      </c>
      <c r="L32" s="163" t="s">
        <v>246</v>
      </c>
      <c r="M32" s="164" t="s">
        <v>245</v>
      </c>
      <c r="N32" s="171" t="s">
        <v>246</v>
      </c>
      <c r="O32" s="163" t="s">
        <v>246</v>
      </c>
      <c r="P32" s="164" t="s">
        <v>245</v>
      </c>
      <c r="Q32" s="180" t="s">
        <v>246</v>
      </c>
      <c r="R32" s="181" t="s">
        <v>246</v>
      </c>
      <c r="S32" s="183" t="s">
        <v>245</v>
      </c>
      <c r="T32" s="188" t="s">
        <v>245</v>
      </c>
      <c r="U32" s="13" t="s">
        <v>246</v>
      </c>
      <c r="V32" s="189" t="s">
        <v>246</v>
      </c>
      <c r="W32" s="241" t="s">
        <v>284</v>
      </c>
      <c r="X32" s="163" t="s">
        <v>286</v>
      </c>
      <c r="Y32" s="163" t="s">
        <v>287</v>
      </c>
      <c r="Z32" s="163" t="s">
        <v>288</v>
      </c>
      <c r="AA32" s="163" t="s">
        <v>289</v>
      </c>
      <c r="AB32" s="199" t="s">
        <v>290</v>
      </c>
    </row>
    <row r="33" spans="1:28" ht="15" customHeight="1" x14ac:dyDescent="0.25">
      <c r="A33" s="200" t="s">
        <v>89</v>
      </c>
      <c r="B33" s="257" t="s">
        <v>233</v>
      </c>
      <c r="C33" s="252" t="s">
        <v>245</v>
      </c>
      <c r="D33" s="163" t="s">
        <v>245</v>
      </c>
      <c r="E33" s="163" t="s">
        <v>245</v>
      </c>
      <c r="F33" s="164" t="s">
        <v>245</v>
      </c>
      <c r="G33" s="199" t="s">
        <v>245</v>
      </c>
      <c r="H33" s="241" t="s">
        <v>245</v>
      </c>
      <c r="I33" s="163" t="s">
        <v>246</v>
      </c>
      <c r="J33" s="164" t="s">
        <v>245</v>
      </c>
      <c r="K33" s="162" t="s">
        <v>245</v>
      </c>
      <c r="L33" s="163" t="s">
        <v>246</v>
      </c>
      <c r="M33" s="164" t="s">
        <v>245</v>
      </c>
      <c r="N33" s="162" t="s">
        <v>245</v>
      </c>
      <c r="O33" s="163" t="s">
        <v>246</v>
      </c>
      <c r="P33" s="164" t="s">
        <v>245</v>
      </c>
      <c r="Q33" s="180" t="s">
        <v>245</v>
      </c>
      <c r="R33" s="181" t="s">
        <v>246</v>
      </c>
      <c r="S33" s="183" t="s">
        <v>245</v>
      </c>
      <c r="T33" s="188" t="s">
        <v>245</v>
      </c>
      <c r="U33" s="13" t="s">
        <v>246</v>
      </c>
      <c r="V33" s="189" t="s">
        <v>245</v>
      </c>
      <c r="W33" s="241" t="s">
        <v>284</v>
      </c>
      <c r="X33" s="163" t="s">
        <v>286</v>
      </c>
      <c r="Y33" s="163" t="s">
        <v>287</v>
      </c>
      <c r="Z33" s="163" t="s">
        <v>288</v>
      </c>
      <c r="AA33" s="163" t="s">
        <v>289</v>
      </c>
      <c r="AB33" s="199" t="s">
        <v>290</v>
      </c>
    </row>
    <row r="34" spans="1:28" ht="15" customHeight="1" x14ac:dyDescent="0.25">
      <c r="A34" s="200" t="s">
        <v>92</v>
      </c>
      <c r="B34" s="257" t="s">
        <v>232</v>
      </c>
      <c r="C34" s="252" t="s">
        <v>245</v>
      </c>
      <c r="D34" s="163" t="s">
        <v>245</v>
      </c>
      <c r="E34" s="163" t="s">
        <v>245</v>
      </c>
      <c r="F34" s="164" t="s">
        <v>245</v>
      </c>
      <c r="G34" s="199" t="s">
        <v>245</v>
      </c>
      <c r="H34" s="241" t="s">
        <v>245</v>
      </c>
      <c r="I34" s="163" t="s">
        <v>246</v>
      </c>
      <c r="J34" s="164" t="s">
        <v>245</v>
      </c>
      <c r="K34" s="162" t="s">
        <v>246</v>
      </c>
      <c r="L34" s="163" t="s">
        <v>246</v>
      </c>
      <c r="M34" s="164" t="s">
        <v>245</v>
      </c>
      <c r="N34" s="171" t="s">
        <v>246</v>
      </c>
      <c r="O34" s="163" t="s">
        <v>246</v>
      </c>
      <c r="P34" s="164" t="s">
        <v>245</v>
      </c>
      <c r="Q34" s="180" t="s">
        <v>245</v>
      </c>
      <c r="R34" s="181" t="s">
        <v>246</v>
      </c>
      <c r="S34" s="183" t="s">
        <v>245</v>
      </c>
      <c r="T34" s="188" t="s">
        <v>245</v>
      </c>
      <c r="U34" s="13" t="s">
        <v>246</v>
      </c>
      <c r="V34" s="189" t="s">
        <v>246</v>
      </c>
      <c r="W34" s="241" t="s">
        <v>284</v>
      </c>
      <c r="X34" s="163" t="s">
        <v>286</v>
      </c>
      <c r="Y34" s="163" t="s">
        <v>287</v>
      </c>
      <c r="Z34" s="163" t="s">
        <v>288</v>
      </c>
      <c r="AA34" s="163" t="s">
        <v>289</v>
      </c>
      <c r="AB34" s="199" t="s">
        <v>290</v>
      </c>
    </row>
    <row r="35" spans="1:28" ht="15" customHeight="1" x14ac:dyDescent="0.25">
      <c r="A35" s="200" t="s">
        <v>93</v>
      </c>
      <c r="B35" s="257" t="s">
        <v>234</v>
      </c>
      <c r="C35" s="252" t="s">
        <v>245</v>
      </c>
      <c r="D35" s="163" t="s">
        <v>245</v>
      </c>
      <c r="E35" s="163" t="s">
        <v>245</v>
      </c>
      <c r="F35" s="164" t="s">
        <v>245</v>
      </c>
      <c r="G35" s="199" t="s">
        <v>245</v>
      </c>
      <c r="H35" s="241" t="s">
        <v>246</v>
      </c>
      <c r="I35" s="163" t="s">
        <v>245</v>
      </c>
      <c r="J35" s="164" t="s">
        <v>245</v>
      </c>
      <c r="K35" s="162" t="s">
        <v>246</v>
      </c>
      <c r="L35" s="163" t="s">
        <v>246</v>
      </c>
      <c r="M35" s="164" t="s">
        <v>245</v>
      </c>
      <c r="N35" s="171" t="s">
        <v>246</v>
      </c>
      <c r="O35" s="163" t="s">
        <v>246</v>
      </c>
      <c r="P35" s="164" t="s">
        <v>245</v>
      </c>
      <c r="Q35" s="180" t="s">
        <v>246</v>
      </c>
      <c r="R35" s="181" t="s">
        <v>246</v>
      </c>
      <c r="S35" s="183" t="s">
        <v>245</v>
      </c>
      <c r="T35" s="188" t="s">
        <v>245</v>
      </c>
      <c r="U35" s="13" t="s">
        <v>245</v>
      </c>
      <c r="V35" s="189" t="s">
        <v>245</v>
      </c>
      <c r="W35" s="241" t="s">
        <v>284</v>
      </c>
      <c r="X35" s="163" t="s">
        <v>286</v>
      </c>
      <c r="Y35" s="163" t="s">
        <v>287</v>
      </c>
      <c r="Z35" s="163" t="s">
        <v>288</v>
      </c>
      <c r="AA35" s="163" t="s">
        <v>289</v>
      </c>
      <c r="AB35" s="199" t="s">
        <v>290</v>
      </c>
    </row>
    <row r="36" spans="1:28" ht="15" customHeight="1" x14ac:dyDescent="0.25">
      <c r="A36" s="200" t="s">
        <v>94</v>
      </c>
      <c r="B36" s="257" t="s">
        <v>271</v>
      </c>
      <c r="C36" s="252" t="s">
        <v>245</v>
      </c>
      <c r="D36" s="163" t="s">
        <v>245</v>
      </c>
      <c r="E36" s="163" t="s">
        <v>246</v>
      </c>
      <c r="F36" s="164" t="s">
        <v>245</v>
      </c>
      <c r="G36" s="199" t="s">
        <v>245</v>
      </c>
      <c r="H36" s="241" t="s">
        <v>246</v>
      </c>
      <c r="I36" s="163" t="s">
        <v>246</v>
      </c>
      <c r="J36" s="164" t="s">
        <v>245</v>
      </c>
      <c r="K36" s="162" t="s">
        <v>246</v>
      </c>
      <c r="L36" s="163" t="s">
        <v>246</v>
      </c>
      <c r="M36" s="164" t="s">
        <v>245</v>
      </c>
      <c r="N36" s="171" t="s">
        <v>246</v>
      </c>
      <c r="O36" s="163" t="s">
        <v>246</v>
      </c>
      <c r="P36" s="164" t="s">
        <v>246</v>
      </c>
      <c r="Q36" s="180" t="s">
        <v>245</v>
      </c>
      <c r="R36" s="181" t="s">
        <v>245</v>
      </c>
      <c r="S36" s="183" t="s">
        <v>245</v>
      </c>
      <c r="T36" s="188" t="s">
        <v>245</v>
      </c>
      <c r="U36" s="13" t="s">
        <v>246</v>
      </c>
      <c r="V36" s="189" t="s">
        <v>245</v>
      </c>
      <c r="W36" s="241" t="s">
        <v>248</v>
      </c>
      <c r="X36" s="163" t="s">
        <v>248</v>
      </c>
      <c r="Y36" s="163" t="s">
        <v>285</v>
      </c>
      <c r="Z36" s="163" t="s">
        <v>250</v>
      </c>
      <c r="AA36" s="170" t="s">
        <v>252</v>
      </c>
      <c r="AB36" s="202" t="s">
        <v>285</v>
      </c>
    </row>
    <row r="37" spans="1:28" ht="15" customHeight="1" x14ac:dyDescent="0.25">
      <c r="A37" s="200" t="s">
        <v>95</v>
      </c>
      <c r="B37" s="257" t="s">
        <v>273</v>
      </c>
      <c r="C37" s="252" t="s">
        <v>245</v>
      </c>
      <c r="D37" s="163" t="s">
        <v>245</v>
      </c>
      <c r="E37" s="163" t="s">
        <v>245</v>
      </c>
      <c r="F37" s="164" t="s">
        <v>245</v>
      </c>
      <c r="G37" s="199" t="s">
        <v>245</v>
      </c>
      <c r="H37" s="241" t="s">
        <v>246</v>
      </c>
      <c r="I37" s="163" t="s">
        <v>246</v>
      </c>
      <c r="J37" s="164" t="s">
        <v>245</v>
      </c>
      <c r="K37" s="162" t="s">
        <v>246</v>
      </c>
      <c r="L37" s="163" t="s">
        <v>246</v>
      </c>
      <c r="M37" s="164" t="s">
        <v>245</v>
      </c>
      <c r="N37" s="171" t="s">
        <v>246</v>
      </c>
      <c r="O37" s="163" t="s">
        <v>246</v>
      </c>
      <c r="P37" s="164" t="s">
        <v>245</v>
      </c>
      <c r="Q37" s="180" t="s">
        <v>246</v>
      </c>
      <c r="R37" s="181" t="s">
        <v>246</v>
      </c>
      <c r="S37" s="183" t="s">
        <v>245</v>
      </c>
      <c r="T37" s="188" t="s">
        <v>246</v>
      </c>
      <c r="U37" s="13" t="s">
        <v>246</v>
      </c>
      <c r="V37" s="189" t="s">
        <v>245</v>
      </c>
      <c r="W37" s="241" t="s">
        <v>284</v>
      </c>
      <c r="X37" s="163" t="s">
        <v>286</v>
      </c>
      <c r="Y37" s="163" t="s">
        <v>287</v>
      </c>
      <c r="Z37" s="163" t="s">
        <v>288</v>
      </c>
      <c r="AA37" s="163" t="s">
        <v>289</v>
      </c>
      <c r="AB37" s="199" t="s">
        <v>290</v>
      </c>
    </row>
    <row r="38" spans="1:28" ht="15" customHeight="1" x14ac:dyDescent="0.25">
      <c r="A38" s="200" t="s">
        <v>96</v>
      </c>
      <c r="B38" s="257" t="s">
        <v>253</v>
      </c>
      <c r="C38" s="252" t="s">
        <v>245</v>
      </c>
      <c r="D38" s="163" t="s">
        <v>245</v>
      </c>
      <c r="E38" s="163" t="s">
        <v>245</v>
      </c>
      <c r="F38" s="164" t="s">
        <v>245</v>
      </c>
      <c r="G38" s="199" t="s">
        <v>245</v>
      </c>
      <c r="H38" s="241" t="s">
        <v>245</v>
      </c>
      <c r="I38" s="163" t="s">
        <v>246</v>
      </c>
      <c r="J38" s="164" t="s">
        <v>245</v>
      </c>
      <c r="K38" s="162" t="s">
        <v>246</v>
      </c>
      <c r="L38" s="163" t="s">
        <v>246</v>
      </c>
      <c r="M38" s="164" t="s">
        <v>245</v>
      </c>
      <c r="N38" s="171" t="s">
        <v>246</v>
      </c>
      <c r="O38" s="163" t="s">
        <v>246</v>
      </c>
      <c r="P38" s="164" t="s">
        <v>245</v>
      </c>
      <c r="Q38" s="180" t="s">
        <v>245</v>
      </c>
      <c r="R38" s="181" t="s">
        <v>245</v>
      </c>
      <c r="S38" s="183" t="s">
        <v>246</v>
      </c>
      <c r="T38" s="188" t="s">
        <v>245</v>
      </c>
      <c r="U38" s="13" t="s">
        <v>246</v>
      </c>
      <c r="V38" s="189" t="s">
        <v>245</v>
      </c>
      <c r="W38" s="241" t="s">
        <v>248</v>
      </c>
      <c r="X38" s="163" t="s">
        <v>285</v>
      </c>
      <c r="Y38" s="163" t="s">
        <v>286</v>
      </c>
      <c r="Z38" s="163" t="s">
        <v>287</v>
      </c>
      <c r="AA38" s="163" t="s">
        <v>288</v>
      </c>
      <c r="AB38" s="199" t="s">
        <v>289</v>
      </c>
    </row>
    <row r="39" spans="1:28" ht="15" customHeight="1" x14ac:dyDescent="0.25">
      <c r="A39" s="200" t="s">
        <v>98</v>
      </c>
      <c r="B39" s="257" t="s">
        <v>205</v>
      </c>
      <c r="C39" s="252" t="s">
        <v>245</v>
      </c>
      <c r="D39" s="163" t="s">
        <v>245</v>
      </c>
      <c r="E39" s="163" t="s">
        <v>245</v>
      </c>
      <c r="F39" s="164" t="s">
        <v>245</v>
      </c>
      <c r="G39" s="199" t="s">
        <v>245</v>
      </c>
      <c r="H39" s="241" t="s">
        <v>245</v>
      </c>
      <c r="I39" s="163" t="s">
        <v>246</v>
      </c>
      <c r="J39" s="164" t="s">
        <v>245</v>
      </c>
      <c r="K39" s="162" t="s">
        <v>246</v>
      </c>
      <c r="L39" s="163" t="s">
        <v>246</v>
      </c>
      <c r="M39" s="164" t="s">
        <v>245</v>
      </c>
      <c r="N39" s="162" t="s">
        <v>245</v>
      </c>
      <c r="O39" s="163" t="s">
        <v>246</v>
      </c>
      <c r="P39" s="164" t="s">
        <v>245</v>
      </c>
      <c r="Q39" s="180" t="s">
        <v>245</v>
      </c>
      <c r="R39" s="181" t="s">
        <v>246</v>
      </c>
      <c r="S39" s="183" t="s">
        <v>245</v>
      </c>
      <c r="T39" s="188" t="s">
        <v>245</v>
      </c>
      <c r="U39" s="13" t="s">
        <v>245</v>
      </c>
      <c r="V39" s="189" t="s">
        <v>245</v>
      </c>
      <c r="W39" s="241" t="s">
        <v>284</v>
      </c>
      <c r="X39" s="163" t="s">
        <v>286</v>
      </c>
      <c r="Y39" s="163" t="s">
        <v>287</v>
      </c>
      <c r="Z39" s="163" t="s">
        <v>288</v>
      </c>
      <c r="AA39" s="163" t="s">
        <v>289</v>
      </c>
      <c r="AB39" s="199" t="s">
        <v>290</v>
      </c>
    </row>
    <row r="40" spans="1:28" ht="15" customHeight="1" x14ac:dyDescent="0.25">
      <c r="A40" s="200" t="s">
        <v>100</v>
      </c>
      <c r="B40" s="257" t="s">
        <v>275</v>
      </c>
      <c r="C40" s="252" t="s">
        <v>245</v>
      </c>
      <c r="D40" s="163" t="s">
        <v>245</v>
      </c>
      <c r="E40" s="163" t="s">
        <v>245</v>
      </c>
      <c r="F40" s="164" t="s">
        <v>245</v>
      </c>
      <c r="G40" s="199" t="s">
        <v>245</v>
      </c>
      <c r="H40" s="241" t="s">
        <v>245</v>
      </c>
      <c r="I40" s="163" t="s">
        <v>246</v>
      </c>
      <c r="J40" s="164" t="s">
        <v>245</v>
      </c>
      <c r="K40" s="162" t="s">
        <v>246</v>
      </c>
      <c r="L40" s="163" t="s">
        <v>246</v>
      </c>
      <c r="M40" s="164" t="s">
        <v>245</v>
      </c>
      <c r="N40" s="162" t="s">
        <v>245</v>
      </c>
      <c r="O40" s="163" t="s">
        <v>246</v>
      </c>
      <c r="P40" s="164" t="s">
        <v>245</v>
      </c>
      <c r="Q40" s="180" t="s">
        <v>246</v>
      </c>
      <c r="R40" s="181" t="s">
        <v>246</v>
      </c>
      <c r="S40" s="183" t="s">
        <v>245</v>
      </c>
      <c r="T40" s="188" t="s">
        <v>245</v>
      </c>
      <c r="U40" s="13" t="s">
        <v>246</v>
      </c>
      <c r="V40" s="189" t="s">
        <v>246</v>
      </c>
      <c r="W40" s="241" t="s">
        <v>248</v>
      </c>
      <c r="X40" s="163" t="s">
        <v>285</v>
      </c>
      <c r="Y40" s="163" t="s">
        <v>286</v>
      </c>
      <c r="Z40" s="163" t="s">
        <v>287</v>
      </c>
      <c r="AA40" s="163" t="s">
        <v>288</v>
      </c>
      <c r="AB40" s="199" t="s">
        <v>289</v>
      </c>
    </row>
    <row r="41" spans="1:28" ht="15" customHeight="1" x14ac:dyDescent="0.25">
      <c r="A41" s="200" t="s">
        <v>103</v>
      </c>
      <c r="B41" s="257" t="s">
        <v>201</v>
      </c>
      <c r="C41" s="252" t="s">
        <v>246</v>
      </c>
      <c r="D41" s="163" t="s">
        <v>246</v>
      </c>
      <c r="E41" s="163" t="s">
        <v>246</v>
      </c>
      <c r="F41" s="168" t="s">
        <v>246</v>
      </c>
      <c r="G41" s="249" t="s">
        <v>246</v>
      </c>
      <c r="H41" s="241" t="s">
        <v>246</v>
      </c>
      <c r="I41" s="163" t="s">
        <v>246</v>
      </c>
      <c r="J41" s="164" t="s">
        <v>246</v>
      </c>
      <c r="K41" s="162" t="s">
        <v>246</v>
      </c>
      <c r="L41" s="163" t="s">
        <v>246</v>
      </c>
      <c r="M41" s="164" t="s">
        <v>246</v>
      </c>
      <c r="N41" s="171" t="s">
        <v>246</v>
      </c>
      <c r="O41" s="163" t="s">
        <v>246</v>
      </c>
      <c r="P41" s="164" t="s">
        <v>246</v>
      </c>
      <c r="Q41" s="180" t="s">
        <v>246</v>
      </c>
      <c r="R41" s="181" t="s">
        <v>246</v>
      </c>
      <c r="S41" s="183" t="s">
        <v>246</v>
      </c>
      <c r="T41" s="188" t="s">
        <v>246</v>
      </c>
      <c r="U41" s="13" t="s">
        <v>246</v>
      </c>
      <c r="V41" s="189" t="s">
        <v>246</v>
      </c>
      <c r="W41" s="241" t="s">
        <v>248</v>
      </c>
      <c r="X41" s="163" t="s">
        <v>248</v>
      </c>
      <c r="Y41" s="163" t="s">
        <v>248</v>
      </c>
      <c r="Z41" s="170"/>
      <c r="AA41" s="182"/>
      <c r="AB41" s="201"/>
    </row>
    <row r="42" spans="1:28" ht="15" customHeight="1" x14ac:dyDescent="0.25">
      <c r="A42" s="200" t="s">
        <v>254</v>
      </c>
      <c r="B42" s="257" t="s">
        <v>294</v>
      </c>
      <c r="C42" s="252" t="s">
        <v>245</v>
      </c>
      <c r="D42" s="163" t="s">
        <v>245</v>
      </c>
      <c r="E42" s="163" t="s">
        <v>245</v>
      </c>
      <c r="F42" s="164"/>
      <c r="G42" s="199"/>
      <c r="H42" s="241" t="s">
        <v>245</v>
      </c>
      <c r="I42" s="163" t="s">
        <v>246</v>
      </c>
      <c r="J42" s="164" t="s">
        <v>245</v>
      </c>
      <c r="K42" s="162" t="s">
        <v>246</v>
      </c>
      <c r="L42" s="163" t="s">
        <v>246</v>
      </c>
      <c r="M42" s="164" t="s">
        <v>245</v>
      </c>
      <c r="N42" s="171" t="s">
        <v>246</v>
      </c>
      <c r="O42" s="163" t="s">
        <v>246</v>
      </c>
      <c r="P42" s="164" t="s">
        <v>245</v>
      </c>
      <c r="Q42" s="180"/>
      <c r="R42" s="181"/>
      <c r="S42" s="183"/>
      <c r="T42" s="190"/>
      <c r="U42" s="191"/>
      <c r="V42" s="246"/>
      <c r="W42" s="241" t="s">
        <v>284</v>
      </c>
      <c r="X42" s="163" t="s">
        <v>286</v>
      </c>
      <c r="Y42" s="163" t="s">
        <v>287</v>
      </c>
      <c r="Z42" s="163" t="s">
        <v>288</v>
      </c>
      <c r="AA42" s="182"/>
      <c r="AB42" s="201"/>
    </row>
    <row r="43" spans="1:28" ht="15" customHeight="1" x14ac:dyDescent="0.25">
      <c r="A43" s="200" t="s">
        <v>106</v>
      </c>
      <c r="B43" s="257" t="s">
        <v>200</v>
      </c>
      <c r="C43" s="252" t="s">
        <v>245</v>
      </c>
      <c r="D43" s="163" t="s">
        <v>245</v>
      </c>
      <c r="E43" s="163" t="s">
        <v>245</v>
      </c>
      <c r="F43" s="164" t="s">
        <v>245</v>
      </c>
      <c r="G43" s="199" t="s">
        <v>245</v>
      </c>
      <c r="H43" s="241" t="s">
        <v>245</v>
      </c>
      <c r="I43" s="163" t="s">
        <v>246</v>
      </c>
      <c r="J43" s="164" t="s">
        <v>245</v>
      </c>
      <c r="K43" s="162" t="s">
        <v>246</v>
      </c>
      <c r="L43" s="163" t="s">
        <v>246</v>
      </c>
      <c r="M43" s="164" t="s">
        <v>245</v>
      </c>
      <c r="N43" s="162" t="s">
        <v>245</v>
      </c>
      <c r="O43" s="163" t="s">
        <v>246</v>
      </c>
      <c r="P43" s="164" t="s">
        <v>245</v>
      </c>
      <c r="Q43" s="180" t="s">
        <v>246</v>
      </c>
      <c r="R43" s="181" t="s">
        <v>246</v>
      </c>
      <c r="S43" s="183" t="s">
        <v>245</v>
      </c>
      <c r="T43" s="188" t="s">
        <v>245</v>
      </c>
      <c r="U43" s="13" t="s">
        <v>246</v>
      </c>
      <c r="V43" s="189" t="s">
        <v>245</v>
      </c>
      <c r="W43" s="241" t="s">
        <v>284</v>
      </c>
      <c r="X43" s="163" t="s">
        <v>286</v>
      </c>
      <c r="Y43" s="163" t="s">
        <v>287</v>
      </c>
      <c r="Z43" s="163" t="s">
        <v>288</v>
      </c>
      <c r="AA43" s="163" t="s">
        <v>289</v>
      </c>
      <c r="AB43" s="199" t="s">
        <v>290</v>
      </c>
    </row>
    <row r="44" spans="1:28" ht="15" customHeight="1" x14ac:dyDescent="0.25">
      <c r="A44" s="200" t="s">
        <v>108</v>
      </c>
      <c r="B44" s="257" t="s">
        <v>293</v>
      </c>
      <c r="C44" s="252" t="s">
        <v>245</v>
      </c>
      <c r="D44" s="163" t="s">
        <v>245</v>
      </c>
      <c r="E44" s="163" t="s">
        <v>245</v>
      </c>
      <c r="F44" s="164" t="s">
        <v>245</v>
      </c>
      <c r="G44" s="199" t="s">
        <v>245</v>
      </c>
      <c r="H44" s="241" t="s">
        <v>245</v>
      </c>
      <c r="I44" s="163" t="s">
        <v>246</v>
      </c>
      <c r="J44" s="164" t="s">
        <v>246</v>
      </c>
      <c r="K44" s="162" t="s">
        <v>246</v>
      </c>
      <c r="L44" s="163" t="s">
        <v>246</v>
      </c>
      <c r="M44" s="164" t="s">
        <v>245</v>
      </c>
      <c r="N44" s="171" t="s">
        <v>246</v>
      </c>
      <c r="O44" s="163" t="s">
        <v>246</v>
      </c>
      <c r="P44" s="164" t="s">
        <v>245</v>
      </c>
      <c r="Q44" s="180" t="s">
        <v>246</v>
      </c>
      <c r="R44" s="181" t="s">
        <v>246</v>
      </c>
      <c r="S44" s="183" t="s">
        <v>245</v>
      </c>
      <c r="T44" s="188" t="s">
        <v>245</v>
      </c>
      <c r="U44" s="13" t="s">
        <v>245</v>
      </c>
      <c r="V44" s="189" t="s">
        <v>245</v>
      </c>
      <c r="W44" s="241" t="s">
        <v>248</v>
      </c>
      <c r="X44" s="163" t="s">
        <v>285</v>
      </c>
      <c r="Y44" s="163" t="s">
        <v>286</v>
      </c>
      <c r="Z44" s="163" t="s">
        <v>287</v>
      </c>
      <c r="AA44" s="163" t="s">
        <v>288</v>
      </c>
      <c r="AB44" s="199" t="s">
        <v>289</v>
      </c>
    </row>
    <row r="45" spans="1:28" ht="15" customHeight="1" x14ac:dyDescent="0.25">
      <c r="A45" s="200" t="s">
        <v>110</v>
      </c>
      <c r="B45" s="257" t="s">
        <v>198</v>
      </c>
      <c r="C45" s="252" t="s">
        <v>246</v>
      </c>
      <c r="D45" s="163" t="s">
        <v>245</v>
      </c>
      <c r="E45" s="163" t="s">
        <v>245</v>
      </c>
      <c r="F45" s="164" t="s">
        <v>245</v>
      </c>
      <c r="G45" s="199" t="s">
        <v>245</v>
      </c>
      <c r="H45" s="241" t="s">
        <v>246</v>
      </c>
      <c r="I45" s="163" t="s">
        <v>246</v>
      </c>
      <c r="J45" s="164" t="s">
        <v>246</v>
      </c>
      <c r="K45" s="162" t="s">
        <v>246</v>
      </c>
      <c r="L45" s="163" t="s">
        <v>246</v>
      </c>
      <c r="M45" s="164" t="s">
        <v>245</v>
      </c>
      <c r="N45" s="162" t="s">
        <v>245</v>
      </c>
      <c r="O45" s="163" t="s">
        <v>246</v>
      </c>
      <c r="P45" s="164" t="s">
        <v>245</v>
      </c>
      <c r="Q45" s="180" t="s">
        <v>245</v>
      </c>
      <c r="R45" s="181" t="s">
        <v>246</v>
      </c>
      <c r="S45" s="183" t="s">
        <v>245</v>
      </c>
      <c r="T45" s="188" t="s">
        <v>246</v>
      </c>
      <c r="U45" s="13" t="s">
        <v>246</v>
      </c>
      <c r="V45" s="189" t="s">
        <v>245</v>
      </c>
      <c r="W45" s="241" t="s">
        <v>248</v>
      </c>
      <c r="X45" s="163" t="s">
        <v>248</v>
      </c>
      <c r="Y45" s="163" t="s">
        <v>249</v>
      </c>
      <c r="Z45" s="163" t="s">
        <v>285</v>
      </c>
      <c r="AA45" s="163" t="s">
        <v>286</v>
      </c>
      <c r="AB45" s="199" t="s">
        <v>287</v>
      </c>
    </row>
    <row r="46" spans="1:28" ht="15" customHeight="1" x14ac:dyDescent="0.25">
      <c r="A46" s="200" t="s">
        <v>111</v>
      </c>
      <c r="B46" s="257" t="s">
        <v>213</v>
      </c>
      <c r="C46" s="253"/>
      <c r="D46" s="169"/>
      <c r="E46" s="169" t="s">
        <v>245</v>
      </c>
      <c r="F46" s="168" t="s">
        <v>246</v>
      </c>
      <c r="G46" s="199" t="s">
        <v>245</v>
      </c>
      <c r="H46" s="242"/>
      <c r="I46" s="169"/>
      <c r="J46" s="168"/>
      <c r="K46" s="171"/>
      <c r="L46" s="169"/>
      <c r="M46" s="168"/>
      <c r="N46" s="171" t="s">
        <v>246</v>
      </c>
      <c r="O46" s="163" t="s">
        <v>246</v>
      </c>
      <c r="P46" s="164" t="s">
        <v>245</v>
      </c>
      <c r="Q46" s="180" t="s">
        <v>246</v>
      </c>
      <c r="R46" s="181" t="s">
        <v>246</v>
      </c>
      <c r="S46" s="183" t="s">
        <v>246</v>
      </c>
      <c r="T46" s="188" t="s">
        <v>245</v>
      </c>
      <c r="U46" s="13" t="s">
        <v>246</v>
      </c>
      <c r="V46" s="189" t="s">
        <v>246</v>
      </c>
      <c r="W46" s="242"/>
      <c r="X46" s="169"/>
      <c r="Y46" s="169"/>
      <c r="Z46" s="169" t="s">
        <v>251</v>
      </c>
      <c r="AA46" s="182"/>
      <c r="AB46" s="202" t="s">
        <v>268</v>
      </c>
    </row>
    <row r="47" spans="1:28" ht="15" customHeight="1" x14ac:dyDescent="0.25">
      <c r="A47" s="200" t="s">
        <v>112</v>
      </c>
      <c r="B47" s="257" t="s">
        <v>212</v>
      </c>
      <c r="C47" s="252" t="s">
        <v>245</v>
      </c>
      <c r="D47" s="163" t="s">
        <v>245</v>
      </c>
      <c r="E47" s="163" t="s">
        <v>245</v>
      </c>
      <c r="F47" s="164" t="s">
        <v>245</v>
      </c>
      <c r="G47" s="199" t="s">
        <v>245</v>
      </c>
      <c r="H47" s="241" t="s">
        <v>246</v>
      </c>
      <c r="I47" s="163" t="s">
        <v>246</v>
      </c>
      <c r="J47" s="164" t="s">
        <v>245</v>
      </c>
      <c r="K47" s="162" t="s">
        <v>246</v>
      </c>
      <c r="L47" s="163" t="s">
        <v>245</v>
      </c>
      <c r="M47" s="164" t="s">
        <v>245</v>
      </c>
      <c r="N47" s="171" t="s">
        <v>246</v>
      </c>
      <c r="O47" s="163" t="s">
        <v>245</v>
      </c>
      <c r="P47" s="164" t="s">
        <v>245</v>
      </c>
      <c r="Q47" s="180" t="s">
        <v>245</v>
      </c>
      <c r="R47" s="181" t="s">
        <v>246</v>
      </c>
      <c r="S47" s="183" t="s">
        <v>246</v>
      </c>
      <c r="T47" s="188" t="s">
        <v>245</v>
      </c>
      <c r="U47" s="13" t="s">
        <v>246</v>
      </c>
      <c r="V47" s="189" t="s">
        <v>246</v>
      </c>
      <c r="W47" s="241" t="s">
        <v>284</v>
      </c>
      <c r="X47" s="163" t="s">
        <v>286</v>
      </c>
      <c r="Y47" s="163" t="s">
        <v>287</v>
      </c>
      <c r="Z47" s="163" t="s">
        <v>288</v>
      </c>
      <c r="AA47" s="163" t="s">
        <v>289</v>
      </c>
      <c r="AB47" s="199" t="s">
        <v>290</v>
      </c>
    </row>
    <row r="48" spans="1:28" ht="15" customHeight="1" x14ac:dyDescent="0.25">
      <c r="A48" s="200" t="s">
        <v>113</v>
      </c>
      <c r="B48" s="257" t="s">
        <v>211</v>
      </c>
      <c r="C48" s="252" t="s">
        <v>245</v>
      </c>
      <c r="D48" s="163" t="s">
        <v>245</v>
      </c>
      <c r="E48" s="163" t="s">
        <v>245</v>
      </c>
      <c r="F48" s="164" t="s">
        <v>245</v>
      </c>
      <c r="G48" s="249" t="s">
        <v>246</v>
      </c>
      <c r="H48" s="241" t="s">
        <v>245</v>
      </c>
      <c r="I48" s="163" t="s">
        <v>246</v>
      </c>
      <c r="J48" s="164" t="s">
        <v>245</v>
      </c>
      <c r="K48" s="162" t="s">
        <v>246</v>
      </c>
      <c r="L48" s="163" t="s">
        <v>246</v>
      </c>
      <c r="M48" s="164" t="s">
        <v>245</v>
      </c>
      <c r="N48" s="171" t="s">
        <v>246</v>
      </c>
      <c r="O48" s="163" t="s">
        <v>246</v>
      </c>
      <c r="P48" s="164" t="s">
        <v>245</v>
      </c>
      <c r="Q48" s="180" t="s">
        <v>246</v>
      </c>
      <c r="R48" s="181" t="s">
        <v>246</v>
      </c>
      <c r="S48" s="183" t="s">
        <v>245</v>
      </c>
      <c r="T48" s="188" t="s">
        <v>246</v>
      </c>
      <c r="U48" s="13" t="s">
        <v>246</v>
      </c>
      <c r="V48" s="189" t="s">
        <v>246</v>
      </c>
      <c r="W48" s="241" t="s">
        <v>284</v>
      </c>
      <c r="X48" s="163" t="s">
        <v>286</v>
      </c>
      <c r="Y48" s="163" t="s">
        <v>287</v>
      </c>
      <c r="Z48" s="163" t="s">
        <v>288</v>
      </c>
      <c r="AA48" s="163" t="s">
        <v>289</v>
      </c>
      <c r="AB48" s="239" t="s">
        <v>250</v>
      </c>
    </row>
    <row r="49" spans="1:28" ht="15" customHeight="1" x14ac:dyDescent="0.25">
      <c r="A49" s="200" t="s">
        <v>114</v>
      </c>
      <c r="B49" s="257" t="s">
        <v>292</v>
      </c>
      <c r="C49" s="252" t="s">
        <v>245</v>
      </c>
      <c r="D49" s="163" t="s">
        <v>245</v>
      </c>
      <c r="E49" s="163" t="s">
        <v>245</v>
      </c>
      <c r="F49" s="164" t="s">
        <v>245</v>
      </c>
      <c r="G49" s="199" t="s">
        <v>245</v>
      </c>
      <c r="H49" s="241" t="s">
        <v>245</v>
      </c>
      <c r="I49" s="163" t="s">
        <v>246</v>
      </c>
      <c r="J49" s="164" t="s">
        <v>245</v>
      </c>
      <c r="K49" s="162" t="s">
        <v>246</v>
      </c>
      <c r="L49" s="163" t="s">
        <v>246</v>
      </c>
      <c r="M49" s="164" t="s">
        <v>245</v>
      </c>
      <c r="N49" s="171" t="s">
        <v>246</v>
      </c>
      <c r="O49" s="163" t="s">
        <v>246</v>
      </c>
      <c r="P49" s="164" t="s">
        <v>245</v>
      </c>
      <c r="Q49" s="180" t="s">
        <v>245</v>
      </c>
      <c r="R49" s="181" t="s">
        <v>246</v>
      </c>
      <c r="S49" s="183" t="s">
        <v>245</v>
      </c>
      <c r="T49" s="188" t="s">
        <v>245</v>
      </c>
      <c r="U49" s="13" t="s">
        <v>246</v>
      </c>
      <c r="V49" s="189" t="s">
        <v>245</v>
      </c>
      <c r="W49" s="241" t="s">
        <v>248</v>
      </c>
      <c r="X49" s="163" t="s">
        <v>248</v>
      </c>
      <c r="Y49" s="163" t="s">
        <v>285</v>
      </c>
      <c r="Z49" s="163" t="s">
        <v>286</v>
      </c>
      <c r="AA49" s="163" t="s">
        <v>287</v>
      </c>
      <c r="AB49" s="199" t="s">
        <v>288</v>
      </c>
    </row>
    <row r="50" spans="1:28" ht="15" customHeight="1" x14ac:dyDescent="0.25">
      <c r="A50" s="200" t="s">
        <v>116</v>
      </c>
      <c r="B50" s="257" t="s">
        <v>291</v>
      </c>
      <c r="C50" s="252" t="s">
        <v>245</v>
      </c>
      <c r="D50" s="163" t="s">
        <v>245</v>
      </c>
      <c r="E50" s="163" t="s">
        <v>245</v>
      </c>
      <c r="F50" s="164" t="s">
        <v>245</v>
      </c>
      <c r="G50" s="199" t="s">
        <v>245</v>
      </c>
      <c r="H50" s="241" t="s">
        <v>246</v>
      </c>
      <c r="I50" s="163" t="s">
        <v>246</v>
      </c>
      <c r="J50" s="164" t="s">
        <v>245</v>
      </c>
      <c r="K50" s="162" t="s">
        <v>246</v>
      </c>
      <c r="L50" s="163" t="s">
        <v>246</v>
      </c>
      <c r="M50" s="164" t="s">
        <v>245</v>
      </c>
      <c r="N50" s="162" t="s">
        <v>245</v>
      </c>
      <c r="O50" s="163" t="s">
        <v>246</v>
      </c>
      <c r="P50" s="164" t="s">
        <v>245</v>
      </c>
      <c r="Q50" s="180" t="s">
        <v>245</v>
      </c>
      <c r="R50" s="181" t="s">
        <v>246</v>
      </c>
      <c r="S50" s="183" t="s">
        <v>245</v>
      </c>
      <c r="T50" s="188" t="s">
        <v>245</v>
      </c>
      <c r="U50" s="13" t="s">
        <v>246</v>
      </c>
      <c r="V50" s="189" t="s">
        <v>245</v>
      </c>
      <c r="W50" s="241" t="s">
        <v>248</v>
      </c>
      <c r="X50" s="163" t="s">
        <v>248</v>
      </c>
      <c r="Y50" s="163" t="s">
        <v>285</v>
      </c>
      <c r="Z50" s="163" t="s">
        <v>286</v>
      </c>
      <c r="AA50" s="163" t="s">
        <v>287</v>
      </c>
      <c r="AB50" s="199" t="s">
        <v>288</v>
      </c>
    </row>
    <row r="51" spans="1:28" ht="15" customHeight="1" x14ac:dyDescent="0.25">
      <c r="A51" s="200" t="s">
        <v>117</v>
      </c>
      <c r="B51" s="257" t="s">
        <v>209</v>
      </c>
      <c r="C51" s="252" t="s">
        <v>245</v>
      </c>
      <c r="D51" s="163" t="s">
        <v>245</v>
      </c>
      <c r="E51" s="163" t="s">
        <v>245</v>
      </c>
      <c r="F51" s="164" t="s">
        <v>245</v>
      </c>
      <c r="G51" s="199" t="s">
        <v>245</v>
      </c>
      <c r="H51" s="241" t="s">
        <v>245</v>
      </c>
      <c r="I51" s="163" t="s">
        <v>246</v>
      </c>
      <c r="J51" s="164" t="s">
        <v>245</v>
      </c>
      <c r="K51" s="162" t="s">
        <v>245</v>
      </c>
      <c r="L51" s="163" t="s">
        <v>246</v>
      </c>
      <c r="M51" s="164" t="s">
        <v>245</v>
      </c>
      <c r="N51" s="162" t="s">
        <v>245</v>
      </c>
      <c r="O51" s="163" t="s">
        <v>246</v>
      </c>
      <c r="P51" s="164" t="s">
        <v>245</v>
      </c>
      <c r="Q51" s="180" t="s">
        <v>245</v>
      </c>
      <c r="R51" s="181" t="s">
        <v>245</v>
      </c>
      <c r="S51" s="183" t="s">
        <v>245</v>
      </c>
      <c r="T51" s="188" t="s">
        <v>245</v>
      </c>
      <c r="U51" s="13" t="s">
        <v>245</v>
      </c>
      <c r="V51" s="189" t="s">
        <v>245</v>
      </c>
      <c r="W51" s="241" t="s">
        <v>284</v>
      </c>
      <c r="X51" s="163" t="s">
        <v>286</v>
      </c>
      <c r="Y51" s="163" t="s">
        <v>287</v>
      </c>
      <c r="Z51" s="163" t="s">
        <v>288</v>
      </c>
      <c r="AA51" s="163" t="s">
        <v>289</v>
      </c>
      <c r="AB51" s="199" t="s">
        <v>290</v>
      </c>
    </row>
    <row r="52" spans="1:28" ht="15" customHeight="1" x14ac:dyDescent="0.25">
      <c r="A52" s="200" t="s">
        <v>118</v>
      </c>
      <c r="B52" s="257" t="s">
        <v>119</v>
      </c>
      <c r="C52" s="252" t="s">
        <v>245</v>
      </c>
      <c r="D52" s="163" t="s">
        <v>245</v>
      </c>
      <c r="E52" s="163" t="s">
        <v>245</v>
      </c>
      <c r="F52" s="164" t="s">
        <v>245</v>
      </c>
      <c r="G52" s="199" t="s">
        <v>245</v>
      </c>
      <c r="H52" s="241" t="s">
        <v>245</v>
      </c>
      <c r="I52" s="163" t="s">
        <v>246</v>
      </c>
      <c r="J52" s="164" t="s">
        <v>245</v>
      </c>
      <c r="K52" s="162" t="s">
        <v>245</v>
      </c>
      <c r="L52" s="163" t="s">
        <v>246</v>
      </c>
      <c r="M52" s="164" t="s">
        <v>245</v>
      </c>
      <c r="N52" s="162" t="s">
        <v>245</v>
      </c>
      <c r="O52" s="163" t="s">
        <v>246</v>
      </c>
      <c r="P52" s="164" t="s">
        <v>245</v>
      </c>
      <c r="Q52" s="180" t="s">
        <v>245</v>
      </c>
      <c r="R52" s="181" t="s">
        <v>246</v>
      </c>
      <c r="S52" s="183" t="s">
        <v>245</v>
      </c>
      <c r="T52" s="188" t="s">
        <v>245</v>
      </c>
      <c r="U52" s="13" t="s">
        <v>246</v>
      </c>
      <c r="V52" s="189" t="s">
        <v>245</v>
      </c>
      <c r="W52" s="241" t="s">
        <v>284</v>
      </c>
      <c r="X52" s="163" t="s">
        <v>286</v>
      </c>
      <c r="Y52" s="163" t="s">
        <v>287</v>
      </c>
      <c r="Z52" s="163" t="s">
        <v>288</v>
      </c>
      <c r="AA52" s="163" t="s">
        <v>289</v>
      </c>
      <c r="AB52" s="199" t="s">
        <v>290</v>
      </c>
    </row>
    <row r="53" spans="1:28" ht="15" customHeight="1" x14ac:dyDescent="0.25">
      <c r="A53" s="200" t="s">
        <v>120</v>
      </c>
      <c r="B53" s="257" t="s">
        <v>197</v>
      </c>
      <c r="C53" s="252" t="s">
        <v>245</v>
      </c>
      <c r="D53" s="163" t="s">
        <v>245</v>
      </c>
      <c r="E53" s="163" t="s">
        <v>245</v>
      </c>
      <c r="F53" s="168" t="s">
        <v>246</v>
      </c>
      <c r="G53" s="249" t="s">
        <v>246</v>
      </c>
      <c r="H53" s="241" t="s">
        <v>245</v>
      </c>
      <c r="I53" s="163" t="s">
        <v>246</v>
      </c>
      <c r="J53" s="164" t="s">
        <v>245</v>
      </c>
      <c r="K53" s="162" t="s">
        <v>246</v>
      </c>
      <c r="L53" s="163" t="s">
        <v>246</v>
      </c>
      <c r="M53" s="164" t="s">
        <v>245</v>
      </c>
      <c r="N53" s="167" t="s">
        <v>246</v>
      </c>
      <c r="O53" s="163" t="s">
        <v>246</v>
      </c>
      <c r="P53" s="164" t="s">
        <v>245</v>
      </c>
      <c r="Q53" s="165" t="s">
        <v>246</v>
      </c>
      <c r="R53" s="166" t="s">
        <v>246</v>
      </c>
      <c r="S53" s="184" t="s">
        <v>246</v>
      </c>
      <c r="T53" s="192" t="s">
        <v>246</v>
      </c>
      <c r="U53" s="12" t="s">
        <v>246</v>
      </c>
      <c r="V53" s="22" t="s">
        <v>246</v>
      </c>
      <c r="W53" s="241" t="s">
        <v>248</v>
      </c>
      <c r="X53" s="163" t="s">
        <v>285</v>
      </c>
      <c r="Y53" s="163" t="s">
        <v>286</v>
      </c>
      <c r="Z53" s="163" t="s">
        <v>287</v>
      </c>
      <c r="AA53" s="163" t="s">
        <v>250</v>
      </c>
      <c r="AB53" s="199"/>
    </row>
    <row r="54" spans="1:28" ht="15" customHeight="1" x14ac:dyDescent="0.25">
      <c r="A54" s="200" t="s">
        <v>122</v>
      </c>
      <c r="B54" s="257" t="s">
        <v>123</v>
      </c>
      <c r="C54" s="252" t="s">
        <v>245</v>
      </c>
      <c r="D54" s="163" t="s">
        <v>245</v>
      </c>
      <c r="E54" s="163" t="s">
        <v>245</v>
      </c>
      <c r="F54" s="164" t="s">
        <v>245</v>
      </c>
      <c r="G54" s="199" t="s">
        <v>245</v>
      </c>
      <c r="H54" s="241" t="s">
        <v>245</v>
      </c>
      <c r="I54" s="163" t="s">
        <v>246</v>
      </c>
      <c r="J54" s="164" t="s">
        <v>245</v>
      </c>
      <c r="K54" s="162" t="s">
        <v>246</v>
      </c>
      <c r="L54" s="163" t="s">
        <v>246</v>
      </c>
      <c r="M54" s="164" t="s">
        <v>245</v>
      </c>
      <c r="N54" s="167" t="s">
        <v>246</v>
      </c>
      <c r="O54" s="163" t="s">
        <v>246</v>
      </c>
      <c r="P54" s="164" t="s">
        <v>245</v>
      </c>
      <c r="Q54" s="165" t="s">
        <v>245</v>
      </c>
      <c r="R54" s="166" t="s">
        <v>246</v>
      </c>
      <c r="S54" s="184" t="s">
        <v>245</v>
      </c>
      <c r="T54" s="192" t="s">
        <v>245</v>
      </c>
      <c r="U54" s="12" t="s">
        <v>246</v>
      </c>
      <c r="V54" s="22" t="s">
        <v>245</v>
      </c>
      <c r="W54" s="241" t="s">
        <v>248</v>
      </c>
      <c r="X54" s="163" t="s">
        <v>248</v>
      </c>
      <c r="Y54" s="163" t="s">
        <v>285</v>
      </c>
      <c r="Z54" s="163" t="s">
        <v>286</v>
      </c>
      <c r="AA54" s="163" t="s">
        <v>287</v>
      </c>
      <c r="AB54" s="199" t="s">
        <v>288</v>
      </c>
    </row>
    <row r="55" spans="1:28" ht="15" customHeight="1" x14ac:dyDescent="0.25">
      <c r="A55" s="200" t="s">
        <v>255</v>
      </c>
      <c r="B55" s="257" t="s">
        <v>219</v>
      </c>
      <c r="C55" s="252" t="s">
        <v>245</v>
      </c>
      <c r="D55" s="163" t="s">
        <v>245</v>
      </c>
      <c r="E55" s="163" t="s">
        <v>245</v>
      </c>
      <c r="F55" s="168" t="s">
        <v>246</v>
      </c>
      <c r="G55" s="199" t="s">
        <v>245</v>
      </c>
      <c r="H55" s="241" t="s">
        <v>245</v>
      </c>
      <c r="I55" s="163" t="s">
        <v>246</v>
      </c>
      <c r="J55" s="164" t="s">
        <v>245</v>
      </c>
      <c r="K55" s="162" t="s">
        <v>246</v>
      </c>
      <c r="L55" s="163" t="s">
        <v>246</v>
      </c>
      <c r="M55" s="164" t="s">
        <v>245</v>
      </c>
      <c r="N55" s="162" t="s">
        <v>245</v>
      </c>
      <c r="O55" s="163" t="s">
        <v>246</v>
      </c>
      <c r="P55" s="164" t="s">
        <v>245</v>
      </c>
      <c r="Q55" s="165" t="s">
        <v>246</v>
      </c>
      <c r="R55" s="166" t="s">
        <v>246</v>
      </c>
      <c r="S55" s="184" t="s">
        <v>246</v>
      </c>
      <c r="T55" s="192" t="s">
        <v>245</v>
      </c>
      <c r="U55" s="12" t="s">
        <v>246</v>
      </c>
      <c r="V55" s="22" t="s">
        <v>245</v>
      </c>
      <c r="W55" s="241" t="s">
        <v>248</v>
      </c>
      <c r="X55" s="163" t="s">
        <v>285</v>
      </c>
      <c r="Y55" s="163" t="s">
        <v>286</v>
      </c>
      <c r="Z55" s="163" t="s">
        <v>287</v>
      </c>
      <c r="AA55" s="163" t="s">
        <v>250</v>
      </c>
      <c r="AB55" s="199" t="s">
        <v>268</v>
      </c>
    </row>
    <row r="56" spans="1:28" ht="15" customHeight="1" x14ac:dyDescent="0.25">
      <c r="A56" s="203" t="s">
        <v>256</v>
      </c>
      <c r="B56" s="258" t="s">
        <v>257</v>
      </c>
      <c r="C56" s="252"/>
      <c r="D56" s="163"/>
      <c r="E56" s="163" t="s">
        <v>246</v>
      </c>
      <c r="F56" s="164" t="s">
        <v>245</v>
      </c>
      <c r="G56" s="199"/>
      <c r="H56" s="241"/>
      <c r="I56" s="163"/>
      <c r="J56" s="164"/>
      <c r="K56" s="162"/>
      <c r="L56" s="163"/>
      <c r="M56" s="164"/>
      <c r="N56" s="167" t="s">
        <v>246</v>
      </c>
      <c r="O56" s="163" t="s">
        <v>246</v>
      </c>
      <c r="P56" s="164" t="s">
        <v>246</v>
      </c>
      <c r="Q56" s="165" t="s">
        <v>246</v>
      </c>
      <c r="R56" s="166" t="s">
        <v>246</v>
      </c>
      <c r="S56" s="184" t="s">
        <v>245</v>
      </c>
      <c r="V56" s="247"/>
      <c r="W56" s="241"/>
      <c r="X56" s="163"/>
      <c r="Y56" s="163"/>
      <c r="Z56" s="163"/>
      <c r="AA56" s="170" t="s">
        <v>252</v>
      </c>
      <c r="AB56" s="202"/>
    </row>
    <row r="57" spans="1:28" ht="15" customHeight="1" x14ac:dyDescent="0.25">
      <c r="A57" s="200" t="s">
        <v>258</v>
      </c>
      <c r="B57" s="257" t="s">
        <v>204</v>
      </c>
      <c r="C57" s="252" t="s">
        <v>245</v>
      </c>
      <c r="D57" s="163" t="s">
        <v>245</v>
      </c>
      <c r="E57" s="163" t="s">
        <v>245</v>
      </c>
      <c r="F57" s="164" t="s">
        <v>245</v>
      </c>
      <c r="G57" s="199" t="s">
        <v>245</v>
      </c>
      <c r="H57" s="241" t="s">
        <v>245</v>
      </c>
      <c r="I57" s="163" t="s">
        <v>246</v>
      </c>
      <c r="J57" s="164" t="s">
        <v>245</v>
      </c>
      <c r="K57" s="162" t="s">
        <v>245</v>
      </c>
      <c r="L57" s="163" t="s">
        <v>246</v>
      </c>
      <c r="M57" s="164" t="s">
        <v>245</v>
      </c>
      <c r="N57" s="162" t="s">
        <v>245</v>
      </c>
      <c r="O57" s="163" t="s">
        <v>246</v>
      </c>
      <c r="P57" s="164" t="s">
        <v>245</v>
      </c>
      <c r="Q57" s="165" t="s">
        <v>245</v>
      </c>
      <c r="R57" s="166" t="s">
        <v>246</v>
      </c>
      <c r="S57" s="184" t="s">
        <v>246</v>
      </c>
      <c r="T57" s="192" t="s">
        <v>245</v>
      </c>
      <c r="U57" s="12" t="s">
        <v>246</v>
      </c>
      <c r="V57" s="22" t="s">
        <v>246</v>
      </c>
      <c r="W57" s="241" t="s">
        <v>284</v>
      </c>
      <c r="X57" s="163" t="s">
        <v>286</v>
      </c>
      <c r="Y57" s="163" t="s">
        <v>287</v>
      </c>
      <c r="Z57" s="163" t="s">
        <v>288</v>
      </c>
      <c r="AA57" s="163" t="s">
        <v>289</v>
      </c>
      <c r="AB57" s="199" t="s">
        <v>290</v>
      </c>
    </row>
    <row r="58" spans="1:28" ht="15" customHeight="1" x14ac:dyDescent="0.25">
      <c r="A58" s="200" t="s">
        <v>259</v>
      </c>
      <c r="B58" s="257" t="s">
        <v>202</v>
      </c>
      <c r="C58" s="252" t="s">
        <v>245</v>
      </c>
      <c r="D58" s="163" t="s">
        <v>246</v>
      </c>
      <c r="E58" s="163" t="s">
        <v>246</v>
      </c>
      <c r="F58" s="164" t="s">
        <v>245</v>
      </c>
      <c r="G58" s="199" t="s">
        <v>245</v>
      </c>
      <c r="H58" s="241" t="s">
        <v>246</v>
      </c>
      <c r="I58" s="163" t="s">
        <v>246</v>
      </c>
      <c r="J58" s="164" t="s">
        <v>245</v>
      </c>
      <c r="K58" s="162" t="s">
        <v>246</v>
      </c>
      <c r="L58" s="163" t="s">
        <v>246</v>
      </c>
      <c r="M58" s="164" t="s">
        <v>246</v>
      </c>
      <c r="N58" s="167" t="s">
        <v>246</v>
      </c>
      <c r="O58" s="163" t="s">
        <v>246</v>
      </c>
      <c r="P58" s="164" t="s">
        <v>246</v>
      </c>
      <c r="Q58" s="165" t="s">
        <v>246</v>
      </c>
      <c r="R58" s="166" t="s">
        <v>246</v>
      </c>
      <c r="S58" s="184" t="s">
        <v>245</v>
      </c>
      <c r="T58" s="192" t="s">
        <v>245</v>
      </c>
      <c r="U58" s="12" t="s">
        <v>245</v>
      </c>
      <c r="V58" s="22" t="s">
        <v>245</v>
      </c>
      <c r="W58" s="241" t="s">
        <v>248</v>
      </c>
      <c r="X58" s="163" t="s">
        <v>248</v>
      </c>
      <c r="Y58" s="163" t="s">
        <v>248</v>
      </c>
      <c r="Z58" s="170"/>
      <c r="AA58" s="170" t="s">
        <v>252</v>
      </c>
      <c r="AB58" s="202" t="s">
        <v>285</v>
      </c>
    </row>
    <row r="59" spans="1:28" ht="15" customHeight="1" x14ac:dyDescent="0.25">
      <c r="A59" s="200" t="s">
        <v>260</v>
      </c>
      <c r="B59" s="257" t="s">
        <v>125</v>
      </c>
      <c r="C59" s="252" t="s">
        <v>245</v>
      </c>
      <c r="D59" s="163" t="s">
        <v>246</v>
      </c>
      <c r="E59" s="163" t="s">
        <v>245</v>
      </c>
      <c r="F59" s="164" t="s">
        <v>245</v>
      </c>
      <c r="G59" s="199" t="s">
        <v>245</v>
      </c>
      <c r="H59" s="241" t="s">
        <v>245</v>
      </c>
      <c r="I59" s="163" t="s">
        <v>246</v>
      </c>
      <c r="J59" s="164" t="s">
        <v>245</v>
      </c>
      <c r="K59" s="162" t="s">
        <v>246</v>
      </c>
      <c r="L59" s="163" t="s">
        <v>246</v>
      </c>
      <c r="M59" s="164" t="s">
        <v>246</v>
      </c>
      <c r="N59" s="162" t="s">
        <v>245</v>
      </c>
      <c r="O59" s="163" t="s">
        <v>246</v>
      </c>
      <c r="P59" s="164" t="s">
        <v>245</v>
      </c>
      <c r="Q59" s="165" t="s">
        <v>245</v>
      </c>
      <c r="R59" s="166" t="s">
        <v>246</v>
      </c>
      <c r="S59" s="184" t="s">
        <v>245</v>
      </c>
      <c r="T59" s="192" t="s">
        <v>246</v>
      </c>
      <c r="U59" s="12" t="s">
        <v>246</v>
      </c>
      <c r="V59" s="22" t="s">
        <v>245</v>
      </c>
      <c r="W59" s="241" t="s">
        <v>248</v>
      </c>
      <c r="X59" s="163" t="s">
        <v>285</v>
      </c>
      <c r="Y59" s="163" t="s">
        <v>248</v>
      </c>
      <c r="Z59" s="169" t="s">
        <v>251</v>
      </c>
      <c r="AA59" s="163" t="s">
        <v>285</v>
      </c>
      <c r="AB59" s="199" t="s">
        <v>286</v>
      </c>
    </row>
    <row r="60" spans="1:28" ht="15" customHeight="1" x14ac:dyDescent="0.25">
      <c r="A60" s="200" t="s">
        <v>261</v>
      </c>
      <c r="B60" s="257" t="s">
        <v>127</v>
      </c>
      <c r="C60" s="252" t="s">
        <v>245</v>
      </c>
      <c r="D60" s="163" t="s">
        <v>245</v>
      </c>
      <c r="E60" s="163" t="s">
        <v>245</v>
      </c>
      <c r="F60" s="164" t="s">
        <v>245</v>
      </c>
      <c r="G60" s="199" t="s">
        <v>245</v>
      </c>
      <c r="H60" s="241" t="s">
        <v>245</v>
      </c>
      <c r="I60" s="163" t="s">
        <v>246</v>
      </c>
      <c r="J60" s="164" t="s">
        <v>245</v>
      </c>
      <c r="K60" s="162" t="s">
        <v>245</v>
      </c>
      <c r="L60" s="163" t="s">
        <v>246</v>
      </c>
      <c r="M60" s="164" t="s">
        <v>245</v>
      </c>
      <c r="N60" s="162" t="s">
        <v>245</v>
      </c>
      <c r="O60" s="163" t="s">
        <v>246</v>
      </c>
      <c r="P60" s="164" t="s">
        <v>245</v>
      </c>
      <c r="Q60" s="165" t="s">
        <v>245</v>
      </c>
      <c r="R60" s="166" t="s">
        <v>246</v>
      </c>
      <c r="S60" s="184" t="s">
        <v>245</v>
      </c>
      <c r="T60" s="192" t="s">
        <v>245</v>
      </c>
      <c r="U60" s="12" t="s">
        <v>246</v>
      </c>
      <c r="V60" s="22" t="s">
        <v>245</v>
      </c>
      <c r="W60" s="241" t="s">
        <v>284</v>
      </c>
      <c r="X60" s="163" t="s">
        <v>286</v>
      </c>
      <c r="Y60" s="163" t="s">
        <v>287</v>
      </c>
      <c r="Z60" s="163" t="s">
        <v>288</v>
      </c>
      <c r="AA60" s="163" t="s">
        <v>289</v>
      </c>
      <c r="AB60" s="199" t="s">
        <v>290</v>
      </c>
    </row>
    <row r="61" spans="1:28" ht="15" customHeight="1" x14ac:dyDescent="0.25">
      <c r="A61" s="200" t="s">
        <v>262</v>
      </c>
      <c r="B61" s="257" t="s">
        <v>129</v>
      </c>
      <c r="C61" s="252" t="s">
        <v>246</v>
      </c>
      <c r="D61" s="163" t="s">
        <v>246</v>
      </c>
      <c r="E61" s="163" t="s">
        <v>245</v>
      </c>
      <c r="F61" s="164" t="s">
        <v>245</v>
      </c>
      <c r="G61" s="199" t="s">
        <v>245</v>
      </c>
      <c r="H61" s="241" t="s">
        <v>246</v>
      </c>
      <c r="I61" s="163" t="s">
        <v>246</v>
      </c>
      <c r="J61" s="164" t="s">
        <v>246</v>
      </c>
      <c r="K61" s="162" t="s">
        <v>246</v>
      </c>
      <c r="L61" s="163" t="s">
        <v>246</v>
      </c>
      <c r="M61" s="164" t="s">
        <v>246</v>
      </c>
      <c r="N61" s="167" t="s">
        <v>246</v>
      </c>
      <c r="O61" s="163" t="s">
        <v>246</v>
      </c>
      <c r="P61" s="164" t="s">
        <v>245</v>
      </c>
      <c r="Q61" s="165" t="s">
        <v>246</v>
      </c>
      <c r="R61" s="166" t="s">
        <v>246</v>
      </c>
      <c r="S61" s="184" t="s">
        <v>245</v>
      </c>
      <c r="T61" s="192" t="s">
        <v>245</v>
      </c>
      <c r="U61" s="12" t="s">
        <v>246</v>
      </c>
      <c r="V61" s="22" t="s">
        <v>245</v>
      </c>
      <c r="W61" s="241" t="s">
        <v>248</v>
      </c>
      <c r="X61" s="163" t="s">
        <v>248</v>
      </c>
      <c r="Y61" s="163" t="s">
        <v>248</v>
      </c>
      <c r="Z61" s="169" t="s">
        <v>251</v>
      </c>
      <c r="AA61" s="163" t="s">
        <v>285</v>
      </c>
      <c r="AB61" s="199" t="s">
        <v>286</v>
      </c>
    </row>
    <row r="62" spans="1:28" ht="15" customHeight="1" x14ac:dyDescent="0.25">
      <c r="A62" s="200" t="s">
        <v>263</v>
      </c>
      <c r="B62" s="257" t="s">
        <v>132</v>
      </c>
      <c r="C62" s="252" t="s">
        <v>246</v>
      </c>
      <c r="D62" s="163" t="s">
        <v>245</v>
      </c>
      <c r="E62" s="163" t="s">
        <v>245</v>
      </c>
      <c r="F62" s="164" t="s">
        <v>245</v>
      </c>
      <c r="G62" s="199" t="s">
        <v>245</v>
      </c>
      <c r="H62" s="241" t="s">
        <v>246</v>
      </c>
      <c r="I62" s="163" t="s">
        <v>246</v>
      </c>
      <c r="J62" s="164" t="s">
        <v>246</v>
      </c>
      <c r="K62" s="162" t="s">
        <v>246</v>
      </c>
      <c r="L62" s="163" t="s">
        <v>246</v>
      </c>
      <c r="M62" s="164" t="s">
        <v>245</v>
      </c>
      <c r="N62" s="167" t="s">
        <v>246</v>
      </c>
      <c r="O62" s="163" t="s">
        <v>246</v>
      </c>
      <c r="P62" s="164" t="s">
        <v>245</v>
      </c>
      <c r="Q62" s="165" t="s">
        <v>246</v>
      </c>
      <c r="R62" s="166" t="s">
        <v>246</v>
      </c>
      <c r="S62" s="184" t="s">
        <v>245</v>
      </c>
      <c r="T62" s="192" t="s">
        <v>246</v>
      </c>
      <c r="U62" s="12" t="s">
        <v>246</v>
      </c>
      <c r="V62" s="22" t="s">
        <v>245</v>
      </c>
      <c r="W62" s="241" t="s">
        <v>248</v>
      </c>
      <c r="X62" s="163" t="s">
        <v>248</v>
      </c>
      <c r="Y62" s="163" t="s">
        <v>249</v>
      </c>
      <c r="Z62" s="163" t="s">
        <v>285</v>
      </c>
      <c r="AA62" s="163" t="s">
        <v>286</v>
      </c>
      <c r="AB62" s="199" t="s">
        <v>287</v>
      </c>
    </row>
    <row r="63" spans="1:28" ht="15" customHeight="1" x14ac:dyDescent="0.25">
      <c r="A63" s="200" t="s">
        <v>264</v>
      </c>
      <c r="B63" s="257" t="s">
        <v>134</v>
      </c>
      <c r="C63" s="252" t="s">
        <v>245</v>
      </c>
      <c r="D63" s="163" t="s">
        <v>246</v>
      </c>
      <c r="E63" s="163" t="s">
        <v>246</v>
      </c>
      <c r="F63" s="164" t="s">
        <v>245</v>
      </c>
      <c r="G63" s="199" t="s">
        <v>245</v>
      </c>
      <c r="H63" s="241" t="s">
        <v>245</v>
      </c>
      <c r="I63" s="163" t="s">
        <v>246</v>
      </c>
      <c r="J63" s="164" t="s">
        <v>246</v>
      </c>
      <c r="K63" s="162" t="s">
        <v>246</v>
      </c>
      <c r="L63" s="163" t="s">
        <v>246</v>
      </c>
      <c r="M63" s="164" t="s">
        <v>246</v>
      </c>
      <c r="N63" s="167" t="s">
        <v>246</v>
      </c>
      <c r="O63" s="163" t="s">
        <v>246</v>
      </c>
      <c r="P63" s="164" t="s">
        <v>246</v>
      </c>
      <c r="Q63" s="165" t="s">
        <v>246</v>
      </c>
      <c r="R63" s="166" t="s">
        <v>246</v>
      </c>
      <c r="S63" s="184" t="s">
        <v>245</v>
      </c>
      <c r="T63" s="192" t="s">
        <v>245</v>
      </c>
      <c r="U63" s="12" t="s">
        <v>246</v>
      </c>
      <c r="V63" s="22" t="s">
        <v>245</v>
      </c>
      <c r="W63" s="241" t="s">
        <v>248</v>
      </c>
      <c r="X63" s="163" t="s">
        <v>248</v>
      </c>
      <c r="Y63" s="163" t="s">
        <v>248</v>
      </c>
      <c r="Z63" s="170"/>
      <c r="AA63" s="170" t="s">
        <v>252</v>
      </c>
      <c r="AB63" s="202" t="s">
        <v>285</v>
      </c>
    </row>
    <row r="64" spans="1:28" ht="15" customHeight="1" x14ac:dyDescent="0.25">
      <c r="A64" s="200" t="s">
        <v>265</v>
      </c>
      <c r="B64" s="257" t="s">
        <v>137</v>
      </c>
      <c r="C64" s="252" t="s">
        <v>246</v>
      </c>
      <c r="D64" s="163" t="s">
        <v>246</v>
      </c>
      <c r="E64" s="163" t="s">
        <v>246</v>
      </c>
      <c r="F64" s="164" t="s">
        <v>245</v>
      </c>
      <c r="G64" s="199" t="s">
        <v>245</v>
      </c>
      <c r="H64" s="241" t="s">
        <v>246</v>
      </c>
      <c r="I64" s="163" t="s">
        <v>246</v>
      </c>
      <c r="J64" s="164" t="s">
        <v>246</v>
      </c>
      <c r="K64" s="162" t="s">
        <v>246</v>
      </c>
      <c r="L64" s="163" t="s">
        <v>246</v>
      </c>
      <c r="M64" s="164" t="s">
        <v>246</v>
      </c>
      <c r="N64" s="167" t="s">
        <v>246</v>
      </c>
      <c r="O64" s="163" t="s">
        <v>246</v>
      </c>
      <c r="P64" s="164" t="s">
        <v>246</v>
      </c>
      <c r="Q64" s="165" t="s">
        <v>245</v>
      </c>
      <c r="R64" s="166" t="s">
        <v>246</v>
      </c>
      <c r="S64" s="184" t="s">
        <v>245</v>
      </c>
      <c r="T64" s="192" t="s">
        <v>245</v>
      </c>
      <c r="U64" s="12" t="s">
        <v>246</v>
      </c>
      <c r="V64" s="22" t="s">
        <v>245</v>
      </c>
      <c r="W64" s="241" t="s">
        <v>248</v>
      </c>
      <c r="X64" s="163" t="s">
        <v>248</v>
      </c>
      <c r="Y64" s="163" t="s">
        <v>248</v>
      </c>
      <c r="Z64" s="170"/>
      <c r="AA64" s="170" t="s">
        <v>252</v>
      </c>
      <c r="AB64" s="202" t="s">
        <v>285</v>
      </c>
    </row>
    <row r="65" spans="1:28" ht="15" customHeight="1" x14ac:dyDescent="0.25">
      <c r="A65" s="200" t="s">
        <v>269</v>
      </c>
      <c r="B65" s="50" t="s">
        <v>139</v>
      </c>
      <c r="C65" s="254"/>
      <c r="D65" s="173"/>
      <c r="E65" s="173"/>
      <c r="F65" s="174"/>
      <c r="G65" s="199" t="s">
        <v>245</v>
      </c>
      <c r="H65" s="243"/>
      <c r="I65" s="173"/>
      <c r="J65" s="174"/>
      <c r="K65" s="172"/>
      <c r="L65" s="173"/>
      <c r="M65" s="174"/>
      <c r="N65" s="175"/>
      <c r="O65" s="173"/>
      <c r="P65" s="174"/>
      <c r="Q65" s="176"/>
      <c r="R65" s="177"/>
      <c r="S65" s="185"/>
      <c r="T65" s="192" t="s">
        <v>245</v>
      </c>
      <c r="U65" s="12" t="s">
        <v>246</v>
      </c>
      <c r="V65" s="22" t="s">
        <v>245</v>
      </c>
      <c r="W65" s="243"/>
      <c r="X65" s="173"/>
      <c r="Y65" s="173"/>
      <c r="Z65" s="178"/>
      <c r="AA65" s="178"/>
      <c r="AB65" s="204" t="s">
        <v>268</v>
      </c>
    </row>
    <row r="66" spans="1:28" ht="15" customHeight="1" thickBot="1" x14ac:dyDescent="0.3">
      <c r="A66" s="205" t="s">
        <v>266</v>
      </c>
      <c r="B66" s="259" t="s">
        <v>267</v>
      </c>
      <c r="C66" s="255"/>
      <c r="D66" s="207"/>
      <c r="E66" s="208" t="s">
        <v>246</v>
      </c>
      <c r="F66" s="209" t="s">
        <v>245</v>
      </c>
      <c r="G66" s="250" t="s">
        <v>245</v>
      </c>
      <c r="H66" s="244"/>
      <c r="I66" s="207"/>
      <c r="J66" s="210"/>
      <c r="K66" s="206"/>
      <c r="L66" s="207"/>
      <c r="M66" s="210"/>
      <c r="N66" s="211" t="s">
        <v>246</v>
      </c>
      <c r="O66" s="208" t="s">
        <v>246</v>
      </c>
      <c r="P66" s="209" t="s">
        <v>246</v>
      </c>
      <c r="Q66" s="212" t="s">
        <v>246</v>
      </c>
      <c r="R66" s="213" t="s">
        <v>246</v>
      </c>
      <c r="S66" s="214" t="s">
        <v>245</v>
      </c>
      <c r="T66" s="196" t="s">
        <v>245</v>
      </c>
      <c r="U66" s="31" t="s">
        <v>245</v>
      </c>
      <c r="V66" s="24" t="s">
        <v>245</v>
      </c>
      <c r="W66" s="244"/>
      <c r="X66" s="207"/>
      <c r="Y66" s="207"/>
      <c r="Z66" s="207"/>
      <c r="AA66" s="207" t="s">
        <v>252</v>
      </c>
      <c r="AB66" s="215" t="s">
        <v>285</v>
      </c>
    </row>
    <row r="67" spans="1:28" s="216" customFormat="1" ht="15" customHeight="1" thickTop="1" x14ac:dyDescent="0.25"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W67" s="179"/>
      <c r="X67" s="179"/>
      <c r="Y67" s="179"/>
      <c r="Z67" s="179"/>
    </row>
    <row r="68" spans="1:28" s="216" customFormat="1" ht="15" customHeight="1" x14ac:dyDescent="0.25"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  <c r="S68" s="179"/>
      <c r="W68" s="179"/>
      <c r="X68" s="179"/>
      <c r="Y68" s="179"/>
      <c r="Z68" s="179"/>
    </row>
    <row r="69" spans="1:28" s="216" customFormat="1" ht="15" customHeight="1" x14ac:dyDescent="0.25"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  <c r="S69" s="179"/>
      <c r="W69" s="179"/>
      <c r="X69" s="179"/>
      <c r="Y69" s="179"/>
      <c r="Z69" s="179"/>
    </row>
    <row r="70" spans="1:28" s="216" customFormat="1" ht="15" customHeight="1" x14ac:dyDescent="0.25"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W70" s="179"/>
      <c r="X70" s="179"/>
      <c r="Y70" s="179"/>
      <c r="Z70" s="179"/>
    </row>
    <row r="71" spans="1:28" s="216" customFormat="1" ht="15" customHeight="1" x14ac:dyDescent="0.25"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79"/>
      <c r="W71" s="179"/>
      <c r="X71" s="179"/>
      <c r="Y71" s="179"/>
      <c r="Z71" s="179"/>
    </row>
    <row r="72" spans="1:28" s="216" customFormat="1" ht="15" customHeight="1" x14ac:dyDescent="0.25"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W72" s="179"/>
      <c r="X72" s="179"/>
      <c r="Y72" s="179"/>
      <c r="Z72" s="179"/>
    </row>
    <row r="73" spans="1:28" s="216" customFormat="1" ht="15" customHeight="1" x14ac:dyDescent="0.25"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W73" s="179"/>
      <c r="X73" s="179"/>
      <c r="Y73" s="179"/>
      <c r="Z73" s="179"/>
    </row>
    <row r="74" spans="1:28" s="216" customFormat="1" ht="15" customHeight="1" x14ac:dyDescent="0.25"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W74" s="179"/>
      <c r="X74" s="179"/>
      <c r="Y74" s="179"/>
      <c r="Z74" s="179"/>
    </row>
    <row r="75" spans="1:28" s="216" customFormat="1" ht="15" customHeight="1" x14ac:dyDescent="0.25"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W75" s="179"/>
      <c r="X75" s="179"/>
      <c r="Y75" s="179"/>
      <c r="Z75" s="179"/>
    </row>
    <row r="76" spans="1:28" s="216" customFormat="1" ht="15" customHeight="1" x14ac:dyDescent="0.25"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79"/>
      <c r="W76" s="179"/>
      <c r="X76" s="179"/>
      <c r="Y76" s="179"/>
      <c r="Z76" s="179"/>
    </row>
    <row r="77" spans="1:28" s="216" customFormat="1" ht="15" customHeight="1" x14ac:dyDescent="0.25"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  <c r="S77" s="179"/>
      <c r="W77" s="179"/>
      <c r="X77" s="179"/>
      <c r="Y77" s="179"/>
      <c r="Z77" s="179"/>
    </row>
    <row r="78" spans="1:28" s="216" customFormat="1" ht="15" customHeight="1" x14ac:dyDescent="0.25"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  <c r="S78" s="179"/>
      <c r="W78" s="179"/>
      <c r="X78" s="179"/>
      <c r="Y78" s="179"/>
      <c r="Z78" s="179"/>
    </row>
    <row r="79" spans="1:28" s="216" customFormat="1" ht="15" customHeight="1" x14ac:dyDescent="0.25"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  <c r="S79" s="179"/>
      <c r="W79" s="179"/>
      <c r="X79" s="179"/>
      <c r="Y79" s="179"/>
      <c r="Z79" s="179"/>
    </row>
    <row r="80" spans="1:28" s="216" customFormat="1" ht="15" customHeight="1" x14ac:dyDescent="0.25"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  <c r="S80" s="179"/>
      <c r="W80" s="179"/>
      <c r="X80" s="179"/>
      <c r="Y80" s="179"/>
      <c r="Z80" s="179"/>
    </row>
    <row r="81" spans="3:26" s="216" customFormat="1" ht="15" customHeight="1" x14ac:dyDescent="0.25"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  <c r="S81" s="179"/>
      <c r="W81" s="179"/>
      <c r="X81" s="179"/>
      <c r="Y81" s="179"/>
      <c r="Z81" s="179"/>
    </row>
    <row r="82" spans="3:26" s="216" customFormat="1" ht="15" customHeight="1" x14ac:dyDescent="0.25"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79"/>
      <c r="W82" s="179"/>
      <c r="X82" s="179"/>
      <c r="Y82" s="179"/>
      <c r="Z82" s="179"/>
    </row>
    <row r="83" spans="3:26" s="216" customFormat="1" ht="15" customHeight="1" x14ac:dyDescent="0.25"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79"/>
      <c r="W83" s="179"/>
      <c r="X83" s="179"/>
      <c r="Y83" s="179"/>
      <c r="Z83" s="179"/>
    </row>
    <row r="84" spans="3:26" s="216" customFormat="1" ht="15" customHeight="1" x14ac:dyDescent="0.25"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79"/>
      <c r="W84" s="179"/>
      <c r="X84" s="179"/>
      <c r="Y84" s="179"/>
      <c r="Z84" s="179"/>
    </row>
    <row r="85" spans="3:26" s="216" customFormat="1" ht="15" customHeight="1" x14ac:dyDescent="0.25"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  <c r="S85" s="179"/>
      <c r="W85" s="179"/>
      <c r="X85" s="179"/>
      <c r="Y85" s="179"/>
      <c r="Z85" s="179"/>
    </row>
    <row r="86" spans="3:26" s="216" customFormat="1" ht="15" customHeight="1" x14ac:dyDescent="0.25"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W86" s="179"/>
      <c r="X86" s="179"/>
      <c r="Y86" s="179"/>
      <c r="Z86" s="179"/>
    </row>
    <row r="87" spans="3:26" s="216" customFormat="1" ht="15" customHeight="1" x14ac:dyDescent="0.25"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  <c r="S87" s="179"/>
      <c r="W87" s="179"/>
      <c r="X87" s="179"/>
      <c r="Y87" s="179"/>
      <c r="Z87" s="179"/>
    </row>
    <row r="88" spans="3:26" s="216" customFormat="1" ht="15" customHeight="1" x14ac:dyDescent="0.25"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  <c r="S88" s="179"/>
      <c r="W88" s="179"/>
      <c r="X88" s="179"/>
      <c r="Y88" s="179"/>
      <c r="Z88" s="179"/>
    </row>
    <row r="89" spans="3:26" s="216" customFormat="1" ht="15" customHeight="1" x14ac:dyDescent="0.25"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W89" s="179"/>
      <c r="X89" s="179"/>
      <c r="Y89" s="179"/>
      <c r="Z89" s="179"/>
    </row>
    <row r="90" spans="3:26" s="216" customFormat="1" ht="15" customHeight="1" x14ac:dyDescent="0.25"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  <c r="S90" s="179"/>
      <c r="W90" s="179"/>
      <c r="X90" s="179"/>
      <c r="Y90" s="179"/>
      <c r="Z90" s="179"/>
    </row>
    <row r="91" spans="3:26" s="216" customFormat="1" ht="15" customHeight="1" x14ac:dyDescent="0.25"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  <c r="S91" s="179"/>
      <c r="W91" s="179"/>
      <c r="X91" s="179"/>
      <c r="Y91" s="179"/>
      <c r="Z91" s="179"/>
    </row>
    <row r="92" spans="3:26" s="216" customFormat="1" ht="15" customHeight="1" x14ac:dyDescent="0.25"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  <c r="S92" s="179"/>
      <c r="W92" s="179"/>
      <c r="X92" s="179"/>
      <c r="Y92" s="179"/>
      <c r="Z92" s="179"/>
    </row>
    <row r="93" spans="3:26" s="216" customFormat="1" ht="15" customHeight="1" x14ac:dyDescent="0.25"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  <c r="S93" s="179"/>
      <c r="W93" s="179"/>
      <c r="X93" s="179"/>
      <c r="Y93" s="179"/>
      <c r="Z93" s="179"/>
    </row>
    <row r="94" spans="3:26" s="216" customFormat="1" ht="15" customHeight="1" x14ac:dyDescent="0.25"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W94" s="179"/>
      <c r="X94" s="179"/>
      <c r="Y94" s="179"/>
      <c r="Z94" s="179"/>
    </row>
    <row r="95" spans="3:26" s="216" customFormat="1" ht="15" customHeight="1" x14ac:dyDescent="0.25"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  <c r="S95" s="179"/>
      <c r="W95" s="179"/>
      <c r="X95" s="179"/>
      <c r="Y95" s="179"/>
      <c r="Z95" s="179"/>
    </row>
    <row r="96" spans="3:26" s="216" customFormat="1" ht="15" customHeight="1" x14ac:dyDescent="0.25"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  <c r="S96" s="179"/>
      <c r="W96" s="179"/>
      <c r="X96" s="179"/>
      <c r="Y96" s="179"/>
      <c r="Z96" s="179"/>
    </row>
    <row r="97" spans="3:26" s="216" customFormat="1" ht="15" customHeight="1" x14ac:dyDescent="0.25"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  <c r="S97" s="179"/>
      <c r="W97" s="179"/>
      <c r="X97" s="179"/>
      <c r="Y97" s="179"/>
      <c r="Z97" s="179"/>
    </row>
    <row r="98" spans="3:26" s="216" customFormat="1" ht="15" customHeight="1" x14ac:dyDescent="0.25"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  <c r="S98" s="179"/>
      <c r="W98" s="179"/>
      <c r="X98" s="179"/>
      <c r="Y98" s="179"/>
      <c r="Z98" s="179"/>
    </row>
    <row r="99" spans="3:26" s="216" customFormat="1" ht="15" customHeight="1" x14ac:dyDescent="0.25"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  <c r="S99" s="179"/>
      <c r="W99" s="179"/>
      <c r="X99" s="179"/>
      <c r="Y99" s="179"/>
      <c r="Z99" s="179"/>
    </row>
    <row r="100" spans="3:26" s="216" customFormat="1" ht="15" customHeight="1" x14ac:dyDescent="0.25"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  <c r="S100" s="179"/>
      <c r="W100" s="179"/>
      <c r="X100" s="179"/>
      <c r="Y100" s="179"/>
      <c r="Z100" s="179"/>
    </row>
    <row r="101" spans="3:26" s="216" customFormat="1" ht="15" customHeight="1" x14ac:dyDescent="0.25"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W101" s="179"/>
      <c r="X101" s="179"/>
      <c r="Y101" s="179"/>
      <c r="Z101" s="179"/>
    </row>
    <row r="102" spans="3:26" s="216" customFormat="1" ht="15" customHeight="1" x14ac:dyDescent="0.25"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  <c r="S102" s="179"/>
      <c r="W102" s="179"/>
      <c r="X102" s="179"/>
      <c r="Y102" s="179"/>
      <c r="Z102" s="179"/>
    </row>
    <row r="103" spans="3:26" s="216" customFormat="1" ht="15" customHeight="1" x14ac:dyDescent="0.25"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  <c r="S103" s="179"/>
      <c r="W103" s="179"/>
      <c r="X103" s="179"/>
      <c r="Y103" s="179"/>
      <c r="Z103" s="179"/>
    </row>
    <row r="104" spans="3:26" s="216" customFormat="1" ht="15" customHeight="1" x14ac:dyDescent="0.25"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79"/>
      <c r="W104" s="179"/>
      <c r="X104" s="179"/>
      <c r="Y104" s="179"/>
      <c r="Z104" s="179"/>
    </row>
    <row r="105" spans="3:26" s="216" customFormat="1" ht="15" customHeight="1" x14ac:dyDescent="0.25"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79"/>
      <c r="W105" s="179"/>
      <c r="X105" s="179"/>
      <c r="Y105" s="179"/>
      <c r="Z105" s="179"/>
    </row>
    <row r="106" spans="3:26" s="216" customFormat="1" ht="15" customHeight="1" x14ac:dyDescent="0.25"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  <c r="S106" s="179"/>
      <c r="W106" s="179"/>
      <c r="X106" s="179"/>
      <c r="Y106" s="179"/>
      <c r="Z106" s="179"/>
    </row>
    <row r="107" spans="3:26" s="216" customFormat="1" ht="15" customHeight="1" x14ac:dyDescent="0.25"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  <c r="S107" s="179"/>
      <c r="W107" s="179"/>
      <c r="X107" s="179"/>
      <c r="Y107" s="179"/>
      <c r="Z107" s="179"/>
    </row>
    <row r="108" spans="3:26" s="216" customFormat="1" ht="15" customHeight="1" x14ac:dyDescent="0.25"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  <c r="S108" s="179"/>
      <c r="W108" s="179"/>
      <c r="X108" s="179"/>
      <c r="Y108" s="179"/>
      <c r="Z108" s="179"/>
    </row>
    <row r="109" spans="3:26" s="216" customFormat="1" ht="15" customHeight="1" x14ac:dyDescent="0.25"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  <c r="S109" s="179"/>
      <c r="W109" s="179"/>
      <c r="X109" s="179"/>
      <c r="Y109" s="179"/>
      <c r="Z109" s="179"/>
    </row>
    <row r="110" spans="3:26" s="216" customFormat="1" ht="15" customHeight="1" x14ac:dyDescent="0.25"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  <c r="S110" s="179"/>
      <c r="W110" s="179"/>
      <c r="X110" s="179"/>
      <c r="Y110" s="179"/>
      <c r="Z110" s="179"/>
    </row>
    <row r="111" spans="3:26" s="216" customFormat="1" ht="15" customHeight="1" x14ac:dyDescent="0.25"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  <c r="S111" s="179"/>
      <c r="W111" s="179"/>
      <c r="X111" s="179"/>
      <c r="Y111" s="179"/>
      <c r="Z111" s="179"/>
    </row>
    <row r="112" spans="3:26" s="216" customFormat="1" ht="15" customHeight="1" x14ac:dyDescent="0.25"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  <c r="S112" s="179"/>
      <c r="W112" s="179"/>
      <c r="X112" s="179"/>
      <c r="Y112" s="179"/>
      <c r="Z112" s="179"/>
    </row>
    <row r="113" spans="3:26" s="216" customFormat="1" ht="15" customHeight="1" x14ac:dyDescent="0.25"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  <c r="S113" s="179"/>
      <c r="W113" s="179"/>
      <c r="X113" s="179"/>
      <c r="Y113" s="179"/>
      <c r="Z113" s="179"/>
    </row>
    <row r="114" spans="3:26" s="216" customFormat="1" ht="15" customHeight="1" x14ac:dyDescent="0.25"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  <c r="S114" s="179"/>
      <c r="W114" s="179"/>
      <c r="X114" s="179"/>
      <c r="Y114" s="179"/>
      <c r="Z114" s="179"/>
    </row>
    <row r="115" spans="3:26" s="216" customFormat="1" ht="15" customHeight="1" x14ac:dyDescent="0.25"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  <c r="S115" s="179"/>
      <c r="W115" s="179"/>
      <c r="X115" s="179"/>
      <c r="Y115" s="179"/>
      <c r="Z115" s="179"/>
    </row>
    <row r="116" spans="3:26" s="216" customFormat="1" ht="15" customHeight="1" x14ac:dyDescent="0.25"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  <c r="S116" s="179"/>
      <c r="W116" s="179"/>
      <c r="X116" s="179"/>
      <c r="Y116" s="179"/>
      <c r="Z116" s="179"/>
    </row>
    <row r="117" spans="3:26" s="216" customFormat="1" ht="15" customHeight="1" x14ac:dyDescent="0.25"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W117" s="179"/>
      <c r="X117" s="179"/>
      <c r="Y117" s="179"/>
      <c r="Z117" s="179"/>
    </row>
    <row r="118" spans="3:26" s="216" customFormat="1" ht="15" customHeight="1" x14ac:dyDescent="0.25"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W118" s="179"/>
      <c r="X118" s="179"/>
      <c r="Y118" s="179"/>
      <c r="Z118" s="179"/>
    </row>
    <row r="119" spans="3:26" s="216" customFormat="1" ht="15" customHeight="1" x14ac:dyDescent="0.25"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W119" s="179"/>
      <c r="X119" s="179"/>
      <c r="Y119" s="179"/>
      <c r="Z119" s="179"/>
    </row>
    <row r="120" spans="3:26" s="216" customFormat="1" ht="15" customHeight="1" x14ac:dyDescent="0.25"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W120" s="179"/>
      <c r="X120" s="179"/>
      <c r="Y120" s="179"/>
      <c r="Z120" s="179"/>
    </row>
  </sheetData>
  <autoFilter ref="A3:AB66"/>
  <mergeCells count="9">
    <mergeCell ref="A1:AB1"/>
    <mergeCell ref="C2:G2"/>
    <mergeCell ref="W2:AB2"/>
    <mergeCell ref="A2:B2"/>
    <mergeCell ref="H2:J2"/>
    <mergeCell ref="K2:M2"/>
    <mergeCell ref="N2:P2"/>
    <mergeCell ref="Q2:S2"/>
    <mergeCell ref="T2:V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6"/>
  <sheetViews>
    <sheetView tabSelected="1" topLeftCell="C1" workbookViewId="0">
      <selection activeCell="AB27" sqref="AB27"/>
    </sheetView>
  </sheetViews>
  <sheetFormatPr defaultRowHeight="15" x14ac:dyDescent="0.25"/>
  <cols>
    <col min="2" max="2" width="22.5703125" customWidth="1"/>
    <col min="3" max="3" width="8.140625" style="123" customWidth="1"/>
    <col min="4" max="4" width="8" customWidth="1"/>
    <col min="5" max="5" width="7.85546875" style="123" customWidth="1"/>
    <col min="6" max="6" width="7.28515625" customWidth="1"/>
    <col min="7" max="7" width="7.85546875" style="123" customWidth="1"/>
    <col min="8" max="8" width="8.140625" customWidth="1"/>
    <col min="9" max="9" width="7.5703125" style="123" customWidth="1"/>
    <col min="10" max="10" width="8" customWidth="1"/>
    <col min="11" max="11" width="8.42578125" style="123" customWidth="1"/>
    <col min="12" max="12" width="14.28515625" customWidth="1"/>
    <col min="13" max="13" width="9.7109375" customWidth="1"/>
    <col min="14" max="14" width="11.42578125" customWidth="1"/>
    <col min="15" max="16" width="10" customWidth="1"/>
    <col min="17" max="17" width="9.7109375" customWidth="1"/>
    <col min="18" max="23" width="9.140625" customWidth="1"/>
    <col min="24" max="35" width="7.85546875" customWidth="1"/>
    <col min="36" max="36" width="8" style="2" customWidth="1"/>
    <col min="37" max="37" width="8.42578125" style="2" customWidth="1"/>
    <col min="38" max="38" width="6.140625" customWidth="1"/>
    <col min="39" max="39" width="7.7109375" customWidth="1"/>
    <col min="40" max="40" width="9.42578125" customWidth="1"/>
    <col min="41" max="41" width="16.140625" customWidth="1"/>
    <col min="42" max="42" width="9.7109375" customWidth="1"/>
    <col min="43" max="43" width="10.7109375" style="2" customWidth="1"/>
    <col min="46" max="46" width="9.140625" style="220"/>
  </cols>
  <sheetData>
    <row r="1" spans="1:47" ht="34.5" customHeight="1" thickTop="1" thickBot="1" x14ac:dyDescent="0.35">
      <c r="A1" s="355">
        <v>2013</v>
      </c>
      <c r="B1" s="356"/>
      <c r="C1" s="369" t="s">
        <v>299</v>
      </c>
      <c r="D1" s="369"/>
      <c r="E1" s="369"/>
      <c r="F1" s="369"/>
      <c r="G1" s="369"/>
      <c r="H1" s="369"/>
      <c r="I1" s="369"/>
      <c r="J1" s="369"/>
      <c r="K1" s="369"/>
      <c r="L1" s="369"/>
      <c r="M1" s="332" t="s">
        <v>186</v>
      </c>
      <c r="N1" s="370" t="s">
        <v>157</v>
      </c>
      <c r="O1" s="371"/>
      <c r="P1" s="371"/>
      <c r="Q1" s="332" t="s">
        <v>161</v>
      </c>
      <c r="R1" s="335" t="s">
        <v>300</v>
      </c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  <c r="AE1" s="336"/>
      <c r="AF1" s="336"/>
      <c r="AG1" s="336"/>
      <c r="AH1" s="336"/>
      <c r="AI1" s="336"/>
      <c r="AJ1" s="336"/>
      <c r="AK1" s="336"/>
      <c r="AL1" s="336"/>
      <c r="AM1" s="336"/>
      <c r="AN1" s="336"/>
      <c r="AO1" s="337"/>
      <c r="AP1" s="332" t="s">
        <v>184</v>
      </c>
      <c r="AQ1" s="338" t="s">
        <v>187</v>
      </c>
    </row>
    <row r="2" spans="1:47" ht="23.25" customHeight="1" thickBot="1" x14ac:dyDescent="0.35">
      <c r="A2" s="359" t="s">
        <v>158</v>
      </c>
      <c r="B2" s="360"/>
      <c r="C2" s="367" t="s">
        <v>143</v>
      </c>
      <c r="D2" s="328"/>
      <c r="E2" s="363" t="s">
        <v>144</v>
      </c>
      <c r="F2" s="364"/>
      <c r="G2" s="363" t="s">
        <v>145</v>
      </c>
      <c r="H2" s="364"/>
      <c r="I2" s="328" t="s">
        <v>153</v>
      </c>
      <c r="J2" s="328"/>
      <c r="K2" s="328"/>
      <c r="L2" s="329"/>
      <c r="M2" s="333"/>
      <c r="N2" s="325" t="s">
        <v>190</v>
      </c>
      <c r="O2" s="322" t="s">
        <v>189</v>
      </c>
      <c r="P2" s="372" t="s">
        <v>162</v>
      </c>
      <c r="Q2" s="333"/>
      <c r="R2" s="341" t="s">
        <v>143</v>
      </c>
      <c r="S2" s="342"/>
      <c r="T2" s="342"/>
      <c r="U2" s="342"/>
      <c r="V2" s="342"/>
      <c r="W2" s="342"/>
      <c r="X2" s="343" t="s">
        <v>144</v>
      </c>
      <c r="Y2" s="342"/>
      <c r="Z2" s="342"/>
      <c r="AA2" s="342"/>
      <c r="AB2" s="342"/>
      <c r="AC2" s="344"/>
      <c r="AD2" s="342" t="s">
        <v>145</v>
      </c>
      <c r="AE2" s="342"/>
      <c r="AF2" s="342"/>
      <c r="AG2" s="342"/>
      <c r="AH2" s="342"/>
      <c r="AI2" s="345"/>
      <c r="AJ2" s="353" t="s">
        <v>196</v>
      </c>
      <c r="AK2" s="354"/>
      <c r="AL2" s="346" t="s">
        <v>188</v>
      </c>
      <c r="AM2" s="347"/>
      <c r="AN2" s="347"/>
      <c r="AO2" s="348"/>
      <c r="AP2" s="333"/>
      <c r="AQ2" s="339"/>
    </row>
    <row r="3" spans="1:47" ht="16.5" customHeight="1" thickBot="1" x14ac:dyDescent="0.3">
      <c r="A3" s="361"/>
      <c r="B3" s="362"/>
      <c r="C3" s="368"/>
      <c r="D3" s="330"/>
      <c r="E3" s="365"/>
      <c r="F3" s="366"/>
      <c r="G3" s="365"/>
      <c r="H3" s="366"/>
      <c r="I3" s="330"/>
      <c r="J3" s="330"/>
      <c r="K3" s="330"/>
      <c r="L3" s="331"/>
      <c r="M3" s="333"/>
      <c r="N3" s="326"/>
      <c r="O3" s="323"/>
      <c r="P3" s="373"/>
      <c r="Q3" s="333"/>
      <c r="R3" s="358" t="s">
        <v>177</v>
      </c>
      <c r="S3" s="350"/>
      <c r="T3" s="351" t="s">
        <v>178</v>
      </c>
      <c r="U3" s="350"/>
      <c r="V3" s="351" t="s">
        <v>193</v>
      </c>
      <c r="W3" s="352"/>
      <c r="X3" s="351" t="s">
        <v>177</v>
      </c>
      <c r="Y3" s="350"/>
      <c r="Z3" s="351" t="s">
        <v>178</v>
      </c>
      <c r="AA3" s="350"/>
      <c r="AB3" s="351" t="s">
        <v>193</v>
      </c>
      <c r="AC3" s="350"/>
      <c r="AD3" s="349" t="s">
        <v>177</v>
      </c>
      <c r="AE3" s="350"/>
      <c r="AF3" s="351" t="s">
        <v>178</v>
      </c>
      <c r="AG3" s="350"/>
      <c r="AH3" s="351" t="s">
        <v>193</v>
      </c>
      <c r="AI3" s="352"/>
      <c r="AJ3" s="353"/>
      <c r="AK3" s="354"/>
      <c r="AL3" s="346"/>
      <c r="AM3" s="347"/>
      <c r="AN3" s="347"/>
      <c r="AO3" s="348"/>
      <c r="AP3" s="333"/>
      <c r="AQ3" s="339"/>
    </row>
    <row r="4" spans="1:47" ht="28.5" customHeight="1" thickBot="1" x14ac:dyDescent="0.3">
      <c r="A4" s="18" t="s">
        <v>147</v>
      </c>
      <c r="B4" s="19" t="s">
        <v>148</v>
      </c>
      <c r="C4" s="116" t="s">
        <v>191</v>
      </c>
      <c r="D4" s="158" t="s">
        <v>192</v>
      </c>
      <c r="E4" s="271" t="s">
        <v>191</v>
      </c>
      <c r="F4" s="157" t="s">
        <v>192</v>
      </c>
      <c r="G4" s="271" t="s">
        <v>191</v>
      </c>
      <c r="H4" s="157" t="s">
        <v>192</v>
      </c>
      <c r="I4" s="275" t="s">
        <v>191</v>
      </c>
      <c r="J4" s="74" t="s">
        <v>192</v>
      </c>
      <c r="K4" s="276" t="s">
        <v>195</v>
      </c>
      <c r="L4" s="73" t="s">
        <v>152</v>
      </c>
      <c r="M4" s="334"/>
      <c r="N4" s="327"/>
      <c r="O4" s="324"/>
      <c r="P4" s="374"/>
      <c r="Q4" s="334"/>
      <c r="R4" s="72" t="s">
        <v>191</v>
      </c>
      <c r="S4" s="131" t="s">
        <v>192</v>
      </c>
      <c r="T4" s="132" t="s">
        <v>191</v>
      </c>
      <c r="U4" s="131" t="s">
        <v>192</v>
      </c>
      <c r="V4" s="132" t="s">
        <v>191</v>
      </c>
      <c r="W4" s="92" t="s">
        <v>192</v>
      </c>
      <c r="X4" s="275" t="s">
        <v>191</v>
      </c>
      <c r="Y4" s="131" t="s">
        <v>192</v>
      </c>
      <c r="Z4" s="132" t="s">
        <v>191</v>
      </c>
      <c r="AA4" s="131" t="s">
        <v>192</v>
      </c>
      <c r="AB4" s="132" t="s">
        <v>191</v>
      </c>
      <c r="AC4" s="131" t="s">
        <v>192</v>
      </c>
      <c r="AD4" s="132" t="s">
        <v>191</v>
      </c>
      <c r="AE4" s="131" t="s">
        <v>192</v>
      </c>
      <c r="AF4" s="132" t="s">
        <v>191</v>
      </c>
      <c r="AG4" s="131" t="s">
        <v>192</v>
      </c>
      <c r="AH4" s="132" t="s">
        <v>191</v>
      </c>
      <c r="AI4" s="131" t="s">
        <v>192</v>
      </c>
      <c r="AJ4" s="72" t="s">
        <v>191</v>
      </c>
      <c r="AK4" s="74" t="s">
        <v>192</v>
      </c>
      <c r="AL4" s="72" t="s">
        <v>194</v>
      </c>
      <c r="AM4" s="74" t="s">
        <v>192</v>
      </c>
      <c r="AN4" s="74" t="s">
        <v>195</v>
      </c>
      <c r="AO4" s="73" t="s">
        <v>152</v>
      </c>
      <c r="AP4" s="357"/>
      <c r="AQ4" s="340"/>
    </row>
    <row r="5" spans="1:47" ht="15.75" thickTop="1" x14ac:dyDescent="0.25">
      <c r="A5" s="25" t="s">
        <v>0</v>
      </c>
      <c r="B5" s="48" t="s">
        <v>226</v>
      </c>
      <c r="C5" s="225">
        <v>1.5</v>
      </c>
      <c r="D5" s="268">
        <v>2</v>
      </c>
      <c r="E5" s="125">
        <v>1</v>
      </c>
      <c r="F5" s="126">
        <v>2</v>
      </c>
      <c r="G5" s="125">
        <v>1.5</v>
      </c>
      <c r="H5" s="126">
        <v>2</v>
      </c>
      <c r="I5" s="125">
        <v>4</v>
      </c>
      <c r="J5" s="28">
        <v>6</v>
      </c>
      <c r="K5" s="120">
        <v>66.7</v>
      </c>
      <c r="L5" s="48" t="s">
        <v>1</v>
      </c>
      <c r="M5" s="159" t="s">
        <v>2</v>
      </c>
      <c r="N5" s="148">
        <v>2185</v>
      </c>
      <c r="O5" s="133">
        <v>346</v>
      </c>
      <c r="P5" s="272">
        <f t="shared" ref="P5:P36" si="0">O5/N5*100</f>
        <v>15.835240274599544</v>
      </c>
      <c r="Q5" s="159" t="s">
        <v>2</v>
      </c>
      <c r="R5" s="151">
        <v>3</v>
      </c>
      <c r="S5" s="143">
        <v>4</v>
      </c>
      <c r="T5" s="142">
        <v>2</v>
      </c>
      <c r="U5" s="143">
        <v>4</v>
      </c>
      <c r="V5" s="142">
        <v>3</v>
      </c>
      <c r="W5" s="278">
        <v>4</v>
      </c>
      <c r="X5" s="142">
        <v>2</v>
      </c>
      <c r="Y5" s="143">
        <v>4</v>
      </c>
      <c r="Z5" s="142">
        <v>2</v>
      </c>
      <c r="AA5" s="136">
        <v>4</v>
      </c>
      <c r="AB5" s="142">
        <v>2</v>
      </c>
      <c r="AC5" s="143">
        <v>4</v>
      </c>
      <c r="AD5" s="139">
        <v>3</v>
      </c>
      <c r="AE5" s="143">
        <v>4</v>
      </c>
      <c r="AF5" s="142">
        <v>2</v>
      </c>
      <c r="AG5" s="143">
        <v>4</v>
      </c>
      <c r="AH5" s="139">
        <v>2</v>
      </c>
      <c r="AI5" s="68">
        <v>4</v>
      </c>
      <c r="AJ5" s="156">
        <v>1</v>
      </c>
      <c r="AK5" s="70">
        <v>4</v>
      </c>
      <c r="AL5" s="110">
        <f t="shared" ref="AL5:AL36" si="1">R5+T5+V5+X5+Z5+AB5+AD5+AF5+AH5+AJ5</f>
        <v>22</v>
      </c>
      <c r="AM5" s="111">
        <f t="shared" ref="AM5:AM36" si="2">S5+U5+W5+Y5+AA5+AC5+AE5+AG5+AI5+AK5</f>
        <v>40</v>
      </c>
      <c r="AN5" s="112">
        <f t="shared" ref="AN5:AN36" si="3">AL5/AM5*100</f>
        <v>55.000000000000007</v>
      </c>
      <c r="AO5" s="112" t="s">
        <v>7</v>
      </c>
      <c r="AP5" s="159" t="s">
        <v>8</v>
      </c>
      <c r="AQ5" s="113" t="s">
        <v>8</v>
      </c>
      <c r="AR5" s="218"/>
      <c r="AS5" s="219"/>
      <c r="AU5" s="220"/>
    </row>
    <row r="6" spans="1:47" x14ac:dyDescent="0.25">
      <c r="A6" s="26" t="s">
        <v>9</v>
      </c>
      <c r="B6" s="50" t="s">
        <v>10</v>
      </c>
      <c r="C6" s="226">
        <v>1</v>
      </c>
      <c r="D6" s="269">
        <v>2</v>
      </c>
      <c r="E6" s="127">
        <v>1</v>
      </c>
      <c r="F6" s="128">
        <v>2</v>
      </c>
      <c r="G6" s="127">
        <v>1.5</v>
      </c>
      <c r="H6" s="128">
        <v>2</v>
      </c>
      <c r="I6" s="127">
        <v>3.5</v>
      </c>
      <c r="J6" s="29">
        <v>6</v>
      </c>
      <c r="K6" s="121">
        <v>58.3</v>
      </c>
      <c r="L6" s="50" t="s">
        <v>7</v>
      </c>
      <c r="M6" s="160" t="s">
        <v>8</v>
      </c>
      <c r="N6" s="149">
        <v>5272</v>
      </c>
      <c r="O6" s="134">
        <v>880</v>
      </c>
      <c r="P6" s="273">
        <f t="shared" si="0"/>
        <v>16.691957511380881</v>
      </c>
      <c r="Q6" s="160" t="s">
        <v>2</v>
      </c>
      <c r="R6" s="152">
        <v>3</v>
      </c>
      <c r="S6" s="145">
        <v>4</v>
      </c>
      <c r="T6" s="144">
        <v>2</v>
      </c>
      <c r="U6" s="145">
        <v>4</v>
      </c>
      <c r="V6" s="144">
        <v>2</v>
      </c>
      <c r="W6" s="269">
        <v>4</v>
      </c>
      <c r="X6" s="144">
        <v>2</v>
      </c>
      <c r="Y6" s="145">
        <v>4</v>
      </c>
      <c r="Z6" s="144">
        <v>2</v>
      </c>
      <c r="AA6" s="137">
        <v>4</v>
      </c>
      <c r="AB6" s="144">
        <v>2</v>
      </c>
      <c r="AC6" s="145">
        <v>4</v>
      </c>
      <c r="AD6" s="140">
        <v>3</v>
      </c>
      <c r="AE6" s="145">
        <v>4</v>
      </c>
      <c r="AF6" s="144">
        <v>2</v>
      </c>
      <c r="AG6" s="145">
        <v>4</v>
      </c>
      <c r="AH6" s="140">
        <v>2</v>
      </c>
      <c r="AI6" s="58">
        <v>4</v>
      </c>
      <c r="AJ6" s="53">
        <v>2</v>
      </c>
      <c r="AK6" s="29">
        <v>4</v>
      </c>
      <c r="AL6" s="110">
        <f t="shared" si="1"/>
        <v>22</v>
      </c>
      <c r="AM6" s="103">
        <f t="shared" si="2"/>
        <v>40</v>
      </c>
      <c r="AN6" s="104">
        <f t="shared" si="3"/>
        <v>55.000000000000007</v>
      </c>
      <c r="AO6" s="112" t="s">
        <v>7</v>
      </c>
      <c r="AP6" s="160" t="s">
        <v>8</v>
      </c>
      <c r="AQ6" s="113" t="s">
        <v>8</v>
      </c>
      <c r="AR6" s="218"/>
      <c r="AS6" s="219"/>
      <c r="AU6" s="220"/>
    </row>
    <row r="7" spans="1:47" x14ac:dyDescent="0.25">
      <c r="A7" s="26" t="s">
        <v>14</v>
      </c>
      <c r="B7" s="50" t="s">
        <v>15</v>
      </c>
      <c r="C7" s="226">
        <v>1</v>
      </c>
      <c r="D7" s="269">
        <v>2</v>
      </c>
      <c r="E7" s="127">
        <v>1</v>
      </c>
      <c r="F7" s="128">
        <v>2</v>
      </c>
      <c r="G7" s="127">
        <v>1</v>
      </c>
      <c r="H7" s="128">
        <v>2</v>
      </c>
      <c r="I7" s="127">
        <v>3</v>
      </c>
      <c r="J7" s="29">
        <v>6</v>
      </c>
      <c r="K7" s="121">
        <v>50</v>
      </c>
      <c r="L7" s="50" t="s">
        <v>7</v>
      </c>
      <c r="M7" s="160" t="s">
        <v>8</v>
      </c>
      <c r="N7" s="149">
        <v>2710</v>
      </c>
      <c r="O7" s="134">
        <v>223</v>
      </c>
      <c r="P7" s="273">
        <f t="shared" si="0"/>
        <v>8.2287822878228774</v>
      </c>
      <c r="Q7" s="160" t="s">
        <v>8</v>
      </c>
      <c r="R7" s="152">
        <v>1</v>
      </c>
      <c r="S7" s="145">
        <v>4</v>
      </c>
      <c r="T7" s="144">
        <v>1</v>
      </c>
      <c r="U7" s="145">
        <v>4</v>
      </c>
      <c r="V7" s="144">
        <v>2</v>
      </c>
      <c r="W7" s="269">
        <v>4</v>
      </c>
      <c r="X7" s="144">
        <v>3</v>
      </c>
      <c r="Y7" s="145">
        <v>4</v>
      </c>
      <c r="Z7" s="144">
        <v>3</v>
      </c>
      <c r="AA7" s="137">
        <v>4</v>
      </c>
      <c r="AB7" s="144">
        <v>4</v>
      </c>
      <c r="AC7" s="145">
        <v>4</v>
      </c>
      <c r="AD7" s="140">
        <v>2</v>
      </c>
      <c r="AE7" s="145">
        <v>4</v>
      </c>
      <c r="AF7" s="144">
        <v>2</v>
      </c>
      <c r="AG7" s="145">
        <v>4</v>
      </c>
      <c r="AH7" s="140">
        <v>1</v>
      </c>
      <c r="AI7" s="58">
        <v>4</v>
      </c>
      <c r="AJ7" s="53">
        <v>2</v>
      </c>
      <c r="AK7" s="29">
        <v>4</v>
      </c>
      <c r="AL7" s="110">
        <f t="shared" si="1"/>
        <v>21</v>
      </c>
      <c r="AM7" s="103">
        <f t="shared" si="2"/>
        <v>40</v>
      </c>
      <c r="AN7" s="104">
        <f t="shared" si="3"/>
        <v>52.5</v>
      </c>
      <c r="AO7" s="112" t="s">
        <v>7</v>
      </c>
      <c r="AP7" s="160" t="s">
        <v>8</v>
      </c>
      <c r="AQ7" s="113" t="s">
        <v>8</v>
      </c>
      <c r="AR7" s="218"/>
      <c r="AS7" s="219"/>
      <c r="AU7" s="220"/>
    </row>
    <row r="8" spans="1:47" x14ac:dyDescent="0.25">
      <c r="A8" s="26" t="s">
        <v>18</v>
      </c>
      <c r="B8" s="50" t="s">
        <v>225</v>
      </c>
      <c r="C8" s="226">
        <v>2</v>
      </c>
      <c r="D8" s="269">
        <v>2</v>
      </c>
      <c r="E8" s="127">
        <v>1.5</v>
      </c>
      <c r="F8" s="128">
        <v>2</v>
      </c>
      <c r="G8" s="127">
        <v>1.5</v>
      </c>
      <c r="H8" s="128">
        <v>2</v>
      </c>
      <c r="I8" s="127">
        <v>5</v>
      </c>
      <c r="J8" s="29">
        <v>6</v>
      </c>
      <c r="K8" s="121">
        <v>83.3</v>
      </c>
      <c r="L8" s="50" t="s">
        <v>1</v>
      </c>
      <c r="M8" s="160" t="s">
        <v>2</v>
      </c>
      <c r="N8" s="149">
        <v>1962</v>
      </c>
      <c r="O8" s="134">
        <v>424</v>
      </c>
      <c r="P8" s="273">
        <f t="shared" si="0"/>
        <v>21.610601427115188</v>
      </c>
      <c r="Q8" s="160" t="s">
        <v>2</v>
      </c>
      <c r="R8" s="152">
        <v>3</v>
      </c>
      <c r="S8" s="145">
        <v>4</v>
      </c>
      <c r="T8" s="144">
        <v>2</v>
      </c>
      <c r="U8" s="145">
        <v>4</v>
      </c>
      <c r="V8" s="144">
        <v>2</v>
      </c>
      <c r="W8" s="269">
        <v>4</v>
      </c>
      <c r="X8" s="144">
        <v>2</v>
      </c>
      <c r="Y8" s="145">
        <v>4</v>
      </c>
      <c r="Z8" s="144">
        <v>2</v>
      </c>
      <c r="AA8" s="137">
        <v>4</v>
      </c>
      <c r="AB8" s="144">
        <v>1</v>
      </c>
      <c r="AC8" s="145">
        <v>4</v>
      </c>
      <c r="AD8" s="140">
        <v>2</v>
      </c>
      <c r="AE8" s="145">
        <v>4</v>
      </c>
      <c r="AF8" s="144">
        <v>3</v>
      </c>
      <c r="AG8" s="145">
        <v>4</v>
      </c>
      <c r="AH8" s="140">
        <v>2</v>
      </c>
      <c r="AI8" s="58">
        <v>4</v>
      </c>
      <c r="AJ8" s="53">
        <v>2</v>
      </c>
      <c r="AK8" s="29">
        <v>4</v>
      </c>
      <c r="AL8" s="110">
        <f t="shared" si="1"/>
        <v>21</v>
      </c>
      <c r="AM8" s="103">
        <f t="shared" si="2"/>
        <v>40</v>
      </c>
      <c r="AN8" s="104">
        <f t="shared" si="3"/>
        <v>52.5</v>
      </c>
      <c r="AO8" s="112" t="s">
        <v>7</v>
      </c>
      <c r="AP8" s="160" t="s">
        <v>8</v>
      </c>
      <c r="AQ8" s="113" t="s">
        <v>8</v>
      </c>
      <c r="AR8" s="218"/>
      <c r="AS8" s="219"/>
      <c r="AU8" s="220"/>
    </row>
    <row r="9" spans="1:47" x14ac:dyDescent="0.25">
      <c r="A9" s="26" t="s">
        <v>22</v>
      </c>
      <c r="B9" s="50" t="s">
        <v>23</v>
      </c>
      <c r="C9" s="226">
        <v>1</v>
      </c>
      <c r="D9" s="269">
        <v>2</v>
      </c>
      <c r="E9" s="127">
        <v>1.5</v>
      </c>
      <c r="F9" s="128">
        <v>2</v>
      </c>
      <c r="G9" s="127">
        <v>1</v>
      </c>
      <c r="H9" s="128">
        <v>2</v>
      </c>
      <c r="I9" s="127">
        <v>3.5</v>
      </c>
      <c r="J9" s="29">
        <v>6</v>
      </c>
      <c r="K9" s="121">
        <v>58.3</v>
      </c>
      <c r="L9" s="50" t="s">
        <v>7</v>
      </c>
      <c r="M9" s="160" t="s">
        <v>8</v>
      </c>
      <c r="N9" s="149">
        <v>3477</v>
      </c>
      <c r="O9" s="134">
        <v>504</v>
      </c>
      <c r="P9" s="273">
        <f t="shared" si="0"/>
        <v>14.49525452976704</v>
      </c>
      <c r="Q9" s="160" t="s">
        <v>2</v>
      </c>
      <c r="R9" s="152">
        <v>2</v>
      </c>
      <c r="S9" s="145">
        <v>4</v>
      </c>
      <c r="T9" s="144">
        <v>2</v>
      </c>
      <c r="U9" s="145">
        <v>4</v>
      </c>
      <c r="V9" s="144">
        <v>3</v>
      </c>
      <c r="W9" s="269">
        <v>4</v>
      </c>
      <c r="X9" s="144">
        <v>2</v>
      </c>
      <c r="Y9" s="145">
        <v>4</v>
      </c>
      <c r="Z9" s="144">
        <v>2</v>
      </c>
      <c r="AA9" s="137">
        <v>4</v>
      </c>
      <c r="AB9" s="144">
        <v>2</v>
      </c>
      <c r="AC9" s="145">
        <v>4</v>
      </c>
      <c r="AD9" s="140">
        <v>3</v>
      </c>
      <c r="AE9" s="145">
        <v>4</v>
      </c>
      <c r="AF9" s="144">
        <v>2</v>
      </c>
      <c r="AG9" s="145">
        <v>4</v>
      </c>
      <c r="AH9" s="140">
        <v>2</v>
      </c>
      <c r="AI9" s="58">
        <v>4</v>
      </c>
      <c r="AJ9" s="53">
        <v>2</v>
      </c>
      <c r="AK9" s="29">
        <v>4</v>
      </c>
      <c r="AL9" s="110">
        <f t="shared" si="1"/>
        <v>22</v>
      </c>
      <c r="AM9" s="103">
        <f t="shared" si="2"/>
        <v>40</v>
      </c>
      <c r="AN9" s="104">
        <f t="shared" si="3"/>
        <v>55.000000000000007</v>
      </c>
      <c r="AO9" s="112" t="s">
        <v>7</v>
      </c>
      <c r="AP9" s="160" t="s">
        <v>8</v>
      </c>
      <c r="AQ9" s="113" t="s">
        <v>8</v>
      </c>
      <c r="AR9" s="218"/>
      <c r="AS9" s="219"/>
      <c r="AU9" s="220"/>
    </row>
    <row r="10" spans="1:47" x14ac:dyDescent="0.25">
      <c r="A10" s="26" t="s">
        <v>25</v>
      </c>
      <c r="B10" s="50" t="s">
        <v>230</v>
      </c>
      <c r="C10" s="226">
        <v>0.5</v>
      </c>
      <c r="D10" s="269">
        <v>2</v>
      </c>
      <c r="E10" s="127">
        <v>1.5</v>
      </c>
      <c r="F10" s="128">
        <v>2</v>
      </c>
      <c r="G10" s="127">
        <v>0.5</v>
      </c>
      <c r="H10" s="128">
        <v>2</v>
      </c>
      <c r="I10" s="127">
        <v>2.5</v>
      </c>
      <c r="J10" s="29">
        <v>6</v>
      </c>
      <c r="K10" s="121">
        <v>41.7</v>
      </c>
      <c r="L10" s="50" t="s">
        <v>7</v>
      </c>
      <c r="M10" s="160" t="s">
        <v>8</v>
      </c>
      <c r="N10" s="149">
        <v>256</v>
      </c>
      <c r="O10" s="134">
        <v>29</v>
      </c>
      <c r="P10" s="273">
        <f t="shared" si="0"/>
        <v>11.328125</v>
      </c>
      <c r="Q10" s="160" t="s">
        <v>2</v>
      </c>
      <c r="R10" s="152">
        <v>2</v>
      </c>
      <c r="S10" s="145">
        <v>4</v>
      </c>
      <c r="T10" s="144">
        <v>2</v>
      </c>
      <c r="U10" s="145">
        <v>4</v>
      </c>
      <c r="V10" s="144">
        <v>3</v>
      </c>
      <c r="W10" s="269">
        <v>4</v>
      </c>
      <c r="X10" s="144">
        <v>2</v>
      </c>
      <c r="Y10" s="145">
        <v>4</v>
      </c>
      <c r="Z10" s="144">
        <v>3</v>
      </c>
      <c r="AA10" s="137">
        <v>4</v>
      </c>
      <c r="AB10" s="144">
        <v>3</v>
      </c>
      <c r="AC10" s="145">
        <v>4</v>
      </c>
      <c r="AD10" s="140">
        <v>3</v>
      </c>
      <c r="AE10" s="145">
        <v>4</v>
      </c>
      <c r="AF10" s="144">
        <v>2</v>
      </c>
      <c r="AG10" s="145">
        <v>4</v>
      </c>
      <c r="AH10" s="140">
        <v>2</v>
      </c>
      <c r="AI10" s="58">
        <v>4</v>
      </c>
      <c r="AJ10" s="53">
        <v>2</v>
      </c>
      <c r="AK10" s="29">
        <v>4</v>
      </c>
      <c r="AL10" s="110">
        <f t="shared" si="1"/>
        <v>24</v>
      </c>
      <c r="AM10" s="103">
        <f t="shared" si="2"/>
        <v>40</v>
      </c>
      <c r="AN10" s="104">
        <f t="shared" si="3"/>
        <v>60</v>
      </c>
      <c r="AO10" s="112" t="s">
        <v>7</v>
      </c>
      <c r="AP10" s="160" t="s">
        <v>8</v>
      </c>
      <c r="AQ10" s="114" t="s">
        <v>8</v>
      </c>
      <c r="AR10" s="218"/>
      <c r="AS10" s="219"/>
      <c r="AU10" s="220"/>
    </row>
    <row r="11" spans="1:47" x14ac:dyDescent="0.25">
      <c r="A11" s="26" t="s">
        <v>30</v>
      </c>
      <c r="B11" s="50" t="s">
        <v>229</v>
      </c>
      <c r="C11" s="226">
        <v>1</v>
      </c>
      <c r="D11" s="269">
        <v>2</v>
      </c>
      <c r="E11" s="127">
        <v>1</v>
      </c>
      <c r="F11" s="128">
        <v>2</v>
      </c>
      <c r="G11" s="127">
        <v>0</v>
      </c>
      <c r="H11" s="128">
        <v>0</v>
      </c>
      <c r="I11" s="127">
        <v>2</v>
      </c>
      <c r="J11" s="29">
        <v>4</v>
      </c>
      <c r="K11" s="121">
        <v>50</v>
      </c>
      <c r="L11" s="50" t="s">
        <v>7</v>
      </c>
      <c r="M11" s="160" t="s">
        <v>8</v>
      </c>
      <c r="N11" s="149">
        <v>302</v>
      </c>
      <c r="O11" s="134">
        <v>27</v>
      </c>
      <c r="P11" s="273">
        <f t="shared" si="0"/>
        <v>8.9403973509933774</v>
      </c>
      <c r="Q11" s="160" t="s">
        <v>8</v>
      </c>
      <c r="R11" s="152">
        <v>2</v>
      </c>
      <c r="S11" s="145">
        <v>4</v>
      </c>
      <c r="T11" s="144">
        <v>2</v>
      </c>
      <c r="U11" s="145">
        <v>4</v>
      </c>
      <c r="V11" s="144">
        <v>3</v>
      </c>
      <c r="W11" s="269">
        <v>4</v>
      </c>
      <c r="X11" s="144">
        <v>4</v>
      </c>
      <c r="Y11" s="145">
        <v>4</v>
      </c>
      <c r="Z11" s="144">
        <v>3</v>
      </c>
      <c r="AA11" s="137">
        <v>4</v>
      </c>
      <c r="AB11" s="144">
        <v>3</v>
      </c>
      <c r="AC11" s="145">
        <v>4</v>
      </c>
      <c r="AD11" s="140">
        <v>3</v>
      </c>
      <c r="AE11" s="145">
        <v>4</v>
      </c>
      <c r="AF11" s="144">
        <v>2</v>
      </c>
      <c r="AG11" s="145">
        <v>4</v>
      </c>
      <c r="AH11" s="140">
        <v>0</v>
      </c>
      <c r="AI11" s="58">
        <v>0</v>
      </c>
      <c r="AJ11" s="53">
        <v>1</v>
      </c>
      <c r="AK11" s="29">
        <v>4</v>
      </c>
      <c r="AL11" s="110">
        <f t="shared" si="1"/>
        <v>23</v>
      </c>
      <c r="AM11" s="103">
        <f t="shared" si="2"/>
        <v>36</v>
      </c>
      <c r="AN11" s="104">
        <f t="shared" si="3"/>
        <v>63.888888888888886</v>
      </c>
      <c r="AO11" s="112" t="s">
        <v>1</v>
      </c>
      <c r="AP11" s="160" t="s">
        <v>2</v>
      </c>
      <c r="AQ11" s="113" t="s">
        <v>8</v>
      </c>
      <c r="AR11" s="218"/>
      <c r="AS11" s="219"/>
      <c r="AU11" s="220"/>
    </row>
    <row r="12" spans="1:47" x14ac:dyDescent="0.25">
      <c r="A12" s="26" t="s">
        <v>32</v>
      </c>
      <c r="B12" s="50" t="s">
        <v>228</v>
      </c>
      <c r="C12" s="226">
        <v>0.5</v>
      </c>
      <c r="D12" s="269">
        <v>2</v>
      </c>
      <c r="E12" s="127">
        <v>0.5</v>
      </c>
      <c r="F12" s="128">
        <v>2</v>
      </c>
      <c r="G12" s="127">
        <v>1.5</v>
      </c>
      <c r="H12" s="128">
        <v>2</v>
      </c>
      <c r="I12" s="127">
        <v>2.5</v>
      </c>
      <c r="J12" s="29">
        <v>6</v>
      </c>
      <c r="K12" s="121">
        <v>41.7</v>
      </c>
      <c r="L12" s="50" t="s">
        <v>7</v>
      </c>
      <c r="M12" s="160" t="s">
        <v>8</v>
      </c>
      <c r="N12" s="149">
        <v>491</v>
      </c>
      <c r="O12" s="134">
        <v>44</v>
      </c>
      <c r="P12" s="273">
        <f t="shared" si="0"/>
        <v>8.9613034623217924</v>
      </c>
      <c r="Q12" s="160" t="s">
        <v>8</v>
      </c>
      <c r="R12" s="152">
        <v>3</v>
      </c>
      <c r="S12" s="145">
        <v>4</v>
      </c>
      <c r="T12" s="144">
        <v>2</v>
      </c>
      <c r="U12" s="145">
        <v>4</v>
      </c>
      <c r="V12" s="144">
        <v>3</v>
      </c>
      <c r="W12" s="269">
        <v>4</v>
      </c>
      <c r="X12" s="144">
        <v>3</v>
      </c>
      <c r="Y12" s="145">
        <v>4</v>
      </c>
      <c r="Z12" s="144">
        <v>3</v>
      </c>
      <c r="AA12" s="137">
        <v>4</v>
      </c>
      <c r="AB12" s="144">
        <v>1</v>
      </c>
      <c r="AC12" s="145">
        <v>4</v>
      </c>
      <c r="AD12" s="140">
        <v>2</v>
      </c>
      <c r="AE12" s="145">
        <v>4</v>
      </c>
      <c r="AF12" s="144">
        <v>2</v>
      </c>
      <c r="AG12" s="145">
        <v>4</v>
      </c>
      <c r="AH12" s="140">
        <v>2</v>
      </c>
      <c r="AI12" s="58">
        <v>4</v>
      </c>
      <c r="AJ12" s="53">
        <v>2</v>
      </c>
      <c r="AK12" s="29">
        <v>4</v>
      </c>
      <c r="AL12" s="110">
        <f t="shared" si="1"/>
        <v>23</v>
      </c>
      <c r="AM12" s="103">
        <f t="shared" si="2"/>
        <v>40</v>
      </c>
      <c r="AN12" s="104">
        <f t="shared" si="3"/>
        <v>57.499999999999993</v>
      </c>
      <c r="AO12" s="112" t="s">
        <v>7</v>
      </c>
      <c r="AP12" s="160" t="s">
        <v>8</v>
      </c>
      <c r="AQ12" s="114" t="s">
        <v>8</v>
      </c>
      <c r="AR12" s="218"/>
      <c r="AS12" s="219"/>
      <c r="AU12" s="220"/>
    </row>
    <row r="13" spans="1:47" x14ac:dyDescent="0.25">
      <c r="A13" s="26" t="s">
        <v>34</v>
      </c>
      <c r="B13" s="50" t="s">
        <v>227</v>
      </c>
      <c r="C13" s="226">
        <v>2</v>
      </c>
      <c r="D13" s="269">
        <v>2</v>
      </c>
      <c r="E13" s="127">
        <v>1.5</v>
      </c>
      <c r="F13" s="128">
        <v>2</v>
      </c>
      <c r="G13" s="127">
        <v>2</v>
      </c>
      <c r="H13" s="128">
        <v>2</v>
      </c>
      <c r="I13" s="127">
        <v>5.5</v>
      </c>
      <c r="J13" s="29">
        <v>6</v>
      </c>
      <c r="K13" s="121">
        <v>91.7</v>
      </c>
      <c r="L13" s="50" t="s">
        <v>20</v>
      </c>
      <c r="M13" s="160" t="s">
        <v>2</v>
      </c>
      <c r="N13" s="149">
        <v>4195</v>
      </c>
      <c r="O13" s="134">
        <v>956</v>
      </c>
      <c r="P13" s="273">
        <f t="shared" si="0"/>
        <v>22.789034564958282</v>
      </c>
      <c r="Q13" s="160" t="s">
        <v>2</v>
      </c>
      <c r="R13" s="152">
        <v>3</v>
      </c>
      <c r="S13" s="145">
        <v>4</v>
      </c>
      <c r="T13" s="144">
        <v>3</v>
      </c>
      <c r="U13" s="145">
        <v>4</v>
      </c>
      <c r="V13" s="144">
        <v>3</v>
      </c>
      <c r="W13" s="269">
        <v>4</v>
      </c>
      <c r="X13" s="144">
        <v>3</v>
      </c>
      <c r="Y13" s="145">
        <v>4</v>
      </c>
      <c r="Z13" s="144">
        <v>3</v>
      </c>
      <c r="AA13" s="137">
        <v>4</v>
      </c>
      <c r="AB13" s="144">
        <v>3</v>
      </c>
      <c r="AC13" s="145">
        <v>4</v>
      </c>
      <c r="AD13" s="140">
        <v>4</v>
      </c>
      <c r="AE13" s="145">
        <v>4</v>
      </c>
      <c r="AF13" s="144">
        <v>3</v>
      </c>
      <c r="AG13" s="145">
        <v>4</v>
      </c>
      <c r="AH13" s="140">
        <v>3</v>
      </c>
      <c r="AI13" s="58">
        <v>4</v>
      </c>
      <c r="AJ13" s="53">
        <v>3</v>
      </c>
      <c r="AK13" s="29">
        <v>4</v>
      </c>
      <c r="AL13" s="110">
        <f t="shared" si="1"/>
        <v>31</v>
      </c>
      <c r="AM13" s="103">
        <f t="shared" si="2"/>
        <v>40</v>
      </c>
      <c r="AN13" s="104">
        <f t="shared" si="3"/>
        <v>77.5</v>
      </c>
      <c r="AO13" s="112" t="s">
        <v>1</v>
      </c>
      <c r="AP13" s="160" t="s">
        <v>2</v>
      </c>
      <c r="AQ13" s="113" t="s">
        <v>2</v>
      </c>
      <c r="AR13" s="218"/>
      <c r="AS13" s="219"/>
      <c r="AU13" s="220"/>
    </row>
    <row r="14" spans="1:47" x14ac:dyDescent="0.25">
      <c r="A14" s="26" t="s">
        <v>37</v>
      </c>
      <c r="B14" s="50" t="s">
        <v>222</v>
      </c>
      <c r="C14" s="226">
        <v>1</v>
      </c>
      <c r="D14" s="269">
        <v>2</v>
      </c>
      <c r="E14" s="127">
        <v>2</v>
      </c>
      <c r="F14" s="128">
        <v>2</v>
      </c>
      <c r="G14" s="127">
        <v>2</v>
      </c>
      <c r="H14" s="128">
        <v>2</v>
      </c>
      <c r="I14" s="127">
        <v>5</v>
      </c>
      <c r="J14" s="29">
        <v>6</v>
      </c>
      <c r="K14" s="121">
        <v>83.3</v>
      </c>
      <c r="L14" s="50" t="s">
        <v>1</v>
      </c>
      <c r="M14" s="160" t="s">
        <v>2</v>
      </c>
      <c r="N14" s="149">
        <v>622</v>
      </c>
      <c r="O14" s="134">
        <v>101</v>
      </c>
      <c r="P14" s="273">
        <f t="shared" si="0"/>
        <v>16.237942122186492</v>
      </c>
      <c r="Q14" s="160" t="s">
        <v>2</v>
      </c>
      <c r="R14" s="152">
        <v>3</v>
      </c>
      <c r="S14" s="145">
        <v>4</v>
      </c>
      <c r="T14" s="144">
        <v>2</v>
      </c>
      <c r="U14" s="145">
        <v>4</v>
      </c>
      <c r="V14" s="144">
        <v>2</v>
      </c>
      <c r="W14" s="269">
        <v>4</v>
      </c>
      <c r="X14" s="144">
        <v>3</v>
      </c>
      <c r="Y14" s="145">
        <v>4</v>
      </c>
      <c r="Z14" s="144">
        <v>2</v>
      </c>
      <c r="AA14" s="137">
        <v>4</v>
      </c>
      <c r="AB14" s="144">
        <v>3</v>
      </c>
      <c r="AC14" s="145">
        <v>4</v>
      </c>
      <c r="AD14" s="140">
        <v>3</v>
      </c>
      <c r="AE14" s="145">
        <v>4</v>
      </c>
      <c r="AF14" s="144">
        <v>3</v>
      </c>
      <c r="AG14" s="145">
        <v>4</v>
      </c>
      <c r="AH14" s="140">
        <v>2</v>
      </c>
      <c r="AI14" s="58">
        <v>4</v>
      </c>
      <c r="AJ14" s="53">
        <v>2</v>
      </c>
      <c r="AK14" s="29">
        <v>4</v>
      </c>
      <c r="AL14" s="110">
        <f t="shared" si="1"/>
        <v>25</v>
      </c>
      <c r="AM14" s="103">
        <f t="shared" si="2"/>
        <v>40</v>
      </c>
      <c r="AN14" s="104">
        <f t="shared" si="3"/>
        <v>62.5</v>
      </c>
      <c r="AO14" s="112" t="s">
        <v>1</v>
      </c>
      <c r="AP14" s="160" t="s">
        <v>2</v>
      </c>
      <c r="AQ14" s="113" t="s">
        <v>2</v>
      </c>
      <c r="AR14" s="218"/>
      <c r="AS14" s="219"/>
      <c r="AU14" s="220"/>
    </row>
    <row r="15" spans="1:47" x14ac:dyDescent="0.25">
      <c r="A15" s="26" t="s">
        <v>40</v>
      </c>
      <c r="B15" s="50" t="s">
        <v>41</v>
      </c>
      <c r="C15" s="226">
        <v>1.5</v>
      </c>
      <c r="D15" s="269">
        <v>2</v>
      </c>
      <c r="E15" s="127">
        <v>1.5</v>
      </c>
      <c r="F15" s="128">
        <v>2</v>
      </c>
      <c r="G15" s="127">
        <v>1.5</v>
      </c>
      <c r="H15" s="128">
        <v>2</v>
      </c>
      <c r="I15" s="127">
        <v>4.5</v>
      </c>
      <c r="J15" s="29">
        <v>6</v>
      </c>
      <c r="K15" s="121">
        <v>75</v>
      </c>
      <c r="L15" s="50" t="s">
        <v>1</v>
      </c>
      <c r="M15" s="160" t="s">
        <v>2</v>
      </c>
      <c r="N15" s="149">
        <v>13785</v>
      </c>
      <c r="O15" s="134">
        <v>2734</v>
      </c>
      <c r="P15" s="273">
        <f t="shared" si="0"/>
        <v>19.833151976786361</v>
      </c>
      <c r="Q15" s="160" t="s">
        <v>2</v>
      </c>
      <c r="R15" s="152">
        <v>2</v>
      </c>
      <c r="S15" s="145">
        <v>4</v>
      </c>
      <c r="T15" s="144">
        <v>2</v>
      </c>
      <c r="U15" s="145">
        <v>4</v>
      </c>
      <c r="V15" s="144">
        <v>3</v>
      </c>
      <c r="W15" s="269">
        <v>4</v>
      </c>
      <c r="X15" s="144">
        <v>3</v>
      </c>
      <c r="Y15" s="145">
        <v>4</v>
      </c>
      <c r="Z15" s="144">
        <v>2</v>
      </c>
      <c r="AA15" s="137">
        <v>4</v>
      </c>
      <c r="AB15" s="144">
        <v>2</v>
      </c>
      <c r="AC15" s="145">
        <v>4</v>
      </c>
      <c r="AD15" s="140">
        <v>3</v>
      </c>
      <c r="AE15" s="145">
        <v>4</v>
      </c>
      <c r="AF15" s="144">
        <v>2</v>
      </c>
      <c r="AG15" s="145">
        <v>4</v>
      </c>
      <c r="AH15" s="140">
        <v>2</v>
      </c>
      <c r="AI15" s="58">
        <v>4</v>
      </c>
      <c r="AJ15" s="53">
        <v>1</v>
      </c>
      <c r="AK15" s="29">
        <v>4</v>
      </c>
      <c r="AL15" s="110">
        <f t="shared" si="1"/>
        <v>22</v>
      </c>
      <c r="AM15" s="103">
        <f t="shared" si="2"/>
        <v>40</v>
      </c>
      <c r="AN15" s="104">
        <f t="shared" si="3"/>
        <v>55.000000000000007</v>
      </c>
      <c r="AO15" s="112" t="s">
        <v>7</v>
      </c>
      <c r="AP15" s="160" t="s">
        <v>8</v>
      </c>
      <c r="AQ15" s="114" t="s">
        <v>8</v>
      </c>
      <c r="AR15" s="218"/>
      <c r="AS15" s="219"/>
      <c r="AU15" s="220"/>
    </row>
    <row r="16" spans="1:47" x14ac:dyDescent="0.25">
      <c r="A16" s="26" t="s">
        <v>44</v>
      </c>
      <c r="B16" s="50" t="s">
        <v>221</v>
      </c>
      <c r="C16" s="226">
        <v>1.5</v>
      </c>
      <c r="D16" s="269">
        <v>2</v>
      </c>
      <c r="E16" s="127">
        <v>1.5</v>
      </c>
      <c r="F16" s="128">
        <v>2</v>
      </c>
      <c r="G16" s="127">
        <v>1</v>
      </c>
      <c r="H16" s="128">
        <v>2</v>
      </c>
      <c r="I16" s="127">
        <v>4</v>
      </c>
      <c r="J16" s="29">
        <v>6</v>
      </c>
      <c r="K16" s="121">
        <v>66.7</v>
      </c>
      <c r="L16" s="50" t="s">
        <v>1</v>
      </c>
      <c r="M16" s="160" t="s">
        <v>2</v>
      </c>
      <c r="N16" s="149">
        <v>3721</v>
      </c>
      <c r="O16" s="134">
        <v>536</v>
      </c>
      <c r="P16" s="273">
        <f t="shared" si="0"/>
        <v>14.404729911314163</v>
      </c>
      <c r="Q16" s="160" t="s">
        <v>2</v>
      </c>
      <c r="R16" s="152">
        <v>3</v>
      </c>
      <c r="S16" s="145">
        <v>4</v>
      </c>
      <c r="T16" s="144">
        <v>2</v>
      </c>
      <c r="U16" s="145">
        <v>4</v>
      </c>
      <c r="V16" s="144">
        <v>2</v>
      </c>
      <c r="W16" s="269">
        <v>4</v>
      </c>
      <c r="X16" s="144">
        <v>3</v>
      </c>
      <c r="Y16" s="145">
        <v>4</v>
      </c>
      <c r="Z16" s="144">
        <v>3</v>
      </c>
      <c r="AA16" s="137">
        <v>4</v>
      </c>
      <c r="AB16" s="144">
        <v>3</v>
      </c>
      <c r="AC16" s="145">
        <v>4</v>
      </c>
      <c r="AD16" s="140">
        <v>2</v>
      </c>
      <c r="AE16" s="145">
        <v>4</v>
      </c>
      <c r="AF16" s="144">
        <v>2</v>
      </c>
      <c r="AG16" s="145">
        <v>4</v>
      </c>
      <c r="AH16" s="140">
        <v>2</v>
      </c>
      <c r="AI16" s="58">
        <v>4</v>
      </c>
      <c r="AJ16" s="53">
        <v>1</v>
      </c>
      <c r="AK16" s="29">
        <v>4</v>
      </c>
      <c r="AL16" s="110">
        <f t="shared" si="1"/>
        <v>23</v>
      </c>
      <c r="AM16" s="103">
        <f t="shared" si="2"/>
        <v>40</v>
      </c>
      <c r="AN16" s="104">
        <f t="shared" si="3"/>
        <v>57.499999999999993</v>
      </c>
      <c r="AO16" s="112" t="s">
        <v>7</v>
      </c>
      <c r="AP16" s="160" t="s">
        <v>8</v>
      </c>
      <c r="AQ16" s="114" t="s">
        <v>8</v>
      </c>
      <c r="AR16" s="218"/>
      <c r="AS16" s="219"/>
      <c r="AU16" s="220"/>
    </row>
    <row r="17" spans="1:47" x14ac:dyDescent="0.25">
      <c r="A17" s="26" t="s">
        <v>47</v>
      </c>
      <c r="B17" s="50" t="s">
        <v>220</v>
      </c>
      <c r="C17" s="226">
        <v>1.5</v>
      </c>
      <c r="D17" s="269">
        <v>2</v>
      </c>
      <c r="E17" s="127">
        <v>1</v>
      </c>
      <c r="F17" s="128">
        <v>2</v>
      </c>
      <c r="G17" s="127">
        <v>1</v>
      </c>
      <c r="H17" s="128">
        <v>2</v>
      </c>
      <c r="I17" s="127">
        <v>3.5</v>
      </c>
      <c r="J17" s="29">
        <v>6</v>
      </c>
      <c r="K17" s="121">
        <v>58.3</v>
      </c>
      <c r="L17" s="50" t="s">
        <v>7</v>
      </c>
      <c r="M17" s="160" t="s">
        <v>8</v>
      </c>
      <c r="N17" s="149">
        <v>2435</v>
      </c>
      <c r="O17" s="134">
        <v>278</v>
      </c>
      <c r="P17" s="273">
        <f t="shared" si="0"/>
        <v>11.416837782340862</v>
      </c>
      <c r="Q17" s="160" t="s">
        <v>2</v>
      </c>
      <c r="R17" s="152">
        <v>3</v>
      </c>
      <c r="S17" s="145">
        <v>4</v>
      </c>
      <c r="T17" s="144">
        <v>2</v>
      </c>
      <c r="U17" s="145">
        <v>4</v>
      </c>
      <c r="V17" s="144">
        <v>2</v>
      </c>
      <c r="W17" s="269">
        <v>4</v>
      </c>
      <c r="X17" s="144">
        <v>3</v>
      </c>
      <c r="Y17" s="145">
        <v>4</v>
      </c>
      <c r="Z17" s="144">
        <v>2</v>
      </c>
      <c r="AA17" s="137">
        <v>4</v>
      </c>
      <c r="AB17" s="144">
        <v>2</v>
      </c>
      <c r="AC17" s="145">
        <v>4</v>
      </c>
      <c r="AD17" s="140">
        <v>2</v>
      </c>
      <c r="AE17" s="145">
        <v>4</v>
      </c>
      <c r="AF17" s="144">
        <v>2</v>
      </c>
      <c r="AG17" s="145">
        <v>4</v>
      </c>
      <c r="AH17" s="140">
        <v>2</v>
      </c>
      <c r="AI17" s="58">
        <v>4</v>
      </c>
      <c r="AJ17" s="53">
        <v>2</v>
      </c>
      <c r="AK17" s="29">
        <v>4</v>
      </c>
      <c r="AL17" s="110">
        <f t="shared" si="1"/>
        <v>22</v>
      </c>
      <c r="AM17" s="103">
        <f t="shared" si="2"/>
        <v>40</v>
      </c>
      <c r="AN17" s="104">
        <f t="shared" si="3"/>
        <v>55.000000000000007</v>
      </c>
      <c r="AO17" s="112" t="s">
        <v>7</v>
      </c>
      <c r="AP17" s="160" t="s">
        <v>8</v>
      </c>
      <c r="AQ17" s="113" t="s">
        <v>8</v>
      </c>
      <c r="AR17" s="218"/>
      <c r="AS17" s="219"/>
      <c r="AU17" s="220"/>
    </row>
    <row r="18" spans="1:47" x14ac:dyDescent="0.25">
      <c r="A18" s="26" t="s">
        <v>50</v>
      </c>
      <c r="B18" s="50" t="s">
        <v>231</v>
      </c>
      <c r="C18" s="226">
        <v>1</v>
      </c>
      <c r="D18" s="269">
        <v>2</v>
      </c>
      <c r="E18" s="127">
        <v>1</v>
      </c>
      <c r="F18" s="128">
        <v>2</v>
      </c>
      <c r="G18" s="127">
        <v>1</v>
      </c>
      <c r="H18" s="128">
        <v>2</v>
      </c>
      <c r="I18" s="127">
        <v>3</v>
      </c>
      <c r="J18" s="29">
        <v>6</v>
      </c>
      <c r="K18" s="121">
        <v>50</v>
      </c>
      <c r="L18" s="50" t="s">
        <v>7</v>
      </c>
      <c r="M18" s="160" t="s">
        <v>8</v>
      </c>
      <c r="N18" s="149">
        <v>300</v>
      </c>
      <c r="O18" s="134">
        <v>49</v>
      </c>
      <c r="P18" s="273">
        <f t="shared" si="0"/>
        <v>16.333333333333332</v>
      </c>
      <c r="Q18" s="160" t="s">
        <v>2</v>
      </c>
      <c r="R18" s="152">
        <v>3</v>
      </c>
      <c r="S18" s="145">
        <v>4</v>
      </c>
      <c r="T18" s="144">
        <v>3</v>
      </c>
      <c r="U18" s="145">
        <v>4</v>
      </c>
      <c r="V18" s="144">
        <v>4</v>
      </c>
      <c r="W18" s="269">
        <v>4</v>
      </c>
      <c r="X18" s="144">
        <v>3</v>
      </c>
      <c r="Y18" s="145">
        <v>4</v>
      </c>
      <c r="Z18" s="144">
        <v>2</v>
      </c>
      <c r="AA18" s="137">
        <v>4</v>
      </c>
      <c r="AB18" s="144">
        <v>2</v>
      </c>
      <c r="AC18" s="145">
        <v>4</v>
      </c>
      <c r="AD18" s="140">
        <v>3</v>
      </c>
      <c r="AE18" s="145">
        <v>4</v>
      </c>
      <c r="AF18" s="144">
        <v>2</v>
      </c>
      <c r="AG18" s="145">
        <v>4</v>
      </c>
      <c r="AH18" s="140">
        <v>2</v>
      </c>
      <c r="AI18" s="58">
        <v>4</v>
      </c>
      <c r="AJ18" s="53">
        <v>4</v>
      </c>
      <c r="AK18" s="29">
        <v>4</v>
      </c>
      <c r="AL18" s="110">
        <f t="shared" si="1"/>
        <v>28</v>
      </c>
      <c r="AM18" s="103">
        <f t="shared" si="2"/>
        <v>40</v>
      </c>
      <c r="AN18" s="104">
        <f t="shared" si="3"/>
        <v>70</v>
      </c>
      <c r="AO18" s="112" t="s">
        <v>1</v>
      </c>
      <c r="AP18" s="160" t="s">
        <v>2</v>
      </c>
      <c r="AQ18" s="113" t="s">
        <v>8</v>
      </c>
      <c r="AR18" s="218"/>
      <c r="AS18" s="219"/>
      <c r="AU18" s="220"/>
    </row>
    <row r="19" spans="1:47" x14ac:dyDescent="0.25">
      <c r="A19" s="26" t="s">
        <v>52</v>
      </c>
      <c r="B19" s="50" t="s">
        <v>223</v>
      </c>
      <c r="C19" s="226">
        <v>1.5</v>
      </c>
      <c r="D19" s="269">
        <v>2</v>
      </c>
      <c r="E19" s="127">
        <v>1.5</v>
      </c>
      <c r="F19" s="128">
        <v>2</v>
      </c>
      <c r="G19" s="127">
        <v>1.5</v>
      </c>
      <c r="H19" s="128">
        <v>2</v>
      </c>
      <c r="I19" s="127">
        <v>4.5</v>
      </c>
      <c r="J19" s="29">
        <v>6</v>
      </c>
      <c r="K19" s="121">
        <v>75</v>
      </c>
      <c r="L19" s="50" t="s">
        <v>1</v>
      </c>
      <c r="M19" s="160" t="s">
        <v>2</v>
      </c>
      <c r="N19" s="149">
        <v>26258</v>
      </c>
      <c r="O19" s="134">
        <v>4346</v>
      </c>
      <c r="P19" s="273">
        <f t="shared" si="0"/>
        <v>16.551146317312817</v>
      </c>
      <c r="Q19" s="160" t="s">
        <v>2</v>
      </c>
      <c r="R19" s="152">
        <v>3</v>
      </c>
      <c r="S19" s="145">
        <v>4</v>
      </c>
      <c r="T19" s="144">
        <v>2</v>
      </c>
      <c r="U19" s="145">
        <v>4</v>
      </c>
      <c r="V19" s="144">
        <v>3</v>
      </c>
      <c r="W19" s="269">
        <v>4</v>
      </c>
      <c r="X19" s="144">
        <v>2</v>
      </c>
      <c r="Y19" s="145">
        <v>4</v>
      </c>
      <c r="Z19" s="144">
        <v>3</v>
      </c>
      <c r="AA19" s="137">
        <v>4</v>
      </c>
      <c r="AB19" s="144">
        <v>3</v>
      </c>
      <c r="AC19" s="145">
        <v>4</v>
      </c>
      <c r="AD19" s="140">
        <v>3</v>
      </c>
      <c r="AE19" s="145">
        <v>4</v>
      </c>
      <c r="AF19" s="144">
        <v>3</v>
      </c>
      <c r="AG19" s="145">
        <v>4</v>
      </c>
      <c r="AH19" s="140">
        <v>2</v>
      </c>
      <c r="AI19" s="58">
        <v>4</v>
      </c>
      <c r="AJ19" s="53">
        <v>1</v>
      </c>
      <c r="AK19" s="29">
        <v>4</v>
      </c>
      <c r="AL19" s="110">
        <f t="shared" si="1"/>
        <v>25</v>
      </c>
      <c r="AM19" s="103">
        <f t="shared" si="2"/>
        <v>40</v>
      </c>
      <c r="AN19" s="104">
        <f t="shared" si="3"/>
        <v>62.5</v>
      </c>
      <c r="AO19" s="112" t="s">
        <v>1</v>
      </c>
      <c r="AP19" s="160" t="s">
        <v>2</v>
      </c>
      <c r="AQ19" s="113" t="s">
        <v>2</v>
      </c>
      <c r="AR19" s="218"/>
      <c r="AS19" s="219"/>
      <c r="AU19" s="220"/>
    </row>
    <row r="20" spans="1:47" x14ac:dyDescent="0.25">
      <c r="A20" s="26" t="s">
        <v>53</v>
      </c>
      <c r="B20" s="50" t="s">
        <v>219</v>
      </c>
      <c r="C20" s="226">
        <v>1</v>
      </c>
      <c r="D20" s="269">
        <v>2</v>
      </c>
      <c r="E20" s="127">
        <v>1</v>
      </c>
      <c r="F20" s="128">
        <v>2</v>
      </c>
      <c r="G20" s="127">
        <v>1</v>
      </c>
      <c r="H20" s="128">
        <v>2</v>
      </c>
      <c r="I20" s="127">
        <v>3</v>
      </c>
      <c r="J20" s="29">
        <v>6</v>
      </c>
      <c r="K20" s="121">
        <v>50</v>
      </c>
      <c r="L20" s="50" t="s">
        <v>7</v>
      </c>
      <c r="M20" s="160" t="s">
        <v>8</v>
      </c>
      <c r="N20" s="149">
        <v>2584</v>
      </c>
      <c r="O20" s="134">
        <v>447</v>
      </c>
      <c r="P20" s="273">
        <f t="shared" si="0"/>
        <v>17.298761609907121</v>
      </c>
      <c r="Q20" s="160" t="s">
        <v>2</v>
      </c>
      <c r="R20" s="152">
        <v>3</v>
      </c>
      <c r="S20" s="145">
        <v>4</v>
      </c>
      <c r="T20" s="144">
        <v>2</v>
      </c>
      <c r="U20" s="145">
        <v>4</v>
      </c>
      <c r="V20" s="144">
        <v>2</v>
      </c>
      <c r="W20" s="269">
        <v>4</v>
      </c>
      <c r="X20" s="144">
        <v>2</v>
      </c>
      <c r="Y20" s="145">
        <v>4</v>
      </c>
      <c r="Z20" s="144">
        <v>2</v>
      </c>
      <c r="AA20" s="137">
        <v>4</v>
      </c>
      <c r="AB20" s="144">
        <v>2</v>
      </c>
      <c r="AC20" s="145">
        <v>4</v>
      </c>
      <c r="AD20" s="140">
        <v>4</v>
      </c>
      <c r="AE20" s="145">
        <v>4</v>
      </c>
      <c r="AF20" s="144">
        <v>2</v>
      </c>
      <c r="AG20" s="145">
        <v>4</v>
      </c>
      <c r="AH20" s="140">
        <v>2</v>
      </c>
      <c r="AI20" s="58">
        <v>4</v>
      </c>
      <c r="AJ20" s="53">
        <v>3</v>
      </c>
      <c r="AK20" s="29">
        <v>4</v>
      </c>
      <c r="AL20" s="110">
        <f t="shared" si="1"/>
        <v>24</v>
      </c>
      <c r="AM20" s="103">
        <f t="shared" si="2"/>
        <v>40</v>
      </c>
      <c r="AN20" s="104">
        <f t="shared" si="3"/>
        <v>60</v>
      </c>
      <c r="AO20" s="112" t="s">
        <v>7</v>
      </c>
      <c r="AP20" s="160" t="s">
        <v>8</v>
      </c>
      <c r="AQ20" s="114" t="s">
        <v>8</v>
      </c>
      <c r="AR20" s="218"/>
      <c r="AS20" s="219"/>
      <c r="AU20" s="220"/>
    </row>
    <row r="21" spans="1:47" x14ac:dyDescent="0.25">
      <c r="A21" s="26" t="s">
        <v>56</v>
      </c>
      <c r="B21" s="50" t="s">
        <v>218</v>
      </c>
      <c r="C21" s="226">
        <v>1.5</v>
      </c>
      <c r="D21" s="269">
        <v>2</v>
      </c>
      <c r="E21" s="127">
        <v>1.5</v>
      </c>
      <c r="F21" s="128">
        <v>2</v>
      </c>
      <c r="G21" s="127">
        <v>1.5</v>
      </c>
      <c r="H21" s="128">
        <v>2</v>
      </c>
      <c r="I21" s="127">
        <v>4.5</v>
      </c>
      <c r="J21" s="29">
        <v>6</v>
      </c>
      <c r="K21" s="121">
        <v>75</v>
      </c>
      <c r="L21" s="50" t="s">
        <v>1</v>
      </c>
      <c r="M21" s="160" t="s">
        <v>2</v>
      </c>
      <c r="N21" s="149">
        <v>1911</v>
      </c>
      <c r="O21" s="134">
        <v>424</v>
      </c>
      <c r="P21" s="273">
        <f t="shared" si="0"/>
        <v>22.18733647305076</v>
      </c>
      <c r="Q21" s="160" t="s">
        <v>2</v>
      </c>
      <c r="R21" s="152">
        <v>3</v>
      </c>
      <c r="S21" s="145">
        <v>4</v>
      </c>
      <c r="T21" s="144">
        <v>2</v>
      </c>
      <c r="U21" s="145">
        <v>4</v>
      </c>
      <c r="V21" s="144">
        <v>2</v>
      </c>
      <c r="W21" s="269">
        <v>4</v>
      </c>
      <c r="X21" s="144">
        <v>3</v>
      </c>
      <c r="Y21" s="145">
        <v>4</v>
      </c>
      <c r="Z21" s="144">
        <v>3</v>
      </c>
      <c r="AA21" s="137">
        <v>4</v>
      </c>
      <c r="AB21" s="144">
        <v>3</v>
      </c>
      <c r="AC21" s="145">
        <v>4</v>
      </c>
      <c r="AD21" s="140">
        <v>3</v>
      </c>
      <c r="AE21" s="145">
        <v>4</v>
      </c>
      <c r="AF21" s="144">
        <v>2</v>
      </c>
      <c r="AG21" s="145">
        <v>4</v>
      </c>
      <c r="AH21" s="140">
        <v>2</v>
      </c>
      <c r="AI21" s="58">
        <v>4</v>
      </c>
      <c r="AJ21" s="53">
        <v>2</v>
      </c>
      <c r="AK21" s="29">
        <v>4</v>
      </c>
      <c r="AL21" s="110">
        <f t="shared" si="1"/>
        <v>25</v>
      </c>
      <c r="AM21" s="103">
        <f t="shared" si="2"/>
        <v>40</v>
      </c>
      <c r="AN21" s="104">
        <f t="shared" si="3"/>
        <v>62.5</v>
      </c>
      <c r="AO21" s="112" t="s">
        <v>1</v>
      </c>
      <c r="AP21" s="160" t="s">
        <v>2</v>
      </c>
      <c r="AQ21" s="114" t="s">
        <v>2</v>
      </c>
      <c r="AR21" s="218"/>
      <c r="AS21" s="219"/>
      <c r="AU21" s="220"/>
    </row>
    <row r="22" spans="1:47" x14ac:dyDescent="0.25">
      <c r="A22" s="26" t="s">
        <v>59</v>
      </c>
      <c r="B22" s="50" t="s">
        <v>215</v>
      </c>
      <c r="C22" s="226">
        <v>1.5</v>
      </c>
      <c r="D22" s="269">
        <v>2</v>
      </c>
      <c r="E22" s="127">
        <v>1.5</v>
      </c>
      <c r="F22" s="128">
        <v>2</v>
      </c>
      <c r="G22" s="127">
        <v>2</v>
      </c>
      <c r="H22" s="128">
        <v>2</v>
      </c>
      <c r="I22" s="127">
        <v>5</v>
      </c>
      <c r="J22" s="29">
        <v>6</v>
      </c>
      <c r="K22" s="121">
        <v>83.3</v>
      </c>
      <c r="L22" s="50" t="s">
        <v>1</v>
      </c>
      <c r="M22" s="160" t="s">
        <v>2</v>
      </c>
      <c r="N22" s="149">
        <v>1809</v>
      </c>
      <c r="O22" s="134">
        <v>465</v>
      </c>
      <c r="P22" s="273">
        <f t="shared" si="0"/>
        <v>25.70480928689884</v>
      </c>
      <c r="Q22" s="160" t="s">
        <v>2</v>
      </c>
      <c r="R22" s="152">
        <v>3</v>
      </c>
      <c r="S22" s="145">
        <v>4</v>
      </c>
      <c r="T22" s="144">
        <v>3</v>
      </c>
      <c r="U22" s="145">
        <v>4</v>
      </c>
      <c r="V22" s="144">
        <v>2</v>
      </c>
      <c r="W22" s="269">
        <v>4</v>
      </c>
      <c r="X22" s="144">
        <v>3</v>
      </c>
      <c r="Y22" s="145">
        <v>4</v>
      </c>
      <c r="Z22" s="144">
        <v>3</v>
      </c>
      <c r="AA22" s="137">
        <v>4</v>
      </c>
      <c r="AB22" s="144">
        <v>3</v>
      </c>
      <c r="AC22" s="145">
        <v>4</v>
      </c>
      <c r="AD22" s="140">
        <v>4</v>
      </c>
      <c r="AE22" s="145">
        <v>4</v>
      </c>
      <c r="AF22" s="144">
        <v>3</v>
      </c>
      <c r="AG22" s="145">
        <v>4</v>
      </c>
      <c r="AH22" s="140">
        <v>3</v>
      </c>
      <c r="AI22" s="58">
        <v>4</v>
      </c>
      <c r="AJ22" s="53">
        <v>2</v>
      </c>
      <c r="AK22" s="29">
        <v>4</v>
      </c>
      <c r="AL22" s="110">
        <f t="shared" si="1"/>
        <v>29</v>
      </c>
      <c r="AM22" s="103">
        <f t="shared" si="2"/>
        <v>40</v>
      </c>
      <c r="AN22" s="104">
        <f t="shared" si="3"/>
        <v>72.5</v>
      </c>
      <c r="AO22" s="112" t="s">
        <v>1</v>
      </c>
      <c r="AP22" s="160" t="s">
        <v>2</v>
      </c>
      <c r="AQ22" s="113" t="s">
        <v>2</v>
      </c>
      <c r="AR22" s="218"/>
      <c r="AS22" s="219"/>
      <c r="AU22" s="220"/>
    </row>
    <row r="23" spans="1:47" x14ac:dyDescent="0.25">
      <c r="A23" s="26" t="s">
        <v>61</v>
      </c>
      <c r="B23" s="50" t="s">
        <v>216</v>
      </c>
      <c r="C23" s="226">
        <v>1</v>
      </c>
      <c r="D23" s="269">
        <v>2</v>
      </c>
      <c r="E23" s="127">
        <v>0</v>
      </c>
      <c r="F23" s="128">
        <v>0</v>
      </c>
      <c r="G23" s="127">
        <v>0</v>
      </c>
      <c r="H23" s="128">
        <v>0</v>
      </c>
      <c r="I23" s="127">
        <v>1</v>
      </c>
      <c r="J23" s="29">
        <v>2</v>
      </c>
      <c r="K23" s="121">
        <v>50</v>
      </c>
      <c r="L23" s="50" t="s">
        <v>7</v>
      </c>
      <c r="M23" s="160" t="s">
        <v>8</v>
      </c>
      <c r="N23" s="149">
        <v>149</v>
      </c>
      <c r="O23" s="134">
        <v>19</v>
      </c>
      <c r="P23" s="273">
        <f t="shared" si="0"/>
        <v>12.751677852348994</v>
      </c>
      <c r="Q23" s="160" t="s">
        <v>2</v>
      </c>
      <c r="R23" s="152">
        <v>2</v>
      </c>
      <c r="S23" s="145">
        <v>4</v>
      </c>
      <c r="T23" s="144">
        <v>3</v>
      </c>
      <c r="U23" s="145">
        <v>4</v>
      </c>
      <c r="V23" s="144">
        <v>1</v>
      </c>
      <c r="W23" s="269">
        <v>4</v>
      </c>
      <c r="X23" s="144">
        <v>2</v>
      </c>
      <c r="Y23" s="145">
        <v>4</v>
      </c>
      <c r="Z23" s="144">
        <v>2</v>
      </c>
      <c r="AA23" s="137">
        <v>4</v>
      </c>
      <c r="AB23" s="144">
        <v>4</v>
      </c>
      <c r="AC23" s="145">
        <v>4</v>
      </c>
      <c r="AD23" s="140">
        <v>3</v>
      </c>
      <c r="AE23" s="145">
        <v>4</v>
      </c>
      <c r="AF23" s="144">
        <v>3</v>
      </c>
      <c r="AG23" s="145">
        <v>4</v>
      </c>
      <c r="AH23" s="140">
        <v>1</v>
      </c>
      <c r="AI23" s="58">
        <v>4</v>
      </c>
      <c r="AJ23" s="53">
        <v>0</v>
      </c>
      <c r="AK23" s="29">
        <v>0</v>
      </c>
      <c r="AL23" s="110">
        <f t="shared" si="1"/>
        <v>21</v>
      </c>
      <c r="AM23" s="103">
        <f t="shared" si="2"/>
        <v>36</v>
      </c>
      <c r="AN23" s="104">
        <f t="shared" si="3"/>
        <v>58.333333333333336</v>
      </c>
      <c r="AO23" s="112" t="s">
        <v>7</v>
      </c>
      <c r="AP23" s="160" t="s">
        <v>8</v>
      </c>
      <c r="AQ23" s="114" t="s">
        <v>8</v>
      </c>
      <c r="AR23" s="218"/>
      <c r="AS23" s="219"/>
      <c r="AU23" s="220"/>
    </row>
    <row r="24" spans="1:47" x14ac:dyDescent="0.25">
      <c r="A24" s="26" t="s">
        <v>63</v>
      </c>
      <c r="B24" s="50" t="s">
        <v>217</v>
      </c>
      <c r="C24" s="226">
        <v>1.5</v>
      </c>
      <c r="D24" s="269">
        <v>2</v>
      </c>
      <c r="E24" s="127">
        <v>1</v>
      </c>
      <c r="F24" s="128">
        <v>2</v>
      </c>
      <c r="G24" s="127">
        <v>0</v>
      </c>
      <c r="H24" s="128">
        <v>0</v>
      </c>
      <c r="I24" s="127">
        <v>2.5</v>
      </c>
      <c r="J24" s="29">
        <v>4</v>
      </c>
      <c r="K24" s="121">
        <v>62.5</v>
      </c>
      <c r="L24" s="50" t="s">
        <v>1</v>
      </c>
      <c r="M24" s="160" t="s">
        <v>2</v>
      </c>
      <c r="N24" s="149">
        <v>314</v>
      </c>
      <c r="O24" s="134">
        <v>76</v>
      </c>
      <c r="P24" s="273">
        <f t="shared" si="0"/>
        <v>24.203821656050955</v>
      </c>
      <c r="Q24" s="160" t="s">
        <v>2</v>
      </c>
      <c r="R24" s="152">
        <v>3</v>
      </c>
      <c r="S24" s="145">
        <v>4</v>
      </c>
      <c r="T24" s="144">
        <v>2</v>
      </c>
      <c r="U24" s="145">
        <v>4</v>
      </c>
      <c r="V24" s="144">
        <v>2</v>
      </c>
      <c r="W24" s="269">
        <v>4</v>
      </c>
      <c r="X24" s="144">
        <v>3</v>
      </c>
      <c r="Y24" s="145">
        <v>4</v>
      </c>
      <c r="Z24" s="144">
        <v>3</v>
      </c>
      <c r="AA24" s="137">
        <v>4</v>
      </c>
      <c r="AB24" s="144">
        <v>3</v>
      </c>
      <c r="AC24" s="145">
        <v>4</v>
      </c>
      <c r="AD24" s="140">
        <v>4</v>
      </c>
      <c r="AE24" s="145">
        <v>4</v>
      </c>
      <c r="AF24" s="144">
        <v>3</v>
      </c>
      <c r="AG24" s="145">
        <v>4</v>
      </c>
      <c r="AH24" s="140">
        <v>2</v>
      </c>
      <c r="AI24" s="58">
        <v>4</v>
      </c>
      <c r="AJ24" s="53">
        <v>0</v>
      </c>
      <c r="AK24" s="29">
        <v>0</v>
      </c>
      <c r="AL24" s="110">
        <f t="shared" si="1"/>
        <v>25</v>
      </c>
      <c r="AM24" s="103">
        <f t="shared" si="2"/>
        <v>36</v>
      </c>
      <c r="AN24" s="104">
        <f t="shared" si="3"/>
        <v>69.444444444444443</v>
      </c>
      <c r="AO24" s="112" t="s">
        <v>1</v>
      </c>
      <c r="AP24" s="160" t="s">
        <v>2</v>
      </c>
      <c r="AQ24" s="113" t="s">
        <v>2</v>
      </c>
      <c r="AR24" s="218"/>
      <c r="AS24" s="219"/>
      <c r="AU24" s="220"/>
    </row>
    <row r="25" spans="1:47" x14ac:dyDescent="0.25">
      <c r="A25" s="26" t="s">
        <v>64</v>
      </c>
      <c r="B25" s="50" t="s">
        <v>65</v>
      </c>
      <c r="C25" s="226">
        <v>1</v>
      </c>
      <c r="D25" s="269">
        <v>2</v>
      </c>
      <c r="E25" s="127">
        <v>1</v>
      </c>
      <c r="F25" s="128">
        <v>2</v>
      </c>
      <c r="G25" s="127">
        <v>1.5</v>
      </c>
      <c r="H25" s="128">
        <v>2</v>
      </c>
      <c r="I25" s="127">
        <v>3.5</v>
      </c>
      <c r="J25" s="29">
        <v>6</v>
      </c>
      <c r="K25" s="121">
        <v>58.3</v>
      </c>
      <c r="L25" s="50" t="s">
        <v>7</v>
      </c>
      <c r="M25" s="160" t="s">
        <v>8</v>
      </c>
      <c r="N25" s="149">
        <v>2430</v>
      </c>
      <c r="O25" s="134">
        <v>494</v>
      </c>
      <c r="P25" s="273">
        <f t="shared" si="0"/>
        <v>20.329218106995885</v>
      </c>
      <c r="Q25" s="160" t="s">
        <v>2</v>
      </c>
      <c r="R25" s="152">
        <v>3</v>
      </c>
      <c r="S25" s="145">
        <v>4</v>
      </c>
      <c r="T25" s="144">
        <v>2</v>
      </c>
      <c r="U25" s="145">
        <v>4</v>
      </c>
      <c r="V25" s="144">
        <v>2</v>
      </c>
      <c r="W25" s="269">
        <v>4</v>
      </c>
      <c r="X25" s="144">
        <v>3</v>
      </c>
      <c r="Y25" s="145">
        <v>4</v>
      </c>
      <c r="Z25" s="144">
        <v>2</v>
      </c>
      <c r="AA25" s="137">
        <v>4</v>
      </c>
      <c r="AB25" s="144">
        <v>2</v>
      </c>
      <c r="AC25" s="145">
        <v>4</v>
      </c>
      <c r="AD25" s="140">
        <v>4</v>
      </c>
      <c r="AE25" s="145">
        <v>4</v>
      </c>
      <c r="AF25" s="144">
        <v>3</v>
      </c>
      <c r="AG25" s="128">
        <v>4</v>
      </c>
      <c r="AH25" s="140">
        <v>2</v>
      </c>
      <c r="AI25" s="58">
        <v>4</v>
      </c>
      <c r="AJ25" s="53">
        <v>2</v>
      </c>
      <c r="AK25" s="29">
        <v>4</v>
      </c>
      <c r="AL25" s="110">
        <f t="shared" si="1"/>
        <v>25</v>
      </c>
      <c r="AM25" s="103">
        <f t="shared" si="2"/>
        <v>40</v>
      </c>
      <c r="AN25" s="104">
        <f t="shared" si="3"/>
        <v>62.5</v>
      </c>
      <c r="AO25" s="112" t="s">
        <v>1</v>
      </c>
      <c r="AP25" s="160" t="s">
        <v>2</v>
      </c>
      <c r="AQ25" s="113" t="s">
        <v>8</v>
      </c>
      <c r="AR25" s="218"/>
      <c r="AS25" s="219"/>
      <c r="AU25" s="220"/>
    </row>
    <row r="26" spans="1:47" x14ac:dyDescent="0.25">
      <c r="A26" s="26" t="s">
        <v>67</v>
      </c>
      <c r="B26" s="50" t="s">
        <v>214</v>
      </c>
      <c r="C26" s="226">
        <v>1.5</v>
      </c>
      <c r="D26" s="269">
        <v>2</v>
      </c>
      <c r="E26" s="127">
        <v>0</v>
      </c>
      <c r="F26" s="128">
        <v>0</v>
      </c>
      <c r="G26" s="127">
        <v>0</v>
      </c>
      <c r="H26" s="128">
        <v>0</v>
      </c>
      <c r="I26" s="127">
        <v>1.5</v>
      </c>
      <c r="J26" s="29">
        <v>2</v>
      </c>
      <c r="K26" s="121">
        <v>75</v>
      </c>
      <c r="L26" s="50" t="s">
        <v>1</v>
      </c>
      <c r="M26" s="160" t="s">
        <v>2</v>
      </c>
      <c r="N26" s="149">
        <v>96</v>
      </c>
      <c r="O26" s="134">
        <v>16</v>
      </c>
      <c r="P26" s="273">
        <f t="shared" si="0"/>
        <v>16.666666666666664</v>
      </c>
      <c r="Q26" s="160" t="s">
        <v>2</v>
      </c>
      <c r="R26" s="152">
        <v>3</v>
      </c>
      <c r="S26" s="145">
        <v>4</v>
      </c>
      <c r="T26" s="144">
        <v>3</v>
      </c>
      <c r="U26" s="145">
        <v>4</v>
      </c>
      <c r="V26" s="144">
        <v>3</v>
      </c>
      <c r="W26" s="269">
        <v>4</v>
      </c>
      <c r="X26" s="144">
        <v>3</v>
      </c>
      <c r="Y26" s="145">
        <v>4</v>
      </c>
      <c r="Z26" s="144">
        <v>4</v>
      </c>
      <c r="AA26" s="137">
        <v>4</v>
      </c>
      <c r="AB26" s="144">
        <v>4</v>
      </c>
      <c r="AC26" s="145">
        <v>4</v>
      </c>
      <c r="AD26" s="140">
        <v>3</v>
      </c>
      <c r="AE26" s="145">
        <v>4</v>
      </c>
      <c r="AF26" s="144">
        <v>4</v>
      </c>
      <c r="AG26" s="128">
        <v>4</v>
      </c>
      <c r="AH26" s="140">
        <v>4</v>
      </c>
      <c r="AI26" s="58">
        <v>4</v>
      </c>
      <c r="AJ26" s="53">
        <v>0</v>
      </c>
      <c r="AK26" s="29">
        <v>0</v>
      </c>
      <c r="AL26" s="110">
        <f t="shared" si="1"/>
        <v>31</v>
      </c>
      <c r="AM26" s="103">
        <f t="shared" si="2"/>
        <v>36</v>
      </c>
      <c r="AN26" s="104">
        <f t="shared" si="3"/>
        <v>86.111111111111114</v>
      </c>
      <c r="AO26" s="112" t="s">
        <v>1</v>
      </c>
      <c r="AP26" s="160" t="s">
        <v>2</v>
      </c>
      <c r="AQ26" s="113" t="s">
        <v>2</v>
      </c>
      <c r="AR26" s="218"/>
      <c r="AS26" s="219"/>
      <c r="AU26" s="220"/>
    </row>
    <row r="27" spans="1:47" x14ac:dyDescent="0.25">
      <c r="A27" s="26" t="s">
        <v>70</v>
      </c>
      <c r="B27" s="50" t="s">
        <v>71</v>
      </c>
      <c r="C27" s="226">
        <v>1.5</v>
      </c>
      <c r="D27" s="269">
        <v>2</v>
      </c>
      <c r="E27" s="127">
        <v>1.5</v>
      </c>
      <c r="F27" s="128">
        <v>2</v>
      </c>
      <c r="G27" s="127">
        <v>1.5</v>
      </c>
      <c r="H27" s="128">
        <v>2</v>
      </c>
      <c r="I27" s="127">
        <v>4.5</v>
      </c>
      <c r="J27" s="29">
        <v>6</v>
      </c>
      <c r="K27" s="121">
        <v>75</v>
      </c>
      <c r="L27" s="50" t="s">
        <v>1</v>
      </c>
      <c r="M27" s="160" t="s">
        <v>2</v>
      </c>
      <c r="N27" s="149">
        <v>357</v>
      </c>
      <c r="O27" s="134">
        <v>101</v>
      </c>
      <c r="P27" s="273">
        <f t="shared" si="0"/>
        <v>28.291316526610643</v>
      </c>
      <c r="Q27" s="160" t="s">
        <v>2</v>
      </c>
      <c r="R27" s="152">
        <v>3</v>
      </c>
      <c r="S27" s="145">
        <v>4</v>
      </c>
      <c r="T27" s="144">
        <v>3</v>
      </c>
      <c r="U27" s="145">
        <v>4</v>
      </c>
      <c r="V27" s="144">
        <v>3</v>
      </c>
      <c r="W27" s="269">
        <v>4</v>
      </c>
      <c r="X27" s="144">
        <v>4</v>
      </c>
      <c r="Y27" s="145">
        <v>4</v>
      </c>
      <c r="Z27" s="144">
        <v>4</v>
      </c>
      <c r="AA27" s="137">
        <v>4</v>
      </c>
      <c r="AB27" s="144">
        <v>3</v>
      </c>
      <c r="AC27" s="145">
        <v>4</v>
      </c>
      <c r="AD27" s="140">
        <v>4</v>
      </c>
      <c r="AE27" s="145">
        <v>4</v>
      </c>
      <c r="AF27" s="144">
        <v>4</v>
      </c>
      <c r="AG27" s="128">
        <v>4</v>
      </c>
      <c r="AH27" s="140">
        <v>4</v>
      </c>
      <c r="AI27" s="58">
        <v>4</v>
      </c>
      <c r="AJ27" s="53">
        <v>4</v>
      </c>
      <c r="AK27" s="29">
        <v>4</v>
      </c>
      <c r="AL27" s="110">
        <f t="shared" si="1"/>
        <v>36</v>
      </c>
      <c r="AM27" s="103">
        <f t="shared" si="2"/>
        <v>40</v>
      </c>
      <c r="AN27" s="104">
        <f t="shared" si="3"/>
        <v>90</v>
      </c>
      <c r="AO27" s="112" t="s">
        <v>20</v>
      </c>
      <c r="AP27" s="160" t="s">
        <v>2</v>
      </c>
      <c r="AQ27" s="113" t="s">
        <v>2</v>
      </c>
      <c r="AR27" s="218"/>
      <c r="AS27" s="219"/>
      <c r="AU27" s="220"/>
    </row>
    <row r="28" spans="1:47" x14ac:dyDescent="0.25">
      <c r="A28" s="26" t="s">
        <v>72</v>
      </c>
      <c r="B28" s="50" t="s">
        <v>224</v>
      </c>
      <c r="C28" s="226">
        <v>1</v>
      </c>
      <c r="D28" s="269">
        <v>2</v>
      </c>
      <c r="E28" s="127">
        <v>1.5</v>
      </c>
      <c r="F28" s="128">
        <v>2</v>
      </c>
      <c r="G28" s="127">
        <v>1.5</v>
      </c>
      <c r="H28" s="128">
        <v>2</v>
      </c>
      <c r="I28" s="127">
        <v>4</v>
      </c>
      <c r="J28" s="29">
        <v>6</v>
      </c>
      <c r="K28" s="121">
        <v>66.7</v>
      </c>
      <c r="L28" s="50" t="s">
        <v>1</v>
      </c>
      <c r="M28" s="160" t="s">
        <v>2</v>
      </c>
      <c r="N28" s="149">
        <v>225</v>
      </c>
      <c r="O28" s="134">
        <v>69</v>
      </c>
      <c r="P28" s="273">
        <f t="shared" si="0"/>
        <v>30.666666666666664</v>
      </c>
      <c r="Q28" s="160" t="s">
        <v>2</v>
      </c>
      <c r="R28" s="152">
        <v>4</v>
      </c>
      <c r="S28" s="145">
        <v>4</v>
      </c>
      <c r="T28" s="144">
        <v>4</v>
      </c>
      <c r="U28" s="145">
        <v>4</v>
      </c>
      <c r="V28" s="144">
        <v>3</v>
      </c>
      <c r="W28" s="269">
        <v>4</v>
      </c>
      <c r="X28" s="144">
        <v>3</v>
      </c>
      <c r="Y28" s="145">
        <v>4</v>
      </c>
      <c r="Z28" s="144">
        <v>3</v>
      </c>
      <c r="AA28" s="137">
        <v>4</v>
      </c>
      <c r="AB28" s="144">
        <v>3</v>
      </c>
      <c r="AC28" s="145">
        <v>4</v>
      </c>
      <c r="AD28" s="140">
        <v>3</v>
      </c>
      <c r="AE28" s="145">
        <v>4</v>
      </c>
      <c r="AF28" s="144">
        <v>4</v>
      </c>
      <c r="AG28" s="128">
        <v>4</v>
      </c>
      <c r="AH28" s="140">
        <v>4</v>
      </c>
      <c r="AI28" s="58">
        <v>4</v>
      </c>
      <c r="AJ28" s="53">
        <v>0</v>
      </c>
      <c r="AK28" s="29">
        <v>0</v>
      </c>
      <c r="AL28" s="110">
        <f t="shared" si="1"/>
        <v>31</v>
      </c>
      <c r="AM28" s="103">
        <f t="shared" si="2"/>
        <v>36</v>
      </c>
      <c r="AN28" s="104">
        <f t="shared" si="3"/>
        <v>86.111111111111114</v>
      </c>
      <c r="AO28" s="112" t="s">
        <v>1</v>
      </c>
      <c r="AP28" s="160" t="s">
        <v>2</v>
      </c>
      <c r="AQ28" s="114" t="s">
        <v>2</v>
      </c>
      <c r="AR28" s="218"/>
      <c r="AS28" s="219"/>
      <c r="AU28" s="220"/>
    </row>
    <row r="29" spans="1:47" x14ac:dyDescent="0.25">
      <c r="A29" s="26" t="s">
        <v>75</v>
      </c>
      <c r="B29" s="50" t="s">
        <v>276</v>
      </c>
      <c r="C29" s="226">
        <v>0.5</v>
      </c>
      <c r="D29" s="269">
        <v>2</v>
      </c>
      <c r="E29" s="127">
        <v>1</v>
      </c>
      <c r="F29" s="128">
        <v>2</v>
      </c>
      <c r="G29" s="127">
        <v>2</v>
      </c>
      <c r="H29" s="128">
        <v>2</v>
      </c>
      <c r="I29" s="127">
        <v>3.5</v>
      </c>
      <c r="J29" s="29">
        <v>6</v>
      </c>
      <c r="K29" s="121">
        <v>58.3</v>
      </c>
      <c r="L29" s="50" t="s">
        <v>7</v>
      </c>
      <c r="M29" s="160" t="s">
        <v>8</v>
      </c>
      <c r="N29" s="149">
        <v>418</v>
      </c>
      <c r="O29" s="134">
        <v>67</v>
      </c>
      <c r="P29" s="273">
        <f t="shared" si="0"/>
        <v>16.028708133971293</v>
      </c>
      <c r="Q29" s="160" t="s">
        <v>2</v>
      </c>
      <c r="R29" s="152">
        <v>3</v>
      </c>
      <c r="S29" s="145">
        <v>4</v>
      </c>
      <c r="T29" s="144">
        <v>3</v>
      </c>
      <c r="U29" s="145">
        <v>4</v>
      </c>
      <c r="V29" s="144">
        <v>3</v>
      </c>
      <c r="W29" s="269">
        <v>4</v>
      </c>
      <c r="X29" s="144">
        <v>3</v>
      </c>
      <c r="Y29" s="145">
        <v>4</v>
      </c>
      <c r="Z29" s="144">
        <v>2</v>
      </c>
      <c r="AA29" s="137">
        <v>4</v>
      </c>
      <c r="AB29" s="144">
        <v>2</v>
      </c>
      <c r="AC29" s="145">
        <v>4</v>
      </c>
      <c r="AD29" s="140">
        <v>3</v>
      </c>
      <c r="AE29" s="145">
        <v>4</v>
      </c>
      <c r="AF29" s="144">
        <v>2</v>
      </c>
      <c r="AG29" s="128">
        <v>4</v>
      </c>
      <c r="AH29" s="140">
        <v>1</v>
      </c>
      <c r="AI29" s="58">
        <v>4</v>
      </c>
      <c r="AJ29" s="53">
        <v>3</v>
      </c>
      <c r="AK29" s="29">
        <v>4</v>
      </c>
      <c r="AL29" s="110">
        <f t="shared" si="1"/>
        <v>25</v>
      </c>
      <c r="AM29" s="103">
        <f t="shared" si="2"/>
        <v>40</v>
      </c>
      <c r="AN29" s="104">
        <f t="shared" si="3"/>
        <v>62.5</v>
      </c>
      <c r="AO29" s="112" t="s">
        <v>1</v>
      </c>
      <c r="AP29" s="160" t="s">
        <v>2</v>
      </c>
      <c r="AQ29" s="114" t="s">
        <v>8</v>
      </c>
      <c r="AR29" s="218"/>
      <c r="AS29" s="219"/>
      <c r="AU29" s="220"/>
    </row>
    <row r="30" spans="1:47" x14ac:dyDescent="0.25">
      <c r="A30" s="26" t="s">
        <v>78</v>
      </c>
      <c r="B30" s="50" t="s">
        <v>208</v>
      </c>
      <c r="C30" s="226">
        <v>1</v>
      </c>
      <c r="D30" s="269">
        <v>2</v>
      </c>
      <c r="E30" s="127">
        <v>1.5</v>
      </c>
      <c r="F30" s="128">
        <v>2</v>
      </c>
      <c r="G30" s="127">
        <v>1</v>
      </c>
      <c r="H30" s="128">
        <v>2</v>
      </c>
      <c r="I30" s="127">
        <v>3.5</v>
      </c>
      <c r="J30" s="29">
        <v>6</v>
      </c>
      <c r="K30" s="121">
        <v>58.3</v>
      </c>
      <c r="L30" s="50" t="s">
        <v>7</v>
      </c>
      <c r="M30" s="160" t="s">
        <v>8</v>
      </c>
      <c r="N30" s="149">
        <v>1302</v>
      </c>
      <c r="O30" s="134">
        <v>76</v>
      </c>
      <c r="P30" s="273">
        <f t="shared" si="0"/>
        <v>5.8371735791090629</v>
      </c>
      <c r="Q30" s="160" t="s">
        <v>8</v>
      </c>
      <c r="R30" s="152">
        <v>2</v>
      </c>
      <c r="S30" s="145">
        <v>4</v>
      </c>
      <c r="T30" s="144">
        <v>2</v>
      </c>
      <c r="U30" s="145">
        <v>4</v>
      </c>
      <c r="V30" s="144">
        <v>2</v>
      </c>
      <c r="W30" s="269">
        <v>4</v>
      </c>
      <c r="X30" s="144">
        <v>3</v>
      </c>
      <c r="Y30" s="145">
        <v>4</v>
      </c>
      <c r="Z30" s="144">
        <v>3</v>
      </c>
      <c r="AA30" s="137">
        <v>4</v>
      </c>
      <c r="AB30" s="144">
        <v>2</v>
      </c>
      <c r="AC30" s="145">
        <v>4</v>
      </c>
      <c r="AD30" s="140">
        <v>3</v>
      </c>
      <c r="AE30" s="145">
        <v>4</v>
      </c>
      <c r="AF30" s="144">
        <v>2</v>
      </c>
      <c r="AG30" s="128">
        <v>4</v>
      </c>
      <c r="AH30" s="140">
        <v>3</v>
      </c>
      <c r="AI30" s="58">
        <v>4</v>
      </c>
      <c r="AJ30" s="53">
        <v>2</v>
      </c>
      <c r="AK30" s="29">
        <v>4</v>
      </c>
      <c r="AL30" s="110">
        <f t="shared" si="1"/>
        <v>24</v>
      </c>
      <c r="AM30" s="103">
        <f t="shared" si="2"/>
        <v>40</v>
      </c>
      <c r="AN30" s="104">
        <f t="shared" si="3"/>
        <v>60</v>
      </c>
      <c r="AO30" s="112" t="s">
        <v>7</v>
      </c>
      <c r="AP30" s="160" t="s">
        <v>8</v>
      </c>
      <c r="AQ30" s="114" t="s">
        <v>8</v>
      </c>
      <c r="AR30" s="218"/>
      <c r="AS30" s="219"/>
      <c r="AU30" s="220"/>
    </row>
    <row r="31" spans="1:47" x14ac:dyDescent="0.25">
      <c r="A31" s="26" t="s">
        <v>79</v>
      </c>
      <c r="B31" s="50" t="s">
        <v>270</v>
      </c>
      <c r="C31" s="226">
        <v>1.5</v>
      </c>
      <c r="D31" s="269">
        <v>2</v>
      </c>
      <c r="E31" s="127">
        <v>0.5</v>
      </c>
      <c r="F31" s="128">
        <v>2</v>
      </c>
      <c r="G31" s="127">
        <v>0.5</v>
      </c>
      <c r="H31" s="128">
        <v>2</v>
      </c>
      <c r="I31" s="127">
        <v>2.5</v>
      </c>
      <c r="J31" s="29">
        <v>6</v>
      </c>
      <c r="K31" s="121">
        <v>41.7</v>
      </c>
      <c r="L31" s="50" t="s">
        <v>7</v>
      </c>
      <c r="M31" s="160" t="s">
        <v>8</v>
      </c>
      <c r="N31" s="149">
        <v>625</v>
      </c>
      <c r="O31" s="134">
        <v>51</v>
      </c>
      <c r="P31" s="273">
        <f t="shared" si="0"/>
        <v>8.16</v>
      </c>
      <c r="Q31" s="160" t="s">
        <v>8</v>
      </c>
      <c r="R31" s="152">
        <v>3</v>
      </c>
      <c r="S31" s="145">
        <v>4</v>
      </c>
      <c r="T31" s="144">
        <v>2</v>
      </c>
      <c r="U31" s="145">
        <v>4</v>
      </c>
      <c r="V31" s="144">
        <v>2</v>
      </c>
      <c r="W31" s="269">
        <v>4</v>
      </c>
      <c r="X31" s="144">
        <v>4</v>
      </c>
      <c r="Y31" s="145">
        <v>4</v>
      </c>
      <c r="Z31" s="144">
        <v>2</v>
      </c>
      <c r="AA31" s="137">
        <v>4</v>
      </c>
      <c r="AB31" s="144">
        <v>3</v>
      </c>
      <c r="AC31" s="145">
        <v>4</v>
      </c>
      <c r="AD31" s="140">
        <v>3</v>
      </c>
      <c r="AE31" s="145">
        <v>4</v>
      </c>
      <c r="AF31" s="144">
        <v>2</v>
      </c>
      <c r="AG31" s="128">
        <v>4</v>
      </c>
      <c r="AH31" s="140">
        <v>2</v>
      </c>
      <c r="AI31" s="58">
        <v>4</v>
      </c>
      <c r="AJ31" s="53">
        <v>2</v>
      </c>
      <c r="AK31" s="29">
        <v>4</v>
      </c>
      <c r="AL31" s="110">
        <f t="shared" si="1"/>
        <v>25</v>
      </c>
      <c r="AM31" s="103">
        <f t="shared" si="2"/>
        <v>40</v>
      </c>
      <c r="AN31" s="104">
        <f t="shared" si="3"/>
        <v>62.5</v>
      </c>
      <c r="AO31" s="112" t="s">
        <v>1</v>
      </c>
      <c r="AP31" s="160" t="s">
        <v>2</v>
      </c>
      <c r="AQ31" s="114" t="s">
        <v>8</v>
      </c>
      <c r="AR31" s="218"/>
      <c r="AS31" s="219"/>
      <c r="AU31" s="220"/>
    </row>
    <row r="32" spans="1:47" x14ac:dyDescent="0.25">
      <c r="A32" s="26" t="s">
        <v>82</v>
      </c>
      <c r="B32" s="50" t="s">
        <v>83</v>
      </c>
      <c r="C32" s="226">
        <v>1</v>
      </c>
      <c r="D32" s="269">
        <v>2</v>
      </c>
      <c r="E32" s="127">
        <v>0.5</v>
      </c>
      <c r="F32" s="128">
        <v>2</v>
      </c>
      <c r="G32" s="127">
        <v>2</v>
      </c>
      <c r="H32" s="128">
        <v>2</v>
      </c>
      <c r="I32" s="127">
        <v>3.5</v>
      </c>
      <c r="J32" s="29">
        <v>6</v>
      </c>
      <c r="K32" s="121">
        <v>58.3</v>
      </c>
      <c r="L32" s="50" t="s">
        <v>7</v>
      </c>
      <c r="M32" s="160" t="s">
        <v>8</v>
      </c>
      <c r="N32" s="149">
        <v>161</v>
      </c>
      <c r="O32" s="134">
        <v>26</v>
      </c>
      <c r="P32" s="273">
        <f t="shared" si="0"/>
        <v>16.149068322981368</v>
      </c>
      <c r="Q32" s="160" t="s">
        <v>2</v>
      </c>
      <c r="R32" s="152">
        <v>2</v>
      </c>
      <c r="S32" s="145">
        <v>4</v>
      </c>
      <c r="T32" s="144">
        <v>2</v>
      </c>
      <c r="U32" s="145">
        <v>4</v>
      </c>
      <c r="V32" s="144">
        <v>2</v>
      </c>
      <c r="W32" s="269">
        <v>4</v>
      </c>
      <c r="X32" s="144">
        <v>3</v>
      </c>
      <c r="Y32" s="145">
        <v>4</v>
      </c>
      <c r="Z32" s="144">
        <v>3</v>
      </c>
      <c r="AA32" s="137">
        <v>4</v>
      </c>
      <c r="AB32" s="144">
        <v>2</v>
      </c>
      <c r="AC32" s="145">
        <v>4</v>
      </c>
      <c r="AD32" s="140">
        <v>3</v>
      </c>
      <c r="AE32" s="145">
        <v>4</v>
      </c>
      <c r="AF32" s="144">
        <v>4</v>
      </c>
      <c r="AG32" s="128">
        <v>4</v>
      </c>
      <c r="AH32" s="140">
        <v>3</v>
      </c>
      <c r="AI32" s="58">
        <v>4</v>
      </c>
      <c r="AJ32" s="53">
        <v>0</v>
      </c>
      <c r="AK32" s="29">
        <v>0</v>
      </c>
      <c r="AL32" s="110">
        <f t="shared" si="1"/>
        <v>24</v>
      </c>
      <c r="AM32" s="103">
        <f t="shared" si="2"/>
        <v>36</v>
      </c>
      <c r="AN32" s="104">
        <f t="shared" si="3"/>
        <v>66.666666666666657</v>
      </c>
      <c r="AO32" s="112" t="s">
        <v>1</v>
      </c>
      <c r="AP32" s="160" t="s">
        <v>2</v>
      </c>
      <c r="AQ32" s="114" t="s">
        <v>8</v>
      </c>
      <c r="AR32" s="218"/>
      <c r="AS32" s="219"/>
      <c r="AU32" s="220"/>
    </row>
    <row r="33" spans="1:47" x14ac:dyDescent="0.25">
      <c r="A33" s="26" t="s">
        <v>86</v>
      </c>
      <c r="B33" s="50" t="s">
        <v>207</v>
      </c>
      <c r="C33" s="226">
        <v>1</v>
      </c>
      <c r="D33" s="269">
        <v>2</v>
      </c>
      <c r="E33" s="127">
        <v>0.5</v>
      </c>
      <c r="F33" s="128">
        <v>2</v>
      </c>
      <c r="G33" s="127">
        <v>0</v>
      </c>
      <c r="H33" s="128">
        <v>0</v>
      </c>
      <c r="I33" s="127">
        <v>1.5</v>
      </c>
      <c r="J33" s="29">
        <v>4</v>
      </c>
      <c r="K33" s="121">
        <v>37.5</v>
      </c>
      <c r="L33" s="50" t="s">
        <v>7</v>
      </c>
      <c r="M33" s="160" t="s">
        <v>8</v>
      </c>
      <c r="N33" s="149">
        <v>122</v>
      </c>
      <c r="O33" s="134">
        <v>7</v>
      </c>
      <c r="P33" s="273">
        <f t="shared" si="0"/>
        <v>5.7377049180327866</v>
      </c>
      <c r="Q33" s="160" t="s">
        <v>8</v>
      </c>
      <c r="R33" s="152">
        <v>1</v>
      </c>
      <c r="S33" s="145">
        <v>4</v>
      </c>
      <c r="T33" s="144">
        <v>1</v>
      </c>
      <c r="U33" s="145">
        <v>4</v>
      </c>
      <c r="V33" s="144">
        <v>2</v>
      </c>
      <c r="W33" s="269">
        <v>4</v>
      </c>
      <c r="X33" s="144">
        <v>2</v>
      </c>
      <c r="Y33" s="145">
        <v>4</v>
      </c>
      <c r="Z33" s="144">
        <v>3</v>
      </c>
      <c r="AA33" s="137">
        <v>4</v>
      </c>
      <c r="AB33" s="144">
        <v>3</v>
      </c>
      <c r="AC33" s="145">
        <v>4</v>
      </c>
      <c r="AD33" s="140">
        <v>0</v>
      </c>
      <c r="AE33" s="145">
        <v>0</v>
      </c>
      <c r="AF33" s="144">
        <v>0</v>
      </c>
      <c r="AG33" s="128">
        <v>0</v>
      </c>
      <c r="AH33" s="140">
        <v>0</v>
      </c>
      <c r="AI33" s="58">
        <v>0</v>
      </c>
      <c r="AJ33" s="53">
        <v>0</v>
      </c>
      <c r="AK33" s="29">
        <v>0</v>
      </c>
      <c r="AL33" s="110">
        <f t="shared" si="1"/>
        <v>12</v>
      </c>
      <c r="AM33" s="103">
        <f t="shared" si="2"/>
        <v>24</v>
      </c>
      <c r="AN33" s="104">
        <f t="shared" si="3"/>
        <v>50</v>
      </c>
      <c r="AO33" s="112" t="s">
        <v>7</v>
      </c>
      <c r="AP33" s="160" t="s">
        <v>8</v>
      </c>
      <c r="AQ33" s="114" t="s">
        <v>8</v>
      </c>
      <c r="AR33" s="218"/>
      <c r="AS33" s="219"/>
      <c r="AU33" s="220"/>
    </row>
    <row r="34" spans="1:47" x14ac:dyDescent="0.25">
      <c r="A34" s="26" t="s">
        <v>87</v>
      </c>
      <c r="B34" s="50" t="s">
        <v>206</v>
      </c>
      <c r="C34" s="226">
        <v>1</v>
      </c>
      <c r="D34" s="269">
        <v>2</v>
      </c>
      <c r="E34" s="127">
        <v>1</v>
      </c>
      <c r="F34" s="128">
        <v>2</v>
      </c>
      <c r="G34" s="127">
        <v>1</v>
      </c>
      <c r="H34" s="128">
        <v>2</v>
      </c>
      <c r="I34" s="127">
        <v>3</v>
      </c>
      <c r="J34" s="29">
        <v>6</v>
      </c>
      <c r="K34" s="121">
        <v>50</v>
      </c>
      <c r="L34" s="50" t="s">
        <v>7</v>
      </c>
      <c r="M34" s="160" t="s">
        <v>8</v>
      </c>
      <c r="N34" s="149">
        <v>5166</v>
      </c>
      <c r="O34" s="134">
        <v>919</v>
      </c>
      <c r="P34" s="273">
        <f t="shared" si="0"/>
        <v>17.789392179636081</v>
      </c>
      <c r="Q34" s="160" t="s">
        <v>2</v>
      </c>
      <c r="R34" s="152">
        <v>4</v>
      </c>
      <c r="S34" s="145">
        <v>4</v>
      </c>
      <c r="T34" s="144">
        <v>3</v>
      </c>
      <c r="U34" s="145">
        <v>4</v>
      </c>
      <c r="V34" s="144">
        <v>4</v>
      </c>
      <c r="W34" s="269">
        <v>4</v>
      </c>
      <c r="X34" s="144">
        <v>3</v>
      </c>
      <c r="Y34" s="145">
        <v>4</v>
      </c>
      <c r="Z34" s="144">
        <v>2</v>
      </c>
      <c r="AA34" s="137">
        <v>4</v>
      </c>
      <c r="AB34" s="144">
        <v>2</v>
      </c>
      <c r="AC34" s="145">
        <v>4</v>
      </c>
      <c r="AD34" s="140">
        <v>3</v>
      </c>
      <c r="AE34" s="145">
        <v>4</v>
      </c>
      <c r="AF34" s="144">
        <v>2</v>
      </c>
      <c r="AG34" s="128">
        <v>4</v>
      </c>
      <c r="AH34" s="140">
        <v>2</v>
      </c>
      <c r="AI34" s="58">
        <v>4</v>
      </c>
      <c r="AJ34" s="53">
        <v>1</v>
      </c>
      <c r="AK34" s="29">
        <v>4</v>
      </c>
      <c r="AL34" s="110">
        <f t="shared" si="1"/>
        <v>26</v>
      </c>
      <c r="AM34" s="103">
        <f t="shared" si="2"/>
        <v>40</v>
      </c>
      <c r="AN34" s="104">
        <f t="shared" si="3"/>
        <v>65</v>
      </c>
      <c r="AO34" s="112" t="s">
        <v>1</v>
      </c>
      <c r="AP34" s="160" t="s">
        <v>2</v>
      </c>
      <c r="AQ34" s="114" t="s">
        <v>8</v>
      </c>
      <c r="AR34" s="218"/>
      <c r="AS34" s="219"/>
      <c r="AU34" s="220"/>
    </row>
    <row r="35" spans="1:47" x14ac:dyDescent="0.25">
      <c r="A35" s="26" t="s">
        <v>89</v>
      </c>
      <c r="B35" s="50" t="s">
        <v>233</v>
      </c>
      <c r="C35" s="226">
        <v>0.5</v>
      </c>
      <c r="D35" s="269">
        <v>2</v>
      </c>
      <c r="E35" s="127">
        <v>0.5</v>
      </c>
      <c r="F35" s="128">
        <v>2</v>
      </c>
      <c r="G35" s="127">
        <v>1</v>
      </c>
      <c r="H35" s="128">
        <v>2</v>
      </c>
      <c r="I35" s="127">
        <v>2</v>
      </c>
      <c r="J35" s="29">
        <v>6</v>
      </c>
      <c r="K35" s="121">
        <v>33.299999999999997</v>
      </c>
      <c r="L35" s="50" t="s">
        <v>27</v>
      </c>
      <c r="M35" s="160" t="s">
        <v>8</v>
      </c>
      <c r="N35" s="149">
        <v>356</v>
      </c>
      <c r="O35" s="134">
        <v>42</v>
      </c>
      <c r="P35" s="273">
        <f t="shared" si="0"/>
        <v>11.797752808988763</v>
      </c>
      <c r="Q35" s="160" t="s">
        <v>2</v>
      </c>
      <c r="R35" s="152">
        <v>1</v>
      </c>
      <c r="S35" s="145">
        <v>4</v>
      </c>
      <c r="T35" s="144">
        <v>1</v>
      </c>
      <c r="U35" s="145">
        <v>4</v>
      </c>
      <c r="V35" s="144">
        <v>1</v>
      </c>
      <c r="W35" s="269">
        <v>4</v>
      </c>
      <c r="X35" s="144">
        <v>1</v>
      </c>
      <c r="Y35" s="145">
        <v>4</v>
      </c>
      <c r="Z35" s="144">
        <v>1</v>
      </c>
      <c r="AA35" s="137">
        <v>4</v>
      </c>
      <c r="AB35" s="144">
        <v>1</v>
      </c>
      <c r="AC35" s="145">
        <v>4</v>
      </c>
      <c r="AD35" s="140">
        <v>2</v>
      </c>
      <c r="AE35" s="145">
        <v>4</v>
      </c>
      <c r="AF35" s="144">
        <v>2</v>
      </c>
      <c r="AG35" s="128">
        <v>4</v>
      </c>
      <c r="AH35" s="140">
        <v>2</v>
      </c>
      <c r="AI35" s="58">
        <v>4</v>
      </c>
      <c r="AJ35" s="53">
        <v>2</v>
      </c>
      <c r="AK35" s="29">
        <v>4</v>
      </c>
      <c r="AL35" s="110">
        <f t="shared" si="1"/>
        <v>14</v>
      </c>
      <c r="AM35" s="103">
        <f t="shared" si="2"/>
        <v>40</v>
      </c>
      <c r="AN35" s="104">
        <f t="shared" si="3"/>
        <v>35</v>
      </c>
      <c r="AO35" s="112" t="s">
        <v>27</v>
      </c>
      <c r="AP35" s="160" t="s">
        <v>8</v>
      </c>
      <c r="AQ35" s="114" t="s">
        <v>8</v>
      </c>
      <c r="AR35" s="218"/>
      <c r="AS35" s="219"/>
      <c r="AU35" s="220"/>
    </row>
    <row r="36" spans="1:47" x14ac:dyDescent="0.25">
      <c r="A36" s="26" t="s">
        <v>92</v>
      </c>
      <c r="B36" s="50" t="s">
        <v>232</v>
      </c>
      <c r="C36" s="226">
        <v>1</v>
      </c>
      <c r="D36" s="269">
        <v>2</v>
      </c>
      <c r="E36" s="127">
        <v>1</v>
      </c>
      <c r="F36" s="128">
        <v>2</v>
      </c>
      <c r="G36" s="127">
        <v>1</v>
      </c>
      <c r="H36" s="128">
        <v>2</v>
      </c>
      <c r="I36" s="127">
        <v>3</v>
      </c>
      <c r="J36" s="29">
        <v>6</v>
      </c>
      <c r="K36" s="121">
        <v>50</v>
      </c>
      <c r="L36" s="50" t="s">
        <v>7</v>
      </c>
      <c r="M36" s="160" t="s">
        <v>8</v>
      </c>
      <c r="N36" s="149">
        <v>1666</v>
      </c>
      <c r="O36" s="134">
        <v>247</v>
      </c>
      <c r="P36" s="273">
        <f t="shared" si="0"/>
        <v>14.825930372148861</v>
      </c>
      <c r="Q36" s="160" t="s">
        <v>2</v>
      </c>
      <c r="R36" s="152">
        <v>4</v>
      </c>
      <c r="S36" s="145">
        <v>4</v>
      </c>
      <c r="T36" s="144">
        <v>4</v>
      </c>
      <c r="U36" s="145">
        <v>4</v>
      </c>
      <c r="V36" s="144">
        <v>4</v>
      </c>
      <c r="W36" s="269">
        <v>4</v>
      </c>
      <c r="X36" s="144">
        <v>3</v>
      </c>
      <c r="Y36" s="145">
        <v>4</v>
      </c>
      <c r="Z36" s="144">
        <v>2</v>
      </c>
      <c r="AA36" s="137">
        <v>4</v>
      </c>
      <c r="AB36" s="144">
        <v>2</v>
      </c>
      <c r="AC36" s="145">
        <v>4</v>
      </c>
      <c r="AD36" s="140">
        <v>3</v>
      </c>
      <c r="AE36" s="145">
        <v>4</v>
      </c>
      <c r="AF36" s="144">
        <v>2</v>
      </c>
      <c r="AG36" s="128">
        <v>4</v>
      </c>
      <c r="AH36" s="140">
        <v>2</v>
      </c>
      <c r="AI36" s="58">
        <v>4</v>
      </c>
      <c r="AJ36" s="53">
        <v>2</v>
      </c>
      <c r="AK36" s="29">
        <v>4</v>
      </c>
      <c r="AL36" s="110">
        <f t="shared" si="1"/>
        <v>28</v>
      </c>
      <c r="AM36" s="103">
        <f t="shared" si="2"/>
        <v>40</v>
      </c>
      <c r="AN36" s="104">
        <f t="shared" si="3"/>
        <v>70</v>
      </c>
      <c r="AO36" s="112" t="s">
        <v>1</v>
      </c>
      <c r="AP36" s="160" t="s">
        <v>2</v>
      </c>
      <c r="AQ36" s="114" t="s">
        <v>8</v>
      </c>
      <c r="AR36" s="218"/>
      <c r="AS36" s="219"/>
      <c r="AU36" s="220"/>
    </row>
    <row r="37" spans="1:47" x14ac:dyDescent="0.25">
      <c r="A37" s="26" t="s">
        <v>93</v>
      </c>
      <c r="B37" s="50" t="s">
        <v>234</v>
      </c>
      <c r="C37" s="226">
        <v>1</v>
      </c>
      <c r="D37" s="269">
        <v>2</v>
      </c>
      <c r="E37" s="127">
        <v>0.5</v>
      </c>
      <c r="F37" s="128">
        <v>2</v>
      </c>
      <c r="G37" s="127">
        <v>0</v>
      </c>
      <c r="H37" s="128">
        <v>0</v>
      </c>
      <c r="I37" s="127">
        <v>1.5</v>
      </c>
      <c r="J37" s="29">
        <v>4</v>
      </c>
      <c r="K37" s="121">
        <v>37.5</v>
      </c>
      <c r="L37" s="50" t="s">
        <v>7</v>
      </c>
      <c r="M37" s="160" t="s">
        <v>8</v>
      </c>
      <c r="N37" s="149">
        <v>397</v>
      </c>
      <c r="O37" s="134">
        <v>21</v>
      </c>
      <c r="P37" s="273">
        <f t="shared" ref="P37:P65" si="4">O37/N37*100</f>
        <v>5.2896725440806041</v>
      </c>
      <c r="Q37" s="160" t="s">
        <v>8</v>
      </c>
      <c r="R37" s="152">
        <v>4</v>
      </c>
      <c r="S37" s="145">
        <v>4</v>
      </c>
      <c r="T37" s="144">
        <v>2</v>
      </c>
      <c r="U37" s="145">
        <v>4</v>
      </c>
      <c r="V37" s="144">
        <v>2</v>
      </c>
      <c r="W37" s="269">
        <v>4</v>
      </c>
      <c r="X37" s="144">
        <v>3</v>
      </c>
      <c r="Y37" s="145">
        <v>4</v>
      </c>
      <c r="Z37" s="144">
        <v>2</v>
      </c>
      <c r="AA37" s="137">
        <v>4</v>
      </c>
      <c r="AB37" s="144">
        <v>2</v>
      </c>
      <c r="AC37" s="145">
        <v>4</v>
      </c>
      <c r="AD37" s="140">
        <v>3</v>
      </c>
      <c r="AE37" s="145">
        <v>4</v>
      </c>
      <c r="AF37" s="144">
        <v>2</v>
      </c>
      <c r="AG37" s="128">
        <v>4</v>
      </c>
      <c r="AH37" s="140">
        <v>2</v>
      </c>
      <c r="AI37" s="58">
        <v>4</v>
      </c>
      <c r="AJ37" s="53">
        <v>2</v>
      </c>
      <c r="AK37" s="29">
        <v>4</v>
      </c>
      <c r="AL37" s="110">
        <f t="shared" ref="AL37:AL65" si="5">R37+T37+V37+X37+Z37+AB37+AD37+AF37+AH37+AJ37</f>
        <v>24</v>
      </c>
      <c r="AM37" s="103">
        <f t="shared" ref="AM37:AM65" si="6">S37+U37+W37+Y37+AA37+AC37+AE37+AG37+AI37+AK37</f>
        <v>40</v>
      </c>
      <c r="AN37" s="104">
        <f t="shared" ref="AN37:AN65" si="7">AL37/AM37*100</f>
        <v>60</v>
      </c>
      <c r="AO37" s="112" t="s">
        <v>7</v>
      </c>
      <c r="AP37" s="160" t="s">
        <v>8</v>
      </c>
      <c r="AQ37" s="114" t="s">
        <v>8</v>
      </c>
      <c r="AR37" s="218"/>
      <c r="AS37" s="219"/>
      <c r="AU37" s="220"/>
    </row>
    <row r="38" spans="1:47" x14ac:dyDescent="0.25">
      <c r="A38" s="26" t="s">
        <v>94</v>
      </c>
      <c r="B38" s="50" t="s">
        <v>271</v>
      </c>
      <c r="C38" s="226">
        <v>1.5</v>
      </c>
      <c r="D38" s="269">
        <v>2</v>
      </c>
      <c r="E38" s="127">
        <v>0.5</v>
      </c>
      <c r="F38" s="128">
        <v>2</v>
      </c>
      <c r="G38" s="127">
        <v>0</v>
      </c>
      <c r="H38" s="128">
        <v>0</v>
      </c>
      <c r="I38" s="127">
        <v>2</v>
      </c>
      <c r="J38" s="29">
        <v>4</v>
      </c>
      <c r="K38" s="121">
        <v>50</v>
      </c>
      <c r="L38" s="50" t="s">
        <v>7</v>
      </c>
      <c r="M38" s="160" t="s">
        <v>8</v>
      </c>
      <c r="N38" s="149">
        <v>164</v>
      </c>
      <c r="O38" s="134">
        <v>21</v>
      </c>
      <c r="P38" s="273">
        <f t="shared" si="4"/>
        <v>12.804878048780488</v>
      </c>
      <c r="Q38" s="160" t="s">
        <v>2</v>
      </c>
      <c r="R38" s="152">
        <v>2</v>
      </c>
      <c r="S38" s="145">
        <v>4</v>
      </c>
      <c r="T38" s="144">
        <v>1</v>
      </c>
      <c r="U38" s="145">
        <v>4</v>
      </c>
      <c r="V38" s="144">
        <v>2</v>
      </c>
      <c r="W38" s="269">
        <v>4</v>
      </c>
      <c r="X38" s="144">
        <v>1</v>
      </c>
      <c r="Y38" s="145">
        <v>4</v>
      </c>
      <c r="Z38" s="144">
        <v>1</v>
      </c>
      <c r="AA38" s="137">
        <v>4</v>
      </c>
      <c r="AB38" s="144">
        <v>1</v>
      </c>
      <c r="AC38" s="145">
        <v>4</v>
      </c>
      <c r="AD38" s="140">
        <v>2</v>
      </c>
      <c r="AE38" s="145">
        <v>4</v>
      </c>
      <c r="AF38" s="144">
        <v>1</v>
      </c>
      <c r="AG38" s="128">
        <v>4</v>
      </c>
      <c r="AH38" s="140">
        <v>1</v>
      </c>
      <c r="AI38" s="58">
        <v>4</v>
      </c>
      <c r="AJ38" s="53">
        <v>0</v>
      </c>
      <c r="AK38" s="29">
        <v>0</v>
      </c>
      <c r="AL38" s="110">
        <f t="shared" si="5"/>
        <v>12</v>
      </c>
      <c r="AM38" s="103">
        <f t="shared" si="6"/>
        <v>36</v>
      </c>
      <c r="AN38" s="104">
        <f t="shared" si="7"/>
        <v>33.333333333333329</v>
      </c>
      <c r="AO38" s="112" t="s">
        <v>27</v>
      </c>
      <c r="AP38" s="160" t="s">
        <v>8</v>
      </c>
      <c r="AQ38" s="114" t="s">
        <v>8</v>
      </c>
      <c r="AR38" s="218"/>
      <c r="AS38" s="219"/>
      <c r="AU38" s="220"/>
    </row>
    <row r="39" spans="1:47" x14ac:dyDescent="0.25">
      <c r="A39" s="26" t="s">
        <v>95</v>
      </c>
      <c r="B39" s="50" t="s">
        <v>273</v>
      </c>
      <c r="C39" s="226">
        <v>1.5</v>
      </c>
      <c r="D39" s="269">
        <v>2</v>
      </c>
      <c r="E39" s="127">
        <v>1.5</v>
      </c>
      <c r="F39" s="128">
        <v>2</v>
      </c>
      <c r="G39" s="127">
        <v>1.5</v>
      </c>
      <c r="H39" s="128">
        <v>2</v>
      </c>
      <c r="I39" s="127">
        <v>4.5</v>
      </c>
      <c r="J39" s="29">
        <v>6</v>
      </c>
      <c r="K39" s="121">
        <v>75</v>
      </c>
      <c r="L39" s="50" t="s">
        <v>1</v>
      </c>
      <c r="M39" s="160" t="s">
        <v>2</v>
      </c>
      <c r="N39" s="149">
        <v>839</v>
      </c>
      <c r="O39" s="134">
        <v>134</v>
      </c>
      <c r="P39" s="273">
        <f t="shared" si="4"/>
        <v>15.971394517282478</v>
      </c>
      <c r="Q39" s="160" t="s">
        <v>2</v>
      </c>
      <c r="R39" s="152">
        <v>2</v>
      </c>
      <c r="S39" s="145">
        <v>4</v>
      </c>
      <c r="T39" s="144">
        <v>2</v>
      </c>
      <c r="U39" s="145">
        <v>4</v>
      </c>
      <c r="V39" s="144">
        <v>2</v>
      </c>
      <c r="W39" s="269">
        <v>4</v>
      </c>
      <c r="X39" s="144">
        <v>3</v>
      </c>
      <c r="Y39" s="145">
        <v>4</v>
      </c>
      <c r="Z39" s="144">
        <v>2</v>
      </c>
      <c r="AA39" s="137">
        <v>4</v>
      </c>
      <c r="AB39" s="144">
        <v>3</v>
      </c>
      <c r="AC39" s="145">
        <v>4</v>
      </c>
      <c r="AD39" s="140">
        <v>2</v>
      </c>
      <c r="AE39" s="145">
        <v>4</v>
      </c>
      <c r="AF39" s="144">
        <v>3</v>
      </c>
      <c r="AG39" s="128">
        <v>4</v>
      </c>
      <c r="AH39" s="140">
        <v>2</v>
      </c>
      <c r="AI39" s="58">
        <v>4</v>
      </c>
      <c r="AJ39" s="53">
        <v>2</v>
      </c>
      <c r="AK39" s="29">
        <v>4</v>
      </c>
      <c r="AL39" s="110">
        <f t="shared" si="5"/>
        <v>23</v>
      </c>
      <c r="AM39" s="103">
        <f t="shared" si="6"/>
        <v>40</v>
      </c>
      <c r="AN39" s="104">
        <f t="shared" si="7"/>
        <v>57.499999999999993</v>
      </c>
      <c r="AO39" s="112" t="s">
        <v>7</v>
      </c>
      <c r="AP39" s="160" t="s">
        <v>8</v>
      </c>
      <c r="AQ39" s="114" t="s">
        <v>8</v>
      </c>
      <c r="AR39" s="218"/>
      <c r="AS39" s="219"/>
      <c r="AU39" s="220"/>
    </row>
    <row r="40" spans="1:47" x14ac:dyDescent="0.25">
      <c r="A40" s="26" t="s">
        <v>96</v>
      </c>
      <c r="B40" s="50" t="s">
        <v>272</v>
      </c>
      <c r="C40" s="226">
        <v>1</v>
      </c>
      <c r="D40" s="269">
        <v>2</v>
      </c>
      <c r="E40" s="127">
        <v>0</v>
      </c>
      <c r="F40" s="128">
        <v>0</v>
      </c>
      <c r="G40" s="127">
        <v>0</v>
      </c>
      <c r="H40" s="128">
        <v>0</v>
      </c>
      <c r="I40" s="127">
        <v>1</v>
      </c>
      <c r="J40" s="29">
        <v>2</v>
      </c>
      <c r="K40" s="121">
        <v>50</v>
      </c>
      <c r="L40" s="50" t="s">
        <v>7</v>
      </c>
      <c r="M40" s="160" t="s">
        <v>8</v>
      </c>
      <c r="N40" s="149">
        <v>179</v>
      </c>
      <c r="O40" s="134">
        <v>26</v>
      </c>
      <c r="P40" s="273">
        <f t="shared" si="4"/>
        <v>14.52513966480447</v>
      </c>
      <c r="Q40" s="160" t="s">
        <v>2</v>
      </c>
      <c r="R40" s="152">
        <v>3</v>
      </c>
      <c r="S40" s="145">
        <v>4</v>
      </c>
      <c r="T40" s="144">
        <v>2</v>
      </c>
      <c r="U40" s="145">
        <v>4</v>
      </c>
      <c r="V40" s="144">
        <v>2</v>
      </c>
      <c r="W40" s="269">
        <v>4</v>
      </c>
      <c r="X40" s="144">
        <v>2</v>
      </c>
      <c r="Y40" s="145">
        <v>4</v>
      </c>
      <c r="Z40" s="144">
        <v>2</v>
      </c>
      <c r="AA40" s="137">
        <v>4</v>
      </c>
      <c r="AB40" s="144">
        <v>2</v>
      </c>
      <c r="AC40" s="145">
        <v>4</v>
      </c>
      <c r="AD40" s="140">
        <v>2</v>
      </c>
      <c r="AE40" s="145">
        <v>4</v>
      </c>
      <c r="AF40" s="144">
        <v>2</v>
      </c>
      <c r="AG40" s="128">
        <v>4</v>
      </c>
      <c r="AH40" s="140">
        <v>2</v>
      </c>
      <c r="AI40" s="58">
        <v>4</v>
      </c>
      <c r="AJ40" s="53">
        <v>0</v>
      </c>
      <c r="AK40" s="29">
        <v>0</v>
      </c>
      <c r="AL40" s="110">
        <f t="shared" si="5"/>
        <v>19</v>
      </c>
      <c r="AM40" s="103">
        <f t="shared" si="6"/>
        <v>36</v>
      </c>
      <c r="AN40" s="104">
        <f t="shared" si="7"/>
        <v>52.777777777777779</v>
      </c>
      <c r="AO40" s="112" t="s">
        <v>7</v>
      </c>
      <c r="AP40" s="160" t="s">
        <v>8</v>
      </c>
      <c r="AQ40" s="114" t="s">
        <v>8</v>
      </c>
      <c r="AR40" s="218"/>
      <c r="AS40" s="219"/>
      <c r="AU40" s="220"/>
    </row>
    <row r="41" spans="1:47" x14ac:dyDescent="0.25">
      <c r="A41" s="26" t="s">
        <v>98</v>
      </c>
      <c r="B41" s="50" t="s">
        <v>205</v>
      </c>
      <c r="C41" s="226">
        <v>0.5</v>
      </c>
      <c r="D41" s="269">
        <v>2</v>
      </c>
      <c r="E41" s="127">
        <v>1.5</v>
      </c>
      <c r="F41" s="128">
        <v>2</v>
      </c>
      <c r="G41" s="127">
        <v>0.5</v>
      </c>
      <c r="H41" s="128">
        <v>2</v>
      </c>
      <c r="I41" s="127">
        <v>2.5</v>
      </c>
      <c r="J41" s="29">
        <v>6</v>
      </c>
      <c r="K41" s="121">
        <v>41.7</v>
      </c>
      <c r="L41" s="50" t="s">
        <v>7</v>
      </c>
      <c r="M41" s="160" t="s">
        <v>8</v>
      </c>
      <c r="N41" s="149">
        <v>143</v>
      </c>
      <c r="O41" s="134">
        <v>14</v>
      </c>
      <c r="P41" s="273">
        <f t="shared" si="4"/>
        <v>9.79020979020979</v>
      </c>
      <c r="Q41" s="160" t="s">
        <v>8</v>
      </c>
      <c r="R41" s="152">
        <v>2</v>
      </c>
      <c r="S41" s="145">
        <v>4</v>
      </c>
      <c r="T41" s="144">
        <v>2</v>
      </c>
      <c r="U41" s="145">
        <v>4</v>
      </c>
      <c r="V41" s="144">
        <v>1</v>
      </c>
      <c r="W41" s="269">
        <v>4</v>
      </c>
      <c r="X41" s="144">
        <v>1</v>
      </c>
      <c r="Y41" s="145">
        <v>4</v>
      </c>
      <c r="Z41" s="144">
        <v>2</v>
      </c>
      <c r="AA41" s="137">
        <v>4</v>
      </c>
      <c r="AB41" s="144">
        <v>2</v>
      </c>
      <c r="AC41" s="145">
        <v>4</v>
      </c>
      <c r="AD41" s="140">
        <v>2</v>
      </c>
      <c r="AE41" s="145">
        <v>4</v>
      </c>
      <c r="AF41" s="144">
        <v>2</v>
      </c>
      <c r="AG41" s="128">
        <v>4</v>
      </c>
      <c r="AH41" s="140">
        <v>2</v>
      </c>
      <c r="AI41" s="58">
        <v>4</v>
      </c>
      <c r="AJ41" s="53">
        <v>1</v>
      </c>
      <c r="AK41" s="29">
        <v>4</v>
      </c>
      <c r="AL41" s="110">
        <f t="shared" si="5"/>
        <v>17</v>
      </c>
      <c r="AM41" s="103">
        <f t="shared" si="6"/>
        <v>40</v>
      </c>
      <c r="AN41" s="104">
        <f t="shared" si="7"/>
        <v>42.5</v>
      </c>
      <c r="AO41" s="112" t="s">
        <v>7</v>
      </c>
      <c r="AP41" s="160" t="s">
        <v>8</v>
      </c>
      <c r="AQ41" s="114" t="s">
        <v>8</v>
      </c>
      <c r="AR41" s="218"/>
      <c r="AS41" s="219"/>
      <c r="AU41" s="220"/>
    </row>
    <row r="42" spans="1:47" x14ac:dyDescent="0.25">
      <c r="A42" s="26" t="s">
        <v>99</v>
      </c>
      <c r="B42" s="50" t="s">
        <v>204</v>
      </c>
      <c r="C42" s="226">
        <v>1</v>
      </c>
      <c r="D42" s="269">
        <v>2</v>
      </c>
      <c r="E42" s="127">
        <v>1</v>
      </c>
      <c r="F42" s="128">
        <v>2</v>
      </c>
      <c r="G42" s="127">
        <v>1</v>
      </c>
      <c r="H42" s="128">
        <v>2</v>
      </c>
      <c r="I42" s="127">
        <v>3</v>
      </c>
      <c r="J42" s="29">
        <v>6</v>
      </c>
      <c r="K42" s="121">
        <v>50</v>
      </c>
      <c r="L42" s="50" t="s">
        <v>7</v>
      </c>
      <c r="M42" s="160" t="s">
        <v>8</v>
      </c>
      <c r="N42" s="149">
        <v>919</v>
      </c>
      <c r="O42" s="134">
        <v>102</v>
      </c>
      <c r="P42" s="273">
        <f t="shared" si="4"/>
        <v>11.099020674646356</v>
      </c>
      <c r="Q42" s="160" t="s">
        <v>2</v>
      </c>
      <c r="R42" s="152">
        <v>2</v>
      </c>
      <c r="S42" s="145">
        <v>4</v>
      </c>
      <c r="T42" s="144">
        <v>4</v>
      </c>
      <c r="U42" s="145">
        <v>4</v>
      </c>
      <c r="V42" s="144">
        <v>2</v>
      </c>
      <c r="W42" s="269">
        <v>4</v>
      </c>
      <c r="X42" s="144">
        <v>3</v>
      </c>
      <c r="Y42" s="145">
        <v>4</v>
      </c>
      <c r="Z42" s="144">
        <v>3</v>
      </c>
      <c r="AA42" s="137">
        <v>4</v>
      </c>
      <c r="AB42" s="144">
        <v>2</v>
      </c>
      <c r="AC42" s="145">
        <v>4</v>
      </c>
      <c r="AD42" s="140">
        <v>3</v>
      </c>
      <c r="AE42" s="145">
        <v>4</v>
      </c>
      <c r="AF42" s="144">
        <v>2</v>
      </c>
      <c r="AG42" s="128">
        <v>4</v>
      </c>
      <c r="AH42" s="140">
        <v>3</v>
      </c>
      <c r="AI42" s="58">
        <v>4</v>
      </c>
      <c r="AJ42" s="53">
        <v>3</v>
      </c>
      <c r="AK42" s="29">
        <v>4</v>
      </c>
      <c r="AL42" s="110">
        <f t="shared" si="5"/>
        <v>27</v>
      </c>
      <c r="AM42" s="103">
        <f t="shared" si="6"/>
        <v>40</v>
      </c>
      <c r="AN42" s="104">
        <f t="shared" si="7"/>
        <v>67.5</v>
      </c>
      <c r="AO42" s="112" t="s">
        <v>1</v>
      </c>
      <c r="AP42" s="160" t="s">
        <v>2</v>
      </c>
      <c r="AQ42" s="114" t="s">
        <v>8</v>
      </c>
      <c r="AR42" s="218"/>
      <c r="AS42" s="219"/>
      <c r="AU42" s="220"/>
    </row>
    <row r="43" spans="1:47" x14ac:dyDescent="0.25">
      <c r="A43" s="26" t="s">
        <v>100</v>
      </c>
      <c r="B43" s="50" t="s">
        <v>275</v>
      </c>
      <c r="C43" s="226">
        <v>1</v>
      </c>
      <c r="D43" s="269">
        <v>2</v>
      </c>
      <c r="E43" s="127">
        <v>1</v>
      </c>
      <c r="F43" s="128">
        <v>2</v>
      </c>
      <c r="G43" s="127">
        <v>1</v>
      </c>
      <c r="H43" s="128">
        <v>2</v>
      </c>
      <c r="I43" s="127">
        <v>3</v>
      </c>
      <c r="J43" s="29">
        <v>6</v>
      </c>
      <c r="K43" s="121">
        <v>50</v>
      </c>
      <c r="L43" s="50" t="s">
        <v>7</v>
      </c>
      <c r="M43" s="160" t="s">
        <v>8</v>
      </c>
      <c r="N43" s="149">
        <v>777</v>
      </c>
      <c r="O43" s="134">
        <v>97</v>
      </c>
      <c r="P43" s="273">
        <f t="shared" si="4"/>
        <v>12.483912483912484</v>
      </c>
      <c r="Q43" s="160" t="s">
        <v>2</v>
      </c>
      <c r="R43" s="152">
        <v>3</v>
      </c>
      <c r="S43" s="145">
        <v>4</v>
      </c>
      <c r="T43" s="144">
        <v>2</v>
      </c>
      <c r="U43" s="145">
        <v>4</v>
      </c>
      <c r="V43" s="144">
        <v>2</v>
      </c>
      <c r="W43" s="269">
        <v>4</v>
      </c>
      <c r="X43" s="144">
        <v>3</v>
      </c>
      <c r="Y43" s="145">
        <v>4</v>
      </c>
      <c r="Z43" s="144">
        <v>4</v>
      </c>
      <c r="AA43" s="137">
        <v>4</v>
      </c>
      <c r="AB43" s="144">
        <v>3</v>
      </c>
      <c r="AC43" s="145">
        <v>4</v>
      </c>
      <c r="AD43" s="140">
        <v>3</v>
      </c>
      <c r="AE43" s="145">
        <v>4</v>
      </c>
      <c r="AF43" s="144">
        <v>2</v>
      </c>
      <c r="AG43" s="128">
        <v>4</v>
      </c>
      <c r="AH43" s="140">
        <v>2</v>
      </c>
      <c r="AI43" s="58">
        <v>4</v>
      </c>
      <c r="AJ43" s="53">
        <v>1</v>
      </c>
      <c r="AK43" s="29">
        <v>4</v>
      </c>
      <c r="AL43" s="110">
        <f t="shared" si="5"/>
        <v>25</v>
      </c>
      <c r="AM43" s="103">
        <f t="shared" si="6"/>
        <v>40</v>
      </c>
      <c r="AN43" s="104">
        <f t="shared" si="7"/>
        <v>62.5</v>
      </c>
      <c r="AO43" s="112" t="s">
        <v>1</v>
      </c>
      <c r="AP43" s="160" t="s">
        <v>2</v>
      </c>
      <c r="AQ43" s="114" t="s">
        <v>8</v>
      </c>
      <c r="AR43" s="218"/>
      <c r="AS43" s="219"/>
      <c r="AU43" s="220"/>
    </row>
    <row r="44" spans="1:47" x14ac:dyDescent="0.25">
      <c r="A44" s="26" t="s">
        <v>101</v>
      </c>
      <c r="B44" s="50" t="s">
        <v>202</v>
      </c>
      <c r="C44" s="226">
        <v>1</v>
      </c>
      <c r="D44" s="269">
        <v>2</v>
      </c>
      <c r="E44" s="127">
        <v>0</v>
      </c>
      <c r="F44" s="128">
        <v>0</v>
      </c>
      <c r="G44" s="127">
        <v>0</v>
      </c>
      <c r="H44" s="128">
        <v>0</v>
      </c>
      <c r="I44" s="127">
        <v>1</v>
      </c>
      <c r="J44" s="29">
        <v>2</v>
      </c>
      <c r="K44" s="121">
        <v>50</v>
      </c>
      <c r="L44" s="50" t="s">
        <v>7</v>
      </c>
      <c r="M44" s="160" t="s">
        <v>8</v>
      </c>
      <c r="N44" s="149">
        <v>117</v>
      </c>
      <c r="O44" s="134">
        <v>11</v>
      </c>
      <c r="P44" s="273">
        <f t="shared" si="4"/>
        <v>9.4017094017094021</v>
      </c>
      <c r="Q44" s="160" t="s">
        <v>8</v>
      </c>
      <c r="R44" s="152">
        <v>1</v>
      </c>
      <c r="S44" s="145">
        <v>4</v>
      </c>
      <c r="T44" s="144">
        <v>2</v>
      </c>
      <c r="U44" s="145">
        <v>4</v>
      </c>
      <c r="V44" s="144">
        <v>1</v>
      </c>
      <c r="W44" s="269">
        <v>4</v>
      </c>
      <c r="X44" s="144">
        <v>3</v>
      </c>
      <c r="Y44" s="145">
        <v>4</v>
      </c>
      <c r="Z44" s="144">
        <v>3</v>
      </c>
      <c r="AA44" s="137">
        <v>4</v>
      </c>
      <c r="AB44" s="144">
        <v>3</v>
      </c>
      <c r="AC44" s="145">
        <v>4</v>
      </c>
      <c r="AD44" s="140">
        <v>3</v>
      </c>
      <c r="AE44" s="145">
        <v>4</v>
      </c>
      <c r="AF44" s="144">
        <v>1</v>
      </c>
      <c r="AG44" s="128">
        <v>4</v>
      </c>
      <c r="AH44" s="140">
        <v>2</v>
      </c>
      <c r="AI44" s="58">
        <v>4</v>
      </c>
      <c r="AJ44" s="53">
        <v>0</v>
      </c>
      <c r="AK44" s="29">
        <v>0</v>
      </c>
      <c r="AL44" s="110">
        <f t="shared" si="5"/>
        <v>19</v>
      </c>
      <c r="AM44" s="103">
        <f t="shared" si="6"/>
        <v>36</v>
      </c>
      <c r="AN44" s="104">
        <f t="shared" si="7"/>
        <v>52.777777777777779</v>
      </c>
      <c r="AO44" s="112" t="s">
        <v>7</v>
      </c>
      <c r="AP44" s="160" t="s">
        <v>8</v>
      </c>
      <c r="AQ44" s="114" t="s">
        <v>8</v>
      </c>
      <c r="AR44" s="218"/>
      <c r="AS44" s="219"/>
      <c r="AU44" s="220"/>
    </row>
    <row r="45" spans="1:47" x14ac:dyDescent="0.25">
      <c r="A45" s="26" t="s">
        <v>103</v>
      </c>
      <c r="B45" s="50" t="s">
        <v>201</v>
      </c>
      <c r="C45" s="226">
        <v>2</v>
      </c>
      <c r="D45" s="269">
        <v>2</v>
      </c>
      <c r="E45" s="127">
        <v>0</v>
      </c>
      <c r="F45" s="128">
        <v>0</v>
      </c>
      <c r="G45" s="127">
        <v>0</v>
      </c>
      <c r="H45" s="128">
        <v>0</v>
      </c>
      <c r="I45" s="127">
        <v>2</v>
      </c>
      <c r="J45" s="29">
        <v>2</v>
      </c>
      <c r="K45" s="121">
        <v>100</v>
      </c>
      <c r="L45" s="50" t="s">
        <v>20</v>
      </c>
      <c r="M45" s="160" t="s">
        <v>2</v>
      </c>
      <c r="N45" s="149">
        <v>128</v>
      </c>
      <c r="O45" s="134">
        <v>43</v>
      </c>
      <c r="P45" s="273">
        <f t="shared" si="4"/>
        <v>33.59375</v>
      </c>
      <c r="Q45" s="160" t="s">
        <v>2</v>
      </c>
      <c r="R45" s="152">
        <v>2</v>
      </c>
      <c r="S45" s="145">
        <v>4</v>
      </c>
      <c r="T45" s="144">
        <v>3</v>
      </c>
      <c r="U45" s="145">
        <v>4</v>
      </c>
      <c r="V45" s="144">
        <v>2</v>
      </c>
      <c r="W45" s="269">
        <v>4</v>
      </c>
      <c r="X45" s="144">
        <v>4</v>
      </c>
      <c r="Y45" s="145">
        <v>4</v>
      </c>
      <c r="Z45" s="144">
        <v>4</v>
      </c>
      <c r="AA45" s="137">
        <v>4</v>
      </c>
      <c r="AB45" s="144">
        <v>3</v>
      </c>
      <c r="AC45" s="145">
        <v>4</v>
      </c>
      <c r="AD45" s="140">
        <v>4</v>
      </c>
      <c r="AE45" s="145">
        <v>4</v>
      </c>
      <c r="AF45" s="144">
        <v>3</v>
      </c>
      <c r="AG45" s="128">
        <v>4</v>
      </c>
      <c r="AH45" s="140">
        <v>3</v>
      </c>
      <c r="AI45" s="58">
        <v>4</v>
      </c>
      <c r="AJ45" s="53">
        <v>0</v>
      </c>
      <c r="AK45" s="29">
        <v>0</v>
      </c>
      <c r="AL45" s="110">
        <f t="shared" si="5"/>
        <v>28</v>
      </c>
      <c r="AM45" s="103">
        <f t="shared" si="6"/>
        <v>36</v>
      </c>
      <c r="AN45" s="104">
        <f t="shared" si="7"/>
        <v>77.777777777777786</v>
      </c>
      <c r="AO45" s="112" t="s">
        <v>1</v>
      </c>
      <c r="AP45" s="160" t="s">
        <v>2</v>
      </c>
      <c r="AQ45" s="114" t="s">
        <v>2</v>
      </c>
      <c r="AR45" s="218"/>
      <c r="AS45" s="219"/>
      <c r="AU45" s="220"/>
    </row>
    <row r="46" spans="1:47" x14ac:dyDescent="0.25">
      <c r="A46" s="26" t="s">
        <v>106</v>
      </c>
      <c r="B46" s="50" t="s">
        <v>200</v>
      </c>
      <c r="C46" s="226">
        <v>1</v>
      </c>
      <c r="D46" s="269">
        <v>2</v>
      </c>
      <c r="E46" s="127">
        <v>0.5</v>
      </c>
      <c r="F46" s="128">
        <v>2</v>
      </c>
      <c r="G46" s="127">
        <v>1</v>
      </c>
      <c r="H46" s="128">
        <v>2</v>
      </c>
      <c r="I46" s="127">
        <v>2.5</v>
      </c>
      <c r="J46" s="29">
        <v>6</v>
      </c>
      <c r="K46" s="121">
        <v>41.7</v>
      </c>
      <c r="L46" s="50" t="s">
        <v>7</v>
      </c>
      <c r="M46" s="160" t="s">
        <v>8</v>
      </c>
      <c r="N46" s="149">
        <v>913</v>
      </c>
      <c r="O46" s="134">
        <v>135</v>
      </c>
      <c r="P46" s="273">
        <f t="shared" si="4"/>
        <v>14.786418400876233</v>
      </c>
      <c r="Q46" s="160" t="s">
        <v>2</v>
      </c>
      <c r="R46" s="152">
        <v>2</v>
      </c>
      <c r="S46" s="145">
        <v>4</v>
      </c>
      <c r="T46" s="144">
        <v>2</v>
      </c>
      <c r="U46" s="145">
        <v>4</v>
      </c>
      <c r="V46" s="144">
        <v>2</v>
      </c>
      <c r="W46" s="269">
        <v>4</v>
      </c>
      <c r="X46" s="144">
        <v>3</v>
      </c>
      <c r="Y46" s="145">
        <v>4</v>
      </c>
      <c r="Z46" s="144">
        <v>2</v>
      </c>
      <c r="AA46" s="137">
        <v>4</v>
      </c>
      <c r="AB46" s="144">
        <v>2</v>
      </c>
      <c r="AC46" s="145">
        <v>4</v>
      </c>
      <c r="AD46" s="140">
        <v>3</v>
      </c>
      <c r="AE46" s="145">
        <v>4</v>
      </c>
      <c r="AF46" s="144">
        <v>2</v>
      </c>
      <c r="AG46" s="128">
        <v>4</v>
      </c>
      <c r="AH46" s="140">
        <v>2</v>
      </c>
      <c r="AI46" s="58">
        <v>4</v>
      </c>
      <c r="AJ46" s="53">
        <v>2</v>
      </c>
      <c r="AK46" s="29">
        <v>4</v>
      </c>
      <c r="AL46" s="110">
        <f t="shared" si="5"/>
        <v>22</v>
      </c>
      <c r="AM46" s="103">
        <f t="shared" si="6"/>
        <v>40</v>
      </c>
      <c r="AN46" s="104">
        <f t="shared" si="7"/>
        <v>55.000000000000007</v>
      </c>
      <c r="AO46" s="112" t="s">
        <v>7</v>
      </c>
      <c r="AP46" s="160" t="s">
        <v>8</v>
      </c>
      <c r="AQ46" s="114" t="s">
        <v>8</v>
      </c>
      <c r="AR46" s="218"/>
      <c r="AS46" s="219"/>
      <c r="AU46" s="220"/>
    </row>
    <row r="47" spans="1:47" x14ac:dyDescent="0.25">
      <c r="A47" s="26" t="s">
        <v>108</v>
      </c>
      <c r="B47" s="50" t="s">
        <v>199</v>
      </c>
      <c r="C47" s="226">
        <v>1</v>
      </c>
      <c r="D47" s="269">
        <v>2</v>
      </c>
      <c r="E47" s="127">
        <v>1</v>
      </c>
      <c r="F47" s="128">
        <v>2</v>
      </c>
      <c r="G47" s="127">
        <v>1</v>
      </c>
      <c r="H47" s="128">
        <v>2</v>
      </c>
      <c r="I47" s="127">
        <v>3</v>
      </c>
      <c r="J47" s="29">
        <v>6</v>
      </c>
      <c r="K47" s="121">
        <v>50</v>
      </c>
      <c r="L47" s="50" t="s">
        <v>7</v>
      </c>
      <c r="M47" s="160" t="s">
        <v>8</v>
      </c>
      <c r="N47" s="149">
        <v>255</v>
      </c>
      <c r="O47" s="134">
        <v>25</v>
      </c>
      <c r="P47" s="273">
        <f t="shared" si="4"/>
        <v>9.8039215686274517</v>
      </c>
      <c r="Q47" s="160" t="s">
        <v>8</v>
      </c>
      <c r="R47" s="152">
        <v>3</v>
      </c>
      <c r="S47" s="145">
        <v>4</v>
      </c>
      <c r="T47" s="144">
        <v>2</v>
      </c>
      <c r="U47" s="145">
        <v>4</v>
      </c>
      <c r="V47" s="144">
        <v>1</v>
      </c>
      <c r="W47" s="269">
        <v>4</v>
      </c>
      <c r="X47" s="144">
        <v>2</v>
      </c>
      <c r="Y47" s="145">
        <v>4</v>
      </c>
      <c r="Z47" s="144">
        <v>2</v>
      </c>
      <c r="AA47" s="137">
        <v>4</v>
      </c>
      <c r="AB47" s="144">
        <v>2</v>
      </c>
      <c r="AC47" s="145">
        <v>4</v>
      </c>
      <c r="AD47" s="140">
        <v>3</v>
      </c>
      <c r="AE47" s="145">
        <v>4</v>
      </c>
      <c r="AF47" s="144">
        <v>3</v>
      </c>
      <c r="AG47" s="128">
        <v>4</v>
      </c>
      <c r="AH47" s="140">
        <v>2</v>
      </c>
      <c r="AI47" s="58">
        <v>4</v>
      </c>
      <c r="AJ47" s="53">
        <v>1</v>
      </c>
      <c r="AK47" s="29">
        <v>4</v>
      </c>
      <c r="AL47" s="110">
        <f t="shared" si="5"/>
        <v>21</v>
      </c>
      <c r="AM47" s="103">
        <f t="shared" si="6"/>
        <v>40</v>
      </c>
      <c r="AN47" s="104">
        <f t="shared" si="7"/>
        <v>52.5</v>
      </c>
      <c r="AO47" s="112" t="s">
        <v>7</v>
      </c>
      <c r="AP47" s="160" t="s">
        <v>8</v>
      </c>
      <c r="AQ47" s="114" t="s">
        <v>8</v>
      </c>
      <c r="AR47" s="218"/>
      <c r="AS47" s="219"/>
      <c r="AU47" s="220"/>
    </row>
    <row r="48" spans="1:47" x14ac:dyDescent="0.25">
      <c r="A48" s="26" t="s">
        <v>110</v>
      </c>
      <c r="B48" s="50" t="s">
        <v>198</v>
      </c>
      <c r="C48" s="226">
        <v>1.5</v>
      </c>
      <c r="D48" s="269">
        <v>2</v>
      </c>
      <c r="E48" s="127">
        <v>0</v>
      </c>
      <c r="F48" s="128">
        <v>0</v>
      </c>
      <c r="G48" s="127">
        <v>1</v>
      </c>
      <c r="H48" s="128">
        <v>2</v>
      </c>
      <c r="I48" s="127">
        <v>2.5</v>
      </c>
      <c r="J48" s="29">
        <v>4</v>
      </c>
      <c r="K48" s="121">
        <v>62.5</v>
      </c>
      <c r="L48" s="50" t="s">
        <v>1</v>
      </c>
      <c r="M48" s="160" t="s">
        <v>2</v>
      </c>
      <c r="N48" s="149">
        <v>114</v>
      </c>
      <c r="O48" s="134">
        <v>15</v>
      </c>
      <c r="P48" s="273">
        <f t="shared" si="4"/>
        <v>13.157894736842104</v>
      </c>
      <c r="Q48" s="160" t="s">
        <v>2</v>
      </c>
      <c r="R48" s="152">
        <v>1</v>
      </c>
      <c r="S48" s="145">
        <v>4</v>
      </c>
      <c r="T48" s="144">
        <v>2</v>
      </c>
      <c r="U48" s="145">
        <v>4</v>
      </c>
      <c r="V48" s="144">
        <v>1</v>
      </c>
      <c r="W48" s="269">
        <v>4</v>
      </c>
      <c r="X48" s="144">
        <v>2</v>
      </c>
      <c r="Y48" s="145">
        <v>4</v>
      </c>
      <c r="Z48" s="144">
        <v>3</v>
      </c>
      <c r="AA48" s="137">
        <v>4</v>
      </c>
      <c r="AB48" s="144">
        <v>3</v>
      </c>
      <c r="AC48" s="145">
        <v>4</v>
      </c>
      <c r="AD48" s="140">
        <v>4</v>
      </c>
      <c r="AE48" s="145">
        <v>4</v>
      </c>
      <c r="AF48" s="144">
        <v>3</v>
      </c>
      <c r="AG48" s="128">
        <v>4</v>
      </c>
      <c r="AH48" s="140">
        <v>2</v>
      </c>
      <c r="AI48" s="58">
        <v>4</v>
      </c>
      <c r="AJ48" s="53">
        <v>2</v>
      </c>
      <c r="AK48" s="29">
        <v>4</v>
      </c>
      <c r="AL48" s="110">
        <f t="shared" si="5"/>
        <v>23</v>
      </c>
      <c r="AM48" s="103">
        <f t="shared" si="6"/>
        <v>40</v>
      </c>
      <c r="AN48" s="104">
        <f t="shared" si="7"/>
        <v>57.499999999999993</v>
      </c>
      <c r="AO48" s="112" t="s">
        <v>7</v>
      </c>
      <c r="AP48" s="160" t="s">
        <v>8</v>
      </c>
      <c r="AQ48" s="114" t="s">
        <v>8</v>
      </c>
      <c r="AR48" s="218"/>
      <c r="AS48" s="219"/>
      <c r="AU48" s="220"/>
    </row>
    <row r="49" spans="1:47" x14ac:dyDescent="0.25">
      <c r="A49" s="26" t="s">
        <v>111</v>
      </c>
      <c r="B49" s="50" t="s">
        <v>213</v>
      </c>
      <c r="C49" s="226">
        <v>1</v>
      </c>
      <c r="D49" s="269">
        <v>2</v>
      </c>
      <c r="E49" s="127">
        <v>0</v>
      </c>
      <c r="F49" s="128">
        <v>0</v>
      </c>
      <c r="G49" s="127">
        <v>0</v>
      </c>
      <c r="H49" s="128">
        <v>0</v>
      </c>
      <c r="I49" s="127">
        <v>1</v>
      </c>
      <c r="J49" s="29">
        <v>2</v>
      </c>
      <c r="K49" s="121">
        <v>50</v>
      </c>
      <c r="L49" s="50" t="s">
        <v>7</v>
      </c>
      <c r="M49" s="160" t="s">
        <v>8</v>
      </c>
      <c r="N49" s="149">
        <v>140</v>
      </c>
      <c r="O49" s="134">
        <v>19</v>
      </c>
      <c r="P49" s="273">
        <f t="shared" si="4"/>
        <v>13.571428571428571</v>
      </c>
      <c r="Q49" s="160" t="s">
        <v>2</v>
      </c>
      <c r="R49" s="152">
        <v>3</v>
      </c>
      <c r="S49" s="145">
        <v>4</v>
      </c>
      <c r="T49" s="144">
        <v>3</v>
      </c>
      <c r="U49" s="145">
        <v>4</v>
      </c>
      <c r="V49" s="144">
        <v>3</v>
      </c>
      <c r="W49" s="269">
        <v>4</v>
      </c>
      <c r="X49" s="144">
        <v>4</v>
      </c>
      <c r="Y49" s="145">
        <v>4</v>
      </c>
      <c r="Z49" s="144">
        <v>4</v>
      </c>
      <c r="AA49" s="137">
        <v>4</v>
      </c>
      <c r="AB49" s="144">
        <v>4</v>
      </c>
      <c r="AC49" s="145">
        <v>4</v>
      </c>
      <c r="AD49" s="140">
        <v>2</v>
      </c>
      <c r="AE49" s="145">
        <v>4</v>
      </c>
      <c r="AF49" s="144">
        <v>3</v>
      </c>
      <c r="AG49" s="128">
        <v>4</v>
      </c>
      <c r="AH49" s="140">
        <v>2</v>
      </c>
      <c r="AI49" s="58">
        <v>4</v>
      </c>
      <c r="AJ49" s="53">
        <v>0</v>
      </c>
      <c r="AK49" s="29">
        <v>0</v>
      </c>
      <c r="AL49" s="110">
        <f t="shared" si="5"/>
        <v>28</v>
      </c>
      <c r="AM49" s="103">
        <f t="shared" si="6"/>
        <v>36</v>
      </c>
      <c r="AN49" s="104">
        <f t="shared" si="7"/>
        <v>77.777777777777786</v>
      </c>
      <c r="AO49" s="112" t="s">
        <v>1</v>
      </c>
      <c r="AP49" s="160" t="s">
        <v>2</v>
      </c>
      <c r="AQ49" s="114" t="s">
        <v>8</v>
      </c>
      <c r="AR49" s="218"/>
      <c r="AS49" s="219"/>
      <c r="AU49" s="220"/>
    </row>
    <row r="50" spans="1:47" x14ac:dyDescent="0.25">
      <c r="A50" s="26" t="s">
        <v>112</v>
      </c>
      <c r="B50" s="50" t="s">
        <v>212</v>
      </c>
      <c r="C50" s="226">
        <v>0.5</v>
      </c>
      <c r="D50" s="269">
        <v>2</v>
      </c>
      <c r="E50" s="127">
        <v>1.5</v>
      </c>
      <c r="F50" s="128">
        <v>2</v>
      </c>
      <c r="G50" s="127">
        <v>0</v>
      </c>
      <c r="H50" s="128">
        <v>0</v>
      </c>
      <c r="I50" s="127">
        <v>2</v>
      </c>
      <c r="J50" s="29">
        <v>4</v>
      </c>
      <c r="K50" s="121">
        <v>50</v>
      </c>
      <c r="L50" s="50" t="s">
        <v>7</v>
      </c>
      <c r="M50" s="160" t="s">
        <v>8</v>
      </c>
      <c r="N50" s="149">
        <v>200</v>
      </c>
      <c r="O50" s="134">
        <v>21</v>
      </c>
      <c r="P50" s="273">
        <f t="shared" si="4"/>
        <v>10.5</v>
      </c>
      <c r="Q50" s="160" t="s">
        <v>2</v>
      </c>
      <c r="R50" s="152">
        <v>3</v>
      </c>
      <c r="S50" s="145">
        <v>4</v>
      </c>
      <c r="T50" s="144">
        <v>2</v>
      </c>
      <c r="U50" s="145">
        <v>4</v>
      </c>
      <c r="V50" s="144">
        <v>4</v>
      </c>
      <c r="W50" s="269">
        <v>4</v>
      </c>
      <c r="X50" s="144">
        <v>3</v>
      </c>
      <c r="Y50" s="145">
        <v>4</v>
      </c>
      <c r="Z50" s="144">
        <v>3</v>
      </c>
      <c r="AA50" s="137">
        <v>4</v>
      </c>
      <c r="AB50" s="144">
        <v>4</v>
      </c>
      <c r="AC50" s="145">
        <v>4</v>
      </c>
      <c r="AD50" s="140">
        <v>4</v>
      </c>
      <c r="AE50" s="145">
        <v>4</v>
      </c>
      <c r="AF50" s="144">
        <v>4</v>
      </c>
      <c r="AG50" s="128">
        <v>4</v>
      </c>
      <c r="AH50" s="140">
        <v>3</v>
      </c>
      <c r="AI50" s="58">
        <v>4</v>
      </c>
      <c r="AJ50" s="53">
        <v>0</v>
      </c>
      <c r="AK50" s="29">
        <v>0</v>
      </c>
      <c r="AL50" s="110">
        <f t="shared" si="5"/>
        <v>30</v>
      </c>
      <c r="AM50" s="103">
        <f t="shared" si="6"/>
        <v>36</v>
      </c>
      <c r="AN50" s="104">
        <f t="shared" si="7"/>
        <v>83.333333333333343</v>
      </c>
      <c r="AO50" s="112" t="s">
        <v>1</v>
      </c>
      <c r="AP50" s="160" t="s">
        <v>2</v>
      </c>
      <c r="AQ50" s="114" t="s">
        <v>8</v>
      </c>
      <c r="AR50" s="218"/>
      <c r="AS50" s="219"/>
      <c r="AU50" s="220"/>
    </row>
    <row r="51" spans="1:47" x14ac:dyDescent="0.25">
      <c r="A51" s="26" t="s">
        <v>113</v>
      </c>
      <c r="B51" s="50" t="s">
        <v>211</v>
      </c>
      <c r="C51" s="226">
        <v>1.5</v>
      </c>
      <c r="D51" s="269">
        <v>2</v>
      </c>
      <c r="E51" s="127">
        <v>1.5</v>
      </c>
      <c r="F51" s="128">
        <v>2</v>
      </c>
      <c r="G51" s="127">
        <v>1.5</v>
      </c>
      <c r="H51" s="128">
        <v>2</v>
      </c>
      <c r="I51" s="127">
        <v>4.5</v>
      </c>
      <c r="J51" s="29">
        <v>6</v>
      </c>
      <c r="K51" s="121">
        <v>75</v>
      </c>
      <c r="L51" s="50" t="s">
        <v>1</v>
      </c>
      <c r="M51" s="160" t="s">
        <v>2</v>
      </c>
      <c r="N51" s="149">
        <v>714</v>
      </c>
      <c r="O51" s="134">
        <v>115</v>
      </c>
      <c r="P51" s="273">
        <f t="shared" si="4"/>
        <v>16.106442577030812</v>
      </c>
      <c r="Q51" s="160" t="s">
        <v>2</v>
      </c>
      <c r="R51" s="152">
        <v>4</v>
      </c>
      <c r="S51" s="145">
        <v>4</v>
      </c>
      <c r="T51" s="144">
        <v>3</v>
      </c>
      <c r="U51" s="145">
        <v>4</v>
      </c>
      <c r="V51" s="144">
        <v>3</v>
      </c>
      <c r="W51" s="269">
        <v>4</v>
      </c>
      <c r="X51" s="144">
        <v>4</v>
      </c>
      <c r="Y51" s="145">
        <v>4</v>
      </c>
      <c r="Z51" s="144">
        <v>2</v>
      </c>
      <c r="AA51" s="137">
        <v>4</v>
      </c>
      <c r="AB51" s="144">
        <v>2</v>
      </c>
      <c r="AC51" s="145">
        <v>4</v>
      </c>
      <c r="AD51" s="140">
        <v>4</v>
      </c>
      <c r="AE51" s="145">
        <v>4</v>
      </c>
      <c r="AF51" s="144">
        <v>3</v>
      </c>
      <c r="AG51" s="128">
        <v>4</v>
      </c>
      <c r="AH51" s="140">
        <v>3</v>
      </c>
      <c r="AI51" s="58">
        <v>4</v>
      </c>
      <c r="AJ51" s="53">
        <v>1</v>
      </c>
      <c r="AK51" s="29">
        <v>4</v>
      </c>
      <c r="AL51" s="110">
        <f t="shared" si="5"/>
        <v>29</v>
      </c>
      <c r="AM51" s="103">
        <f t="shared" si="6"/>
        <v>40</v>
      </c>
      <c r="AN51" s="104">
        <f t="shared" si="7"/>
        <v>72.5</v>
      </c>
      <c r="AO51" s="112" t="s">
        <v>1</v>
      </c>
      <c r="AP51" s="160" t="s">
        <v>2</v>
      </c>
      <c r="AQ51" s="114" t="s">
        <v>2</v>
      </c>
      <c r="AR51" s="218"/>
      <c r="AS51" s="219"/>
      <c r="AU51" s="220"/>
    </row>
    <row r="52" spans="1:47" x14ac:dyDescent="0.25">
      <c r="A52" s="26" t="s">
        <v>114</v>
      </c>
      <c r="B52" s="50" t="s">
        <v>210</v>
      </c>
      <c r="C52" s="226">
        <v>0.5</v>
      </c>
      <c r="D52" s="269">
        <v>2</v>
      </c>
      <c r="E52" s="127">
        <v>0.5</v>
      </c>
      <c r="F52" s="128">
        <v>2</v>
      </c>
      <c r="G52" s="127">
        <v>1</v>
      </c>
      <c r="H52" s="128">
        <v>2</v>
      </c>
      <c r="I52" s="127">
        <v>2</v>
      </c>
      <c r="J52" s="29">
        <v>6</v>
      </c>
      <c r="K52" s="121">
        <v>33.299999999999997</v>
      </c>
      <c r="L52" s="50" t="s">
        <v>27</v>
      </c>
      <c r="M52" s="160" t="s">
        <v>8</v>
      </c>
      <c r="N52" s="149">
        <v>310</v>
      </c>
      <c r="O52" s="134">
        <v>36</v>
      </c>
      <c r="P52" s="273">
        <f t="shared" si="4"/>
        <v>11.612903225806452</v>
      </c>
      <c r="Q52" s="160" t="s">
        <v>2</v>
      </c>
      <c r="R52" s="152">
        <v>3</v>
      </c>
      <c r="S52" s="145">
        <v>4</v>
      </c>
      <c r="T52" s="144">
        <v>2</v>
      </c>
      <c r="U52" s="145">
        <v>4</v>
      </c>
      <c r="V52" s="144">
        <v>1</v>
      </c>
      <c r="W52" s="269">
        <v>4</v>
      </c>
      <c r="X52" s="144">
        <v>3</v>
      </c>
      <c r="Y52" s="145">
        <v>4</v>
      </c>
      <c r="Z52" s="144">
        <v>1</v>
      </c>
      <c r="AA52" s="137">
        <v>4</v>
      </c>
      <c r="AB52" s="144">
        <v>1</v>
      </c>
      <c r="AC52" s="145">
        <v>4</v>
      </c>
      <c r="AD52" s="140">
        <v>2</v>
      </c>
      <c r="AE52" s="145">
        <v>4</v>
      </c>
      <c r="AF52" s="144">
        <v>1</v>
      </c>
      <c r="AG52" s="128">
        <v>4</v>
      </c>
      <c r="AH52" s="140">
        <v>1</v>
      </c>
      <c r="AI52" s="58">
        <v>4</v>
      </c>
      <c r="AJ52" s="53">
        <v>4</v>
      </c>
      <c r="AK52" s="29">
        <v>4</v>
      </c>
      <c r="AL52" s="110">
        <f t="shared" si="5"/>
        <v>19</v>
      </c>
      <c r="AM52" s="103">
        <f t="shared" si="6"/>
        <v>40</v>
      </c>
      <c r="AN52" s="104">
        <f t="shared" si="7"/>
        <v>47.5</v>
      </c>
      <c r="AO52" s="112" t="s">
        <v>7</v>
      </c>
      <c r="AP52" s="160" t="s">
        <v>8</v>
      </c>
      <c r="AQ52" s="114" t="s">
        <v>8</v>
      </c>
      <c r="AR52" s="218"/>
      <c r="AS52" s="219"/>
      <c r="AU52" s="220"/>
    </row>
    <row r="53" spans="1:47" x14ac:dyDescent="0.25">
      <c r="A53" s="26" t="s">
        <v>116</v>
      </c>
      <c r="B53" s="50" t="s">
        <v>274</v>
      </c>
      <c r="C53" s="226">
        <v>1</v>
      </c>
      <c r="D53" s="269">
        <v>2</v>
      </c>
      <c r="E53" s="127">
        <v>1</v>
      </c>
      <c r="F53" s="128">
        <v>2</v>
      </c>
      <c r="G53" s="127">
        <v>0.5</v>
      </c>
      <c r="H53" s="128">
        <v>2</v>
      </c>
      <c r="I53" s="127">
        <v>2.5</v>
      </c>
      <c r="J53" s="29">
        <v>6</v>
      </c>
      <c r="K53" s="121">
        <v>41.7</v>
      </c>
      <c r="L53" s="50" t="s">
        <v>7</v>
      </c>
      <c r="M53" s="160" t="s">
        <v>8</v>
      </c>
      <c r="N53" s="149">
        <v>238</v>
      </c>
      <c r="O53" s="134">
        <v>39</v>
      </c>
      <c r="P53" s="273">
        <f t="shared" si="4"/>
        <v>16.386554621848738</v>
      </c>
      <c r="Q53" s="160" t="s">
        <v>2</v>
      </c>
      <c r="R53" s="152">
        <v>3</v>
      </c>
      <c r="S53" s="145">
        <v>4</v>
      </c>
      <c r="T53" s="144">
        <v>2</v>
      </c>
      <c r="U53" s="145">
        <v>4</v>
      </c>
      <c r="V53" s="144">
        <v>2</v>
      </c>
      <c r="W53" s="269">
        <v>4</v>
      </c>
      <c r="X53" s="144">
        <v>2</v>
      </c>
      <c r="Y53" s="145">
        <v>4</v>
      </c>
      <c r="Z53" s="144">
        <v>2</v>
      </c>
      <c r="AA53" s="137">
        <v>4</v>
      </c>
      <c r="AB53" s="144">
        <v>3</v>
      </c>
      <c r="AC53" s="145">
        <v>4</v>
      </c>
      <c r="AD53" s="140">
        <v>2</v>
      </c>
      <c r="AE53" s="145">
        <v>4</v>
      </c>
      <c r="AF53" s="144">
        <v>2</v>
      </c>
      <c r="AG53" s="128">
        <v>4</v>
      </c>
      <c r="AH53" s="140">
        <v>2</v>
      </c>
      <c r="AI53" s="58">
        <v>4</v>
      </c>
      <c r="AJ53" s="53">
        <v>2</v>
      </c>
      <c r="AK53" s="29">
        <v>4</v>
      </c>
      <c r="AL53" s="110">
        <f t="shared" si="5"/>
        <v>22</v>
      </c>
      <c r="AM53" s="103">
        <f t="shared" si="6"/>
        <v>40</v>
      </c>
      <c r="AN53" s="104">
        <f t="shared" si="7"/>
        <v>55.000000000000007</v>
      </c>
      <c r="AO53" s="112" t="s">
        <v>7</v>
      </c>
      <c r="AP53" s="160" t="s">
        <v>8</v>
      </c>
      <c r="AQ53" s="114" t="s">
        <v>8</v>
      </c>
      <c r="AR53" s="218"/>
      <c r="AS53" s="219"/>
      <c r="AU53" s="220"/>
    </row>
    <row r="54" spans="1:47" x14ac:dyDescent="0.25">
      <c r="A54" s="26" t="s">
        <v>117</v>
      </c>
      <c r="B54" s="50" t="s">
        <v>209</v>
      </c>
      <c r="C54" s="226">
        <v>1</v>
      </c>
      <c r="D54" s="269">
        <v>2</v>
      </c>
      <c r="E54" s="127">
        <v>1</v>
      </c>
      <c r="F54" s="128">
        <v>2</v>
      </c>
      <c r="G54" s="127">
        <v>1</v>
      </c>
      <c r="H54" s="128">
        <v>2</v>
      </c>
      <c r="I54" s="127">
        <v>3</v>
      </c>
      <c r="J54" s="29">
        <v>6</v>
      </c>
      <c r="K54" s="121">
        <v>50</v>
      </c>
      <c r="L54" s="50" t="s">
        <v>7</v>
      </c>
      <c r="M54" s="160" t="s">
        <v>8</v>
      </c>
      <c r="N54" s="149">
        <v>3894</v>
      </c>
      <c r="O54" s="134">
        <v>258</v>
      </c>
      <c r="P54" s="273">
        <f t="shared" si="4"/>
        <v>6.6255778120184905</v>
      </c>
      <c r="Q54" s="160" t="s">
        <v>8</v>
      </c>
      <c r="R54" s="152">
        <v>2</v>
      </c>
      <c r="S54" s="145">
        <v>4</v>
      </c>
      <c r="T54" s="144">
        <v>2</v>
      </c>
      <c r="U54" s="145">
        <v>4</v>
      </c>
      <c r="V54" s="144">
        <v>2</v>
      </c>
      <c r="W54" s="269">
        <v>4</v>
      </c>
      <c r="X54" s="144">
        <v>2</v>
      </c>
      <c r="Y54" s="145">
        <v>4</v>
      </c>
      <c r="Z54" s="144">
        <v>2</v>
      </c>
      <c r="AA54" s="137">
        <v>4</v>
      </c>
      <c r="AB54" s="144">
        <v>1</v>
      </c>
      <c r="AC54" s="145">
        <v>4</v>
      </c>
      <c r="AD54" s="140">
        <v>2</v>
      </c>
      <c r="AE54" s="145">
        <v>4</v>
      </c>
      <c r="AF54" s="144">
        <v>2</v>
      </c>
      <c r="AG54" s="128">
        <v>4</v>
      </c>
      <c r="AH54" s="140">
        <v>2</v>
      </c>
      <c r="AI54" s="58">
        <v>4</v>
      </c>
      <c r="AJ54" s="53">
        <v>2</v>
      </c>
      <c r="AK54" s="29">
        <v>4</v>
      </c>
      <c r="AL54" s="110">
        <f t="shared" si="5"/>
        <v>19</v>
      </c>
      <c r="AM54" s="103">
        <f t="shared" si="6"/>
        <v>40</v>
      </c>
      <c r="AN54" s="104">
        <f t="shared" si="7"/>
        <v>47.5</v>
      </c>
      <c r="AO54" s="112" t="s">
        <v>7</v>
      </c>
      <c r="AP54" s="160" t="s">
        <v>8</v>
      </c>
      <c r="AQ54" s="114" t="s">
        <v>8</v>
      </c>
      <c r="AR54" s="218"/>
      <c r="AS54" s="219"/>
      <c r="AU54" s="220"/>
    </row>
    <row r="55" spans="1:47" x14ac:dyDescent="0.25">
      <c r="A55" s="26" t="s">
        <v>118</v>
      </c>
      <c r="B55" s="50" t="s">
        <v>119</v>
      </c>
      <c r="C55" s="226">
        <v>1.5</v>
      </c>
      <c r="D55" s="269">
        <v>2</v>
      </c>
      <c r="E55" s="127">
        <v>1</v>
      </c>
      <c r="F55" s="128">
        <v>2</v>
      </c>
      <c r="G55" s="127">
        <v>0.5</v>
      </c>
      <c r="H55" s="128">
        <v>2</v>
      </c>
      <c r="I55" s="127">
        <v>3</v>
      </c>
      <c r="J55" s="29">
        <v>6</v>
      </c>
      <c r="K55" s="121">
        <v>50</v>
      </c>
      <c r="L55" s="50" t="s">
        <v>7</v>
      </c>
      <c r="M55" s="160" t="s">
        <v>8</v>
      </c>
      <c r="N55" s="149">
        <v>676</v>
      </c>
      <c r="O55" s="134">
        <v>101</v>
      </c>
      <c r="P55" s="273">
        <f t="shared" si="4"/>
        <v>14.940828402366865</v>
      </c>
      <c r="Q55" s="160" t="s">
        <v>2</v>
      </c>
      <c r="R55" s="152">
        <v>2</v>
      </c>
      <c r="S55" s="145">
        <v>4</v>
      </c>
      <c r="T55" s="144">
        <v>1</v>
      </c>
      <c r="U55" s="145">
        <v>4</v>
      </c>
      <c r="V55" s="144">
        <v>2</v>
      </c>
      <c r="W55" s="269">
        <v>4</v>
      </c>
      <c r="X55" s="144">
        <v>2</v>
      </c>
      <c r="Y55" s="145">
        <v>4</v>
      </c>
      <c r="Z55" s="144">
        <v>2</v>
      </c>
      <c r="AA55" s="137">
        <v>4</v>
      </c>
      <c r="AB55" s="144">
        <v>3</v>
      </c>
      <c r="AC55" s="145">
        <v>4</v>
      </c>
      <c r="AD55" s="140">
        <v>3</v>
      </c>
      <c r="AE55" s="145">
        <v>4</v>
      </c>
      <c r="AF55" s="144">
        <v>2</v>
      </c>
      <c r="AG55" s="128">
        <v>4</v>
      </c>
      <c r="AH55" s="140">
        <v>1</v>
      </c>
      <c r="AI55" s="58">
        <v>4</v>
      </c>
      <c r="AJ55" s="53">
        <v>3</v>
      </c>
      <c r="AK55" s="29">
        <v>4</v>
      </c>
      <c r="AL55" s="110">
        <f t="shared" si="5"/>
        <v>21</v>
      </c>
      <c r="AM55" s="103">
        <f t="shared" si="6"/>
        <v>40</v>
      </c>
      <c r="AN55" s="104">
        <f t="shared" si="7"/>
        <v>52.5</v>
      </c>
      <c r="AO55" s="112" t="s">
        <v>7</v>
      </c>
      <c r="AP55" s="160" t="s">
        <v>8</v>
      </c>
      <c r="AQ55" s="114" t="s">
        <v>8</v>
      </c>
      <c r="AR55" s="218"/>
      <c r="AS55" s="219"/>
      <c r="AU55" s="220"/>
    </row>
    <row r="56" spans="1:47" x14ac:dyDescent="0.25">
      <c r="A56" s="26" t="s">
        <v>120</v>
      </c>
      <c r="B56" s="50" t="s">
        <v>197</v>
      </c>
      <c r="C56" s="226">
        <v>1</v>
      </c>
      <c r="D56" s="269">
        <v>2</v>
      </c>
      <c r="E56" s="127">
        <v>1.5</v>
      </c>
      <c r="F56" s="128">
        <v>2</v>
      </c>
      <c r="G56" s="127">
        <v>2</v>
      </c>
      <c r="H56" s="128">
        <v>2</v>
      </c>
      <c r="I56" s="127">
        <v>4.5</v>
      </c>
      <c r="J56" s="29">
        <v>6</v>
      </c>
      <c r="K56" s="121">
        <v>75</v>
      </c>
      <c r="L56" s="50" t="s">
        <v>1</v>
      </c>
      <c r="M56" s="160" t="s">
        <v>2</v>
      </c>
      <c r="N56" s="149">
        <v>248</v>
      </c>
      <c r="O56" s="134">
        <v>47</v>
      </c>
      <c r="P56" s="273">
        <f t="shared" si="4"/>
        <v>18.951612903225808</v>
      </c>
      <c r="Q56" s="160" t="s">
        <v>2</v>
      </c>
      <c r="R56" s="152">
        <v>3</v>
      </c>
      <c r="S56" s="145">
        <v>4</v>
      </c>
      <c r="T56" s="144">
        <v>1</v>
      </c>
      <c r="U56" s="145">
        <v>4</v>
      </c>
      <c r="V56" s="144">
        <v>4</v>
      </c>
      <c r="W56" s="269">
        <v>4</v>
      </c>
      <c r="X56" s="144">
        <v>2</v>
      </c>
      <c r="Y56" s="145">
        <v>4</v>
      </c>
      <c r="Z56" s="144">
        <v>2</v>
      </c>
      <c r="AA56" s="137">
        <v>4</v>
      </c>
      <c r="AB56" s="144">
        <v>3</v>
      </c>
      <c r="AC56" s="145">
        <v>4</v>
      </c>
      <c r="AD56" s="140">
        <v>4</v>
      </c>
      <c r="AE56" s="145">
        <v>4</v>
      </c>
      <c r="AF56" s="144">
        <v>1</v>
      </c>
      <c r="AG56" s="128">
        <v>4</v>
      </c>
      <c r="AH56" s="140">
        <v>1</v>
      </c>
      <c r="AI56" s="58">
        <v>4</v>
      </c>
      <c r="AJ56" s="53">
        <v>4</v>
      </c>
      <c r="AK56" s="29">
        <v>4</v>
      </c>
      <c r="AL56" s="110">
        <f t="shared" si="5"/>
        <v>25</v>
      </c>
      <c r="AM56" s="103">
        <f t="shared" si="6"/>
        <v>40</v>
      </c>
      <c r="AN56" s="104">
        <f t="shared" si="7"/>
        <v>62.5</v>
      </c>
      <c r="AO56" s="112" t="s">
        <v>1</v>
      </c>
      <c r="AP56" s="160" t="s">
        <v>2</v>
      </c>
      <c r="AQ56" s="114" t="s">
        <v>2</v>
      </c>
      <c r="AR56" s="218"/>
      <c r="AS56" s="219"/>
      <c r="AU56" s="220"/>
    </row>
    <row r="57" spans="1:47" x14ac:dyDescent="0.25">
      <c r="A57" s="26" t="s">
        <v>122</v>
      </c>
      <c r="B57" s="50" t="s">
        <v>123</v>
      </c>
      <c r="C57" s="226">
        <v>1</v>
      </c>
      <c r="D57" s="269">
        <v>2</v>
      </c>
      <c r="E57" s="127">
        <v>1</v>
      </c>
      <c r="F57" s="128">
        <v>2</v>
      </c>
      <c r="G57" s="127">
        <v>1</v>
      </c>
      <c r="H57" s="128">
        <v>2</v>
      </c>
      <c r="I57" s="127">
        <v>3</v>
      </c>
      <c r="J57" s="29">
        <v>6</v>
      </c>
      <c r="K57" s="121">
        <v>50</v>
      </c>
      <c r="L57" s="50" t="s">
        <v>7</v>
      </c>
      <c r="M57" s="160" t="s">
        <v>8</v>
      </c>
      <c r="N57" s="149">
        <v>1924</v>
      </c>
      <c r="O57" s="134">
        <v>374</v>
      </c>
      <c r="P57" s="273">
        <f t="shared" si="4"/>
        <v>19.438669438669439</v>
      </c>
      <c r="Q57" s="160" t="s">
        <v>2</v>
      </c>
      <c r="R57" s="152">
        <v>3</v>
      </c>
      <c r="S57" s="145">
        <v>4</v>
      </c>
      <c r="T57" s="144">
        <v>3</v>
      </c>
      <c r="U57" s="145">
        <v>4</v>
      </c>
      <c r="V57" s="144">
        <v>2</v>
      </c>
      <c r="W57" s="269">
        <v>4</v>
      </c>
      <c r="X57" s="144">
        <v>3</v>
      </c>
      <c r="Y57" s="145">
        <v>4</v>
      </c>
      <c r="Z57" s="144">
        <v>3</v>
      </c>
      <c r="AA57" s="137">
        <v>4</v>
      </c>
      <c r="AB57" s="144">
        <v>2</v>
      </c>
      <c r="AC57" s="145">
        <v>4</v>
      </c>
      <c r="AD57" s="140">
        <v>3</v>
      </c>
      <c r="AE57" s="145">
        <v>4</v>
      </c>
      <c r="AF57" s="144">
        <v>2</v>
      </c>
      <c r="AG57" s="128">
        <v>4</v>
      </c>
      <c r="AH57" s="140">
        <v>1</v>
      </c>
      <c r="AI57" s="58">
        <v>4</v>
      </c>
      <c r="AJ57" s="53">
        <v>1</v>
      </c>
      <c r="AK57" s="29">
        <v>4</v>
      </c>
      <c r="AL57" s="110">
        <f t="shared" si="5"/>
        <v>23</v>
      </c>
      <c r="AM57" s="103">
        <f t="shared" si="6"/>
        <v>40</v>
      </c>
      <c r="AN57" s="104">
        <f t="shared" si="7"/>
        <v>57.499999999999993</v>
      </c>
      <c r="AO57" s="112" t="s">
        <v>7</v>
      </c>
      <c r="AP57" s="160" t="s">
        <v>8</v>
      </c>
      <c r="AQ57" s="114" t="s">
        <v>8</v>
      </c>
      <c r="AR57" s="218"/>
      <c r="AS57" s="219"/>
      <c r="AU57" s="220"/>
    </row>
    <row r="58" spans="1:47" x14ac:dyDescent="0.25">
      <c r="A58" s="26" t="s">
        <v>124</v>
      </c>
      <c r="B58" s="50" t="s">
        <v>125</v>
      </c>
      <c r="C58" s="226">
        <v>1</v>
      </c>
      <c r="D58" s="269">
        <v>2</v>
      </c>
      <c r="E58" s="127">
        <v>1.5</v>
      </c>
      <c r="F58" s="128">
        <v>2</v>
      </c>
      <c r="G58" s="127">
        <v>1.5</v>
      </c>
      <c r="H58" s="128">
        <v>2</v>
      </c>
      <c r="I58" s="277">
        <v>4</v>
      </c>
      <c r="J58" s="58">
        <v>6</v>
      </c>
      <c r="K58" s="217">
        <v>66.7</v>
      </c>
      <c r="L58" s="50" t="s">
        <v>1</v>
      </c>
      <c r="M58" s="160" t="s">
        <v>2</v>
      </c>
      <c r="N58" s="149">
        <v>390</v>
      </c>
      <c r="O58" s="134">
        <v>69</v>
      </c>
      <c r="P58" s="273">
        <f t="shared" si="4"/>
        <v>17.692307692307693</v>
      </c>
      <c r="Q58" s="160" t="s">
        <v>2</v>
      </c>
      <c r="R58" s="152">
        <v>2</v>
      </c>
      <c r="S58" s="145">
        <v>4</v>
      </c>
      <c r="T58" s="144">
        <v>2</v>
      </c>
      <c r="U58" s="145">
        <v>4</v>
      </c>
      <c r="V58" s="144">
        <v>2</v>
      </c>
      <c r="W58" s="269">
        <v>4</v>
      </c>
      <c r="X58" s="144">
        <v>2</v>
      </c>
      <c r="Y58" s="145">
        <v>4</v>
      </c>
      <c r="Z58" s="144">
        <v>2</v>
      </c>
      <c r="AA58" s="137">
        <v>4</v>
      </c>
      <c r="AB58" s="144">
        <v>3</v>
      </c>
      <c r="AC58" s="145">
        <v>4</v>
      </c>
      <c r="AD58" s="140">
        <v>3</v>
      </c>
      <c r="AE58" s="145">
        <v>4</v>
      </c>
      <c r="AF58" s="144">
        <v>2</v>
      </c>
      <c r="AG58" s="128">
        <v>4</v>
      </c>
      <c r="AH58" s="140">
        <v>2</v>
      </c>
      <c r="AI58" s="58">
        <v>4</v>
      </c>
      <c r="AJ58" s="53">
        <v>4</v>
      </c>
      <c r="AK58" s="29">
        <v>4</v>
      </c>
      <c r="AL58" s="110">
        <f t="shared" si="5"/>
        <v>24</v>
      </c>
      <c r="AM58" s="103">
        <f t="shared" si="6"/>
        <v>40</v>
      </c>
      <c r="AN58" s="104">
        <f t="shared" si="7"/>
        <v>60</v>
      </c>
      <c r="AO58" s="112" t="s">
        <v>7</v>
      </c>
      <c r="AP58" s="160" t="s">
        <v>8</v>
      </c>
      <c r="AQ58" s="114" t="s">
        <v>8</v>
      </c>
      <c r="AR58" s="218"/>
      <c r="AS58" s="219"/>
      <c r="AU58" s="220"/>
    </row>
    <row r="59" spans="1:47" x14ac:dyDescent="0.25">
      <c r="A59" s="26" t="s">
        <v>126</v>
      </c>
      <c r="B59" s="50" t="s">
        <v>127</v>
      </c>
      <c r="C59" s="226">
        <v>0.5</v>
      </c>
      <c r="D59" s="269">
        <v>2</v>
      </c>
      <c r="E59" s="127">
        <v>1</v>
      </c>
      <c r="F59" s="128">
        <v>2</v>
      </c>
      <c r="G59" s="127">
        <v>1</v>
      </c>
      <c r="H59" s="128">
        <v>2</v>
      </c>
      <c r="I59" s="127">
        <v>2.5</v>
      </c>
      <c r="J59" s="29">
        <v>6</v>
      </c>
      <c r="K59" s="121">
        <v>41.7</v>
      </c>
      <c r="L59" s="50" t="s">
        <v>7</v>
      </c>
      <c r="M59" s="160" t="s">
        <v>8</v>
      </c>
      <c r="N59" s="149">
        <v>924</v>
      </c>
      <c r="O59" s="134">
        <v>118</v>
      </c>
      <c r="P59" s="273">
        <f t="shared" si="4"/>
        <v>12.770562770562771</v>
      </c>
      <c r="Q59" s="160" t="s">
        <v>2</v>
      </c>
      <c r="R59" s="152">
        <v>3</v>
      </c>
      <c r="S59" s="145">
        <v>4</v>
      </c>
      <c r="T59" s="144">
        <v>3</v>
      </c>
      <c r="U59" s="145">
        <v>4</v>
      </c>
      <c r="V59" s="144">
        <v>2</v>
      </c>
      <c r="W59" s="269">
        <v>4</v>
      </c>
      <c r="X59" s="144">
        <v>2</v>
      </c>
      <c r="Y59" s="145">
        <v>4</v>
      </c>
      <c r="Z59" s="144">
        <v>2</v>
      </c>
      <c r="AA59" s="137">
        <v>4</v>
      </c>
      <c r="AB59" s="144">
        <v>2</v>
      </c>
      <c r="AC59" s="145">
        <v>4</v>
      </c>
      <c r="AD59" s="140">
        <v>3</v>
      </c>
      <c r="AE59" s="145">
        <v>4</v>
      </c>
      <c r="AF59" s="144">
        <v>2</v>
      </c>
      <c r="AG59" s="128">
        <v>4</v>
      </c>
      <c r="AH59" s="140">
        <v>2</v>
      </c>
      <c r="AI59" s="58">
        <v>4</v>
      </c>
      <c r="AJ59" s="53">
        <v>3</v>
      </c>
      <c r="AK59" s="29">
        <v>4</v>
      </c>
      <c r="AL59" s="110">
        <f t="shared" si="5"/>
        <v>24</v>
      </c>
      <c r="AM59" s="103">
        <f t="shared" si="6"/>
        <v>40</v>
      </c>
      <c r="AN59" s="104">
        <f t="shared" si="7"/>
        <v>60</v>
      </c>
      <c r="AO59" s="112" t="s">
        <v>7</v>
      </c>
      <c r="AP59" s="160" t="s">
        <v>8</v>
      </c>
      <c r="AQ59" s="114" t="s">
        <v>8</v>
      </c>
      <c r="AR59" s="218"/>
      <c r="AS59" s="219"/>
      <c r="AU59" s="220"/>
    </row>
    <row r="60" spans="1:47" x14ac:dyDescent="0.25">
      <c r="A60" s="26" t="s">
        <v>128</v>
      </c>
      <c r="B60" s="50" t="s">
        <v>129</v>
      </c>
      <c r="C60" s="226">
        <v>0.5</v>
      </c>
      <c r="D60" s="269">
        <v>2</v>
      </c>
      <c r="E60" s="127">
        <v>1</v>
      </c>
      <c r="F60" s="128">
        <v>2</v>
      </c>
      <c r="G60" s="127">
        <v>1</v>
      </c>
      <c r="H60" s="128">
        <v>2</v>
      </c>
      <c r="I60" s="127">
        <v>2.5</v>
      </c>
      <c r="J60" s="29">
        <v>6</v>
      </c>
      <c r="K60" s="121">
        <v>41.7</v>
      </c>
      <c r="L60" s="50" t="s">
        <v>7</v>
      </c>
      <c r="M60" s="160" t="s">
        <v>8</v>
      </c>
      <c r="N60" s="149">
        <v>244</v>
      </c>
      <c r="O60" s="134">
        <v>40</v>
      </c>
      <c r="P60" s="273">
        <f t="shared" si="4"/>
        <v>16.393442622950818</v>
      </c>
      <c r="Q60" s="160" t="s">
        <v>2</v>
      </c>
      <c r="R60" s="152">
        <v>3</v>
      </c>
      <c r="S60" s="145">
        <v>4</v>
      </c>
      <c r="T60" s="144">
        <v>3</v>
      </c>
      <c r="U60" s="145">
        <v>4</v>
      </c>
      <c r="V60" s="144">
        <v>2</v>
      </c>
      <c r="W60" s="269">
        <v>4</v>
      </c>
      <c r="X60" s="144">
        <v>1</v>
      </c>
      <c r="Y60" s="145">
        <v>4</v>
      </c>
      <c r="Z60" s="144">
        <v>1</v>
      </c>
      <c r="AA60" s="137">
        <v>4</v>
      </c>
      <c r="AB60" s="144">
        <v>2</v>
      </c>
      <c r="AC60" s="145">
        <v>4</v>
      </c>
      <c r="AD60" s="140">
        <v>2</v>
      </c>
      <c r="AE60" s="145">
        <v>4</v>
      </c>
      <c r="AF60" s="144">
        <v>2</v>
      </c>
      <c r="AG60" s="128">
        <v>4</v>
      </c>
      <c r="AH60" s="140">
        <v>2</v>
      </c>
      <c r="AI60" s="58">
        <v>4</v>
      </c>
      <c r="AJ60" s="53">
        <v>1</v>
      </c>
      <c r="AK60" s="29">
        <v>4</v>
      </c>
      <c r="AL60" s="110">
        <f t="shared" si="5"/>
        <v>19</v>
      </c>
      <c r="AM60" s="103">
        <f t="shared" si="6"/>
        <v>40</v>
      </c>
      <c r="AN60" s="104">
        <f t="shared" si="7"/>
        <v>47.5</v>
      </c>
      <c r="AO60" s="112" t="s">
        <v>7</v>
      </c>
      <c r="AP60" s="160" t="s">
        <v>8</v>
      </c>
      <c r="AQ60" s="114" t="s">
        <v>8</v>
      </c>
      <c r="AR60" s="218"/>
      <c r="AS60" s="219"/>
      <c r="AU60" s="220"/>
    </row>
    <row r="61" spans="1:47" x14ac:dyDescent="0.25">
      <c r="A61" s="26" t="s">
        <v>131</v>
      </c>
      <c r="B61" s="50" t="s">
        <v>132</v>
      </c>
      <c r="C61" s="226">
        <v>1</v>
      </c>
      <c r="D61" s="269">
        <v>2</v>
      </c>
      <c r="E61" s="127">
        <v>1.5</v>
      </c>
      <c r="F61" s="128">
        <v>2</v>
      </c>
      <c r="G61" s="127">
        <v>1.5</v>
      </c>
      <c r="H61" s="128">
        <v>2</v>
      </c>
      <c r="I61" s="127">
        <v>4</v>
      </c>
      <c r="J61" s="29">
        <v>6</v>
      </c>
      <c r="K61" s="121">
        <v>66.7</v>
      </c>
      <c r="L61" s="50" t="s">
        <v>1</v>
      </c>
      <c r="M61" s="160" t="s">
        <v>2</v>
      </c>
      <c r="N61" s="149">
        <v>354</v>
      </c>
      <c r="O61" s="134">
        <v>42</v>
      </c>
      <c r="P61" s="273">
        <f t="shared" si="4"/>
        <v>11.864406779661017</v>
      </c>
      <c r="Q61" s="160" t="s">
        <v>2</v>
      </c>
      <c r="R61" s="152">
        <v>2</v>
      </c>
      <c r="S61" s="145">
        <v>4</v>
      </c>
      <c r="T61" s="144">
        <v>3</v>
      </c>
      <c r="U61" s="145">
        <v>4</v>
      </c>
      <c r="V61" s="144">
        <v>2</v>
      </c>
      <c r="W61" s="269">
        <v>4</v>
      </c>
      <c r="X61" s="144">
        <v>3</v>
      </c>
      <c r="Y61" s="145">
        <v>4</v>
      </c>
      <c r="Z61" s="144">
        <v>2</v>
      </c>
      <c r="AA61" s="137">
        <v>4</v>
      </c>
      <c r="AB61" s="144">
        <v>2</v>
      </c>
      <c r="AC61" s="145">
        <v>4</v>
      </c>
      <c r="AD61" s="140">
        <v>2</v>
      </c>
      <c r="AE61" s="145">
        <v>4</v>
      </c>
      <c r="AF61" s="144">
        <v>3</v>
      </c>
      <c r="AG61" s="128">
        <v>4</v>
      </c>
      <c r="AH61" s="140">
        <v>2</v>
      </c>
      <c r="AI61" s="58">
        <v>4</v>
      </c>
      <c r="AJ61" s="53">
        <v>1</v>
      </c>
      <c r="AK61" s="29">
        <v>4</v>
      </c>
      <c r="AL61" s="110">
        <f t="shared" si="5"/>
        <v>22</v>
      </c>
      <c r="AM61" s="103">
        <f t="shared" si="6"/>
        <v>40</v>
      </c>
      <c r="AN61" s="104">
        <f t="shared" si="7"/>
        <v>55.000000000000007</v>
      </c>
      <c r="AO61" s="112" t="s">
        <v>7</v>
      </c>
      <c r="AP61" s="160" t="s">
        <v>8</v>
      </c>
      <c r="AQ61" s="114" t="s">
        <v>8</v>
      </c>
      <c r="AR61" s="218"/>
      <c r="AS61" s="219"/>
      <c r="AU61" s="220"/>
    </row>
    <row r="62" spans="1:47" x14ac:dyDescent="0.25">
      <c r="A62" s="26" t="s">
        <v>133</v>
      </c>
      <c r="B62" s="50" t="s">
        <v>134</v>
      </c>
      <c r="C62" s="226">
        <v>1</v>
      </c>
      <c r="D62" s="269">
        <v>2</v>
      </c>
      <c r="E62" s="127">
        <v>0</v>
      </c>
      <c r="F62" s="128">
        <v>0</v>
      </c>
      <c r="G62" s="127">
        <v>0</v>
      </c>
      <c r="H62" s="128">
        <v>0</v>
      </c>
      <c r="I62" s="127">
        <v>1</v>
      </c>
      <c r="J62" s="29">
        <v>2</v>
      </c>
      <c r="K62" s="121">
        <v>50</v>
      </c>
      <c r="L62" s="50" t="s">
        <v>7</v>
      </c>
      <c r="M62" s="160" t="s">
        <v>8</v>
      </c>
      <c r="N62" s="149">
        <v>150</v>
      </c>
      <c r="O62" s="134">
        <v>21</v>
      </c>
      <c r="P62" s="273">
        <f t="shared" si="4"/>
        <v>14.000000000000002</v>
      </c>
      <c r="Q62" s="160" t="s">
        <v>2</v>
      </c>
      <c r="R62" s="152">
        <v>2</v>
      </c>
      <c r="S62" s="145">
        <v>4</v>
      </c>
      <c r="T62" s="144">
        <v>2</v>
      </c>
      <c r="U62" s="145">
        <v>4</v>
      </c>
      <c r="V62" s="144">
        <v>2</v>
      </c>
      <c r="W62" s="269">
        <v>4</v>
      </c>
      <c r="X62" s="144">
        <v>1</v>
      </c>
      <c r="Y62" s="145">
        <v>4</v>
      </c>
      <c r="Z62" s="144">
        <v>1</v>
      </c>
      <c r="AA62" s="137">
        <v>4</v>
      </c>
      <c r="AB62" s="144">
        <v>2</v>
      </c>
      <c r="AC62" s="145">
        <v>4</v>
      </c>
      <c r="AD62" s="140">
        <v>2</v>
      </c>
      <c r="AE62" s="145">
        <v>4</v>
      </c>
      <c r="AF62" s="144">
        <v>3</v>
      </c>
      <c r="AG62" s="128">
        <v>4</v>
      </c>
      <c r="AH62" s="140">
        <v>2</v>
      </c>
      <c r="AI62" s="58">
        <v>4</v>
      </c>
      <c r="AJ62" s="53">
        <v>4</v>
      </c>
      <c r="AK62" s="29">
        <v>4</v>
      </c>
      <c r="AL62" s="110">
        <f t="shared" si="5"/>
        <v>21</v>
      </c>
      <c r="AM62" s="103">
        <f t="shared" si="6"/>
        <v>40</v>
      </c>
      <c r="AN62" s="104">
        <f t="shared" si="7"/>
        <v>52.5</v>
      </c>
      <c r="AO62" s="112" t="s">
        <v>7</v>
      </c>
      <c r="AP62" s="160" t="s">
        <v>8</v>
      </c>
      <c r="AQ62" s="114" t="s">
        <v>8</v>
      </c>
      <c r="AR62" s="218"/>
      <c r="AS62" s="219"/>
      <c r="AU62" s="220"/>
    </row>
    <row r="63" spans="1:47" x14ac:dyDescent="0.25">
      <c r="A63" s="26" t="s">
        <v>136</v>
      </c>
      <c r="B63" s="50" t="s">
        <v>137</v>
      </c>
      <c r="C63" s="226">
        <v>0.5</v>
      </c>
      <c r="D63" s="269">
        <v>2</v>
      </c>
      <c r="E63" s="127">
        <v>0</v>
      </c>
      <c r="F63" s="128">
        <v>0</v>
      </c>
      <c r="G63" s="127">
        <v>0</v>
      </c>
      <c r="H63" s="128">
        <v>0</v>
      </c>
      <c r="I63" s="127">
        <v>0.5</v>
      </c>
      <c r="J63" s="29">
        <v>2</v>
      </c>
      <c r="K63" s="121">
        <v>25</v>
      </c>
      <c r="L63" s="50" t="s">
        <v>27</v>
      </c>
      <c r="M63" s="160" t="s">
        <v>8</v>
      </c>
      <c r="N63" s="149">
        <v>139</v>
      </c>
      <c r="O63" s="134">
        <v>16</v>
      </c>
      <c r="P63" s="273">
        <f t="shared" si="4"/>
        <v>11.510791366906476</v>
      </c>
      <c r="Q63" s="160" t="s">
        <v>2</v>
      </c>
      <c r="R63" s="152">
        <v>2</v>
      </c>
      <c r="S63" s="145">
        <v>4</v>
      </c>
      <c r="T63" s="144">
        <v>1</v>
      </c>
      <c r="U63" s="145">
        <v>4</v>
      </c>
      <c r="V63" s="144">
        <v>2</v>
      </c>
      <c r="W63" s="269">
        <v>4</v>
      </c>
      <c r="X63" s="144">
        <v>2</v>
      </c>
      <c r="Y63" s="145">
        <v>4</v>
      </c>
      <c r="Z63" s="144">
        <v>1</v>
      </c>
      <c r="AA63" s="137">
        <v>4</v>
      </c>
      <c r="AB63" s="144">
        <v>2</v>
      </c>
      <c r="AC63" s="145">
        <v>4</v>
      </c>
      <c r="AD63" s="140">
        <v>0</v>
      </c>
      <c r="AE63" s="145">
        <v>0</v>
      </c>
      <c r="AF63" s="144">
        <v>0</v>
      </c>
      <c r="AG63" s="128">
        <v>0</v>
      </c>
      <c r="AH63" s="140">
        <v>0</v>
      </c>
      <c r="AI63" s="58">
        <v>0</v>
      </c>
      <c r="AJ63" s="53">
        <v>0</v>
      </c>
      <c r="AK63" s="29">
        <v>0</v>
      </c>
      <c r="AL63" s="110">
        <f t="shared" si="5"/>
        <v>10</v>
      </c>
      <c r="AM63" s="103">
        <f t="shared" si="6"/>
        <v>24</v>
      </c>
      <c r="AN63" s="104">
        <f t="shared" si="7"/>
        <v>41.666666666666671</v>
      </c>
      <c r="AO63" s="112" t="s">
        <v>7</v>
      </c>
      <c r="AP63" s="160" t="s">
        <v>8</v>
      </c>
      <c r="AQ63" s="114" t="s">
        <v>8</v>
      </c>
      <c r="AR63" s="218"/>
      <c r="AS63" s="219"/>
      <c r="AU63" s="220"/>
    </row>
    <row r="64" spans="1:47" x14ac:dyDescent="0.25">
      <c r="A64" s="26" t="s">
        <v>138</v>
      </c>
      <c r="B64" s="50" t="s">
        <v>139</v>
      </c>
      <c r="C64" s="226">
        <v>1</v>
      </c>
      <c r="D64" s="269">
        <v>2</v>
      </c>
      <c r="E64" s="127">
        <v>0.5</v>
      </c>
      <c r="F64" s="128">
        <v>2</v>
      </c>
      <c r="G64" s="127">
        <v>0</v>
      </c>
      <c r="H64" s="128">
        <v>0</v>
      </c>
      <c r="I64" s="127">
        <v>1.5</v>
      </c>
      <c r="J64" s="29">
        <v>4</v>
      </c>
      <c r="K64" s="121">
        <v>37.5</v>
      </c>
      <c r="L64" s="50" t="s">
        <v>7</v>
      </c>
      <c r="M64" s="160" t="s">
        <v>8</v>
      </c>
      <c r="N64" s="149">
        <v>144</v>
      </c>
      <c r="O64" s="134">
        <v>17</v>
      </c>
      <c r="P64" s="273">
        <f t="shared" si="4"/>
        <v>11.805555555555555</v>
      </c>
      <c r="Q64" s="160" t="s">
        <v>2</v>
      </c>
      <c r="R64" s="152">
        <v>3</v>
      </c>
      <c r="S64" s="145">
        <v>4</v>
      </c>
      <c r="T64" s="144">
        <v>2</v>
      </c>
      <c r="U64" s="145">
        <v>4</v>
      </c>
      <c r="V64" s="144">
        <v>2</v>
      </c>
      <c r="W64" s="269">
        <v>4</v>
      </c>
      <c r="X64" s="144">
        <v>2</v>
      </c>
      <c r="Y64" s="145">
        <v>4</v>
      </c>
      <c r="Z64" s="144">
        <v>2</v>
      </c>
      <c r="AA64" s="137">
        <v>4</v>
      </c>
      <c r="AB64" s="144">
        <v>2</v>
      </c>
      <c r="AC64" s="145">
        <v>4</v>
      </c>
      <c r="AD64" s="140">
        <v>2</v>
      </c>
      <c r="AE64" s="145">
        <v>4</v>
      </c>
      <c r="AF64" s="144">
        <v>1</v>
      </c>
      <c r="AG64" s="128">
        <v>4</v>
      </c>
      <c r="AH64" s="140">
        <v>2</v>
      </c>
      <c r="AI64" s="58">
        <v>4</v>
      </c>
      <c r="AJ64" s="53">
        <v>0</v>
      </c>
      <c r="AK64" s="29">
        <v>0</v>
      </c>
      <c r="AL64" s="110">
        <f t="shared" si="5"/>
        <v>18</v>
      </c>
      <c r="AM64" s="103">
        <f t="shared" si="6"/>
        <v>36</v>
      </c>
      <c r="AN64" s="104">
        <f t="shared" si="7"/>
        <v>50</v>
      </c>
      <c r="AO64" s="112" t="s">
        <v>7</v>
      </c>
      <c r="AP64" s="160" t="s">
        <v>8</v>
      </c>
      <c r="AQ64" s="114" t="s">
        <v>8</v>
      </c>
      <c r="AR64" s="218"/>
      <c r="AS64" s="219"/>
      <c r="AU64" s="220"/>
    </row>
    <row r="65" spans="1:47" ht="15.75" thickBot="1" x14ac:dyDescent="0.3">
      <c r="A65" s="27" t="s">
        <v>140</v>
      </c>
      <c r="B65" s="52" t="s">
        <v>141</v>
      </c>
      <c r="C65" s="227">
        <v>1</v>
      </c>
      <c r="D65" s="270">
        <v>2</v>
      </c>
      <c r="E65" s="129">
        <v>0</v>
      </c>
      <c r="F65" s="130">
        <v>0</v>
      </c>
      <c r="G65" s="129">
        <v>0</v>
      </c>
      <c r="H65" s="130">
        <v>0</v>
      </c>
      <c r="I65" s="129">
        <v>1</v>
      </c>
      <c r="J65" s="30">
        <v>2</v>
      </c>
      <c r="K65" s="122">
        <v>50</v>
      </c>
      <c r="L65" s="52" t="s">
        <v>7</v>
      </c>
      <c r="M65" s="161" t="s">
        <v>8</v>
      </c>
      <c r="N65" s="150">
        <v>81</v>
      </c>
      <c r="O65" s="135">
        <v>6</v>
      </c>
      <c r="P65" s="274">
        <f t="shared" si="4"/>
        <v>7.4074074074074066</v>
      </c>
      <c r="Q65" s="161" t="s">
        <v>8</v>
      </c>
      <c r="R65" s="153">
        <v>2</v>
      </c>
      <c r="S65" s="147">
        <v>4</v>
      </c>
      <c r="T65" s="146">
        <v>2</v>
      </c>
      <c r="U65" s="147">
        <v>4</v>
      </c>
      <c r="V65" s="146">
        <v>1</v>
      </c>
      <c r="W65" s="270">
        <v>4</v>
      </c>
      <c r="X65" s="146">
        <v>3</v>
      </c>
      <c r="Y65" s="147">
        <v>4</v>
      </c>
      <c r="Z65" s="146">
        <v>3</v>
      </c>
      <c r="AA65" s="138">
        <v>4</v>
      </c>
      <c r="AB65" s="146">
        <v>3</v>
      </c>
      <c r="AC65" s="147">
        <v>4</v>
      </c>
      <c r="AD65" s="141">
        <v>0</v>
      </c>
      <c r="AE65" s="147">
        <v>0</v>
      </c>
      <c r="AF65" s="146">
        <v>0</v>
      </c>
      <c r="AG65" s="130">
        <v>0</v>
      </c>
      <c r="AH65" s="141">
        <v>0</v>
      </c>
      <c r="AI65" s="62">
        <v>0</v>
      </c>
      <c r="AJ65" s="54">
        <v>0</v>
      </c>
      <c r="AK65" s="30">
        <v>0</v>
      </c>
      <c r="AL65" s="154">
        <f t="shared" si="5"/>
        <v>14</v>
      </c>
      <c r="AM65" s="105">
        <f t="shared" si="6"/>
        <v>24</v>
      </c>
      <c r="AN65" s="106">
        <f t="shared" si="7"/>
        <v>58.333333333333336</v>
      </c>
      <c r="AO65" s="155" t="s">
        <v>7</v>
      </c>
      <c r="AP65" s="161" t="s">
        <v>8</v>
      </c>
      <c r="AQ65" s="115" t="s">
        <v>8</v>
      </c>
      <c r="AR65" s="218"/>
      <c r="AS65" s="219"/>
      <c r="AU65" s="220"/>
    </row>
    <row r="66" spans="1:47" ht="15.75" thickTop="1" x14ac:dyDescent="0.25"/>
  </sheetData>
  <autoFilter ref="A4:DK65"/>
  <mergeCells count="30">
    <mergeCell ref="A1:B1"/>
    <mergeCell ref="AP1:AP4"/>
    <mergeCell ref="R3:S3"/>
    <mergeCell ref="T3:U3"/>
    <mergeCell ref="V3:W3"/>
    <mergeCell ref="X3:Y3"/>
    <mergeCell ref="Z3:AA3"/>
    <mergeCell ref="AB3:AC3"/>
    <mergeCell ref="A2:B3"/>
    <mergeCell ref="G2:H3"/>
    <mergeCell ref="E2:F3"/>
    <mergeCell ref="C2:D3"/>
    <mergeCell ref="C1:L1"/>
    <mergeCell ref="M1:M4"/>
    <mergeCell ref="N1:P1"/>
    <mergeCell ref="P2:P4"/>
    <mergeCell ref="AQ1:AQ4"/>
    <mergeCell ref="R2:W2"/>
    <mergeCell ref="X2:AC2"/>
    <mergeCell ref="AD2:AI2"/>
    <mergeCell ref="AL2:AO3"/>
    <mergeCell ref="AD3:AE3"/>
    <mergeCell ref="AF3:AG3"/>
    <mergeCell ref="AH3:AI3"/>
    <mergeCell ref="AJ2:AK3"/>
    <mergeCell ref="O2:O4"/>
    <mergeCell ref="N2:N4"/>
    <mergeCell ref="I2:L3"/>
    <mergeCell ref="Q1:Q4"/>
    <mergeCell ref="R1:AO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6"/>
  <sheetViews>
    <sheetView workbookViewId="0">
      <selection activeCell="S4" sqref="S1:T1048576"/>
    </sheetView>
  </sheetViews>
  <sheetFormatPr defaultRowHeight="15" x14ac:dyDescent="0.25"/>
  <cols>
    <col min="1" max="1" width="9.140625" style="2"/>
    <col min="2" max="2" width="24.5703125" customWidth="1"/>
    <col min="3" max="3" width="9.140625" hidden="1" customWidth="1"/>
    <col min="4" max="4" width="10" style="2" customWidth="1"/>
    <col min="5" max="5" width="9.140625" style="222" customWidth="1"/>
    <col min="6" max="6" width="9.140625" style="2" customWidth="1"/>
    <col min="7" max="7" width="9.140625" hidden="1" customWidth="1"/>
    <col min="8" max="8" width="13.7109375" hidden="1" customWidth="1"/>
    <col min="9" max="9" width="9.140625" hidden="1" customWidth="1"/>
    <col min="10" max="10" width="12" style="2" customWidth="1"/>
    <col min="11" max="11" width="9.140625" style="222" customWidth="1"/>
    <col min="12" max="12" width="9.140625" style="2" customWidth="1"/>
    <col min="13" max="13" width="9.140625" hidden="1" customWidth="1"/>
    <col min="14" max="14" width="13.7109375" hidden="1" customWidth="1"/>
    <col min="15" max="15" width="0" hidden="1" customWidth="1"/>
    <col min="16" max="16" width="9.140625" style="2"/>
    <col min="17" max="17" width="9.140625" style="222"/>
    <col min="18" max="18" width="9.140625" style="2"/>
    <col min="19" max="19" width="0" hidden="1" customWidth="1"/>
    <col min="20" max="20" width="13.7109375" hidden="1" customWidth="1"/>
    <col min="21" max="21" width="9.140625" style="222"/>
    <col min="22" max="22" width="9.140625" style="2"/>
    <col min="23" max="23" width="9.140625" style="123"/>
    <col min="24" max="24" width="13.7109375" customWidth="1"/>
    <col min="25" max="25" width="9.140625" style="2"/>
    <col min="28" max="28" width="9.140625" style="123"/>
  </cols>
  <sheetData>
    <row r="1" spans="1:29" ht="20.25" thickTop="1" thickBot="1" x14ac:dyDescent="0.3">
      <c r="A1" s="370" t="s">
        <v>146</v>
      </c>
      <c r="B1" s="380"/>
      <c r="C1" s="375" t="s">
        <v>163</v>
      </c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7"/>
    </row>
    <row r="2" spans="1:29" ht="15.75" thickBot="1" x14ac:dyDescent="0.3">
      <c r="A2" s="361"/>
      <c r="B2" s="381"/>
      <c r="C2" s="367" t="s">
        <v>143</v>
      </c>
      <c r="D2" s="328"/>
      <c r="E2" s="328"/>
      <c r="F2" s="328"/>
      <c r="G2" s="328"/>
      <c r="H2" s="329"/>
      <c r="I2" s="367" t="s">
        <v>144</v>
      </c>
      <c r="J2" s="328"/>
      <c r="K2" s="328"/>
      <c r="L2" s="328"/>
      <c r="M2" s="328"/>
      <c r="N2" s="329"/>
      <c r="O2" s="367" t="s">
        <v>145</v>
      </c>
      <c r="P2" s="328"/>
      <c r="Q2" s="328"/>
      <c r="R2" s="328"/>
      <c r="S2" s="328"/>
      <c r="T2" s="329"/>
      <c r="U2" s="367" t="s">
        <v>153</v>
      </c>
      <c r="V2" s="328"/>
      <c r="W2" s="328"/>
      <c r="X2" s="328"/>
      <c r="Y2" s="329"/>
    </row>
    <row r="3" spans="1:29" ht="15.75" thickBot="1" x14ac:dyDescent="0.3">
      <c r="A3" s="378" t="s">
        <v>158</v>
      </c>
      <c r="B3" s="379"/>
      <c r="C3" s="368"/>
      <c r="D3" s="330"/>
      <c r="E3" s="330"/>
      <c r="F3" s="330"/>
      <c r="G3" s="330"/>
      <c r="H3" s="331"/>
      <c r="I3" s="368"/>
      <c r="J3" s="330"/>
      <c r="K3" s="330"/>
      <c r="L3" s="330"/>
      <c r="M3" s="330"/>
      <c r="N3" s="331"/>
      <c r="O3" s="368"/>
      <c r="P3" s="330"/>
      <c r="Q3" s="330"/>
      <c r="R3" s="330"/>
      <c r="S3" s="330"/>
      <c r="T3" s="331"/>
      <c r="U3" s="368"/>
      <c r="V3" s="330"/>
      <c r="W3" s="330"/>
      <c r="X3" s="330"/>
      <c r="Y3" s="331"/>
    </row>
    <row r="4" spans="1:29" s="1" customFormat="1" ht="42.75" customHeight="1" thickBot="1" x14ac:dyDescent="0.3">
      <c r="A4" s="18" t="s">
        <v>147</v>
      </c>
      <c r="B4" s="7" t="s">
        <v>148</v>
      </c>
      <c r="C4" s="18" t="s">
        <v>155</v>
      </c>
      <c r="D4" s="6" t="s">
        <v>156</v>
      </c>
      <c r="E4" s="221" t="s">
        <v>149</v>
      </c>
      <c r="F4" s="6" t="s">
        <v>150</v>
      </c>
      <c r="G4" s="6" t="s">
        <v>151</v>
      </c>
      <c r="H4" s="19" t="s">
        <v>152</v>
      </c>
      <c r="I4" s="18" t="s">
        <v>155</v>
      </c>
      <c r="J4" s="6" t="s">
        <v>156</v>
      </c>
      <c r="K4" s="221" t="s">
        <v>149</v>
      </c>
      <c r="L4" s="6" t="s">
        <v>150</v>
      </c>
      <c r="M4" s="6" t="s">
        <v>151</v>
      </c>
      <c r="N4" s="19" t="s">
        <v>152</v>
      </c>
      <c r="O4" s="18" t="s">
        <v>155</v>
      </c>
      <c r="P4" s="6" t="s">
        <v>156</v>
      </c>
      <c r="Q4" s="221" t="s">
        <v>149</v>
      </c>
      <c r="R4" s="6" t="s">
        <v>150</v>
      </c>
      <c r="S4" s="6" t="s">
        <v>151</v>
      </c>
      <c r="T4" s="19" t="s">
        <v>152</v>
      </c>
      <c r="U4" s="224" t="s">
        <v>149</v>
      </c>
      <c r="V4" s="6" t="s">
        <v>150</v>
      </c>
      <c r="W4" s="221" t="s">
        <v>151</v>
      </c>
      <c r="X4" s="6" t="s">
        <v>152</v>
      </c>
      <c r="Y4" s="19" t="s">
        <v>154</v>
      </c>
      <c r="AB4" s="228"/>
    </row>
    <row r="5" spans="1:29" ht="15.75" thickTop="1" x14ac:dyDescent="0.25">
      <c r="A5" s="25" t="s">
        <v>0</v>
      </c>
      <c r="B5" s="8" t="s">
        <v>226</v>
      </c>
      <c r="C5" s="47">
        <v>1010</v>
      </c>
      <c r="D5" s="11" t="s">
        <v>3</v>
      </c>
      <c r="E5" s="120">
        <v>1.5</v>
      </c>
      <c r="F5" s="28">
        <v>2</v>
      </c>
      <c r="G5" s="28">
        <v>75</v>
      </c>
      <c r="H5" s="48" t="s">
        <v>1</v>
      </c>
      <c r="I5" s="47">
        <v>333</v>
      </c>
      <c r="J5" s="11" t="s">
        <v>6</v>
      </c>
      <c r="K5" s="120">
        <v>1</v>
      </c>
      <c r="L5" s="28">
        <v>2</v>
      </c>
      <c r="M5" s="28">
        <v>50</v>
      </c>
      <c r="N5" s="48" t="s">
        <v>7</v>
      </c>
      <c r="O5" s="47">
        <v>225</v>
      </c>
      <c r="P5" s="11" t="s">
        <v>5</v>
      </c>
      <c r="Q5" s="120">
        <v>1.5</v>
      </c>
      <c r="R5" s="28">
        <v>2</v>
      </c>
      <c r="S5" s="28">
        <v>75</v>
      </c>
      <c r="T5" s="48" t="s">
        <v>1</v>
      </c>
      <c r="U5" s="225">
        <v>4</v>
      </c>
      <c r="V5" s="28">
        <v>6</v>
      </c>
      <c r="W5" s="120">
        <v>66.7</v>
      </c>
      <c r="X5" s="17" t="s">
        <v>1</v>
      </c>
      <c r="Y5" s="20" t="s">
        <v>2</v>
      </c>
      <c r="Z5" s="123"/>
      <c r="AA5" s="223"/>
      <c r="AC5" s="123"/>
    </row>
    <row r="6" spans="1:29" x14ac:dyDescent="0.25">
      <c r="A6" s="26" t="s">
        <v>9</v>
      </c>
      <c r="B6" s="9" t="s">
        <v>10</v>
      </c>
      <c r="C6" s="49">
        <v>2432</v>
      </c>
      <c r="D6" s="12" t="s">
        <v>11</v>
      </c>
      <c r="E6" s="121">
        <v>1</v>
      </c>
      <c r="F6" s="29">
        <v>2</v>
      </c>
      <c r="G6" s="29">
        <v>50</v>
      </c>
      <c r="H6" s="50" t="s">
        <v>7</v>
      </c>
      <c r="I6" s="49">
        <v>752</v>
      </c>
      <c r="J6" s="12" t="s">
        <v>13</v>
      </c>
      <c r="K6" s="121">
        <v>1</v>
      </c>
      <c r="L6" s="29">
        <v>2</v>
      </c>
      <c r="M6" s="29">
        <v>50</v>
      </c>
      <c r="N6" s="50" t="s">
        <v>7</v>
      </c>
      <c r="O6" s="49">
        <v>555</v>
      </c>
      <c r="P6" s="12" t="s">
        <v>12</v>
      </c>
      <c r="Q6" s="121">
        <v>1.5</v>
      </c>
      <c r="R6" s="29">
        <v>2</v>
      </c>
      <c r="S6" s="29">
        <v>75</v>
      </c>
      <c r="T6" s="50" t="s">
        <v>1</v>
      </c>
      <c r="U6" s="226">
        <v>3.5</v>
      </c>
      <c r="V6" s="29">
        <v>6</v>
      </c>
      <c r="W6" s="121">
        <v>58.3</v>
      </c>
      <c r="X6" s="15" t="s">
        <v>7</v>
      </c>
      <c r="Y6" s="22" t="s">
        <v>8</v>
      </c>
      <c r="Z6" s="123"/>
      <c r="AA6" s="223"/>
      <c r="AC6" s="123"/>
    </row>
    <row r="7" spans="1:29" x14ac:dyDescent="0.25">
      <c r="A7" s="26" t="s">
        <v>14</v>
      </c>
      <c r="B7" s="9" t="s">
        <v>15</v>
      </c>
      <c r="C7" s="49">
        <v>1441</v>
      </c>
      <c r="D7" s="12" t="s">
        <v>16</v>
      </c>
      <c r="E7" s="121">
        <v>1</v>
      </c>
      <c r="F7" s="29">
        <v>2</v>
      </c>
      <c r="G7" s="29">
        <v>50</v>
      </c>
      <c r="H7" s="50" t="s">
        <v>7</v>
      </c>
      <c r="I7" s="49">
        <v>408</v>
      </c>
      <c r="J7" s="12" t="s">
        <v>6</v>
      </c>
      <c r="K7" s="121">
        <v>1</v>
      </c>
      <c r="L7" s="29">
        <v>2</v>
      </c>
      <c r="M7" s="29">
        <v>50</v>
      </c>
      <c r="N7" s="50" t="s">
        <v>7</v>
      </c>
      <c r="O7" s="49">
        <v>210</v>
      </c>
      <c r="P7" s="12" t="s">
        <v>17</v>
      </c>
      <c r="Q7" s="121">
        <v>1</v>
      </c>
      <c r="R7" s="29">
        <v>2</v>
      </c>
      <c r="S7" s="29">
        <v>50</v>
      </c>
      <c r="T7" s="50" t="s">
        <v>7</v>
      </c>
      <c r="U7" s="226">
        <v>3</v>
      </c>
      <c r="V7" s="29">
        <v>6</v>
      </c>
      <c r="W7" s="121">
        <v>50</v>
      </c>
      <c r="X7" s="15" t="s">
        <v>7</v>
      </c>
      <c r="Y7" s="22" t="s">
        <v>8</v>
      </c>
      <c r="Z7" s="123"/>
      <c r="AA7" s="223"/>
      <c r="AC7" s="123"/>
    </row>
    <row r="8" spans="1:29" x14ac:dyDescent="0.25">
      <c r="A8" s="26" t="s">
        <v>18</v>
      </c>
      <c r="B8" s="9" t="s">
        <v>225</v>
      </c>
      <c r="C8" s="49">
        <v>998</v>
      </c>
      <c r="D8" s="12" t="s">
        <v>19</v>
      </c>
      <c r="E8" s="121">
        <v>2</v>
      </c>
      <c r="F8" s="29">
        <v>2</v>
      </c>
      <c r="G8" s="29">
        <v>100</v>
      </c>
      <c r="H8" s="50" t="s">
        <v>20</v>
      </c>
      <c r="I8" s="49">
        <v>310</v>
      </c>
      <c r="J8" s="12" t="s">
        <v>3</v>
      </c>
      <c r="K8" s="121">
        <v>1.5</v>
      </c>
      <c r="L8" s="29">
        <v>2</v>
      </c>
      <c r="M8" s="29">
        <v>75</v>
      </c>
      <c r="N8" s="50" t="s">
        <v>1</v>
      </c>
      <c r="O8" s="49">
        <v>182</v>
      </c>
      <c r="P8" s="12" t="s">
        <v>21</v>
      </c>
      <c r="Q8" s="121">
        <v>1.5</v>
      </c>
      <c r="R8" s="29">
        <v>2</v>
      </c>
      <c r="S8" s="29">
        <v>75</v>
      </c>
      <c r="T8" s="50" t="s">
        <v>1</v>
      </c>
      <c r="U8" s="226">
        <v>5</v>
      </c>
      <c r="V8" s="29">
        <v>6</v>
      </c>
      <c r="W8" s="121">
        <v>83.3</v>
      </c>
      <c r="X8" s="15" t="s">
        <v>1</v>
      </c>
      <c r="Y8" s="22" t="s">
        <v>2</v>
      </c>
      <c r="Z8" s="123"/>
      <c r="AA8" s="223"/>
      <c r="AC8" s="123"/>
    </row>
    <row r="9" spans="1:29" x14ac:dyDescent="0.25">
      <c r="A9" s="26" t="s">
        <v>22</v>
      </c>
      <c r="B9" s="9" t="s">
        <v>23</v>
      </c>
      <c r="C9" s="49">
        <v>1619</v>
      </c>
      <c r="D9" s="12" t="s">
        <v>24</v>
      </c>
      <c r="E9" s="121">
        <v>1</v>
      </c>
      <c r="F9" s="29">
        <v>2</v>
      </c>
      <c r="G9" s="29">
        <v>50</v>
      </c>
      <c r="H9" s="50" t="s">
        <v>7</v>
      </c>
      <c r="I9" s="49">
        <v>573</v>
      </c>
      <c r="J9" s="12" t="s">
        <v>3</v>
      </c>
      <c r="K9" s="121">
        <v>1.5</v>
      </c>
      <c r="L9" s="29">
        <v>2</v>
      </c>
      <c r="M9" s="29">
        <v>75</v>
      </c>
      <c r="N9" s="50" t="s">
        <v>1</v>
      </c>
      <c r="O9" s="49">
        <v>484</v>
      </c>
      <c r="P9" s="12" t="s">
        <v>13</v>
      </c>
      <c r="Q9" s="121">
        <v>1</v>
      </c>
      <c r="R9" s="29">
        <v>2</v>
      </c>
      <c r="S9" s="29">
        <v>50</v>
      </c>
      <c r="T9" s="50" t="s">
        <v>7</v>
      </c>
      <c r="U9" s="226">
        <v>3.5</v>
      </c>
      <c r="V9" s="29">
        <v>6</v>
      </c>
      <c r="W9" s="121">
        <v>58.3</v>
      </c>
      <c r="X9" s="15" t="s">
        <v>7</v>
      </c>
      <c r="Y9" s="22" t="s">
        <v>8</v>
      </c>
      <c r="Z9" s="123"/>
      <c r="AA9" s="223"/>
      <c r="AC9" s="123"/>
    </row>
    <row r="10" spans="1:29" x14ac:dyDescent="0.25">
      <c r="A10" s="26" t="s">
        <v>25</v>
      </c>
      <c r="B10" s="9" t="s">
        <v>230</v>
      </c>
      <c r="C10" s="49">
        <v>127</v>
      </c>
      <c r="D10" s="12" t="s">
        <v>26</v>
      </c>
      <c r="E10" s="121">
        <v>0.5</v>
      </c>
      <c r="F10" s="29">
        <v>2</v>
      </c>
      <c r="G10" s="29">
        <v>25</v>
      </c>
      <c r="H10" s="50" t="s">
        <v>27</v>
      </c>
      <c r="I10" s="49">
        <v>45</v>
      </c>
      <c r="J10" s="12" t="s">
        <v>29</v>
      </c>
      <c r="K10" s="121">
        <v>1.5</v>
      </c>
      <c r="L10" s="29">
        <v>2</v>
      </c>
      <c r="M10" s="29">
        <v>75</v>
      </c>
      <c r="N10" s="50" t="s">
        <v>1</v>
      </c>
      <c r="O10" s="49">
        <v>21</v>
      </c>
      <c r="P10" s="12" t="s">
        <v>28</v>
      </c>
      <c r="Q10" s="121">
        <v>0.5</v>
      </c>
      <c r="R10" s="29">
        <v>2</v>
      </c>
      <c r="S10" s="29">
        <v>25</v>
      </c>
      <c r="T10" s="50" t="s">
        <v>27</v>
      </c>
      <c r="U10" s="226">
        <v>2.5</v>
      </c>
      <c r="V10" s="29">
        <v>6</v>
      </c>
      <c r="W10" s="121">
        <v>41.7</v>
      </c>
      <c r="X10" s="15" t="s">
        <v>7</v>
      </c>
      <c r="Y10" s="22" t="s">
        <v>8</v>
      </c>
      <c r="Z10" s="123"/>
      <c r="AA10" s="223"/>
      <c r="AC10" s="123"/>
    </row>
    <row r="11" spans="1:29" x14ac:dyDescent="0.25">
      <c r="A11" s="26" t="s">
        <v>30</v>
      </c>
      <c r="B11" s="9" t="s">
        <v>229</v>
      </c>
      <c r="C11" s="49">
        <v>172</v>
      </c>
      <c r="D11" s="12" t="s">
        <v>11</v>
      </c>
      <c r="E11" s="121">
        <v>1</v>
      </c>
      <c r="F11" s="29">
        <v>2</v>
      </c>
      <c r="G11" s="29">
        <v>50</v>
      </c>
      <c r="H11" s="50" t="s">
        <v>7</v>
      </c>
      <c r="I11" s="49">
        <v>35</v>
      </c>
      <c r="J11" s="12" t="s">
        <v>13</v>
      </c>
      <c r="K11" s="121">
        <v>1</v>
      </c>
      <c r="L11" s="29">
        <v>2</v>
      </c>
      <c r="M11" s="29">
        <v>50</v>
      </c>
      <c r="N11" s="50" t="s">
        <v>7</v>
      </c>
      <c r="O11" s="49">
        <v>15</v>
      </c>
      <c r="P11" s="12" t="s">
        <v>31</v>
      </c>
      <c r="Q11" s="121">
        <v>0</v>
      </c>
      <c r="R11" s="29">
        <v>0</v>
      </c>
      <c r="S11" s="12"/>
      <c r="T11" s="22" t="s">
        <v>142</v>
      </c>
      <c r="U11" s="226">
        <v>2</v>
      </c>
      <c r="V11" s="29">
        <v>4</v>
      </c>
      <c r="W11" s="121">
        <v>50</v>
      </c>
      <c r="X11" s="15" t="s">
        <v>7</v>
      </c>
      <c r="Y11" s="22" t="s">
        <v>8</v>
      </c>
      <c r="Z11" s="123"/>
      <c r="AA11" s="223"/>
      <c r="AC11" s="123"/>
    </row>
    <row r="12" spans="1:29" x14ac:dyDescent="0.25">
      <c r="A12" s="26" t="s">
        <v>32</v>
      </c>
      <c r="B12" s="9" t="s">
        <v>228</v>
      </c>
      <c r="C12" s="49">
        <v>223</v>
      </c>
      <c r="D12" s="12" t="s">
        <v>26</v>
      </c>
      <c r="E12" s="121">
        <v>0.5</v>
      </c>
      <c r="F12" s="29">
        <v>2</v>
      </c>
      <c r="G12" s="29">
        <v>25</v>
      </c>
      <c r="H12" s="50" t="s">
        <v>27</v>
      </c>
      <c r="I12" s="49">
        <v>86</v>
      </c>
      <c r="J12" s="12" t="s">
        <v>33</v>
      </c>
      <c r="K12" s="121">
        <v>0.5</v>
      </c>
      <c r="L12" s="29">
        <v>2</v>
      </c>
      <c r="M12" s="29">
        <v>25</v>
      </c>
      <c r="N12" s="50" t="s">
        <v>27</v>
      </c>
      <c r="O12" s="49">
        <v>63</v>
      </c>
      <c r="P12" s="12" t="s">
        <v>12</v>
      </c>
      <c r="Q12" s="121">
        <v>1.5</v>
      </c>
      <c r="R12" s="29">
        <v>2</v>
      </c>
      <c r="S12" s="29">
        <v>75</v>
      </c>
      <c r="T12" s="50" t="s">
        <v>1</v>
      </c>
      <c r="U12" s="226">
        <v>2.5</v>
      </c>
      <c r="V12" s="29">
        <v>6</v>
      </c>
      <c r="W12" s="121">
        <v>41.7</v>
      </c>
      <c r="X12" s="15" t="s">
        <v>7</v>
      </c>
      <c r="Y12" s="22" t="s">
        <v>8</v>
      </c>
      <c r="Z12" s="123"/>
      <c r="AA12" s="223"/>
      <c r="AC12" s="123"/>
    </row>
    <row r="13" spans="1:29" x14ac:dyDescent="0.25">
      <c r="A13" s="26" t="s">
        <v>34</v>
      </c>
      <c r="B13" s="9" t="s">
        <v>227</v>
      </c>
      <c r="C13" s="49">
        <v>2146</v>
      </c>
      <c r="D13" s="12" t="s">
        <v>35</v>
      </c>
      <c r="E13" s="121">
        <v>2</v>
      </c>
      <c r="F13" s="29">
        <v>2</v>
      </c>
      <c r="G13" s="29">
        <v>100</v>
      </c>
      <c r="H13" s="50" t="s">
        <v>20</v>
      </c>
      <c r="I13" s="49">
        <v>436</v>
      </c>
      <c r="J13" s="12" t="s">
        <v>36</v>
      </c>
      <c r="K13" s="121">
        <v>1.5</v>
      </c>
      <c r="L13" s="29">
        <v>2</v>
      </c>
      <c r="M13" s="29">
        <v>75</v>
      </c>
      <c r="N13" s="50" t="s">
        <v>1</v>
      </c>
      <c r="O13" s="49">
        <v>229</v>
      </c>
      <c r="P13" s="12" t="s">
        <v>35</v>
      </c>
      <c r="Q13" s="121">
        <v>2</v>
      </c>
      <c r="R13" s="29">
        <v>2</v>
      </c>
      <c r="S13" s="29">
        <v>100</v>
      </c>
      <c r="T13" s="50" t="s">
        <v>20</v>
      </c>
      <c r="U13" s="226">
        <v>5.5</v>
      </c>
      <c r="V13" s="29">
        <v>6</v>
      </c>
      <c r="W13" s="121">
        <v>91.7</v>
      </c>
      <c r="X13" s="15" t="s">
        <v>20</v>
      </c>
      <c r="Y13" s="22" t="s">
        <v>2</v>
      </c>
      <c r="Z13" s="123"/>
      <c r="AA13" s="223"/>
      <c r="AC13" s="123"/>
    </row>
    <row r="14" spans="1:29" x14ac:dyDescent="0.25">
      <c r="A14" s="26" t="s">
        <v>37</v>
      </c>
      <c r="B14" s="9" t="s">
        <v>222</v>
      </c>
      <c r="C14" s="49">
        <v>299</v>
      </c>
      <c r="D14" s="12" t="s">
        <v>6</v>
      </c>
      <c r="E14" s="121">
        <v>1</v>
      </c>
      <c r="F14" s="29">
        <v>2</v>
      </c>
      <c r="G14" s="29">
        <v>50</v>
      </c>
      <c r="H14" s="50" t="s">
        <v>7</v>
      </c>
      <c r="I14" s="49">
        <v>92</v>
      </c>
      <c r="J14" s="12" t="s">
        <v>39</v>
      </c>
      <c r="K14" s="121">
        <v>2</v>
      </c>
      <c r="L14" s="29">
        <v>2</v>
      </c>
      <c r="M14" s="29">
        <v>100</v>
      </c>
      <c r="N14" s="50" t="s">
        <v>20</v>
      </c>
      <c r="O14" s="49">
        <v>63</v>
      </c>
      <c r="P14" s="12" t="s">
        <v>38</v>
      </c>
      <c r="Q14" s="121">
        <v>2</v>
      </c>
      <c r="R14" s="29">
        <v>2</v>
      </c>
      <c r="S14" s="29">
        <v>100</v>
      </c>
      <c r="T14" s="50" t="s">
        <v>20</v>
      </c>
      <c r="U14" s="226">
        <v>5</v>
      </c>
      <c r="V14" s="29">
        <v>6</v>
      </c>
      <c r="W14" s="121">
        <v>83.3</v>
      </c>
      <c r="X14" s="15" t="s">
        <v>1</v>
      </c>
      <c r="Y14" s="22" t="s">
        <v>2</v>
      </c>
      <c r="Z14" s="123"/>
      <c r="AA14" s="223"/>
      <c r="AC14" s="123"/>
    </row>
    <row r="15" spans="1:29" x14ac:dyDescent="0.25">
      <c r="A15" s="26" t="s">
        <v>40</v>
      </c>
      <c r="B15" s="9" t="s">
        <v>41</v>
      </c>
      <c r="C15" s="49">
        <v>6411</v>
      </c>
      <c r="D15" s="12" t="s">
        <v>5</v>
      </c>
      <c r="E15" s="121">
        <v>1.5</v>
      </c>
      <c r="F15" s="29">
        <v>2</v>
      </c>
      <c r="G15" s="29">
        <v>75</v>
      </c>
      <c r="H15" s="50" t="s">
        <v>1</v>
      </c>
      <c r="I15" s="49">
        <v>2083</v>
      </c>
      <c r="J15" s="12" t="s">
        <v>43</v>
      </c>
      <c r="K15" s="121">
        <v>1.5</v>
      </c>
      <c r="L15" s="29">
        <v>2</v>
      </c>
      <c r="M15" s="29">
        <v>75</v>
      </c>
      <c r="N15" s="50" t="s">
        <v>1</v>
      </c>
      <c r="O15" s="49">
        <v>1566</v>
      </c>
      <c r="P15" s="12" t="s">
        <v>42</v>
      </c>
      <c r="Q15" s="121">
        <v>1.5</v>
      </c>
      <c r="R15" s="29">
        <v>2</v>
      </c>
      <c r="S15" s="29">
        <v>75</v>
      </c>
      <c r="T15" s="50" t="s">
        <v>1</v>
      </c>
      <c r="U15" s="226">
        <v>4.5</v>
      </c>
      <c r="V15" s="29">
        <v>6</v>
      </c>
      <c r="W15" s="121">
        <v>75</v>
      </c>
      <c r="X15" s="15" t="s">
        <v>1</v>
      </c>
      <c r="Y15" s="22" t="s">
        <v>2</v>
      </c>
      <c r="Z15" s="123"/>
      <c r="AA15" s="223"/>
      <c r="AC15" s="123"/>
    </row>
    <row r="16" spans="1:29" x14ac:dyDescent="0.25">
      <c r="A16" s="26" t="s">
        <v>44</v>
      </c>
      <c r="B16" s="9" t="s">
        <v>221</v>
      </c>
      <c r="C16" s="49">
        <v>1988</v>
      </c>
      <c r="D16" s="12" t="s">
        <v>45</v>
      </c>
      <c r="E16" s="121">
        <v>1.5</v>
      </c>
      <c r="F16" s="29">
        <v>2</v>
      </c>
      <c r="G16" s="29">
        <v>75</v>
      </c>
      <c r="H16" s="50" t="s">
        <v>1</v>
      </c>
      <c r="I16" s="49">
        <v>687</v>
      </c>
      <c r="J16" s="12" t="s">
        <v>21</v>
      </c>
      <c r="K16" s="121">
        <v>1.5</v>
      </c>
      <c r="L16" s="29">
        <v>2</v>
      </c>
      <c r="M16" s="29">
        <v>75</v>
      </c>
      <c r="N16" s="50" t="s">
        <v>1</v>
      </c>
      <c r="O16" s="49">
        <v>409</v>
      </c>
      <c r="P16" s="12" t="s">
        <v>46</v>
      </c>
      <c r="Q16" s="121">
        <v>1</v>
      </c>
      <c r="R16" s="29">
        <v>2</v>
      </c>
      <c r="S16" s="29">
        <v>50</v>
      </c>
      <c r="T16" s="50" t="s">
        <v>7</v>
      </c>
      <c r="U16" s="226">
        <v>4</v>
      </c>
      <c r="V16" s="29">
        <v>6</v>
      </c>
      <c r="W16" s="121">
        <v>66.7</v>
      </c>
      <c r="X16" s="15" t="s">
        <v>1</v>
      </c>
      <c r="Y16" s="22" t="s">
        <v>2</v>
      </c>
      <c r="Z16" s="123"/>
      <c r="AA16" s="223"/>
      <c r="AC16" s="123"/>
    </row>
    <row r="17" spans="1:29" x14ac:dyDescent="0.25">
      <c r="A17" s="26" t="s">
        <v>47</v>
      </c>
      <c r="B17" s="9" t="s">
        <v>220</v>
      </c>
      <c r="C17" s="49">
        <v>1172</v>
      </c>
      <c r="D17" s="12" t="s">
        <v>48</v>
      </c>
      <c r="E17" s="121">
        <v>1.5</v>
      </c>
      <c r="F17" s="29">
        <v>2</v>
      </c>
      <c r="G17" s="29">
        <v>75</v>
      </c>
      <c r="H17" s="50" t="s">
        <v>1</v>
      </c>
      <c r="I17" s="49">
        <v>417</v>
      </c>
      <c r="J17" s="12" t="s">
        <v>13</v>
      </c>
      <c r="K17" s="121">
        <v>1</v>
      </c>
      <c r="L17" s="29">
        <v>2</v>
      </c>
      <c r="M17" s="29">
        <v>50</v>
      </c>
      <c r="N17" s="50" t="s">
        <v>7</v>
      </c>
      <c r="O17" s="49">
        <v>241</v>
      </c>
      <c r="P17" s="12" t="s">
        <v>49</v>
      </c>
      <c r="Q17" s="121">
        <v>1</v>
      </c>
      <c r="R17" s="29">
        <v>2</v>
      </c>
      <c r="S17" s="29">
        <v>50</v>
      </c>
      <c r="T17" s="50" t="s">
        <v>7</v>
      </c>
      <c r="U17" s="226">
        <v>3.5</v>
      </c>
      <c r="V17" s="29">
        <v>6</v>
      </c>
      <c r="W17" s="121">
        <v>58.3</v>
      </c>
      <c r="X17" s="15" t="s">
        <v>7</v>
      </c>
      <c r="Y17" s="22" t="s">
        <v>8</v>
      </c>
      <c r="Z17" s="123"/>
      <c r="AA17" s="223"/>
      <c r="AC17" s="123"/>
    </row>
    <row r="18" spans="1:29" x14ac:dyDescent="0.25">
      <c r="A18" s="26" t="s">
        <v>50</v>
      </c>
      <c r="B18" s="9" t="s">
        <v>231</v>
      </c>
      <c r="C18" s="49">
        <v>145</v>
      </c>
      <c r="D18" s="12" t="s">
        <v>51</v>
      </c>
      <c r="E18" s="121">
        <v>1</v>
      </c>
      <c r="F18" s="29">
        <v>2</v>
      </c>
      <c r="G18" s="29">
        <v>50</v>
      </c>
      <c r="H18" s="50" t="s">
        <v>7</v>
      </c>
      <c r="I18" s="49">
        <v>34</v>
      </c>
      <c r="J18" s="12" t="s">
        <v>16</v>
      </c>
      <c r="K18" s="121">
        <v>1</v>
      </c>
      <c r="L18" s="29">
        <v>2</v>
      </c>
      <c r="M18" s="29">
        <v>50</v>
      </c>
      <c r="N18" s="50" t="s">
        <v>7</v>
      </c>
      <c r="O18" s="49">
        <v>35</v>
      </c>
      <c r="P18" s="12" t="s">
        <v>24</v>
      </c>
      <c r="Q18" s="121">
        <v>1</v>
      </c>
      <c r="R18" s="29">
        <v>2</v>
      </c>
      <c r="S18" s="29">
        <v>50</v>
      </c>
      <c r="T18" s="50" t="s">
        <v>7</v>
      </c>
      <c r="U18" s="226">
        <v>3</v>
      </c>
      <c r="V18" s="29">
        <v>6</v>
      </c>
      <c r="W18" s="121">
        <v>50</v>
      </c>
      <c r="X18" s="15" t="s">
        <v>7</v>
      </c>
      <c r="Y18" s="22" t="s">
        <v>8</v>
      </c>
      <c r="Z18" s="123"/>
      <c r="AA18" s="223"/>
      <c r="AC18" s="123"/>
    </row>
    <row r="19" spans="1:29" x14ac:dyDescent="0.25">
      <c r="A19" s="26" t="s">
        <v>52</v>
      </c>
      <c r="B19" s="9" t="s">
        <v>223</v>
      </c>
      <c r="C19" s="49">
        <v>12807</v>
      </c>
      <c r="D19" s="12" t="s">
        <v>45</v>
      </c>
      <c r="E19" s="121">
        <v>1.5</v>
      </c>
      <c r="F19" s="29">
        <v>2</v>
      </c>
      <c r="G19" s="29">
        <v>75</v>
      </c>
      <c r="H19" s="50" t="s">
        <v>1</v>
      </c>
      <c r="I19" s="49">
        <v>4379</v>
      </c>
      <c r="J19" s="12" t="s">
        <v>45</v>
      </c>
      <c r="K19" s="121">
        <v>1.5</v>
      </c>
      <c r="L19" s="29">
        <v>2</v>
      </c>
      <c r="M19" s="29">
        <v>75</v>
      </c>
      <c r="N19" s="50" t="s">
        <v>1</v>
      </c>
      <c r="O19" s="49">
        <v>2502</v>
      </c>
      <c r="P19" s="12" t="s">
        <v>21</v>
      </c>
      <c r="Q19" s="121">
        <v>1.5</v>
      </c>
      <c r="R19" s="29">
        <v>2</v>
      </c>
      <c r="S19" s="29">
        <v>75</v>
      </c>
      <c r="T19" s="50" t="s">
        <v>1</v>
      </c>
      <c r="U19" s="226">
        <v>4.5</v>
      </c>
      <c r="V19" s="29">
        <v>6</v>
      </c>
      <c r="W19" s="121">
        <v>75</v>
      </c>
      <c r="X19" s="15" t="s">
        <v>1</v>
      </c>
      <c r="Y19" s="22" t="s">
        <v>2</v>
      </c>
      <c r="Z19" s="123"/>
      <c r="AA19" s="223"/>
      <c r="AC19" s="123"/>
    </row>
    <row r="20" spans="1:29" x14ac:dyDescent="0.25">
      <c r="A20" s="26" t="s">
        <v>53</v>
      </c>
      <c r="B20" s="9" t="s">
        <v>219</v>
      </c>
      <c r="C20" s="49">
        <v>1233</v>
      </c>
      <c r="D20" s="12" t="s">
        <v>11</v>
      </c>
      <c r="E20" s="121">
        <v>1</v>
      </c>
      <c r="F20" s="29">
        <v>2</v>
      </c>
      <c r="G20" s="29">
        <v>50</v>
      </c>
      <c r="H20" s="50" t="s">
        <v>7</v>
      </c>
      <c r="I20" s="49">
        <v>339</v>
      </c>
      <c r="J20" s="12" t="s">
        <v>55</v>
      </c>
      <c r="K20" s="121">
        <v>1</v>
      </c>
      <c r="L20" s="29">
        <v>2</v>
      </c>
      <c r="M20" s="29">
        <v>50</v>
      </c>
      <c r="N20" s="50" t="s">
        <v>7</v>
      </c>
      <c r="O20" s="49">
        <v>219</v>
      </c>
      <c r="P20" s="12" t="s">
        <v>54</v>
      </c>
      <c r="Q20" s="121">
        <v>1</v>
      </c>
      <c r="R20" s="29">
        <v>2</v>
      </c>
      <c r="S20" s="29">
        <v>50</v>
      </c>
      <c r="T20" s="50" t="s">
        <v>7</v>
      </c>
      <c r="U20" s="226">
        <v>3</v>
      </c>
      <c r="V20" s="29">
        <v>6</v>
      </c>
      <c r="W20" s="121">
        <v>50</v>
      </c>
      <c r="X20" s="15" t="s">
        <v>7</v>
      </c>
      <c r="Y20" s="22" t="s">
        <v>8</v>
      </c>
      <c r="Z20" s="123"/>
      <c r="AA20" s="223"/>
      <c r="AC20" s="123"/>
    </row>
    <row r="21" spans="1:29" x14ac:dyDescent="0.25">
      <c r="A21" s="26" t="s">
        <v>56</v>
      </c>
      <c r="B21" s="9" t="s">
        <v>218</v>
      </c>
      <c r="C21" s="49">
        <v>910</v>
      </c>
      <c r="D21" s="12" t="s">
        <v>42</v>
      </c>
      <c r="E21" s="121">
        <v>1.5</v>
      </c>
      <c r="F21" s="29">
        <v>2</v>
      </c>
      <c r="G21" s="29">
        <v>75</v>
      </c>
      <c r="H21" s="50" t="s">
        <v>1</v>
      </c>
      <c r="I21" s="49">
        <v>280</v>
      </c>
      <c r="J21" s="12" t="s">
        <v>58</v>
      </c>
      <c r="K21" s="121">
        <v>1.5</v>
      </c>
      <c r="L21" s="29">
        <v>2</v>
      </c>
      <c r="M21" s="29">
        <v>75</v>
      </c>
      <c r="N21" s="50" t="s">
        <v>1</v>
      </c>
      <c r="O21" s="49">
        <v>254</v>
      </c>
      <c r="P21" s="12" t="s">
        <v>57</v>
      </c>
      <c r="Q21" s="121">
        <v>1.5</v>
      </c>
      <c r="R21" s="29">
        <v>2</v>
      </c>
      <c r="S21" s="29">
        <v>75</v>
      </c>
      <c r="T21" s="50" t="s">
        <v>1</v>
      </c>
      <c r="U21" s="226">
        <v>4.5</v>
      </c>
      <c r="V21" s="29">
        <v>6</v>
      </c>
      <c r="W21" s="121">
        <v>75</v>
      </c>
      <c r="X21" s="15" t="s">
        <v>1</v>
      </c>
      <c r="Y21" s="22" t="s">
        <v>2</v>
      </c>
      <c r="Z21" s="123"/>
      <c r="AA21" s="223"/>
      <c r="AC21" s="123"/>
    </row>
    <row r="22" spans="1:29" x14ac:dyDescent="0.25">
      <c r="A22" s="26" t="s">
        <v>59</v>
      </c>
      <c r="B22" s="9" t="s">
        <v>215</v>
      </c>
      <c r="C22" s="49">
        <v>854</v>
      </c>
      <c r="D22" s="12" t="s">
        <v>29</v>
      </c>
      <c r="E22" s="121">
        <v>1.5</v>
      </c>
      <c r="F22" s="29">
        <v>2</v>
      </c>
      <c r="G22" s="29">
        <v>75</v>
      </c>
      <c r="H22" s="50" t="s">
        <v>1</v>
      </c>
      <c r="I22" s="49">
        <v>245</v>
      </c>
      <c r="J22" s="12" t="s">
        <v>60</v>
      </c>
      <c r="K22" s="121">
        <v>1.5</v>
      </c>
      <c r="L22" s="29">
        <v>2</v>
      </c>
      <c r="M22" s="29">
        <v>75</v>
      </c>
      <c r="N22" s="50" t="s">
        <v>1</v>
      </c>
      <c r="O22" s="49">
        <v>170</v>
      </c>
      <c r="P22" s="12" t="s">
        <v>19</v>
      </c>
      <c r="Q22" s="121">
        <v>2</v>
      </c>
      <c r="R22" s="29">
        <v>2</v>
      </c>
      <c r="S22" s="29">
        <v>100</v>
      </c>
      <c r="T22" s="50" t="s">
        <v>20</v>
      </c>
      <c r="U22" s="226">
        <v>5</v>
      </c>
      <c r="V22" s="29">
        <v>6</v>
      </c>
      <c r="W22" s="121">
        <v>83.3</v>
      </c>
      <c r="X22" s="15" t="s">
        <v>1</v>
      </c>
      <c r="Y22" s="22" t="s">
        <v>2</v>
      </c>
      <c r="Z22" s="123"/>
      <c r="AA22" s="223"/>
      <c r="AC22" s="123"/>
    </row>
    <row r="23" spans="1:29" x14ac:dyDescent="0.25">
      <c r="A23" s="26" t="s">
        <v>61</v>
      </c>
      <c r="B23" s="9" t="s">
        <v>216</v>
      </c>
      <c r="C23" s="49">
        <v>73</v>
      </c>
      <c r="D23" s="12" t="s">
        <v>11</v>
      </c>
      <c r="E23" s="121">
        <v>1</v>
      </c>
      <c r="F23" s="29">
        <v>2</v>
      </c>
      <c r="G23" s="29">
        <v>50</v>
      </c>
      <c r="H23" s="50" t="s">
        <v>7</v>
      </c>
      <c r="I23" s="49">
        <v>12</v>
      </c>
      <c r="J23" s="12" t="s">
        <v>62</v>
      </c>
      <c r="K23" s="121">
        <v>0</v>
      </c>
      <c r="L23" s="29">
        <v>0</v>
      </c>
      <c r="M23" s="12"/>
      <c r="N23" s="22" t="s">
        <v>142</v>
      </c>
      <c r="O23" s="49">
        <v>6</v>
      </c>
      <c r="P23" s="12" t="s">
        <v>5</v>
      </c>
      <c r="Q23" s="121">
        <v>0</v>
      </c>
      <c r="R23" s="29">
        <v>0</v>
      </c>
      <c r="S23" s="12"/>
      <c r="T23" s="22" t="s">
        <v>142</v>
      </c>
      <c r="U23" s="226">
        <v>1</v>
      </c>
      <c r="V23" s="29">
        <v>2</v>
      </c>
      <c r="W23" s="121">
        <v>50</v>
      </c>
      <c r="X23" s="15" t="s">
        <v>7</v>
      </c>
      <c r="Y23" s="22" t="s">
        <v>8</v>
      </c>
      <c r="Z23" s="123"/>
      <c r="AA23" s="223"/>
      <c r="AC23" s="123"/>
    </row>
    <row r="24" spans="1:29" x14ac:dyDescent="0.25">
      <c r="A24" s="26" t="s">
        <v>63</v>
      </c>
      <c r="B24" s="9" t="s">
        <v>217</v>
      </c>
      <c r="C24" s="49">
        <v>163</v>
      </c>
      <c r="D24" s="12" t="s">
        <v>42</v>
      </c>
      <c r="E24" s="121">
        <v>1.5</v>
      </c>
      <c r="F24" s="29">
        <v>2</v>
      </c>
      <c r="G24" s="29">
        <v>75</v>
      </c>
      <c r="H24" s="50" t="s">
        <v>1</v>
      </c>
      <c r="I24" s="49">
        <v>28</v>
      </c>
      <c r="J24" s="12" t="s">
        <v>16</v>
      </c>
      <c r="K24" s="121">
        <v>1</v>
      </c>
      <c r="L24" s="29">
        <v>2</v>
      </c>
      <c r="M24" s="29">
        <v>50</v>
      </c>
      <c r="N24" s="50" t="s">
        <v>7</v>
      </c>
      <c r="O24" s="49">
        <v>11</v>
      </c>
      <c r="P24" s="12" t="s">
        <v>42</v>
      </c>
      <c r="Q24" s="121">
        <v>0</v>
      </c>
      <c r="R24" s="29">
        <v>0</v>
      </c>
      <c r="S24" s="12"/>
      <c r="T24" s="22" t="s">
        <v>142</v>
      </c>
      <c r="U24" s="226">
        <v>2.5</v>
      </c>
      <c r="V24" s="29">
        <v>4</v>
      </c>
      <c r="W24" s="121">
        <v>62.5</v>
      </c>
      <c r="X24" s="15" t="s">
        <v>1</v>
      </c>
      <c r="Y24" s="22" t="s">
        <v>2</v>
      </c>
      <c r="Z24" s="123"/>
      <c r="AA24" s="223"/>
      <c r="AC24" s="123"/>
    </row>
    <row r="25" spans="1:29" x14ac:dyDescent="0.25">
      <c r="A25" s="26" t="s">
        <v>64</v>
      </c>
      <c r="B25" s="9" t="s">
        <v>65</v>
      </c>
      <c r="C25" s="49">
        <v>1190</v>
      </c>
      <c r="D25" s="12" t="s">
        <v>66</v>
      </c>
      <c r="E25" s="121">
        <v>1</v>
      </c>
      <c r="F25" s="29">
        <v>2</v>
      </c>
      <c r="G25" s="29">
        <v>50</v>
      </c>
      <c r="H25" s="50" t="s">
        <v>7</v>
      </c>
      <c r="I25" s="49">
        <v>328</v>
      </c>
      <c r="J25" s="12" t="s">
        <v>11</v>
      </c>
      <c r="K25" s="121">
        <v>1</v>
      </c>
      <c r="L25" s="29">
        <v>2</v>
      </c>
      <c r="M25" s="29">
        <v>50</v>
      </c>
      <c r="N25" s="50" t="s">
        <v>7</v>
      </c>
      <c r="O25" s="49">
        <v>325</v>
      </c>
      <c r="P25" s="12" t="s">
        <v>48</v>
      </c>
      <c r="Q25" s="121">
        <v>1.5</v>
      </c>
      <c r="R25" s="29">
        <v>2</v>
      </c>
      <c r="S25" s="29">
        <v>75</v>
      </c>
      <c r="T25" s="50" t="s">
        <v>1</v>
      </c>
      <c r="U25" s="226">
        <v>3.5</v>
      </c>
      <c r="V25" s="29">
        <v>6</v>
      </c>
      <c r="W25" s="121">
        <v>58.3</v>
      </c>
      <c r="X25" s="15" t="s">
        <v>7</v>
      </c>
      <c r="Y25" s="22" t="s">
        <v>8</v>
      </c>
      <c r="Z25" s="123"/>
      <c r="AA25" s="223"/>
      <c r="AC25" s="123"/>
    </row>
    <row r="26" spans="1:29" x14ac:dyDescent="0.25">
      <c r="A26" s="26" t="s">
        <v>67</v>
      </c>
      <c r="B26" s="9" t="s">
        <v>214</v>
      </c>
      <c r="C26" s="49">
        <v>48</v>
      </c>
      <c r="D26" s="12" t="s">
        <v>60</v>
      </c>
      <c r="E26" s="121">
        <v>1.5</v>
      </c>
      <c r="F26" s="29">
        <v>2</v>
      </c>
      <c r="G26" s="29">
        <v>75</v>
      </c>
      <c r="H26" s="50" t="s">
        <v>1</v>
      </c>
      <c r="I26" s="49">
        <v>1</v>
      </c>
      <c r="J26" s="12" t="s">
        <v>69</v>
      </c>
      <c r="K26" s="121">
        <v>0</v>
      </c>
      <c r="L26" s="29">
        <v>0</v>
      </c>
      <c r="M26" s="12"/>
      <c r="N26" s="22" t="s">
        <v>142</v>
      </c>
      <c r="O26" s="49">
        <v>6</v>
      </c>
      <c r="P26" s="12" t="s">
        <v>68</v>
      </c>
      <c r="Q26" s="121">
        <v>0</v>
      </c>
      <c r="R26" s="29">
        <v>0</v>
      </c>
      <c r="S26" s="12"/>
      <c r="T26" s="22" t="s">
        <v>142</v>
      </c>
      <c r="U26" s="226">
        <v>1.5</v>
      </c>
      <c r="V26" s="29">
        <v>2</v>
      </c>
      <c r="W26" s="121">
        <v>75</v>
      </c>
      <c r="X26" s="15" t="s">
        <v>1</v>
      </c>
      <c r="Y26" s="22" t="s">
        <v>2</v>
      </c>
      <c r="Z26" s="123"/>
      <c r="AA26" s="223"/>
      <c r="AC26" s="123"/>
    </row>
    <row r="27" spans="1:29" x14ac:dyDescent="0.25">
      <c r="A27" s="26" t="s">
        <v>70</v>
      </c>
      <c r="B27" s="9" t="s">
        <v>71</v>
      </c>
      <c r="C27" s="49">
        <v>157</v>
      </c>
      <c r="D27" s="12" t="s">
        <v>57</v>
      </c>
      <c r="E27" s="121">
        <v>1.5</v>
      </c>
      <c r="F27" s="29">
        <v>2</v>
      </c>
      <c r="G27" s="29">
        <v>75</v>
      </c>
      <c r="H27" s="50" t="s">
        <v>1</v>
      </c>
      <c r="I27" s="49">
        <v>41</v>
      </c>
      <c r="J27" s="12" t="s">
        <v>3</v>
      </c>
      <c r="K27" s="121">
        <v>1.5</v>
      </c>
      <c r="L27" s="29">
        <v>2</v>
      </c>
      <c r="M27" s="29">
        <v>75</v>
      </c>
      <c r="N27" s="50" t="s">
        <v>1</v>
      </c>
      <c r="O27" s="49">
        <v>28</v>
      </c>
      <c r="P27" s="12" t="s">
        <v>29</v>
      </c>
      <c r="Q27" s="121">
        <v>1.5</v>
      </c>
      <c r="R27" s="29">
        <v>2</v>
      </c>
      <c r="S27" s="29">
        <v>75</v>
      </c>
      <c r="T27" s="50" t="s">
        <v>1</v>
      </c>
      <c r="U27" s="226">
        <v>4.5</v>
      </c>
      <c r="V27" s="29">
        <v>6</v>
      </c>
      <c r="W27" s="121">
        <v>75</v>
      </c>
      <c r="X27" s="15" t="s">
        <v>1</v>
      </c>
      <c r="Y27" s="22" t="s">
        <v>2</v>
      </c>
      <c r="Z27" s="123"/>
      <c r="AA27" s="223"/>
      <c r="AC27" s="123"/>
    </row>
    <row r="28" spans="1:29" x14ac:dyDescent="0.25">
      <c r="A28" s="26" t="s">
        <v>72</v>
      </c>
      <c r="B28" s="9" t="s">
        <v>224</v>
      </c>
      <c r="C28" s="49">
        <v>113</v>
      </c>
      <c r="D28" s="12" t="s">
        <v>73</v>
      </c>
      <c r="E28" s="121">
        <v>1</v>
      </c>
      <c r="F28" s="29">
        <v>2</v>
      </c>
      <c r="G28" s="29">
        <v>50</v>
      </c>
      <c r="H28" s="50" t="s">
        <v>7</v>
      </c>
      <c r="I28" s="49">
        <v>22</v>
      </c>
      <c r="J28" s="12" t="s">
        <v>74</v>
      </c>
      <c r="K28" s="121">
        <v>1.5</v>
      </c>
      <c r="L28" s="29">
        <v>2</v>
      </c>
      <c r="M28" s="29">
        <v>75</v>
      </c>
      <c r="N28" s="50" t="s">
        <v>1</v>
      </c>
      <c r="O28" s="49">
        <v>27</v>
      </c>
      <c r="P28" s="12" t="s">
        <v>48</v>
      </c>
      <c r="Q28" s="121">
        <v>1.5</v>
      </c>
      <c r="R28" s="29">
        <v>2</v>
      </c>
      <c r="S28" s="29">
        <v>75</v>
      </c>
      <c r="T28" s="50" t="s">
        <v>1</v>
      </c>
      <c r="U28" s="226">
        <v>4</v>
      </c>
      <c r="V28" s="29">
        <v>6</v>
      </c>
      <c r="W28" s="121">
        <v>66.7</v>
      </c>
      <c r="X28" s="15" t="s">
        <v>1</v>
      </c>
      <c r="Y28" s="22" t="s">
        <v>2</v>
      </c>
      <c r="Z28" s="123"/>
      <c r="AA28" s="223"/>
      <c r="AC28" s="123"/>
    </row>
    <row r="29" spans="1:29" x14ac:dyDescent="0.25">
      <c r="A29" s="26" t="s">
        <v>75</v>
      </c>
      <c r="B29" s="9" t="s">
        <v>76</v>
      </c>
      <c r="C29" s="49">
        <v>203</v>
      </c>
      <c r="D29" s="12" t="s">
        <v>33</v>
      </c>
      <c r="E29" s="121">
        <v>0.5</v>
      </c>
      <c r="F29" s="29">
        <v>2</v>
      </c>
      <c r="G29" s="29">
        <v>25</v>
      </c>
      <c r="H29" s="50" t="s">
        <v>27</v>
      </c>
      <c r="I29" s="49">
        <v>47</v>
      </c>
      <c r="J29" s="12" t="s">
        <v>49</v>
      </c>
      <c r="K29" s="121">
        <v>1</v>
      </c>
      <c r="L29" s="29">
        <v>2</v>
      </c>
      <c r="M29" s="29">
        <v>50</v>
      </c>
      <c r="N29" s="50" t="s">
        <v>7</v>
      </c>
      <c r="O29" s="49">
        <v>36</v>
      </c>
      <c r="P29" s="12" t="s">
        <v>77</v>
      </c>
      <c r="Q29" s="121">
        <v>2</v>
      </c>
      <c r="R29" s="29">
        <v>2</v>
      </c>
      <c r="S29" s="29">
        <v>100</v>
      </c>
      <c r="T29" s="50" t="s">
        <v>20</v>
      </c>
      <c r="U29" s="226">
        <v>3.5</v>
      </c>
      <c r="V29" s="29">
        <v>6</v>
      </c>
      <c r="W29" s="121">
        <v>58.3</v>
      </c>
      <c r="X29" s="15" t="s">
        <v>7</v>
      </c>
      <c r="Y29" s="22" t="s">
        <v>8</v>
      </c>
      <c r="Z29" s="123"/>
      <c r="AA29" s="223"/>
      <c r="AC29" s="123"/>
    </row>
    <row r="30" spans="1:29" x14ac:dyDescent="0.25">
      <c r="A30" s="26" t="s">
        <v>78</v>
      </c>
      <c r="B30" s="9" t="s">
        <v>208</v>
      </c>
      <c r="C30" s="49">
        <v>798</v>
      </c>
      <c r="D30" s="12" t="s">
        <v>54</v>
      </c>
      <c r="E30" s="121">
        <v>1</v>
      </c>
      <c r="F30" s="29">
        <v>2</v>
      </c>
      <c r="G30" s="29">
        <v>50</v>
      </c>
      <c r="H30" s="50" t="s">
        <v>7</v>
      </c>
      <c r="I30" s="49">
        <v>107</v>
      </c>
      <c r="J30" s="12" t="s">
        <v>12</v>
      </c>
      <c r="K30" s="121">
        <v>1.5</v>
      </c>
      <c r="L30" s="29">
        <v>2</v>
      </c>
      <c r="M30" s="29">
        <v>75</v>
      </c>
      <c r="N30" s="50" t="s">
        <v>1</v>
      </c>
      <c r="O30" s="49">
        <v>73</v>
      </c>
      <c r="P30" s="12" t="s">
        <v>49</v>
      </c>
      <c r="Q30" s="121">
        <v>1</v>
      </c>
      <c r="R30" s="29">
        <v>2</v>
      </c>
      <c r="S30" s="29">
        <v>50</v>
      </c>
      <c r="T30" s="50" t="s">
        <v>7</v>
      </c>
      <c r="U30" s="226">
        <v>3.5</v>
      </c>
      <c r="V30" s="29">
        <v>6</v>
      </c>
      <c r="W30" s="121">
        <v>58.3</v>
      </c>
      <c r="X30" s="15" t="s">
        <v>7</v>
      </c>
      <c r="Y30" s="22" t="s">
        <v>8</v>
      </c>
      <c r="Z30" s="123"/>
      <c r="AA30" s="223"/>
      <c r="AC30" s="123"/>
    </row>
    <row r="31" spans="1:29" x14ac:dyDescent="0.25">
      <c r="A31" s="26" t="s">
        <v>79</v>
      </c>
      <c r="B31" s="9" t="s">
        <v>270</v>
      </c>
      <c r="C31" s="49">
        <v>378</v>
      </c>
      <c r="D31" s="12" t="s">
        <v>45</v>
      </c>
      <c r="E31" s="121">
        <v>1.5</v>
      </c>
      <c r="F31" s="29">
        <v>2</v>
      </c>
      <c r="G31" s="29">
        <v>75</v>
      </c>
      <c r="H31" s="50" t="s">
        <v>1</v>
      </c>
      <c r="I31" s="49">
        <v>30</v>
      </c>
      <c r="J31" s="12" t="s">
        <v>81</v>
      </c>
      <c r="K31" s="121">
        <v>0.5</v>
      </c>
      <c r="L31" s="29">
        <v>2</v>
      </c>
      <c r="M31" s="29">
        <v>25</v>
      </c>
      <c r="N31" s="50" t="s">
        <v>27</v>
      </c>
      <c r="O31" s="49">
        <v>44</v>
      </c>
      <c r="P31" s="12" t="s">
        <v>33</v>
      </c>
      <c r="Q31" s="121">
        <v>0.5</v>
      </c>
      <c r="R31" s="29">
        <v>2</v>
      </c>
      <c r="S31" s="29">
        <v>25</v>
      </c>
      <c r="T31" s="50" t="s">
        <v>27</v>
      </c>
      <c r="U31" s="226">
        <v>2.5</v>
      </c>
      <c r="V31" s="29">
        <v>6</v>
      </c>
      <c r="W31" s="121">
        <v>41.7</v>
      </c>
      <c r="X31" s="15" t="s">
        <v>7</v>
      </c>
      <c r="Y31" s="22" t="s">
        <v>8</v>
      </c>
      <c r="Z31" s="123"/>
      <c r="AA31" s="223"/>
      <c r="AC31" s="123"/>
    </row>
    <row r="32" spans="1:29" x14ac:dyDescent="0.25">
      <c r="A32" s="26" t="s">
        <v>82</v>
      </c>
      <c r="B32" s="9" t="s">
        <v>83</v>
      </c>
      <c r="C32" s="49">
        <v>77</v>
      </c>
      <c r="D32" s="12" t="s">
        <v>49</v>
      </c>
      <c r="E32" s="121">
        <v>1</v>
      </c>
      <c r="F32" s="29">
        <v>2</v>
      </c>
      <c r="G32" s="29">
        <v>50</v>
      </c>
      <c r="H32" s="50" t="s">
        <v>7</v>
      </c>
      <c r="I32" s="49">
        <v>23</v>
      </c>
      <c r="J32" s="12" t="s">
        <v>85</v>
      </c>
      <c r="K32" s="121">
        <v>0.5</v>
      </c>
      <c r="L32" s="29">
        <v>2</v>
      </c>
      <c r="M32" s="29">
        <v>25</v>
      </c>
      <c r="N32" s="50" t="s">
        <v>27</v>
      </c>
      <c r="O32" s="49">
        <v>26</v>
      </c>
      <c r="P32" s="12" t="s">
        <v>84</v>
      </c>
      <c r="Q32" s="121">
        <v>2</v>
      </c>
      <c r="R32" s="29">
        <v>2</v>
      </c>
      <c r="S32" s="29">
        <v>100</v>
      </c>
      <c r="T32" s="50" t="s">
        <v>20</v>
      </c>
      <c r="U32" s="226">
        <v>3.5</v>
      </c>
      <c r="V32" s="29">
        <v>6</v>
      </c>
      <c r="W32" s="121">
        <v>58.3</v>
      </c>
      <c r="X32" s="15" t="s">
        <v>7</v>
      </c>
      <c r="Y32" s="22" t="s">
        <v>8</v>
      </c>
      <c r="Z32" s="123"/>
      <c r="AA32" s="223"/>
      <c r="AC32" s="123"/>
    </row>
    <row r="33" spans="1:29" x14ac:dyDescent="0.25">
      <c r="A33" s="26" t="s">
        <v>86</v>
      </c>
      <c r="B33" s="9" t="s">
        <v>207</v>
      </c>
      <c r="C33" s="49">
        <v>59</v>
      </c>
      <c r="D33" s="12" t="s">
        <v>17</v>
      </c>
      <c r="E33" s="121">
        <v>1</v>
      </c>
      <c r="F33" s="29">
        <v>2</v>
      </c>
      <c r="G33" s="29">
        <v>50</v>
      </c>
      <c r="H33" s="50" t="s">
        <v>7</v>
      </c>
      <c r="I33" s="49">
        <v>24</v>
      </c>
      <c r="J33" s="12" t="s">
        <v>81</v>
      </c>
      <c r="K33" s="121">
        <v>0.5</v>
      </c>
      <c r="L33" s="29">
        <v>2</v>
      </c>
      <c r="M33" s="29">
        <v>25</v>
      </c>
      <c r="N33" s="50" t="s">
        <v>27</v>
      </c>
      <c r="O33" s="49">
        <v>15</v>
      </c>
      <c r="P33" s="12" t="s">
        <v>66</v>
      </c>
      <c r="Q33" s="121">
        <v>0</v>
      </c>
      <c r="R33" s="29">
        <v>0</v>
      </c>
      <c r="S33" s="12"/>
      <c r="T33" s="22" t="s">
        <v>142</v>
      </c>
      <c r="U33" s="226">
        <v>1.5</v>
      </c>
      <c r="V33" s="29">
        <v>4</v>
      </c>
      <c r="W33" s="121">
        <v>37.5</v>
      </c>
      <c r="X33" s="15" t="s">
        <v>7</v>
      </c>
      <c r="Y33" s="22" t="s">
        <v>8</v>
      </c>
      <c r="Z33" s="123"/>
      <c r="AA33" s="223"/>
      <c r="AC33" s="123"/>
    </row>
    <row r="34" spans="1:29" x14ac:dyDescent="0.25">
      <c r="A34" s="26" t="s">
        <v>87</v>
      </c>
      <c r="B34" s="9" t="s">
        <v>206</v>
      </c>
      <c r="C34" s="49">
        <v>2557</v>
      </c>
      <c r="D34" s="12" t="s">
        <v>24</v>
      </c>
      <c r="E34" s="121">
        <v>1</v>
      </c>
      <c r="F34" s="29">
        <v>2</v>
      </c>
      <c r="G34" s="29">
        <v>50</v>
      </c>
      <c r="H34" s="50" t="s">
        <v>7</v>
      </c>
      <c r="I34" s="49">
        <v>417</v>
      </c>
      <c r="J34" s="12" t="s">
        <v>88</v>
      </c>
      <c r="K34" s="121">
        <v>1</v>
      </c>
      <c r="L34" s="29">
        <v>2</v>
      </c>
      <c r="M34" s="29">
        <v>50</v>
      </c>
      <c r="N34" s="50" t="s">
        <v>7</v>
      </c>
      <c r="O34" s="49">
        <v>677</v>
      </c>
      <c r="P34" s="12" t="s">
        <v>17</v>
      </c>
      <c r="Q34" s="121">
        <v>1</v>
      </c>
      <c r="R34" s="29">
        <v>2</v>
      </c>
      <c r="S34" s="29">
        <v>50</v>
      </c>
      <c r="T34" s="50" t="s">
        <v>7</v>
      </c>
      <c r="U34" s="226">
        <v>3</v>
      </c>
      <c r="V34" s="29">
        <v>6</v>
      </c>
      <c r="W34" s="121">
        <v>50</v>
      </c>
      <c r="X34" s="15" t="s">
        <v>7</v>
      </c>
      <c r="Y34" s="22" t="s">
        <v>8</v>
      </c>
      <c r="Z34" s="123"/>
      <c r="AA34" s="223"/>
      <c r="AC34" s="123"/>
    </row>
    <row r="35" spans="1:29" x14ac:dyDescent="0.25">
      <c r="A35" s="26" t="s">
        <v>89</v>
      </c>
      <c r="B35" s="9" t="s">
        <v>233</v>
      </c>
      <c r="C35" s="49">
        <v>166</v>
      </c>
      <c r="D35" s="12" t="s">
        <v>90</v>
      </c>
      <c r="E35" s="121">
        <v>0.5</v>
      </c>
      <c r="F35" s="29">
        <v>2</v>
      </c>
      <c r="G35" s="29">
        <v>25</v>
      </c>
      <c r="H35" s="50" t="s">
        <v>27</v>
      </c>
      <c r="I35" s="49">
        <v>38</v>
      </c>
      <c r="J35" s="12" t="s">
        <v>91</v>
      </c>
      <c r="K35" s="121">
        <v>0.5</v>
      </c>
      <c r="L35" s="29">
        <v>2</v>
      </c>
      <c r="M35" s="29">
        <v>25</v>
      </c>
      <c r="N35" s="50" t="s">
        <v>27</v>
      </c>
      <c r="O35" s="49">
        <v>36</v>
      </c>
      <c r="P35" s="12" t="s">
        <v>66</v>
      </c>
      <c r="Q35" s="121">
        <v>1</v>
      </c>
      <c r="R35" s="29">
        <v>2</v>
      </c>
      <c r="S35" s="29">
        <v>50</v>
      </c>
      <c r="T35" s="50" t="s">
        <v>7</v>
      </c>
      <c r="U35" s="226">
        <v>2</v>
      </c>
      <c r="V35" s="29">
        <v>6</v>
      </c>
      <c r="W35" s="121">
        <v>33.299999999999997</v>
      </c>
      <c r="X35" s="15" t="s">
        <v>27</v>
      </c>
      <c r="Y35" s="22" t="s">
        <v>8</v>
      </c>
      <c r="Z35" s="123"/>
      <c r="AA35" s="223"/>
      <c r="AC35" s="123"/>
    </row>
    <row r="36" spans="1:29" x14ac:dyDescent="0.25">
      <c r="A36" s="26" t="s">
        <v>92</v>
      </c>
      <c r="B36" s="9" t="s">
        <v>232</v>
      </c>
      <c r="C36" s="49">
        <v>791</v>
      </c>
      <c r="D36" s="12" t="s">
        <v>88</v>
      </c>
      <c r="E36" s="121">
        <v>1</v>
      </c>
      <c r="F36" s="29">
        <v>2</v>
      </c>
      <c r="G36" s="29">
        <v>50</v>
      </c>
      <c r="H36" s="50" t="s">
        <v>7</v>
      </c>
      <c r="I36" s="49">
        <v>234</v>
      </c>
      <c r="J36" s="12" t="s">
        <v>6</v>
      </c>
      <c r="K36" s="121">
        <v>1</v>
      </c>
      <c r="L36" s="29">
        <v>2</v>
      </c>
      <c r="M36" s="29">
        <v>50</v>
      </c>
      <c r="N36" s="50" t="s">
        <v>7</v>
      </c>
      <c r="O36" s="49">
        <v>140</v>
      </c>
      <c r="P36" s="12" t="s">
        <v>24</v>
      </c>
      <c r="Q36" s="121">
        <v>1</v>
      </c>
      <c r="R36" s="29">
        <v>2</v>
      </c>
      <c r="S36" s="29">
        <v>50</v>
      </c>
      <c r="T36" s="50" t="s">
        <v>7</v>
      </c>
      <c r="U36" s="226">
        <v>3</v>
      </c>
      <c r="V36" s="29">
        <v>6</v>
      </c>
      <c r="W36" s="121">
        <v>50</v>
      </c>
      <c r="X36" s="15" t="s">
        <v>7</v>
      </c>
      <c r="Y36" s="22" t="s">
        <v>8</v>
      </c>
      <c r="Z36" s="123"/>
      <c r="AA36" s="223"/>
      <c r="AC36" s="123"/>
    </row>
    <row r="37" spans="1:29" x14ac:dyDescent="0.25">
      <c r="A37" s="26" t="s">
        <v>93</v>
      </c>
      <c r="B37" s="9" t="s">
        <v>234</v>
      </c>
      <c r="C37" s="49">
        <v>203</v>
      </c>
      <c r="D37" s="12" t="s">
        <v>55</v>
      </c>
      <c r="E37" s="121">
        <v>1</v>
      </c>
      <c r="F37" s="29">
        <v>2</v>
      </c>
      <c r="G37" s="29">
        <v>50</v>
      </c>
      <c r="H37" s="50" t="s">
        <v>7</v>
      </c>
      <c r="I37" s="49">
        <v>61</v>
      </c>
      <c r="J37" s="12" t="s">
        <v>91</v>
      </c>
      <c r="K37" s="121">
        <v>0.5</v>
      </c>
      <c r="L37" s="29">
        <v>2</v>
      </c>
      <c r="M37" s="29">
        <v>25</v>
      </c>
      <c r="N37" s="50" t="s">
        <v>27</v>
      </c>
      <c r="O37" s="49">
        <v>15</v>
      </c>
      <c r="P37" s="12" t="s">
        <v>57</v>
      </c>
      <c r="Q37" s="121">
        <v>0</v>
      </c>
      <c r="R37" s="29">
        <v>0</v>
      </c>
      <c r="S37" s="12"/>
      <c r="T37" s="22" t="s">
        <v>142</v>
      </c>
      <c r="U37" s="226">
        <v>1.5</v>
      </c>
      <c r="V37" s="29">
        <v>4</v>
      </c>
      <c r="W37" s="121">
        <v>37.5</v>
      </c>
      <c r="X37" s="15" t="s">
        <v>7</v>
      </c>
      <c r="Y37" s="22" t="s">
        <v>8</v>
      </c>
      <c r="Z37" s="123"/>
      <c r="AA37" s="223"/>
      <c r="AC37" s="123"/>
    </row>
    <row r="38" spans="1:29" x14ac:dyDescent="0.25">
      <c r="A38" s="26" t="s">
        <v>94</v>
      </c>
      <c r="B38" s="9" t="s">
        <v>271</v>
      </c>
      <c r="C38" s="49">
        <v>86</v>
      </c>
      <c r="D38" s="12" t="s">
        <v>21</v>
      </c>
      <c r="E38" s="121">
        <v>1.5</v>
      </c>
      <c r="F38" s="29">
        <v>2</v>
      </c>
      <c r="G38" s="29">
        <v>75</v>
      </c>
      <c r="H38" s="50" t="s">
        <v>1</v>
      </c>
      <c r="I38" s="49">
        <v>25</v>
      </c>
      <c r="J38" s="12" t="s">
        <v>90</v>
      </c>
      <c r="K38" s="121">
        <v>0.5</v>
      </c>
      <c r="L38" s="29">
        <v>2</v>
      </c>
      <c r="M38" s="29">
        <v>25</v>
      </c>
      <c r="N38" s="50" t="s">
        <v>27</v>
      </c>
      <c r="O38" s="49">
        <v>14</v>
      </c>
      <c r="P38" s="12" t="s">
        <v>48</v>
      </c>
      <c r="Q38" s="121">
        <v>0</v>
      </c>
      <c r="R38" s="29">
        <v>0</v>
      </c>
      <c r="S38" s="12"/>
      <c r="T38" s="22" t="s">
        <v>142</v>
      </c>
      <c r="U38" s="226">
        <v>2</v>
      </c>
      <c r="V38" s="29">
        <v>4</v>
      </c>
      <c r="W38" s="121">
        <v>50</v>
      </c>
      <c r="X38" s="15" t="s">
        <v>7</v>
      </c>
      <c r="Y38" s="22" t="s">
        <v>8</v>
      </c>
      <c r="Z38" s="123"/>
      <c r="AA38" s="223"/>
      <c r="AC38" s="123"/>
    </row>
    <row r="39" spans="1:29" x14ac:dyDescent="0.25">
      <c r="A39" s="26" t="s">
        <v>95</v>
      </c>
      <c r="B39" s="9" t="s">
        <v>273</v>
      </c>
      <c r="C39" s="49">
        <v>460</v>
      </c>
      <c r="D39" s="12" t="s">
        <v>21</v>
      </c>
      <c r="E39" s="121">
        <v>1.5</v>
      </c>
      <c r="F39" s="29">
        <v>2</v>
      </c>
      <c r="G39" s="29">
        <v>75</v>
      </c>
      <c r="H39" s="50" t="s">
        <v>1</v>
      </c>
      <c r="I39" s="49">
        <v>97</v>
      </c>
      <c r="J39" s="12" t="s">
        <v>12</v>
      </c>
      <c r="K39" s="121">
        <v>1.5</v>
      </c>
      <c r="L39" s="29">
        <v>2</v>
      </c>
      <c r="M39" s="29">
        <v>75</v>
      </c>
      <c r="N39" s="50" t="s">
        <v>1</v>
      </c>
      <c r="O39" s="49">
        <v>65</v>
      </c>
      <c r="P39" s="12" t="s">
        <v>12</v>
      </c>
      <c r="Q39" s="121">
        <v>1.5</v>
      </c>
      <c r="R39" s="29">
        <v>2</v>
      </c>
      <c r="S39" s="29">
        <v>75</v>
      </c>
      <c r="T39" s="50" t="s">
        <v>1</v>
      </c>
      <c r="U39" s="226">
        <v>4.5</v>
      </c>
      <c r="V39" s="29">
        <v>6</v>
      </c>
      <c r="W39" s="121">
        <v>75</v>
      </c>
      <c r="X39" s="15" t="s">
        <v>1</v>
      </c>
      <c r="Y39" s="22" t="s">
        <v>2</v>
      </c>
      <c r="Z39" s="123"/>
      <c r="AA39" s="223"/>
      <c r="AC39" s="123"/>
    </row>
    <row r="40" spans="1:29" x14ac:dyDescent="0.25">
      <c r="A40" s="26" t="s">
        <v>96</v>
      </c>
      <c r="B40" s="9" t="s">
        <v>272</v>
      </c>
      <c r="C40" s="49">
        <v>96</v>
      </c>
      <c r="D40" s="12" t="s">
        <v>6</v>
      </c>
      <c r="E40" s="121">
        <v>1</v>
      </c>
      <c r="F40" s="29">
        <v>2</v>
      </c>
      <c r="G40" s="29">
        <v>50</v>
      </c>
      <c r="H40" s="50" t="s">
        <v>7</v>
      </c>
      <c r="I40" s="49">
        <v>14</v>
      </c>
      <c r="J40" s="12" t="s">
        <v>97</v>
      </c>
      <c r="K40" s="121">
        <v>0</v>
      </c>
      <c r="L40" s="29">
        <v>0</v>
      </c>
      <c r="M40" s="12"/>
      <c r="N40" s="22" t="s">
        <v>142</v>
      </c>
      <c r="O40" s="49">
        <v>12</v>
      </c>
      <c r="P40" s="12" t="s">
        <v>24</v>
      </c>
      <c r="Q40" s="121">
        <v>0</v>
      </c>
      <c r="R40" s="29">
        <v>0</v>
      </c>
      <c r="S40" s="12"/>
      <c r="T40" s="22" t="s">
        <v>142</v>
      </c>
      <c r="U40" s="226">
        <v>1</v>
      </c>
      <c r="V40" s="29">
        <v>2</v>
      </c>
      <c r="W40" s="121">
        <v>50</v>
      </c>
      <c r="X40" s="15" t="s">
        <v>7</v>
      </c>
      <c r="Y40" s="22" t="s">
        <v>8</v>
      </c>
      <c r="Z40" s="123"/>
      <c r="AA40" s="223"/>
      <c r="AC40" s="123"/>
    </row>
    <row r="41" spans="1:29" x14ac:dyDescent="0.25">
      <c r="A41" s="26" t="s">
        <v>98</v>
      </c>
      <c r="B41" s="9" t="s">
        <v>205</v>
      </c>
      <c r="C41" s="49">
        <v>62</v>
      </c>
      <c r="D41" s="12" t="s">
        <v>85</v>
      </c>
      <c r="E41" s="121">
        <v>0.5</v>
      </c>
      <c r="F41" s="29">
        <v>2</v>
      </c>
      <c r="G41" s="29">
        <v>25</v>
      </c>
      <c r="H41" s="50" t="s">
        <v>27</v>
      </c>
      <c r="I41" s="49">
        <v>26</v>
      </c>
      <c r="J41" s="12" t="s">
        <v>3</v>
      </c>
      <c r="K41" s="121">
        <v>1.5</v>
      </c>
      <c r="L41" s="29">
        <v>2</v>
      </c>
      <c r="M41" s="29">
        <v>75</v>
      </c>
      <c r="N41" s="50" t="s">
        <v>1</v>
      </c>
      <c r="O41" s="49">
        <v>29</v>
      </c>
      <c r="P41" s="12" t="s">
        <v>26</v>
      </c>
      <c r="Q41" s="121">
        <v>0.5</v>
      </c>
      <c r="R41" s="29">
        <v>2</v>
      </c>
      <c r="S41" s="29">
        <v>25</v>
      </c>
      <c r="T41" s="50" t="s">
        <v>27</v>
      </c>
      <c r="U41" s="226">
        <v>2.5</v>
      </c>
      <c r="V41" s="29">
        <v>6</v>
      </c>
      <c r="W41" s="121">
        <v>41.7</v>
      </c>
      <c r="X41" s="15" t="s">
        <v>7</v>
      </c>
      <c r="Y41" s="22" t="s">
        <v>8</v>
      </c>
      <c r="Z41" s="123"/>
      <c r="AA41" s="223"/>
      <c r="AC41" s="123"/>
    </row>
    <row r="42" spans="1:29" x14ac:dyDescent="0.25">
      <c r="A42" s="26" t="s">
        <v>99</v>
      </c>
      <c r="B42" s="9" t="s">
        <v>204</v>
      </c>
      <c r="C42" s="49">
        <v>420</v>
      </c>
      <c r="D42" s="12" t="s">
        <v>73</v>
      </c>
      <c r="E42" s="121">
        <v>1</v>
      </c>
      <c r="F42" s="29">
        <v>2</v>
      </c>
      <c r="G42" s="29">
        <v>50</v>
      </c>
      <c r="H42" s="50" t="s">
        <v>7</v>
      </c>
      <c r="I42" s="49">
        <v>177</v>
      </c>
      <c r="J42" s="12" t="s">
        <v>46</v>
      </c>
      <c r="K42" s="121">
        <v>1</v>
      </c>
      <c r="L42" s="29">
        <v>2</v>
      </c>
      <c r="M42" s="29">
        <v>50</v>
      </c>
      <c r="N42" s="50" t="s">
        <v>7</v>
      </c>
      <c r="O42" s="49">
        <v>125</v>
      </c>
      <c r="P42" s="12" t="s">
        <v>16</v>
      </c>
      <c r="Q42" s="121">
        <v>1</v>
      </c>
      <c r="R42" s="29">
        <v>2</v>
      </c>
      <c r="S42" s="29">
        <v>50</v>
      </c>
      <c r="T42" s="50" t="s">
        <v>7</v>
      </c>
      <c r="U42" s="226">
        <v>3</v>
      </c>
      <c r="V42" s="29">
        <v>6</v>
      </c>
      <c r="W42" s="121">
        <v>50</v>
      </c>
      <c r="X42" s="15" t="s">
        <v>7</v>
      </c>
      <c r="Y42" s="22" t="s">
        <v>8</v>
      </c>
      <c r="Z42" s="123"/>
      <c r="AA42" s="223"/>
      <c r="AC42" s="123"/>
    </row>
    <row r="43" spans="1:29" x14ac:dyDescent="0.25">
      <c r="A43" s="26" t="s">
        <v>100</v>
      </c>
      <c r="B43" s="9" t="s">
        <v>275</v>
      </c>
      <c r="C43" s="49">
        <v>362</v>
      </c>
      <c r="D43" s="12" t="s">
        <v>11</v>
      </c>
      <c r="E43" s="121">
        <v>1</v>
      </c>
      <c r="F43" s="29">
        <v>2</v>
      </c>
      <c r="G43" s="29">
        <v>50</v>
      </c>
      <c r="H43" s="50" t="s">
        <v>7</v>
      </c>
      <c r="I43" s="49">
        <v>89</v>
      </c>
      <c r="J43" s="12" t="s">
        <v>55</v>
      </c>
      <c r="K43" s="121">
        <v>1</v>
      </c>
      <c r="L43" s="29">
        <v>2</v>
      </c>
      <c r="M43" s="29">
        <v>50</v>
      </c>
      <c r="N43" s="50" t="s">
        <v>7</v>
      </c>
      <c r="O43" s="49">
        <v>120</v>
      </c>
      <c r="P43" s="12" t="s">
        <v>73</v>
      </c>
      <c r="Q43" s="121">
        <v>1</v>
      </c>
      <c r="R43" s="29">
        <v>2</v>
      </c>
      <c r="S43" s="29">
        <v>50</v>
      </c>
      <c r="T43" s="50" t="s">
        <v>7</v>
      </c>
      <c r="U43" s="226">
        <v>3</v>
      </c>
      <c r="V43" s="29">
        <v>6</v>
      </c>
      <c r="W43" s="121">
        <v>50</v>
      </c>
      <c r="X43" s="15" t="s">
        <v>7</v>
      </c>
      <c r="Y43" s="22" t="s">
        <v>8</v>
      </c>
      <c r="Z43" s="123"/>
      <c r="AA43" s="223"/>
      <c r="AC43" s="123"/>
    </row>
    <row r="44" spans="1:29" x14ac:dyDescent="0.25">
      <c r="A44" s="26" t="s">
        <v>101</v>
      </c>
      <c r="B44" s="9" t="s">
        <v>202</v>
      </c>
      <c r="C44" s="49">
        <v>74</v>
      </c>
      <c r="D44" s="12" t="s">
        <v>16</v>
      </c>
      <c r="E44" s="121">
        <v>1</v>
      </c>
      <c r="F44" s="29">
        <v>2</v>
      </c>
      <c r="G44" s="29">
        <v>50</v>
      </c>
      <c r="H44" s="50" t="s">
        <v>7</v>
      </c>
      <c r="I44" s="49">
        <v>7</v>
      </c>
      <c r="J44" s="12" t="s">
        <v>102</v>
      </c>
      <c r="K44" s="121">
        <v>0</v>
      </c>
      <c r="L44" s="29">
        <v>0</v>
      </c>
      <c r="M44" s="12"/>
      <c r="N44" s="22" t="s">
        <v>142</v>
      </c>
      <c r="O44" s="49">
        <v>12</v>
      </c>
      <c r="P44" s="12" t="s">
        <v>51</v>
      </c>
      <c r="Q44" s="121">
        <v>0</v>
      </c>
      <c r="R44" s="29">
        <v>0</v>
      </c>
      <c r="S44" s="12"/>
      <c r="T44" s="22" t="s">
        <v>142</v>
      </c>
      <c r="U44" s="226">
        <v>1</v>
      </c>
      <c r="V44" s="29">
        <v>2</v>
      </c>
      <c r="W44" s="121">
        <v>50</v>
      </c>
      <c r="X44" s="15" t="s">
        <v>7</v>
      </c>
      <c r="Y44" s="22" t="s">
        <v>8</v>
      </c>
      <c r="Z44" s="123"/>
      <c r="AA44" s="223"/>
      <c r="AC44" s="123"/>
    </row>
    <row r="45" spans="1:29" x14ac:dyDescent="0.25">
      <c r="A45" s="26" t="s">
        <v>103</v>
      </c>
      <c r="B45" s="9" t="s">
        <v>201</v>
      </c>
      <c r="C45" s="49">
        <v>72</v>
      </c>
      <c r="D45" s="12" t="s">
        <v>104</v>
      </c>
      <c r="E45" s="121">
        <v>2</v>
      </c>
      <c r="F45" s="29">
        <v>2</v>
      </c>
      <c r="G45" s="29">
        <v>100</v>
      </c>
      <c r="H45" s="50" t="s">
        <v>20</v>
      </c>
      <c r="I45" s="49">
        <v>5</v>
      </c>
      <c r="J45" s="12" t="s">
        <v>105</v>
      </c>
      <c r="K45" s="121">
        <v>0</v>
      </c>
      <c r="L45" s="29">
        <v>0</v>
      </c>
      <c r="M45" s="12"/>
      <c r="N45" s="22" t="s">
        <v>142</v>
      </c>
      <c r="O45" s="49">
        <v>16</v>
      </c>
      <c r="P45" s="12" t="s">
        <v>29</v>
      </c>
      <c r="Q45" s="121">
        <v>0</v>
      </c>
      <c r="R45" s="29">
        <v>0</v>
      </c>
      <c r="S45" s="12"/>
      <c r="T45" s="22" t="s">
        <v>142</v>
      </c>
      <c r="U45" s="226">
        <v>2</v>
      </c>
      <c r="V45" s="29">
        <v>2</v>
      </c>
      <c r="W45" s="121">
        <v>100</v>
      </c>
      <c r="X45" s="15" t="s">
        <v>20</v>
      </c>
      <c r="Y45" s="22" t="s">
        <v>2</v>
      </c>
      <c r="Z45" s="123"/>
      <c r="AA45" s="223"/>
      <c r="AC45" s="123"/>
    </row>
    <row r="46" spans="1:29" x14ac:dyDescent="0.25">
      <c r="A46" s="26" t="s">
        <v>106</v>
      </c>
      <c r="B46" s="9" t="s">
        <v>200</v>
      </c>
      <c r="C46" s="49">
        <v>476</v>
      </c>
      <c r="D46" s="12" t="s">
        <v>66</v>
      </c>
      <c r="E46" s="121">
        <v>1</v>
      </c>
      <c r="F46" s="29">
        <v>2</v>
      </c>
      <c r="G46" s="29">
        <v>50</v>
      </c>
      <c r="H46" s="50" t="s">
        <v>7</v>
      </c>
      <c r="I46" s="49">
        <v>143</v>
      </c>
      <c r="J46" s="12" t="s">
        <v>107</v>
      </c>
      <c r="K46" s="121">
        <v>0.5</v>
      </c>
      <c r="L46" s="29">
        <v>2</v>
      </c>
      <c r="M46" s="29">
        <v>25</v>
      </c>
      <c r="N46" s="50" t="s">
        <v>27</v>
      </c>
      <c r="O46" s="49">
        <v>81</v>
      </c>
      <c r="P46" s="12" t="s">
        <v>17</v>
      </c>
      <c r="Q46" s="121">
        <v>1</v>
      </c>
      <c r="R46" s="29">
        <v>2</v>
      </c>
      <c r="S46" s="29">
        <v>50</v>
      </c>
      <c r="T46" s="50" t="s">
        <v>7</v>
      </c>
      <c r="U46" s="226">
        <v>2.5</v>
      </c>
      <c r="V46" s="29">
        <v>6</v>
      </c>
      <c r="W46" s="121">
        <v>41.7</v>
      </c>
      <c r="X46" s="15" t="s">
        <v>7</v>
      </c>
      <c r="Y46" s="22" t="s">
        <v>8</v>
      </c>
      <c r="Z46" s="123"/>
      <c r="AA46" s="223"/>
      <c r="AC46" s="123"/>
    </row>
    <row r="47" spans="1:29" x14ac:dyDescent="0.25">
      <c r="A47" s="26" t="s">
        <v>108</v>
      </c>
      <c r="B47" s="9" t="s">
        <v>199</v>
      </c>
      <c r="C47" s="49">
        <v>115</v>
      </c>
      <c r="D47" s="12" t="s">
        <v>54</v>
      </c>
      <c r="E47" s="121">
        <v>1</v>
      </c>
      <c r="F47" s="29">
        <v>2</v>
      </c>
      <c r="G47" s="29">
        <v>50</v>
      </c>
      <c r="H47" s="50" t="s">
        <v>7</v>
      </c>
      <c r="I47" s="49">
        <v>48</v>
      </c>
      <c r="J47" s="12" t="s">
        <v>109</v>
      </c>
      <c r="K47" s="121">
        <v>1</v>
      </c>
      <c r="L47" s="29">
        <v>2</v>
      </c>
      <c r="M47" s="29">
        <v>50</v>
      </c>
      <c r="N47" s="50" t="s">
        <v>7</v>
      </c>
      <c r="O47" s="49">
        <v>32</v>
      </c>
      <c r="P47" s="12" t="s">
        <v>51</v>
      </c>
      <c r="Q47" s="121">
        <v>1</v>
      </c>
      <c r="R47" s="29">
        <v>2</v>
      </c>
      <c r="S47" s="29">
        <v>50</v>
      </c>
      <c r="T47" s="50" t="s">
        <v>7</v>
      </c>
      <c r="U47" s="226">
        <v>3</v>
      </c>
      <c r="V47" s="29">
        <v>6</v>
      </c>
      <c r="W47" s="121">
        <v>50</v>
      </c>
      <c r="X47" s="15" t="s">
        <v>7</v>
      </c>
      <c r="Y47" s="22" t="s">
        <v>8</v>
      </c>
      <c r="Z47" s="123"/>
      <c r="AA47" s="223"/>
      <c r="AC47" s="123"/>
    </row>
    <row r="48" spans="1:29" x14ac:dyDescent="0.25">
      <c r="A48" s="26" t="s">
        <v>110</v>
      </c>
      <c r="B48" s="9" t="s">
        <v>198</v>
      </c>
      <c r="C48" s="49">
        <v>56</v>
      </c>
      <c r="D48" s="12" t="s">
        <v>57</v>
      </c>
      <c r="E48" s="121">
        <v>1.5</v>
      </c>
      <c r="F48" s="29">
        <v>2</v>
      </c>
      <c r="G48" s="29">
        <v>75</v>
      </c>
      <c r="H48" s="50" t="s">
        <v>1</v>
      </c>
      <c r="I48" s="49">
        <v>14</v>
      </c>
      <c r="J48" s="12" t="s">
        <v>13</v>
      </c>
      <c r="K48" s="121">
        <v>0</v>
      </c>
      <c r="L48" s="29">
        <v>0</v>
      </c>
      <c r="M48" s="12"/>
      <c r="N48" s="22" t="s">
        <v>142</v>
      </c>
      <c r="O48" s="49">
        <v>20</v>
      </c>
      <c r="P48" s="12" t="s">
        <v>17</v>
      </c>
      <c r="Q48" s="121">
        <v>1</v>
      </c>
      <c r="R48" s="29">
        <v>2</v>
      </c>
      <c r="S48" s="29">
        <v>50</v>
      </c>
      <c r="T48" s="50" t="s">
        <v>7</v>
      </c>
      <c r="U48" s="226">
        <v>2.5</v>
      </c>
      <c r="V48" s="29">
        <v>4</v>
      </c>
      <c r="W48" s="121">
        <v>62.5</v>
      </c>
      <c r="X48" s="15" t="s">
        <v>1</v>
      </c>
      <c r="Y48" s="22" t="s">
        <v>2</v>
      </c>
      <c r="Z48" s="123"/>
      <c r="AA48" s="223"/>
      <c r="AC48" s="123"/>
    </row>
    <row r="49" spans="1:29" x14ac:dyDescent="0.25">
      <c r="A49" s="26" t="s">
        <v>111</v>
      </c>
      <c r="B49" s="9" t="s">
        <v>213</v>
      </c>
      <c r="C49" s="49">
        <v>77</v>
      </c>
      <c r="D49" s="12" t="s">
        <v>17</v>
      </c>
      <c r="E49" s="121">
        <v>1</v>
      </c>
      <c r="F49" s="29">
        <v>2</v>
      </c>
      <c r="G49" s="29">
        <v>50</v>
      </c>
      <c r="H49" s="50" t="s">
        <v>7</v>
      </c>
      <c r="I49" s="49">
        <v>16</v>
      </c>
      <c r="J49" s="12" t="s">
        <v>84</v>
      </c>
      <c r="K49" s="121">
        <v>0</v>
      </c>
      <c r="L49" s="29">
        <v>0</v>
      </c>
      <c r="M49" s="12"/>
      <c r="N49" s="22" t="s">
        <v>142</v>
      </c>
      <c r="O49" s="49">
        <v>11</v>
      </c>
      <c r="P49" s="12" t="s">
        <v>42</v>
      </c>
      <c r="Q49" s="121">
        <v>0</v>
      </c>
      <c r="R49" s="29">
        <v>0</v>
      </c>
      <c r="S49" s="12"/>
      <c r="T49" s="22" t="s">
        <v>142</v>
      </c>
      <c r="U49" s="226">
        <v>1</v>
      </c>
      <c r="V49" s="29">
        <v>2</v>
      </c>
      <c r="W49" s="121">
        <v>50</v>
      </c>
      <c r="X49" s="15" t="s">
        <v>7</v>
      </c>
      <c r="Y49" s="22" t="s">
        <v>8</v>
      </c>
      <c r="Z49" s="123"/>
      <c r="AA49" s="223"/>
      <c r="AC49" s="123"/>
    </row>
    <row r="50" spans="1:29" x14ac:dyDescent="0.25">
      <c r="A50" s="26" t="s">
        <v>112</v>
      </c>
      <c r="B50" s="9" t="s">
        <v>212</v>
      </c>
      <c r="C50" s="49">
        <v>88</v>
      </c>
      <c r="D50" s="12" t="s">
        <v>90</v>
      </c>
      <c r="E50" s="121">
        <v>0.5</v>
      </c>
      <c r="F50" s="29">
        <v>2</v>
      </c>
      <c r="G50" s="29">
        <v>25</v>
      </c>
      <c r="H50" s="50" t="s">
        <v>27</v>
      </c>
      <c r="I50" s="49">
        <v>20</v>
      </c>
      <c r="J50" s="12" t="s">
        <v>74</v>
      </c>
      <c r="K50" s="121">
        <v>1.5</v>
      </c>
      <c r="L50" s="29">
        <v>2</v>
      </c>
      <c r="M50" s="29">
        <v>75</v>
      </c>
      <c r="N50" s="50" t="s">
        <v>1</v>
      </c>
      <c r="O50" s="49">
        <v>14</v>
      </c>
      <c r="P50" s="12" t="s">
        <v>43</v>
      </c>
      <c r="Q50" s="121">
        <v>0</v>
      </c>
      <c r="R50" s="29">
        <v>0</v>
      </c>
      <c r="S50" s="12"/>
      <c r="T50" s="22" t="s">
        <v>142</v>
      </c>
      <c r="U50" s="226">
        <v>2</v>
      </c>
      <c r="V50" s="29">
        <v>4</v>
      </c>
      <c r="W50" s="121">
        <v>50</v>
      </c>
      <c r="X50" s="15" t="s">
        <v>7</v>
      </c>
      <c r="Y50" s="22" t="s">
        <v>8</v>
      </c>
      <c r="Z50" s="123"/>
      <c r="AA50" s="223"/>
      <c r="AC50" s="123"/>
    </row>
    <row r="51" spans="1:29" x14ac:dyDescent="0.25">
      <c r="A51" s="26" t="s">
        <v>113</v>
      </c>
      <c r="B51" s="9" t="s">
        <v>211</v>
      </c>
      <c r="C51" s="49">
        <v>357</v>
      </c>
      <c r="D51" s="12" t="s">
        <v>45</v>
      </c>
      <c r="E51" s="121">
        <v>1.5</v>
      </c>
      <c r="F51" s="29">
        <v>2</v>
      </c>
      <c r="G51" s="29">
        <v>75</v>
      </c>
      <c r="H51" s="50" t="s">
        <v>1</v>
      </c>
      <c r="I51" s="49">
        <v>123</v>
      </c>
      <c r="J51" s="12" t="s">
        <v>5</v>
      </c>
      <c r="K51" s="121">
        <v>1.5</v>
      </c>
      <c r="L51" s="29">
        <v>2</v>
      </c>
      <c r="M51" s="29">
        <v>75</v>
      </c>
      <c r="N51" s="50" t="s">
        <v>1</v>
      </c>
      <c r="O51" s="49">
        <v>55</v>
      </c>
      <c r="P51" s="12" t="s">
        <v>12</v>
      </c>
      <c r="Q51" s="121">
        <v>1.5</v>
      </c>
      <c r="R51" s="29">
        <v>2</v>
      </c>
      <c r="S51" s="29">
        <v>75</v>
      </c>
      <c r="T51" s="50" t="s">
        <v>1</v>
      </c>
      <c r="U51" s="226">
        <v>4.5</v>
      </c>
      <c r="V51" s="29">
        <v>6</v>
      </c>
      <c r="W51" s="121">
        <v>75</v>
      </c>
      <c r="X51" s="15" t="s">
        <v>1</v>
      </c>
      <c r="Y51" s="22" t="s">
        <v>2</v>
      </c>
      <c r="Z51" s="123"/>
      <c r="AA51" s="223"/>
      <c r="AC51" s="123"/>
    </row>
    <row r="52" spans="1:29" x14ac:dyDescent="0.25">
      <c r="A52" s="26" t="s">
        <v>114</v>
      </c>
      <c r="B52" s="9" t="s">
        <v>210</v>
      </c>
      <c r="C52" s="49">
        <v>173</v>
      </c>
      <c r="D52" s="12" t="s">
        <v>90</v>
      </c>
      <c r="E52" s="121">
        <v>0.5</v>
      </c>
      <c r="F52" s="29">
        <v>2</v>
      </c>
      <c r="G52" s="29">
        <v>25</v>
      </c>
      <c r="H52" s="50" t="s">
        <v>27</v>
      </c>
      <c r="I52" s="49">
        <v>35</v>
      </c>
      <c r="J52" s="12" t="s">
        <v>115</v>
      </c>
      <c r="K52" s="121">
        <v>0.5</v>
      </c>
      <c r="L52" s="29">
        <v>2</v>
      </c>
      <c r="M52" s="29">
        <v>25</v>
      </c>
      <c r="N52" s="50" t="s">
        <v>27</v>
      </c>
      <c r="O52" s="49">
        <v>26</v>
      </c>
      <c r="P52" s="12" t="s">
        <v>6</v>
      </c>
      <c r="Q52" s="121">
        <v>1</v>
      </c>
      <c r="R52" s="29">
        <v>2</v>
      </c>
      <c r="S52" s="29">
        <v>50</v>
      </c>
      <c r="T52" s="50" t="s">
        <v>7</v>
      </c>
      <c r="U52" s="226">
        <v>2</v>
      </c>
      <c r="V52" s="29">
        <v>6</v>
      </c>
      <c r="W52" s="121">
        <v>33.299999999999997</v>
      </c>
      <c r="X52" s="15" t="s">
        <v>27</v>
      </c>
      <c r="Y52" s="22" t="s">
        <v>8</v>
      </c>
      <c r="Z52" s="123"/>
      <c r="AA52" s="223"/>
      <c r="AC52" s="123"/>
    </row>
    <row r="53" spans="1:29" x14ac:dyDescent="0.25">
      <c r="A53" s="26" t="s">
        <v>116</v>
      </c>
      <c r="B53" s="9" t="s">
        <v>274</v>
      </c>
      <c r="C53" s="49">
        <v>140</v>
      </c>
      <c r="D53" s="12" t="s">
        <v>73</v>
      </c>
      <c r="E53" s="121">
        <v>1</v>
      </c>
      <c r="F53" s="29">
        <v>2</v>
      </c>
      <c r="G53" s="29">
        <v>50</v>
      </c>
      <c r="H53" s="50" t="s">
        <v>7</v>
      </c>
      <c r="I53" s="49">
        <v>33</v>
      </c>
      <c r="J53" s="12" t="s">
        <v>109</v>
      </c>
      <c r="K53" s="121">
        <v>1</v>
      </c>
      <c r="L53" s="29">
        <v>2</v>
      </c>
      <c r="M53" s="29">
        <v>50</v>
      </c>
      <c r="N53" s="50" t="s">
        <v>7</v>
      </c>
      <c r="O53" s="49">
        <v>31</v>
      </c>
      <c r="P53" s="12" t="s">
        <v>33</v>
      </c>
      <c r="Q53" s="121">
        <v>0.5</v>
      </c>
      <c r="R53" s="29">
        <v>2</v>
      </c>
      <c r="S53" s="29">
        <v>25</v>
      </c>
      <c r="T53" s="50" t="s">
        <v>27</v>
      </c>
      <c r="U53" s="226">
        <v>2.5</v>
      </c>
      <c r="V53" s="29">
        <v>6</v>
      </c>
      <c r="W53" s="121">
        <v>41.7</v>
      </c>
      <c r="X53" s="15" t="s">
        <v>7</v>
      </c>
      <c r="Y53" s="22" t="s">
        <v>8</v>
      </c>
      <c r="Z53" s="123"/>
      <c r="AA53" s="223"/>
      <c r="AC53" s="123"/>
    </row>
    <row r="54" spans="1:29" x14ac:dyDescent="0.25">
      <c r="A54" s="26" t="s">
        <v>117</v>
      </c>
      <c r="B54" s="9" t="s">
        <v>209</v>
      </c>
      <c r="C54" s="49">
        <v>1800</v>
      </c>
      <c r="D54" s="12" t="s">
        <v>54</v>
      </c>
      <c r="E54" s="121">
        <v>1</v>
      </c>
      <c r="F54" s="29">
        <v>2</v>
      </c>
      <c r="G54" s="29">
        <v>50</v>
      </c>
      <c r="H54" s="50" t="s">
        <v>7</v>
      </c>
      <c r="I54" s="49">
        <v>566</v>
      </c>
      <c r="J54" s="12" t="s">
        <v>51</v>
      </c>
      <c r="K54" s="121">
        <v>1</v>
      </c>
      <c r="L54" s="29">
        <v>2</v>
      </c>
      <c r="M54" s="29">
        <v>50</v>
      </c>
      <c r="N54" s="50" t="s">
        <v>7</v>
      </c>
      <c r="O54" s="49">
        <v>571</v>
      </c>
      <c r="P54" s="12" t="s">
        <v>13</v>
      </c>
      <c r="Q54" s="121">
        <v>1</v>
      </c>
      <c r="R54" s="29">
        <v>2</v>
      </c>
      <c r="S54" s="29">
        <v>50</v>
      </c>
      <c r="T54" s="50" t="s">
        <v>7</v>
      </c>
      <c r="U54" s="226">
        <v>3</v>
      </c>
      <c r="V54" s="29">
        <v>6</v>
      </c>
      <c r="W54" s="121">
        <v>50</v>
      </c>
      <c r="X54" s="15" t="s">
        <v>7</v>
      </c>
      <c r="Y54" s="22" t="s">
        <v>8</v>
      </c>
      <c r="Z54" s="123"/>
      <c r="AA54" s="223"/>
      <c r="AC54" s="123"/>
    </row>
    <row r="55" spans="1:29" x14ac:dyDescent="0.25">
      <c r="A55" s="26" t="s">
        <v>118</v>
      </c>
      <c r="B55" s="9" t="s">
        <v>119</v>
      </c>
      <c r="C55" s="49">
        <v>357</v>
      </c>
      <c r="D55" s="12" t="s">
        <v>45</v>
      </c>
      <c r="E55" s="121">
        <v>1.5</v>
      </c>
      <c r="F55" s="29">
        <v>2</v>
      </c>
      <c r="G55" s="29">
        <v>75</v>
      </c>
      <c r="H55" s="50" t="s">
        <v>1</v>
      </c>
      <c r="I55" s="49">
        <v>125</v>
      </c>
      <c r="J55" s="12" t="s">
        <v>24</v>
      </c>
      <c r="K55" s="121">
        <v>1</v>
      </c>
      <c r="L55" s="29">
        <v>2</v>
      </c>
      <c r="M55" s="29">
        <v>50</v>
      </c>
      <c r="N55" s="50" t="s">
        <v>7</v>
      </c>
      <c r="O55" s="49">
        <v>73</v>
      </c>
      <c r="P55" s="12" t="s">
        <v>91</v>
      </c>
      <c r="Q55" s="121">
        <v>0.5</v>
      </c>
      <c r="R55" s="29">
        <v>2</v>
      </c>
      <c r="S55" s="29">
        <v>25</v>
      </c>
      <c r="T55" s="50" t="s">
        <v>27</v>
      </c>
      <c r="U55" s="226">
        <v>3</v>
      </c>
      <c r="V55" s="29">
        <v>6</v>
      </c>
      <c r="W55" s="121">
        <v>50</v>
      </c>
      <c r="X55" s="15" t="s">
        <v>7</v>
      </c>
      <c r="Y55" s="22" t="s">
        <v>8</v>
      </c>
      <c r="Z55" s="123"/>
      <c r="AA55" s="223"/>
      <c r="AC55" s="123"/>
    </row>
    <row r="56" spans="1:29" x14ac:dyDescent="0.25">
      <c r="A56" s="26" t="s">
        <v>120</v>
      </c>
      <c r="B56" s="9" t="s">
        <v>197</v>
      </c>
      <c r="C56" s="49">
        <v>134</v>
      </c>
      <c r="D56" s="12" t="s">
        <v>13</v>
      </c>
      <c r="E56" s="121">
        <v>1</v>
      </c>
      <c r="F56" s="29">
        <v>2</v>
      </c>
      <c r="G56" s="29">
        <v>50</v>
      </c>
      <c r="H56" s="50" t="s">
        <v>7</v>
      </c>
      <c r="I56" s="49">
        <v>30</v>
      </c>
      <c r="J56" s="12" t="s">
        <v>48</v>
      </c>
      <c r="K56" s="121">
        <v>1.5</v>
      </c>
      <c r="L56" s="29">
        <v>2</v>
      </c>
      <c r="M56" s="29">
        <v>75</v>
      </c>
      <c r="N56" s="50" t="s">
        <v>1</v>
      </c>
      <c r="O56" s="49">
        <v>31</v>
      </c>
      <c r="P56" s="12" t="s">
        <v>121</v>
      </c>
      <c r="Q56" s="121">
        <v>2</v>
      </c>
      <c r="R56" s="29">
        <v>2</v>
      </c>
      <c r="S56" s="29">
        <v>100</v>
      </c>
      <c r="T56" s="50" t="s">
        <v>20</v>
      </c>
      <c r="U56" s="226">
        <v>4.5</v>
      </c>
      <c r="V56" s="29">
        <v>6</v>
      </c>
      <c r="W56" s="121">
        <v>75</v>
      </c>
      <c r="X56" s="15" t="s">
        <v>1</v>
      </c>
      <c r="Y56" s="22" t="s">
        <v>2</v>
      </c>
      <c r="Z56" s="123"/>
      <c r="AA56" s="223"/>
      <c r="AC56" s="123"/>
    </row>
    <row r="57" spans="1:29" x14ac:dyDescent="0.25">
      <c r="A57" s="26" t="s">
        <v>122</v>
      </c>
      <c r="B57" s="9" t="s">
        <v>123</v>
      </c>
      <c r="C57" s="49">
        <v>809</v>
      </c>
      <c r="D57" s="12" t="s">
        <v>51</v>
      </c>
      <c r="E57" s="121">
        <v>1</v>
      </c>
      <c r="F57" s="29">
        <v>2</v>
      </c>
      <c r="G57" s="29">
        <v>50</v>
      </c>
      <c r="H57" s="50" t="s">
        <v>7</v>
      </c>
      <c r="I57" s="49">
        <v>273</v>
      </c>
      <c r="J57" s="13" t="s">
        <v>88</v>
      </c>
      <c r="K57" s="121">
        <v>1</v>
      </c>
      <c r="L57" s="29">
        <v>2</v>
      </c>
      <c r="M57" s="29">
        <v>50</v>
      </c>
      <c r="N57" s="50" t="s">
        <v>7</v>
      </c>
      <c r="O57" s="49">
        <v>181</v>
      </c>
      <c r="P57" s="12" t="s">
        <v>73</v>
      </c>
      <c r="Q57" s="121">
        <v>1</v>
      </c>
      <c r="R57" s="29">
        <v>2</v>
      </c>
      <c r="S57" s="29">
        <v>50</v>
      </c>
      <c r="T57" s="50" t="s">
        <v>7</v>
      </c>
      <c r="U57" s="226">
        <v>3</v>
      </c>
      <c r="V57" s="29">
        <v>6</v>
      </c>
      <c r="W57" s="121">
        <v>50</v>
      </c>
      <c r="X57" s="15" t="s">
        <v>7</v>
      </c>
      <c r="Y57" s="22" t="s">
        <v>8</v>
      </c>
      <c r="Z57" s="123"/>
      <c r="AA57" s="223"/>
      <c r="AC57" s="123"/>
    </row>
    <row r="58" spans="1:29" x14ac:dyDescent="0.25">
      <c r="A58" s="26" t="s">
        <v>124</v>
      </c>
      <c r="B58" s="9" t="s">
        <v>125</v>
      </c>
      <c r="C58" s="49">
        <v>174</v>
      </c>
      <c r="D58" s="13" t="s">
        <v>13</v>
      </c>
      <c r="E58" s="121">
        <v>1</v>
      </c>
      <c r="F58" s="29">
        <v>2</v>
      </c>
      <c r="G58" s="29">
        <v>50</v>
      </c>
      <c r="H58" s="50" t="s">
        <v>7</v>
      </c>
      <c r="I58" s="49">
        <v>49</v>
      </c>
      <c r="J58" s="13" t="s">
        <v>3</v>
      </c>
      <c r="K58" s="121">
        <v>1.5</v>
      </c>
      <c r="L58" s="29">
        <v>2</v>
      </c>
      <c r="M58" s="29">
        <v>75</v>
      </c>
      <c r="N58" s="50" t="s">
        <v>1</v>
      </c>
      <c r="O58" s="49">
        <v>40</v>
      </c>
      <c r="P58" s="13" t="s">
        <v>3</v>
      </c>
      <c r="Q58" s="121">
        <v>1.5</v>
      </c>
      <c r="R58" s="29">
        <v>2</v>
      </c>
      <c r="S58" s="29">
        <v>75</v>
      </c>
      <c r="T58" s="50" t="s">
        <v>1</v>
      </c>
      <c r="U58" s="226">
        <v>4</v>
      </c>
      <c r="V58" s="29">
        <v>6</v>
      </c>
      <c r="W58" s="121">
        <v>66.7</v>
      </c>
      <c r="X58" s="15" t="s">
        <v>1</v>
      </c>
      <c r="Y58" s="22" t="s">
        <v>2</v>
      </c>
      <c r="Z58" s="123"/>
      <c r="AA58" s="223"/>
      <c r="AC58" s="123"/>
    </row>
    <row r="59" spans="1:29" x14ac:dyDescent="0.25">
      <c r="A59" s="26" t="s">
        <v>126</v>
      </c>
      <c r="B59" s="9" t="s">
        <v>127</v>
      </c>
      <c r="C59" s="49">
        <v>457</v>
      </c>
      <c r="D59" s="13" t="s">
        <v>81</v>
      </c>
      <c r="E59" s="121">
        <v>0.5</v>
      </c>
      <c r="F59" s="29">
        <v>2</v>
      </c>
      <c r="G59" s="29">
        <v>25</v>
      </c>
      <c r="H59" s="50" t="s">
        <v>27</v>
      </c>
      <c r="I59" s="49">
        <v>131</v>
      </c>
      <c r="J59" s="13" t="s">
        <v>11</v>
      </c>
      <c r="K59" s="121">
        <v>1</v>
      </c>
      <c r="L59" s="29">
        <v>2</v>
      </c>
      <c r="M59" s="29">
        <v>50</v>
      </c>
      <c r="N59" s="50" t="s">
        <v>7</v>
      </c>
      <c r="O59" s="49">
        <v>73</v>
      </c>
      <c r="P59" s="13" t="s">
        <v>88</v>
      </c>
      <c r="Q59" s="121">
        <v>1</v>
      </c>
      <c r="R59" s="29">
        <v>2</v>
      </c>
      <c r="S59" s="29">
        <v>50</v>
      </c>
      <c r="T59" s="50" t="s">
        <v>7</v>
      </c>
      <c r="U59" s="226">
        <v>2.5</v>
      </c>
      <c r="V59" s="29">
        <v>6</v>
      </c>
      <c r="W59" s="121">
        <v>41.7</v>
      </c>
      <c r="X59" s="15" t="s">
        <v>7</v>
      </c>
      <c r="Y59" s="22" t="s">
        <v>8</v>
      </c>
      <c r="Z59" s="123"/>
      <c r="AA59" s="223"/>
      <c r="AC59" s="123"/>
    </row>
    <row r="60" spans="1:29" x14ac:dyDescent="0.25">
      <c r="A60" s="26" t="s">
        <v>128</v>
      </c>
      <c r="B60" s="9" t="s">
        <v>129</v>
      </c>
      <c r="C60" s="49">
        <v>114</v>
      </c>
      <c r="D60" s="13" t="s">
        <v>130</v>
      </c>
      <c r="E60" s="121">
        <v>0.5</v>
      </c>
      <c r="F60" s="29">
        <v>2</v>
      </c>
      <c r="G60" s="29">
        <v>25</v>
      </c>
      <c r="H60" s="50" t="s">
        <v>27</v>
      </c>
      <c r="I60" s="49">
        <v>21</v>
      </c>
      <c r="J60" s="13" t="s">
        <v>66</v>
      </c>
      <c r="K60" s="121">
        <v>1</v>
      </c>
      <c r="L60" s="29">
        <v>2</v>
      </c>
      <c r="M60" s="29">
        <v>50</v>
      </c>
      <c r="N60" s="50" t="s">
        <v>7</v>
      </c>
      <c r="O60" s="49">
        <v>44</v>
      </c>
      <c r="P60" s="13" t="s">
        <v>66</v>
      </c>
      <c r="Q60" s="121">
        <v>1</v>
      </c>
      <c r="R60" s="29">
        <v>2</v>
      </c>
      <c r="S60" s="29">
        <v>50</v>
      </c>
      <c r="T60" s="50" t="s">
        <v>7</v>
      </c>
      <c r="U60" s="226">
        <v>2.5</v>
      </c>
      <c r="V60" s="29">
        <v>6</v>
      </c>
      <c r="W60" s="121">
        <v>41.7</v>
      </c>
      <c r="X60" s="15" t="s">
        <v>7</v>
      </c>
      <c r="Y60" s="22" t="s">
        <v>8</v>
      </c>
      <c r="Z60" s="123"/>
      <c r="AA60" s="223"/>
      <c r="AC60" s="123"/>
    </row>
    <row r="61" spans="1:29" x14ac:dyDescent="0.25">
      <c r="A61" s="26" t="s">
        <v>131</v>
      </c>
      <c r="B61" s="9" t="s">
        <v>132</v>
      </c>
      <c r="C61" s="49">
        <v>184</v>
      </c>
      <c r="D61" s="13" t="s">
        <v>49</v>
      </c>
      <c r="E61" s="121">
        <v>1</v>
      </c>
      <c r="F61" s="29">
        <v>2</v>
      </c>
      <c r="G61" s="29">
        <v>50</v>
      </c>
      <c r="H61" s="50" t="s">
        <v>7</v>
      </c>
      <c r="I61" s="49">
        <v>42</v>
      </c>
      <c r="J61" s="13" t="s">
        <v>3</v>
      </c>
      <c r="K61" s="121">
        <v>1.5</v>
      </c>
      <c r="L61" s="29">
        <v>2</v>
      </c>
      <c r="M61" s="29">
        <v>75</v>
      </c>
      <c r="N61" s="50" t="s">
        <v>1</v>
      </c>
      <c r="O61" s="49">
        <v>25</v>
      </c>
      <c r="P61" s="13" t="s">
        <v>62</v>
      </c>
      <c r="Q61" s="121">
        <v>1.5</v>
      </c>
      <c r="R61" s="29">
        <v>2</v>
      </c>
      <c r="S61" s="29">
        <v>75</v>
      </c>
      <c r="T61" s="50" t="s">
        <v>1</v>
      </c>
      <c r="U61" s="226">
        <v>4</v>
      </c>
      <c r="V61" s="29">
        <v>6</v>
      </c>
      <c r="W61" s="121">
        <v>66.7</v>
      </c>
      <c r="X61" s="15" t="s">
        <v>1</v>
      </c>
      <c r="Y61" s="22" t="s">
        <v>2</v>
      </c>
      <c r="Z61" s="123"/>
      <c r="AA61" s="223"/>
      <c r="AC61" s="123"/>
    </row>
    <row r="62" spans="1:29" x14ac:dyDescent="0.25">
      <c r="A62" s="26" t="s">
        <v>133</v>
      </c>
      <c r="B62" s="9" t="s">
        <v>134</v>
      </c>
      <c r="C62" s="49">
        <v>56</v>
      </c>
      <c r="D62" s="13" t="s">
        <v>109</v>
      </c>
      <c r="E62" s="121">
        <v>1</v>
      </c>
      <c r="F62" s="29">
        <v>2</v>
      </c>
      <c r="G62" s="29">
        <v>50</v>
      </c>
      <c r="H62" s="50" t="s">
        <v>7</v>
      </c>
      <c r="I62" s="49">
        <v>9</v>
      </c>
      <c r="J62" s="13" t="s">
        <v>26</v>
      </c>
      <c r="K62" s="121">
        <v>0</v>
      </c>
      <c r="L62" s="29">
        <v>0</v>
      </c>
      <c r="M62" s="12"/>
      <c r="N62" s="22" t="s">
        <v>142</v>
      </c>
      <c r="O62" s="49">
        <v>9</v>
      </c>
      <c r="P62" s="13" t="s">
        <v>135</v>
      </c>
      <c r="Q62" s="121">
        <v>0</v>
      </c>
      <c r="R62" s="29">
        <v>0</v>
      </c>
      <c r="S62" s="12"/>
      <c r="T62" s="22" t="s">
        <v>142</v>
      </c>
      <c r="U62" s="226">
        <v>1</v>
      </c>
      <c r="V62" s="29">
        <v>2</v>
      </c>
      <c r="W62" s="121">
        <v>50</v>
      </c>
      <c r="X62" s="15" t="s">
        <v>7</v>
      </c>
      <c r="Y62" s="22" t="s">
        <v>8</v>
      </c>
      <c r="Z62" s="123"/>
      <c r="AA62" s="223"/>
      <c r="AC62" s="123"/>
    </row>
    <row r="63" spans="1:29" x14ac:dyDescent="0.25">
      <c r="A63" s="26" t="s">
        <v>136</v>
      </c>
      <c r="B63" s="9" t="s">
        <v>137</v>
      </c>
      <c r="C63" s="49">
        <v>79</v>
      </c>
      <c r="D63" s="13" t="s">
        <v>97</v>
      </c>
      <c r="E63" s="121">
        <v>0.5</v>
      </c>
      <c r="F63" s="29">
        <v>2</v>
      </c>
      <c r="G63" s="29">
        <v>25</v>
      </c>
      <c r="H63" s="50" t="s">
        <v>27</v>
      </c>
      <c r="I63" s="49">
        <v>17</v>
      </c>
      <c r="J63" s="13" t="s">
        <v>107</v>
      </c>
      <c r="K63" s="121">
        <v>0</v>
      </c>
      <c r="L63" s="29">
        <v>0</v>
      </c>
      <c r="M63" s="12"/>
      <c r="N63" s="22" t="s">
        <v>142</v>
      </c>
      <c r="O63" s="49">
        <v>11</v>
      </c>
      <c r="P63" s="13" t="s">
        <v>48</v>
      </c>
      <c r="Q63" s="121">
        <v>0</v>
      </c>
      <c r="R63" s="29">
        <v>0</v>
      </c>
      <c r="S63" s="12"/>
      <c r="T63" s="22" t="s">
        <v>142</v>
      </c>
      <c r="U63" s="226">
        <v>0.5</v>
      </c>
      <c r="V63" s="29">
        <v>2</v>
      </c>
      <c r="W63" s="121">
        <v>25</v>
      </c>
      <c r="X63" s="15" t="s">
        <v>27</v>
      </c>
      <c r="Y63" s="22" t="s">
        <v>8</v>
      </c>
      <c r="Z63" s="123"/>
      <c r="AA63" s="223"/>
      <c r="AC63" s="123"/>
    </row>
    <row r="64" spans="1:29" x14ac:dyDescent="0.25">
      <c r="A64" s="26" t="s">
        <v>138</v>
      </c>
      <c r="B64" s="9" t="s">
        <v>139</v>
      </c>
      <c r="C64" s="49">
        <v>64</v>
      </c>
      <c r="D64" s="13" t="s">
        <v>73</v>
      </c>
      <c r="E64" s="121">
        <v>1</v>
      </c>
      <c r="F64" s="29">
        <v>2</v>
      </c>
      <c r="G64" s="29">
        <v>50</v>
      </c>
      <c r="H64" s="50" t="s">
        <v>7</v>
      </c>
      <c r="I64" s="49">
        <v>20</v>
      </c>
      <c r="J64" s="13" t="s">
        <v>33</v>
      </c>
      <c r="K64" s="121">
        <v>0.5</v>
      </c>
      <c r="L64" s="29">
        <v>2</v>
      </c>
      <c r="M64" s="29">
        <v>25</v>
      </c>
      <c r="N64" s="50" t="s">
        <v>27</v>
      </c>
      <c r="O64" s="49">
        <v>18</v>
      </c>
      <c r="P64" s="13" t="s">
        <v>54</v>
      </c>
      <c r="Q64" s="121">
        <v>0</v>
      </c>
      <c r="R64" s="29">
        <v>0</v>
      </c>
      <c r="S64" s="12"/>
      <c r="T64" s="22" t="s">
        <v>142</v>
      </c>
      <c r="U64" s="226">
        <v>1.5</v>
      </c>
      <c r="V64" s="29">
        <v>4</v>
      </c>
      <c r="W64" s="121">
        <v>37.5</v>
      </c>
      <c r="X64" s="15" t="s">
        <v>7</v>
      </c>
      <c r="Y64" s="22" t="s">
        <v>8</v>
      </c>
      <c r="Z64" s="123"/>
      <c r="AA64" s="223"/>
      <c r="AC64" s="123"/>
    </row>
    <row r="65" spans="1:29" ht="15.75" thickBot="1" x14ac:dyDescent="0.3">
      <c r="A65" s="27" t="s">
        <v>140</v>
      </c>
      <c r="B65" s="10" t="s">
        <v>141</v>
      </c>
      <c r="C65" s="51">
        <v>39</v>
      </c>
      <c r="D65" s="14" t="s">
        <v>109</v>
      </c>
      <c r="E65" s="122">
        <v>1</v>
      </c>
      <c r="F65" s="30">
        <v>2</v>
      </c>
      <c r="G65" s="30">
        <v>50</v>
      </c>
      <c r="H65" s="52" t="s">
        <v>7</v>
      </c>
      <c r="I65" s="51">
        <v>13</v>
      </c>
      <c r="J65" s="14" t="s">
        <v>57</v>
      </c>
      <c r="K65" s="122">
        <v>0</v>
      </c>
      <c r="L65" s="30">
        <v>0</v>
      </c>
      <c r="M65" s="31"/>
      <c r="N65" s="24" t="s">
        <v>142</v>
      </c>
      <c r="O65" s="51">
        <v>8</v>
      </c>
      <c r="P65" s="14" t="s">
        <v>31</v>
      </c>
      <c r="Q65" s="122">
        <v>0</v>
      </c>
      <c r="R65" s="30">
        <v>0</v>
      </c>
      <c r="S65" s="31"/>
      <c r="T65" s="24" t="s">
        <v>142</v>
      </c>
      <c r="U65" s="227">
        <v>1</v>
      </c>
      <c r="V65" s="30">
        <v>2</v>
      </c>
      <c r="W65" s="122">
        <v>50</v>
      </c>
      <c r="X65" s="16" t="s">
        <v>7</v>
      </c>
      <c r="Y65" s="24" t="s">
        <v>8</v>
      </c>
      <c r="Z65" s="123"/>
      <c r="AA65" s="223"/>
      <c r="AC65" s="123"/>
    </row>
    <row r="66" spans="1:29" ht="15.75" thickTop="1" x14ac:dyDescent="0.25"/>
  </sheetData>
  <autoFilter ref="A4:Y65">
    <sortState ref="A5:Y65">
      <sortCondition ref="A4:A65"/>
    </sortState>
  </autoFilter>
  <mergeCells count="7">
    <mergeCell ref="U2:Y3"/>
    <mergeCell ref="C1:Y1"/>
    <mergeCell ref="A3:B3"/>
    <mergeCell ref="A1:B2"/>
    <mergeCell ref="C2:H3"/>
    <mergeCell ref="I2:N3"/>
    <mergeCell ref="O2:T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workbookViewId="0">
      <selection activeCell="J54" sqref="J1:J54"/>
    </sheetView>
  </sheetViews>
  <sheetFormatPr defaultRowHeight="15" x14ac:dyDescent="0.25"/>
  <cols>
    <col min="2" max="2" width="24.5703125" customWidth="1"/>
    <col min="3" max="3" width="14.5703125" customWidth="1"/>
    <col min="4" max="4" width="13" customWidth="1"/>
    <col min="5" max="5" width="12" customWidth="1"/>
    <col min="6" max="6" width="10" style="2" customWidth="1"/>
  </cols>
  <sheetData>
    <row r="1" spans="1:6" ht="37.5" customHeight="1" thickTop="1" thickBot="1" x14ac:dyDescent="0.3">
      <c r="A1" s="383" t="s">
        <v>158</v>
      </c>
      <c r="B1" s="384"/>
      <c r="C1" s="382" t="s">
        <v>157</v>
      </c>
      <c r="D1" s="382"/>
      <c r="E1" s="382"/>
      <c r="F1" s="356"/>
    </row>
    <row r="2" spans="1:6" ht="33" customHeight="1" thickBot="1" x14ac:dyDescent="0.3">
      <c r="A2" s="32" t="s">
        <v>147</v>
      </c>
      <c r="B2" s="5" t="s">
        <v>148</v>
      </c>
      <c r="C2" s="3" t="s">
        <v>159</v>
      </c>
      <c r="D2" s="4" t="s">
        <v>160</v>
      </c>
      <c r="E2" s="5" t="s">
        <v>162</v>
      </c>
      <c r="F2" s="42" t="s">
        <v>235</v>
      </c>
    </row>
    <row r="3" spans="1:6" ht="15.75" thickTop="1" x14ac:dyDescent="0.25">
      <c r="A3" s="43" t="s">
        <v>0</v>
      </c>
      <c r="B3" s="8" t="s">
        <v>226</v>
      </c>
      <c r="C3" s="33">
        <v>2185</v>
      </c>
      <c r="D3" s="34">
        <v>346</v>
      </c>
      <c r="E3" s="35">
        <f t="shared" ref="E3:E34" si="0">D3/C3*100</f>
        <v>15.835240274599544</v>
      </c>
      <c r="F3" s="44" t="s">
        <v>2</v>
      </c>
    </row>
    <row r="4" spans="1:6" ht="15" customHeight="1" x14ac:dyDescent="0.25">
      <c r="A4" s="21" t="s">
        <v>9</v>
      </c>
      <c r="B4" s="9" t="s">
        <v>10</v>
      </c>
      <c r="C4" s="36">
        <v>5272</v>
      </c>
      <c r="D4" s="37">
        <v>880</v>
      </c>
      <c r="E4" s="38">
        <f t="shared" si="0"/>
        <v>16.691957511380881</v>
      </c>
      <c r="F4" s="45" t="s">
        <v>2</v>
      </c>
    </row>
    <row r="5" spans="1:6" ht="15.75" customHeight="1" x14ac:dyDescent="0.25">
      <c r="A5" s="21" t="s">
        <v>14</v>
      </c>
      <c r="B5" s="9" t="s">
        <v>15</v>
      </c>
      <c r="C5" s="36">
        <v>2710</v>
      </c>
      <c r="D5" s="37">
        <v>223</v>
      </c>
      <c r="E5" s="38">
        <f t="shared" si="0"/>
        <v>8.2287822878228774</v>
      </c>
      <c r="F5" s="45" t="s">
        <v>8</v>
      </c>
    </row>
    <row r="6" spans="1:6" ht="15.75" customHeight="1" x14ac:dyDescent="0.25">
      <c r="A6" s="21" t="s">
        <v>18</v>
      </c>
      <c r="B6" s="9" t="s">
        <v>225</v>
      </c>
      <c r="C6" s="36">
        <v>1962</v>
      </c>
      <c r="D6" s="37">
        <v>424</v>
      </c>
      <c r="E6" s="38">
        <f t="shared" si="0"/>
        <v>21.610601427115188</v>
      </c>
      <c r="F6" s="45" t="s">
        <v>2</v>
      </c>
    </row>
    <row r="7" spans="1:6" x14ac:dyDescent="0.25">
      <c r="A7" s="21" t="s">
        <v>22</v>
      </c>
      <c r="B7" s="9" t="s">
        <v>23</v>
      </c>
      <c r="C7" s="36">
        <v>3477</v>
      </c>
      <c r="D7" s="37">
        <v>504</v>
      </c>
      <c r="E7" s="38">
        <f t="shared" si="0"/>
        <v>14.49525452976704</v>
      </c>
      <c r="F7" s="45" t="s">
        <v>2</v>
      </c>
    </row>
    <row r="8" spans="1:6" x14ac:dyDescent="0.25">
      <c r="A8" s="21" t="s">
        <v>25</v>
      </c>
      <c r="B8" s="9" t="s">
        <v>230</v>
      </c>
      <c r="C8" s="36">
        <v>256</v>
      </c>
      <c r="D8" s="37">
        <v>29</v>
      </c>
      <c r="E8" s="38">
        <f t="shared" si="0"/>
        <v>11.328125</v>
      </c>
      <c r="F8" s="45" t="s">
        <v>2</v>
      </c>
    </row>
    <row r="9" spans="1:6" x14ac:dyDescent="0.25">
      <c r="A9" s="21" t="s">
        <v>30</v>
      </c>
      <c r="B9" s="9" t="s">
        <v>229</v>
      </c>
      <c r="C9" s="36">
        <v>302</v>
      </c>
      <c r="D9" s="37">
        <v>27</v>
      </c>
      <c r="E9" s="38">
        <f t="shared" si="0"/>
        <v>8.9403973509933774</v>
      </c>
      <c r="F9" s="45" t="s">
        <v>8</v>
      </c>
    </row>
    <row r="10" spans="1:6" x14ac:dyDescent="0.25">
      <c r="A10" s="21" t="s">
        <v>32</v>
      </c>
      <c r="B10" s="9" t="s">
        <v>228</v>
      </c>
      <c r="C10" s="36">
        <v>491</v>
      </c>
      <c r="D10" s="37">
        <v>44</v>
      </c>
      <c r="E10" s="38">
        <f t="shared" si="0"/>
        <v>8.9613034623217924</v>
      </c>
      <c r="F10" s="45" t="s">
        <v>8</v>
      </c>
    </row>
    <row r="11" spans="1:6" x14ac:dyDescent="0.25">
      <c r="A11" s="21" t="s">
        <v>34</v>
      </c>
      <c r="B11" s="9" t="s">
        <v>227</v>
      </c>
      <c r="C11" s="36">
        <v>4195</v>
      </c>
      <c r="D11" s="37">
        <v>956</v>
      </c>
      <c r="E11" s="38">
        <f t="shared" si="0"/>
        <v>22.789034564958282</v>
      </c>
      <c r="F11" s="45" t="s">
        <v>2</v>
      </c>
    </row>
    <row r="12" spans="1:6" x14ac:dyDescent="0.25">
      <c r="A12" s="21" t="s">
        <v>37</v>
      </c>
      <c r="B12" s="9" t="s">
        <v>222</v>
      </c>
      <c r="C12" s="36">
        <v>622</v>
      </c>
      <c r="D12" s="37">
        <v>101</v>
      </c>
      <c r="E12" s="38">
        <f t="shared" si="0"/>
        <v>16.237942122186492</v>
      </c>
      <c r="F12" s="45" t="s">
        <v>2</v>
      </c>
    </row>
    <row r="13" spans="1:6" x14ac:dyDescent="0.25">
      <c r="A13" s="21" t="s">
        <v>40</v>
      </c>
      <c r="B13" s="9" t="s">
        <v>41</v>
      </c>
      <c r="C13" s="36">
        <v>13785</v>
      </c>
      <c r="D13" s="37">
        <v>2734</v>
      </c>
      <c r="E13" s="38">
        <f t="shared" si="0"/>
        <v>19.833151976786361</v>
      </c>
      <c r="F13" s="45" t="s">
        <v>2</v>
      </c>
    </row>
    <row r="14" spans="1:6" x14ac:dyDescent="0.25">
      <c r="A14" s="21" t="s">
        <v>44</v>
      </c>
      <c r="B14" s="9" t="s">
        <v>221</v>
      </c>
      <c r="C14" s="36">
        <v>3721</v>
      </c>
      <c r="D14" s="37">
        <v>536</v>
      </c>
      <c r="E14" s="38">
        <f t="shared" si="0"/>
        <v>14.404729911314163</v>
      </c>
      <c r="F14" s="45" t="s">
        <v>2</v>
      </c>
    </row>
    <row r="15" spans="1:6" x14ac:dyDescent="0.25">
      <c r="A15" s="21" t="s">
        <v>47</v>
      </c>
      <c r="B15" s="9" t="s">
        <v>220</v>
      </c>
      <c r="C15" s="36">
        <v>2435</v>
      </c>
      <c r="D15" s="37">
        <v>278</v>
      </c>
      <c r="E15" s="38">
        <f t="shared" si="0"/>
        <v>11.416837782340862</v>
      </c>
      <c r="F15" s="45" t="s">
        <v>2</v>
      </c>
    </row>
    <row r="16" spans="1:6" x14ac:dyDescent="0.25">
      <c r="A16" s="21" t="s">
        <v>50</v>
      </c>
      <c r="B16" s="9" t="s">
        <v>231</v>
      </c>
      <c r="C16" s="36">
        <v>300</v>
      </c>
      <c r="D16" s="37">
        <v>49</v>
      </c>
      <c r="E16" s="38">
        <f t="shared" si="0"/>
        <v>16.333333333333332</v>
      </c>
      <c r="F16" s="45" t="s">
        <v>2</v>
      </c>
    </row>
    <row r="17" spans="1:6" x14ac:dyDescent="0.25">
      <c r="A17" s="21" t="s">
        <v>52</v>
      </c>
      <c r="B17" s="9" t="s">
        <v>223</v>
      </c>
      <c r="C17" s="36">
        <v>26258</v>
      </c>
      <c r="D17" s="37">
        <v>4346</v>
      </c>
      <c r="E17" s="38">
        <f t="shared" si="0"/>
        <v>16.551146317312817</v>
      </c>
      <c r="F17" s="45" t="s">
        <v>2</v>
      </c>
    </row>
    <row r="18" spans="1:6" x14ac:dyDescent="0.25">
      <c r="A18" s="21" t="s">
        <v>53</v>
      </c>
      <c r="B18" s="9" t="s">
        <v>219</v>
      </c>
      <c r="C18" s="36">
        <v>2584</v>
      </c>
      <c r="D18" s="37">
        <v>447</v>
      </c>
      <c r="E18" s="38">
        <f t="shared" si="0"/>
        <v>17.298761609907121</v>
      </c>
      <c r="F18" s="45" t="s">
        <v>2</v>
      </c>
    </row>
    <row r="19" spans="1:6" x14ac:dyDescent="0.25">
      <c r="A19" s="21" t="s">
        <v>56</v>
      </c>
      <c r="B19" s="9" t="s">
        <v>218</v>
      </c>
      <c r="C19" s="36">
        <v>1911</v>
      </c>
      <c r="D19" s="37">
        <v>424</v>
      </c>
      <c r="E19" s="38">
        <f t="shared" si="0"/>
        <v>22.18733647305076</v>
      </c>
      <c r="F19" s="45" t="s">
        <v>2</v>
      </c>
    </row>
    <row r="20" spans="1:6" x14ac:dyDescent="0.25">
      <c r="A20" s="21" t="s">
        <v>59</v>
      </c>
      <c r="B20" s="9" t="s">
        <v>215</v>
      </c>
      <c r="C20" s="36">
        <v>1809</v>
      </c>
      <c r="D20" s="37">
        <v>465</v>
      </c>
      <c r="E20" s="38">
        <f t="shared" si="0"/>
        <v>25.70480928689884</v>
      </c>
      <c r="F20" s="45" t="s">
        <v>2</v>
      </c>
    </row>
    <row r="21" spans="1:6" x14ac:dyDescent="0.25">
      <c r="A21" s="21" t="s">
        <v>61</v>
      </c>
      <c r="B21" s="9" t="s">
        <v>216</v>
      </c>
      <c r="C21" s="36">
        <v>149</v>
      </c>
      <c r="D21" s="37">
        <v>19</v>
      </c>
      <c r="E21" s="38">
        <f t="shared" si="0"/>
        <v>12.751677852348994</v>
      </c>
      <c r="F21" s="45" t="s">
        <v>2</v>
      </c>
    </row>
    <row r="22" spans="1:6" x14ac:dyDescent="0.25">
      <c r="A22" s="21" t="s">
        <v>63</v>
      </c>
      <c r="B22" s="9" t="s">
        <v>217</v>
      </c>
      <c r="C22" s="36">
        <v>314</v>
      </c>
      <c r="D22" s="37">
        <v>76</v>
      </c>
      <c r="E22" s="38">
        <f t="shared" si="0"/>
        <v>24.203821656050955</v>
      </c>
      <c r="F22" s="45" t="s">
        <v>2</v>
      </c>
    </row>
    <row r="23" spans="1:6" x14ac:dyDescent="0.25">
      <c r="A23" s="21" t="s">
        <v>64</v>
      </c>
      <c r="B23" s="9" t="s">
        <v>65</v>
      </c>
      <c r="C23" s="36">
        <v>2430</v>
      </c>
      <c r="D23" s="37">
        <v>494</v>
      </c>
      <c r="E23" s="38">
        <f t="shared" si="0"/>
        <v>20.329218106995885</v>
      </c>
      <c r="F23" s="45" t="s">
        <v>2</v>
      </c>
    </row>
    <row r="24" spans="1:6" x14ac:dyDescent="0.25">
      <c r="A24" s="21" t="s">
        <v>67</v>
      </c>
      <c r="B24" s="9" t="s">
        <v>214</v>
      </c>
      <c r="C24" s="36">
        <v>96</v>
      </c>
      <c r="D24" s="37">
        <v>16</v>
      </c>
      <c r="E24" s="38">
        <f t="shared" si="0"/>
        <v>16.666666666666664</v>
      </c>
      <c r="F24" s="45" t="s">
        <v>2</v>
      </c>
    </row>
    <row r="25" spans="1:6" x14ac:dyDescent="0.25">
      <c r="A25" s="21" t="s">
        <v>70</v>
      </c>
      <c r="B25" s="9" t="s">
        <v>71</v>
      </c>
      <c r="C25" s="36">
        <v>357</v>
      </c>
      <c r="D25" s="37">
        <v>101</v>
      </c>
      <c r="E25" s="38">
        <f t="shared" si="0"/>
        <v>28.291316526610643</v>
      </c>
      <c r="F25" s="45" t="s">
        <v>2</v>
      </c>
    </row>
    <row r="26" spans="1:6" x14ac:dyDescent="0.25">
      <c r="A26" s="21" t="s">
        <v>72</v>
      </c>
      <c r="B26" s="9" t="s">
        <v>224</v>
      </c>
      <c r="C26" s="36">
        <v>225</v>
      </c>
      <c r="D26" s="37">
        <v>69</v>
      </c>
      <c r="E26" s="38">
        <f t="shared" si="0"/>
        <v>30.666666666666664</v>
      </c>
      <c r="F26" s="45" t="s">
        <v>2</v>
      </c>
    </row>
    <row r="27" spans="1:6" x14ac:dyDescent="0.25">
      <c r="A27" s="21" t="s">
        <v>75</v>
      </c>
      <c r="B27" s="9" t="s">
        <v>76</v>
      </c>
      <c r="C27" s="36">
        <v>418</v>
      </c>
      <c r="D27" s="37">
        <v>67</v>
      </c>
      <c r="E27" s="38">
        <f t="shared" si="0"/>
        <v>16.028708133971293</v>
      </c>
      <c r="F27" s="45" t="s">
        <v>2</v>
      </c>
    </row>
    <row r="28" spans="1:6" x14ac:dyDescent="0.25">
      <c r="A28" s="21" t="s">
        <v>78</v>
      </c>
      <c r="B28" s="9" t="s">
        <v>208</v>
      </c>
      <c r="C28" s="36">
        <v>1302</v>
      </c>
      <c r="D28" s="37">
        <v>76</v>
      </c>
      <c r="E28" s="38">
        <f t="shared" si="0"/>
        <v>5.8371735791090629</v>
      </c>
      <c r="F28" s="45" t="s">
        <v>8</v>
      </c>
    </row>
    <row r="29" spans="1:6" x14ac:dyDescent="0.25">
      <c r="A29" s="21" t="s">
        <v>79</v>
      </c>
      <c r="B29" s="9" t="s">
        <v>270</v>
      </c>
      <c r="C29" s="36">
        <v>625</v>
      </c>
      <c r="D29" s="37">
        <v>51</v>
      </c>
      <c r="E29" s="38">
        <f t="shared" si="0"/>
        <v>8.16</v>
      </c>
      <c r="F29" s="45" t="s">
        <v>8</v>
      </c>
    </row>
    <row r="30" spans="1:6" x14ac:dyDescent="0.25">
      <c r="A30" s="21" t="s">
        <v>82</v>
      </c>
      <c r="B30" s="9" t="s">
        <v>83</v>
      </c>
      <c r="C30" s="36">
        <v>161</v>
      </c>
      <c r="D30" s="37">
        <v>26</v>
      </c>
      <c r="E30" s="38">
        <f t="shared" si="0"/>
        <v>16.149068322981368</v>
      </c>
      <c r="F30" s="45" t="s">
        <v>2</v>
      </c>
    </row>
    <row r="31" spans="1:6" x14ac:dyDescent="0.25">
      <c r="A31" s="21" t="s">
        <v>86</v>
      </c>
      <c r="B31" s="9" t="s">
        <v>207</v>
      </c>
      <c r="C31" s="36">
        <v>122</v>
      </c>
      <c r="D31" s="37">
        <v>7</v>
      </c>
      <c r="E31" s="38">
        <f t="shared" si="0"/>
        <v>5.7377049180327866</v>
      </c>
      <c r="F31" s="45" t="s">
        <v>8</v>
      </c>
    </row>
    <row r="32" spans="1:6" x14ac:dyDescent="0.25">
      <c r="A32" s="21" t="s">
        <v>87</v>
      </c>
      <c r="B32" s="9" t="s">
        <v>206</v>
      </c>
      <c r="C32" s="36">
        <v>5166</v>
      </c>
      <c r="D32" s="37">
        <v>919</v>
      </c>
      <c r="E32" s="38">
        <f t="shared" si="0"/>
        <v>17.789392179636081</v>
      </c>
      <c r="F32" s="45" t="s">
        <v>2</v>
      </c>
    </row>
    <row r="33" spans="1:6" x14ac:dyDescent="0.25">
      <c r="A33" s="21" t="s">
        <v>89</v>
      </c>
      <c r="B33" s="9" t="s">
        <v>233</v>
      </c>
      <c r="C33" s="36">
        <v>356</v>
      </c>
      <c r="D33" s="37">
        <v>42</v>
      </c>
      <c r="E33" s="38">
        <f t="shared" si="0"/>
        <v>11.797752808988763</v>
      </c>
      <c r="F33" s="45" t="s">
        <v>2</v>
      </c>
    </row>
    <row r="34" spans="1:6" x14ac:dyDescent="0.25">
      <c r="A34" s="21" t="s">
        <v>92</v>
      </c>
      <c r="B34" s="9" t="s">
        <v>232</v>
      </c>
      <c r="C34" s="36">
        <v>1666</v>
      </c>
      <c r="D34" s="37">
        <v>247</v>
      </c>
      <c r="E34" s="38">
        <f t="shared" si="0"/>
        <v>14.825930372148861</v>
      </c>
      <c r="F34" s="45" t="s">
        <v>2</v>
      </c>
    </row>
    <row r="35" spans="1:6" x14ac:dyDescent="0.25">
      <c r="A35" s="21" t="s">
        <v>93</v>
      </c>
      <c r="B35" s="9" t="s">
        <v>234</v>
      </c>
      <c r="C35" s="36">
        <v>397</v>
      </c>
      <c r="D35" s="37">
        <v>21</v>
      </c>
      <c r="E35" s="38">
        <f t="shared" ref="E35:E63" si="1">D35/C35*100</f>
        <v>5.2896725440806041</v>
      </c>
      <c r="F35" s="45" t="s">
        <v>8</v>
      </c>
    </row>
    <row r="36" spans="1:6" x14ac:dyDescent="0.25">
      <c r="A36" s="21" t="s">
        <v>94</v>
      </c>
      <c r="B36" s="9" t="s">
        <v>271</v>
      </c>
      <c r="C36" s="36">
        <v>164</v>
      </c>
      <c r="D36" s="37">
        <v>21</v>
      </c>
      <c r="E36" s="38">
        <f t="shared" si="1"/>
        <v>12.804878048780488</v>
      </c>
      <c r="F36" s="45" t="s">
        <v>2</v>
      </c>
    </row>
    <row r="37" spans="1:6" x14ac:dyDescent="0.25">
      <c r="A37" s="21" t="s">
        <v>95</v>
      </c>
      <c r="B37" s="9" t="s">
        <v>273</v>
      </c>
      <c r="C37" s="36">
        <v>839</v>
      </c>
      <c r="D37" s="37">
        <v>134</v>
      </c>
      <c r="E37" s="38">
        <f t="shared" si="1"/>
        <v>15.971394517282478</v>
      </c>
      <c r="F37" s="45" t="s">
        <v>2</v>
      </c>
    </row>
    <row r="38" spans="1:6" x14ac:dyDescent="0.25">
      <c r="A38" s="21" t="s">
        <v>96</v>
      </c>
      <c r="B38" s="9" t="s">
        <v>272</v>
      </c>
      <c r="C38" s="36">
        <v>179</v>
      </c>
      <c r="D38" s="37">
        <v>26</v>
      </c>
      <c r="E38" s="38">
        <f t="shared" si="1"/>
        <v>14.52513966480447</v>
      </c>
      <c r="F38" s="45" t="s">
        <v>2</v>
      </c>
    </row>
    <row r="39" spans="1:6" x14ac:dyDescent="0.25">
      <c r="A39" s="21" t="s">
        <v>98</v>
      </c>
      <c r="B39" s="9" t="s">
        <v>205</v>
      </c>
      <c r="C39" s="36">
        <v>143</v>
      </c>
      <c r="D39" s="37">
        <v>14</v>
      </c>
      <c r="E39" s="38">
        <f t="shared" si="1"/>
        <v>9.79020979020979</v>
      </c>
      <c r="F39" s="45" t="s">
        <v>8</v>
      </c>
    </row>
    <row r="40" spans="1:6" x14ac:dyDescent="0.25">
      <c r="A40" s="21" t="s">
        <v>99</v>
      </c>
      <c r="B40" s="9" t="s">
        <v>204</v>
      </c>
      <c r="C40" s="36">
        <v>919</v>
      </c>
      <c r="D40" s="37">
        <v>102</v>
      </c>
      <c r="E40" s="38">
        <f t="shared" si="1"/>
        <v>11.099020674646356</v>
      </c>
      <c r="F40" s="45" t="s">
        <v>2</v>
      </c>
    </row>
    <row r="41" spans="1:6" x14ac:dyDescent="0.25">
      <c r="A41" s="21" t="s">
        <v>100</v>
      </c>
      <c r="B41" s="9" t="s">
        <v>203</v>
      </c>
      <c r="C41" s="36">
        <v>777</v>
      </c>
      <c r="D41" s="37">
        <v>97</v>
      </c>
      <c r="E41" s="38">
        <f t="shared" si="1"/>
        <v>12.483912483912484</v>
      </c>
      <c r="F41" s="45" t="s">
        <v>2</v>
      </c>
    </row>
    <row r="42" spans="1:6" x14ac:dyDescent="0.25">
      <c r="A42" s="21" t="s">
        <v>101</v>
      </c>
      <c r="B42" s="9" t="s">
        <v>202</v>
      </c>
      <c r="C42" s="36">
        <v>117</v>
      </c>
      <c r="D42" s="37">
        <v>11</v>
      </c>
      <c r="E42" s="38">
        <f t="shared" si="1"/>
        <v>9.4017094017094021</v>
      </c>
      <c r="F42" s="45" t="s">
        <v>8</v>
      </c>
    </row>
    <row r="43" spans="1:6" x14ac:dyDescent="0.25">
      <c r="A43" s="21" t="s">
        <v>103</v>
      </c>
      <c r="B43" s="9" t="s">
        <v>201</v>
      </c>
      <c r="C43" s="36">
        <v>128</v>
      </c>
      <c r="D43" s="37">
        <v>43</v>
      </c>
      <c r="E43" s="38">
        <f t="shared" si="1"/>
        <v>33.59375</v>
      </c>
      <c r="F43" s="45" t="s">
        <v>2</v>
      </c>
    </row>
    <row r="44" spans="1:6" x14ac:dyDescent="0.25">
      <c r="A44" s="21" t="s">
        <v>106</v>
      </c>
      <c r="B44" s="9" t="s">
        <v>200</v>
      </c>
      <c r="C44" s="36">
        <v>913</v>
      </c>
      <c r="D44" s="37">
        <v>135</v>
      </c>
      <c r="E44" s="38">
        <f t="shared" si="1"/>
        <v>14.786418400876233</v>
      </c>
      <c r="F44" s="45" t="s">
        <v>2</v>
      </c>
    </row>
    <row r="45" spans="1:6" x14ac:dyDescent="0.25">
      <c r="A45" s="21" t="s">
        <v>108</v>
      </c>
      <c r="B45" s="9" t="s">
        <v>199</v>
      </c>
      <c r="C45" s="36">
        <v>255</v>
      </c>
      <c r="D45" s="37">
        <v>25</v>
      </c>
      <c r="E45" s="38">
        <f t="shared" si="1"/>
        <v>9.8039215686274517</v>
      </c>
      <c r="F45" s="45" t="s">
        <v>8</v>
      </c>
    </row>
    <row r="46" spans="1:6" x14ac:dyDescent="0.25">
      <c r="A46" s="21" t="s">
        <v>110</v>
      </c>
      <c r="B46" s="9" t="s">
        <v>198</v>
      </c>
      <c r="C46" s="36">
        <v>114</v>
      </c>
      <c r="D46" s="37">
        <v>15</v>
      </c>
      <c r="E46" s="38">
        <f t="shared" si="1"/>
        <v>13.157894736842104</v>
      </c>
      <c r="F46" s="45" t="s">
        <v>2</v>
      </c>
    </row>
    <row r="47" spans="1:6" x14ac:dyDescent="0.25">
      <c r="A47" s="21" t="s">
        <v>111</v>
      </c>
      <c r="B47" s="9" t="s">
        <v>213</v>
      </c>
      <c r="C47" s="36">
        <v>140</v>
      </c>
      <c r="D47" s="37">
        <v>19</v>
      </c>
      <c r="E47" s="38">
        <f t="shared" si="1"/>
        <v>13.571428571428571</v>
      </c>
      <c r="F47" s="45" t="s">
        <v>2</v>
      </c>
    </row>
    <row r="48" spans="1:6" x14ac:dyDescent="0.25">
      <c r="A48" s="21" t="s">
        <v>112</v>
      </c>
      <c r="B48" s="9" t="s">
        <v>212</v>
      </c>
      <c r="C48" s="36">
        <v>200</v>
      </c>
      <c r="D48" s="37">
        <v>21</v>
      </c>
      <c r="E48" s="38">
        <f t="shared" si="1"/>
        <v>10.5</v>
      </c>
      <c r="F48" s="45" t="s">
        <v>2</v>
      </c>
    </row>
    <row r="49" spans="1:6" x14ac:dyDescent="0.25">
      <c r="A49" s="21" t="s">
        <v>113</v>
      </c>
      <c r="B49" s="9" t="s">
        <v>211</v>
      </c>
      <c r="C49" s="36">
        <v>714</v>
      </c>
      <c r="D49" s="37">
        <v>115</v>
      </c>
      <c r="E49" s="38">
        <f t="shared" si="1"/>
        <v>16.106442577030812</v>
      </c>
      <c r="F49" s="45" t="s">
        <v>2</v>
      </c>
    </row>
    <row r="50" spans="1:6" x14ac:dyDescent="0.25">
      <c r="A50" s="21" t="s">
        <v>114</v>
      </c>
      <c r="B50" s="9" t="s">
        <v>210</v>
      </c>
      <c r="C50" s="36">
        <v>310</v>
      </c>
      <c r="D50" s="37">
        <v>36</v>
      </c>
      <c r="E50" s="38">
        <f t="shared" si="1"/>
        <v>11.612903225806452</v>
      </c>
      <c r="F50" s="45" t="s">
        <v>2</v>
      </c>
    </row>
    <row r="51" spans="1:6" x14ac:dyDescent="0.25">
      <c r="A51" s="21" t="s">
        <v>116</v>
      </c>
      <c r="B51" s="9" t="s">
        <v>274</v>
      </c>
      <c r="C51" s="36">
        <v>238</v>
      </c>
      <c r="D51" s="37">
        <v>39</v>
      </c>
      <c r="E51" s="38">
        <f t="shared" si="1"/>
        <v>16.386554621848738</v>
      </c>
      <c r="F51" s="45" t="s">
        <v>2</v>
      </c>
    </row>
    <row r="52" spans="1:6" x14ac:dyDescent="0.25">
      <c r="A52" s="21" t="s">
        <v>117</v>
      </c>
      <c r="B52" s="9" t="s">
        <v>209</v>
      </c>
      <c r="C52" s="36">
        <v>3894</v>
      </c>
      <c r="D52" s="37">
        <v>258</v>
      </c>
      <c r="E52" s="38">
        <f t="shared" si="1"/>
        <v>6.6255778120184905</v>
      </c>
      <c r="F52" s="45" t="s">
        <v>8</v>
      </c>
    </row>
    <row r="53" spans="1:6" x14ac:dyDescent="0.25">
      <c r="A53" s="21" t="s">
        <v>118</v>
      </c>
      <c r="B53" s="9" t="s">
        <v>119</v>
      </c>
      <c r="C53" s="36">
        <v>676</v>
      </c>
      <c r="D53" s="37">
        <v>101</v>
      </c>
      <c r="E53" s="38">
        <f t="shared" si="1"/>
        <v>14.940828402366865</v>
      </c>
      <c r="F53" s="45" t="s">
        <v>2</v>
      </c>
    </row>
    <row r="54" spans="1:6" x14ac:dyDescent="0.25">
      <c r="A54" s="21" t="s">
        <v>120</v>
      </c>
      <c r="B54" s="9" t="s">
        <v>197</v>
      </c>
      <c r="C54" s="36">
        <v>248</v>
      </c>
      <c r="D54" s="37">
        <v>47</v>
      </c>
      <c r="E54" s="38">
        <f t="shared" si="1"/>
        <v>18.951612903225808</v>
      </c>
      <c r="F54" s="45" t="s">
        <v>2</v>
      </c>
    </row>
    <row r="55" spans="1:6" x14ac:dyDescent="0.25">
      <c r="A55" s="21" t="s">
        <v>122</v>
      </c>
      <c r="B55" s="9" t="s">
        <v>123</v>
      </c>
      <c r="C55" s="36">
        <v>1924</v>
      </c>
      <c r="D55" s="37">
        <v>374</v>
      </c>
      <c r="E55" s="38">
        <f t="shared" si="1"/>
        <v>19.438669438669439</v>
      </c>
      <c r="F55" s="45" t="s">
        <v>2</v>
      </c>
    </row>
    <row r="56" spans="1:6" x14ac:dyDescent="0.25">
      <c r="A56" s="21" t="s">
        <v>124</v>
      </c>
      <c r="B56" s="9" t="s">
        <v>125</v>
      </c>
      <c r="C56" s="36">
        <v>390</v>
      </c>
      <c r="D56" s="37">
        <v>69</v>
      </c>
      <c r="E56" s="38">
        <f t="shared" si="1"/>
        <v>17.692307692307693</v>
      </c>
      <c r="F56" s="45" t="s">
        <v>2</v>
      </c>
    </row>
    <row r="57" spans="1:6" x14ac:dyDescent="0.25">
      <c r="A57" s="21" t="s">
        <v>126</v>
      </c>
      <c r="B57" s="9" t="s">
        <v>127</v>
      </c>
      <c r="C57" s="36">
        <v>924</v>
      </c>
      <c r="D57" s="37">
        <v>118</v>
      </c>
      <c r="E57" s="38">
        <f t="shared" si="1"/>
        <v>12.770562770562771</v>
      </c>
      <c r="F57" s="45" t="s">
        <v>2</v>
      </c>
    </row>
    <row r="58" spans="1:6" x14ac:dyDescent="0.25">
      <c r="A58" s="21" t="s">
        <v>128</v>
      </c>
      <c r="B58" s="9" t="s">
        <v>129</v>
      </c>
      <c r="C58" s="36">
        <v>244</v>
      </c>
      <c r="D58" s="37">
        <v>40</v>
      </c>
      <c r="E58" s="38">
        <f t="shared" si="1"/>
        <v>16.393442622950818</v>
      </c>
      <c r="F58" s="45" t="s">
        <v>2</v>
      </c>
    </row>
    <row r="59" spans="1:6" x14ac:dyDescent="0.25">
      <c r="A59" s="21" t="s">
        <v>131</v>
      </c>
      <c r="B59" s="9" t="s">
        <v>132</v>
      </c>
      <c r="C59" s="36">
        <v>354</v>
      </c>
      <c r="D59" s="37">
        <v>42</v>
      </c>
      <c r="E59" s="38">
        <f t="shared" si="1"/>
        <v>11.864406779661017</v>
      </c>
      <c r="F59" s="45" t="s">
        <v>2</v>
      </c>
    </row>
    <row r="60" spans="1:6" x14ac:dyDescent="0.25">
      <c r="A60" s="21" t="s">
        <v>133</v>
      </c>
      <c r="B60" s="9" t="s">
        <v>134</v>
      </c>
      <c r="C60" s="36">
        <v>150</v>
      </c>
      <c r="D60" s="37">
        <v>21</v>
      </c>
      <c r="E60" s="38">
        <f t="shared" si="1"/>
        <v>14.000000000000002</v>
      </c>
      <c r="F60" s="45" t="s">
        <v>2</v>
      </c>
    </row>
    <row r="61" spans="1:6" x14ac:dyDescent="0.25">
      <c r="A61" s="21" t="s">
        <v>136</v>
      </c>
      <c r="B61" s="9" t="s">
        <v>137</v>
      </c>
      <c r="C61" s="36">
        <v>139</v>
      </c>
      <c r="D61" s="37">
        <v>16</v>
      </c>
      <c r="E61" s="38">
        <f t="shared" si="1"/>
        <v>11.510791366906476</v>
      </c>
      <c r="F61" s="45" t="s">
        <v>2</v>
      </c>
    </row>
    <row r="62" spans="1:6" x14ac:dyDescent="0.25">
      <c r="A62" s="21" t="s">
        <v>138</v>
      </c>
      <c r="B62" s="9" t="s">
        <v>139</v>
      </c>
      <c r="C62" s="36">
        <v>144</v>
      </c>
      <c r="D62" s="37">
        <v>17</v>
      </c>
      <c r="E62" s="38">
        <f t="shared" si="1"/>
        <v>11.805555555555555</v>
      </c>
      <c r="F62" s="45" t="s">
        <v>2</v>
      </c>
    </row>
    <row r="63" spans="1:6" ht="15.75" thickBot="1" x14ac:dyDescent="0.3">
      <c r="A63" s="23" t="s">
        <v>140</v>
      </c>
      <c r="B63" s="10" t="s">
        <v>141</v>
      </c>
      <c r="C63" s="39">
        <v>81</v>
      </c>
      <c r="D63" s="40">
        <v>6</v>
      </c>
      <c r="E63" s="41">
        <f t="shared" si="1"/>
        <v>7.4074074074074066</v>
      </c>
      <c r="F63" s="46" t="s">
        <v>8</v>
      </c>
    </row>
    <row r="64" spans="1:6" ht="15.75" thickTop="1" x14ac:dyDescent="0.25"/>
  </sheetData>
  <autoFilter ref="A2:F63">
    <sortState ref="A3:F63">
      <sortCondition ref="A2"/>
    </sortState>
  </autoFilter>
  <mergeCells count="2">
    <mergeCell ref="C1:F1"/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CT65"/>
  <sheetViews>
    <sheetView topLeftCell="T1" workbookViewId="0">
      <selection activeCell="F3" sqref="F1:F1048576"/>
    </sheetView>
  </sheetViews>
  <sheetFormatPr defaultRowHeight="15" x14ac:dyDescent="0.25"/>
  <cols>
    <col min="2" max="2" width="18.42578125" customWidth="1"/>
    <col min="3" max="3" width="9.140625" hidden="1" customWidth="1"/>
    <col min="4" max="5" width="8.42578125" customWidth="1"/>
    <col min="6" max="6" width="8.42578125" hidden="1" customWidth="1"/>
    <col min="7" max="8" width="8.42578125" customWidth="1"/>
    <col min="9" max="11" width="8.42578125" hidden="1" customWidth="1"/>
    <col min="12" max="13" width="8.42578125" customWidth="1"/>
    <col min="14" max="14" width="8.42578125" hidden="1" customWidth="1"/>
    <col min="15" max="16" width="8.42578125" customWidth="1"/>
    <col min="17" max="18" width="8.42578125" hidden="1" customWidth="1"/>
    <col min="19" max="19" width="8.28515625" hidden="1" customWidth="1"/>
    <col min="20" max="21" width="7.5703125" customWidth="1"/>
    <col min="22" max="22" width="7.5703125" hidden="1" customWidth="1"/>
    <col min="23" max="24" width="7.5703125" customWidth="1"/>
    <col min="25" max="27" width="7.5703125" hidden="1" customWidth="1"/>
    <col min="28" max="29" width="7.5703125" customWidth="1"/>
    <col min="30" max="30" width="7.5703125" hidden="1" customWidth="1"/>
    <col min="31" max="32" width="7.5703125" customWidth="1"/>
    <col min="33" max="35" width="7.5703125" hidden="1" customWidth="1"/>
    <col min="36" max="37" width="7.5703125" customWidth="1"/>
    <col min="38" max="38" width="7.5703125" hidden="1" customWidth="1"/>
    <col min="39" max="40" width="7.5703125" customWidth="1"/>
    <col min="41" max="43" width="10.42578125" hidden="1" customWidth="1"/>
    <col min="44" max="45" width="6.85546875" customWidth="1"/>
    <col min="46" max="46" width="6.85546875" hidden="1" customWidth="1"/>
    <col min="47" max="48" width="6.85546875" customWidth="1"/>
    <col min="49" max="51" width="6.85546875" hidden="1" customWidth="1"/>
    <col min="52" max="53" width="6.85546875" customWidth="1"/>
    <col min="54" max="54" width="6.85546875" hidden="1" customWidth="1"/>
    <col min="55" max="56" width="6.85546875" customWidth="1"/>
    <col min="57" max="59" width="6.85546875" hidden="1" customWidth="1"/>
    <col min="60" max="61" width="6.85546875" customWidth="1"/>
    <col min="62" max="62" width="6.85546875" hidden="1" customWidth="1"/>
    <col min="63" max="64" width="6.85546875" customWidth="1"/>
    <col min="65" max="67" width="6.85546875" hidden="1" customWidth="1"/>
    <col min="68" max="69" width="6.85546875" customWidth="1"/>
    <col min="70" max="70" width="6.85546875" hidden="1" customWidth="1"/>
    <col min="71" max="72" width="6.85546875" customWidth="1"/>
    <col min="73" max="74" width="6.85546875" hidden="1" customWidth="1"/>
    <col min="75" max="82" width="6.85546875" customWidth="1"/>
    <col min="83" max="83" width="6.85546875" style="2" customWidth="1"/>
    <col min="84" max="84" width="13.42578125" customWidth="1"/>
    <col min="85" max="85" width="16.140625" customWidth="1"/>
    <col min="86" max="94" width="4" customWidth="1"/>
    <col min="95" max="95" width="20.140625" customWidth="1"/>
    <col min="96" max="96" width="4" customWidth="1"/>
  </cols>
  <sheetData>
    <row r="1" spans="1:98" s="90" customFormat="1" ht="21.75" customHeight="1" thickTop="1" thickBot="1" x14ac:dyDescent="0.35">
      <c r="A1" s="398" t="s">
        <v>185</v>
      </c>
      <c r="B1" s="399"/>
      <c r="C1" s="399" t="s">
        <v>143</v>
      </c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  <c r="S1" s="399"/>
      <c r="T1" s="399"/>
      <c r="U1" s="399"/>
      <c r="V1" s="399"/>
      <c r="W1" s="399"/>
      <c r="X1" s="399"/>
      <c r="Y1" s="399"/>
      <c r="Z1" s="400"/>
      <c r="AA1" s="401" t="s">
        <v>180</v>
      </c>
      <c r="AB1" s="401"/>
      <c r="AC1" s="401"/>
      <c r="AD1" s="401"/>
      <c r="AE1" s="401"/>
      <c r="AF1" s="401"/>
      <c r="AG1" s="401"/>
      <c r="AH1" s="401"/>
      <c r="AI1" s="401"/>
      <c r="AJ1" s="401"/>
      <c r="AK1" s="401"/>
      <c r="AL1" s="401"/>
      <c r="AM1" s="401"/>
      <c r="AN1" s="401"/>
      <c r="AO1" s="401"/>
      <c r="AP1" s="401"/>
      <c r="AQ1" s="401"/>
      <c r="AR1" s="401"/>
      <c r="AS1" s="401"/>
      <c r="AT1" s="401"/>
      <c r="AU1" s="401"/>
      <c r="AV1" s="401"/>
      <c r="AW1" s="401"/>
      <c r="AX1" s="401"/>
      <c r="AY1" s="401" t="s">
        <v>145</v>
      </c>
      <c r="AZ1" s="401"/>
      <c r="BA1" s="401"/>
      <c r="BB1" s="401"/>
      <c r="BC1" s="401"/>
      <c r="BD1" s="401"/>
      <c r="BE1" s="401"/>
      <c r="BF1" s="401"/>
      <c r="BG1" s="401"/>
      <c r="BH1" s="401"/>
      <c r="BI1" s="401"/>
      <c r="BJ1" s="401"/>
      <c r="BK1" s="401"/>
      <c r="BL1" s="401"/>
      <c r="BM1" s="401"/>
      <c r="BN1" s="401"/>
      <c r="BO1" s="401"/>
      <c r="BP1" s="401"/>
      <c r="BQ1" s="401"/>
      <c r="BR1" s="401"/>
      <c r="BS1" s="401"/>
      <c r="BT1" s="401"/>
      <c r="BU1" s="401"/>
      <c r="BV1" s="401"/>
      <c r="BW1" s="391" t="s">
        <v>181</v>
      </c>
      <c r="BX1" s="392"/>
      <c r="BY1" s="392"/>
      <c r="BZ1" s="393"/>
      <c r="CA1" s="385" t="s">
        <v>182</v>
      </c>
      <c r="CB1" s="386"/>
      <c r="CC1" s="386"/>
      <c r="CD1" s="387"/>
      <c r="CE1" s="397" t="s">
        <v>184</v>
      </c>
    </row>
    <row r="2" spans="1:98" s="91" customFormat="1" ht="36" customHeight="1" thickTop="1" thickBot="1" x14ac:dyDescent="0.3">
      <c r="A2" s="406" t="s">
        <v>158</v>
      </c>
      <c r="B2" s="407"/>
      <c r="C2" s="402" t="s">
        <v>177</v>
      </c>
      <c r="D2" s="403"/>
      <c r="E2" s="403"/>
      <c r="F2" s="403"/>
      <c r="G2" s="403"/>
      <c r="H2" s="403"/>
      <c r="I2" s="403"/>
      <c r="J2" s="404"/>
      <c r="K2" s="402" t="s">
        <v>178</v>
      </c>
      <c r="L2" s="403"/>
      <c r="M2" s="403"/>
      <c r="N2" s="403"/>
      <c r="O2" s="403"/>
      <c r="P2" s="403"/>
      <c r="Q2" s="403"/>
      <c r="R2" s="404"/>
      <c r="S2" s="402" t="s">
        <v>179</v>
      </c>
      <c r="T2" s="403"/>
      <c r="U2" s="403"/>
      <c r="V2" s="403"/>
      <c r="W2" s="403"/>
      <c r="X2" s="403"/>
      <c r="Y2" s="403"/>
      <c r="Z2" s="404"/>
      <c r="AA2" s="408" t="s">
        <v>177</v>
      </c>
      <c r="AB2" s="403"/>
      <c r="AC2" s="403"/>
      <c r="AD2" s="403"/>
      <c r="AE2" s="403"/>
      <c r="AF2" s="403"/>
      <c r="AG2" s="403"/>
      <c r="AH2" s="404"/>
      <c r="AI2" s="402" t="s">
        <v>178</v>
      </c>
      <c r="AJ2" s="403"/>
      <c r="AK2" s="403"/>
      <c r="AL2" s="403"/>
      <c r="AM2" s="403"/>
      <c r="AN2" s="403"/>
      <c r="AO2" s="403"/>
      <c r="AP2" s="404"/>
      <c r="AQ2" s="402" t="s">
        <v>179</v>
      </c>
      <c r="AR2" s="403"/>
      <c r="AS2" s="403"/>
      <c r="AT2" s="403"/>
      <c r="AU2" s="403"/>
      <c r="AV2" s="403"/>
      <c r="AW2" s="403"/>
      <c r="AX2" s="404"/>
      <c r="AY2" s="402" t="s">
        <v>177</v>
      </c>
      <c r="AZ2" s="403"/>
      <c r="BA2" s="403"/>
      <c r="BB2" s="403"/>
      <c r="BC2" s="403"/>
      <c r="BD2" s="403"/>
      <c r="BE2" s="403"/>
      <c r="BF2" s="404"/>
      <c r="BG2" s="402" t="s">
        <v>178</v>
      </c>
      <c r="BH2" s="403"/>
      <c r="BI2" s="403"/>
      <c r="BJ2" s="403"/>
      <c r="BK2" s="403"/>
      <c r="BL2" s="403"/>
      <c r="BM2" s="403"/>
      <c r="BN2" s="404"/>
      <c r="BO2" s="402" t="s">
        <v>179</v>
      </c>
      <c r="BP2" s="403"/>
      <c r="BQ2" s="403"/>
      <c r="BR2" s="403"/>
      <c r="BS2" s="403"/>
      <c r="BT2" s="403"/>
      <c r="BU2" s="403"/>
      <c r="BV2" s="405"/>
      <c r="BW2" s="394"/>
      <c r="BX2" s="395"/>
      <c r="BY2" s="395"/>
      <c r="BZ2" s="396"/>
      <c r="CA2" s="388"/>
      <c r="CB2" s="389"/>
      <c r="CC2" s="389"/>
      <c r="CD2" s="390"/>
      <c r="CE2" s="333"/>
    </row>
    <row r="3" spans="1:98" ht="60.75" thickBot="1" x14ac:dyDescent="0.3">
      <c r="A3" s="72" t="s">
        <v>147</v>
      </c>
      <c r="B3" s="73" t="s">
        <v>148</v>
      </c>
      <c r="C3" s="72" t="s">
        <v>155</v>
      </c>
      <c r="D3" s="74" t="s">
        <v>156</v>
      </c>
      <c r="E3" s="74" t="s">
        <v>165</v>
      </c>
      <c r="F3" s="74" t="s">
        <v>169</v>
      </c>
      <c r="G3" s="74" t="s">
        <v>149</v>
      </c>
      <c r="H3" s="74" t="s">
        <v>150</v>
      </c>
      <c r="I3" s="74" t="s">
        <v>151</v>
      </c>
      <c r="J3" s="73" t="s">
        <v>152</v>
      </c>
      <c r="K3" s="72" t="s">
        <v>155</v>
      </c>
      <c r="L3" s="74" t="s">
        <v>156</v>
      </c>
      <c r="M3" s="74" t="s">
        <v>165</v>
      </c>
      <c r="N3" s="74" t="s">
        <v>169</v>
      </c>
      <c r="O3" s="74" t="s">
        <v>149</v>
      </c>
      <c r="P3" s="74" t="s">
        <v>150</v>
      </c>
      <c r="Q3" s="74" t="s">
        <v>151</v>
      </c>
      <c r="R3" s="73" t="s">
        <v>152</v>
      </c>
      <c r="S3" s="72" t="s">
        <v>155</v>
      </c>
      <c r="T3" s="74" t="s">
        <v>156</v>
      </c>
      <c r="U3" s="74" t="s">
        <v>165</v>
      </c>
      <c r="V3" s="74" t="s">
        <v>169</v>
      </c>
      <c r="W3" s="74" t="s">
        <v>149</v>
      </c>
      <c r="X3" s="74" t="s">
        <v>150</v>
      </c>
      <c r="Y3" s="75" t="s">
        <v>151</v>
      </c>
      <c r="Z3" s="73" t="s">
        <v>152</v>
      </c>
      <c r="AA3" s="132" t="s">
        <v>155</v>
      </c>
      <c r="AB3" s="74" t="s">
        <v>156</v>
      </c>
      <c r="AC3" s="74" t="s">
        <v>165</v>
      </c>
      <c r="AD3" s="74" t="s">
        <v>169</v>
      </c>
      <c r="AE3" s="74" t="s">
        <v>149</v>
      </c>
      <c r="AF3" s="74" t="s">
        <v>150</v>
      </c>
      <c r="AG3" s="74" t="s">
        <v>151</v>
      </c>
      <c r="AH3" s="73" t="s">
        <v>152</v>
      </c>
      <c r="AI3" s="72" t="s">
        <v>155</v>
      </c>
      <c r="AJ3" s="74" t="s">
        <v>156</v>
      </c>
      <c r="AK3" s="74" t="s">
        <v>165</v>
      </c>
      <c r="AL3" s="74" t="s">
        <v>169</v>
      </c>
      <c r="AM3" s="74" t="s">
        <v>149</v>
      </c>
      <c r="AN3" s="74" t="s">
        <v>150</v>
      </c>
      <c r="AO3" s="74" t="s">
        <v>151</v>
      </c>
      <c r="AP3" s="73" t="s">
        <v>152</v>
      </c>
      <c r="AQ3" s="72" t="s">
        <v>155</v>
      </c>
      <c r="AR3" s="74" t="s">
        <v>156</v>
      </c>
      <c r="AS3" s="74" t="s">
        <v>165</v>
      </c>
      <c r="AT3" s="74" t="s">
        <v>169</v>
      </c>
      <c r="AU3" s="74" t="s">
        <v>149</v>
      </c>
      <c r="AV3" s="74" t="s">
        <v>150</v>
      </c>
      <c r="AW3" s="75" t="s">
        <v>151</v>
      </c>
      <c r="AX3" s="73" t="s">
        <v>152</v>
      </c>
      <c r="AY3" s="72" t="s">
        <v>155</v>
      </c>
      <c r="AZ3" s="74" t="s">
        <v>156</v>
      </c>
      <c r="BA3" s="74" t="s">
        <v>165</v>
      </c>
      <c r="BB3" s="74" t="s">
        <v>169</v>
      </c>
      <c r="BC3" s="74" t="s">
        <v>149</v>
      </c>
      <c r="BD3" s="74" t="s">
        <v>150</v>
      </c>
      <c r="BE3" s="74" t="s">
        <v>151</v>
      </c>
      <c r="BF3" s="73" t="s">
        <v>152</v>
      </c>
      <c r="BG3" s="72" t="s">
        <v>155</v>
      </c>
      <c r="BH3" s="74" t="s">
        <v>156</v>
      </c>
      <c r="BI3" s="74" t="s">
        <v>165</v>
      </c>
      <c r="BJ3" s="74" t="s">
        <v>169</v>
      </c>
      <c r="BK3" s="74" t="s">
        <v>149</v>
      </c>
      <c r="BL3" s="74" t="s">
        <v>150</v>
      </c>
      <c r="BM3" s="74" t="s">
        <v>151</v>
      </c>
      <c r="BN3" s="73" t="s">
        <v>152</v>
      </c>
      <c r="BO3" s="72" t="s">
        <v>155</v>
      </c>
      <c r="BP3" s="74" t="s">
        <v>156</v>
      </c>
      <c r="BQ3" s="74" t="s">
        <v>165</v>
      </c>
      <c r="BR3" s="74" t="s">
        <v>169</v>
      </c>
      <c r="BS3" s="74" t="s">
        <v>149</v>
      </c>
      <c r="BT3" s="74" t="s">
        <v>150</v>
      </c>
      <c r="BU3" s="75" t="s">
        <v>151</v>
      </c>
      <c r="BV3" s="92" t="s">
        <v>152</v>
      </c>
      <c r="BW3" s="116" t="s">
        <v>149</v>
      </c>
      <c r="BX3" s="117" t="s">
        <v>150</v>
      </c>
      <c r="BY3" s="118" t="s">
        <v>183</v>
      </c>
      <c r="BZ3" s="119" t="s">
        <v>152</v>
      </c>
      <c r="CA3" s="116" t="s">
        <v>149</v>
      </c>
      <c r="CB3" s="117" t="s">
        <v>150</v>
      </c>
      <c r="CC3" s="117" t="s">
        <v>151</v>
      </c>
      <c r="CD3" s="119" t="s">
        <v>152</v>
      </c>
      <c r="CE3" s="357"/>
    </row>
    <row r="4" spans="1:98" ht="15.75" thickTop="1" x14ac:dyDescent="0.25">
      <c r="A4" s="65" t="s">
        <v>0</v>
      </c>
      <c r="B4" s="8" t="s">
        <v>226</v>
      </c>
      <c r="C4" s="67">
        <v>458</v>
      </c>
      <c r="D4" s="68">
        <v>47</v>
      </c>
      <c r="E4" s="68">
        <v>47</v>
      </c>
      <c r="F4" s="69" t="s">
        <v>2</v>
      </c>
      <c r="G4" s="68">
        <v>3</v>
      </c>
      <c r="H4" s="68">
        <v>4</v>
      </c>
      <c r="I4" s="70">
        <v>75</v>
      </c>
      <c r="J4" s="66" t="s">
        <v>1</v>
      </c>
      <c r="K4" s="67">
        <v>459</v>
      </c>
      <c r="L4" s="68">
        <v>45</v>
      </c>
      <c r="M4" s="68">
        <v>54</v>
      </c>
      <c r="N4" s="69" t="s">
        <v>8</v>
      </c>
      <c r="O4" s="68">
        <v>2</v>
      </c>
      <c r="P4" s="68">
        <v>4</v>
      </c>
      <c r="Q4" s="70">
        <v>50</v>
      </c>
      <c r="R4" s="66" t="s">
        <v>7</v>
      </c>
      <c r="S4" s="67">
        <v>490</v>
      </c>
      <c r="T4" s="68">
        <v>55</v>
      </c>
      <c r="U4" s="68">
        <v>64</v>
      </c>
      <c r="V4" s="69" t="s">
        <v>8</v>
      </c>
      <c r="W4" s="68">
        <v>3</v>
      </c>
      <c r="X4" s="70">
        <v>4</v>
      </c>
      <c r="Y4" s="71">
        <v>75</v>
      </c>
      <c r="Z4" s="66" t="s">
        <v>1</v>
      </c>
      <c r="AA4" s="229">
        <v>525</v>
      </c>
      <c r="AB4" s="68">
        <v>54</v>
      </c>
      <c r="AC4" s="68">
        <v>60</v>
      </c>
      <c r="AD4" s="69" t="s">
        <v>8</v>
      </c>
      <c r="AE4" s="68">
        <v>2</v>
      </c>
      <c r="AF4" s="68">
        <v>4</v>
      </c>
      <c r="AG4" s="68">
        <v>50</v>
      </c>
      <c r="AH4" s="79" t="s">
        <v>7</v>
      </c>
      <c r="AI4" s="67">
        <v>524</v>
      </c>
      <c r="AJ4" s="68">
        <v>54</v>
      </c>
      <c r="AK4" s="68">
        <v>73</v>
      </c>
      <c r="AL4" s="69" t="s">
        <v>8</v>
      </c>
      <c r="AM4" s="68">
        <v>2</v>
      </c>
      <c r="AN4" s="68">
        <v>4</v>
      </c>
      <c r="AO4" s="68">
        <v>50</v>
      </c>
      <c r="AP4" s="79" t="s">
        <v>7</v>
      </c>
      <c r="AQ4" s="67">
        <v>526</v>
      </c>
      <c r="AR4" s="68">
        <v>46</v>
      </c>
      <c r="AS4" s="68">
        <v>86</v>
      </c>
      <c r="AT4" s="69" t="s">
        <v>8</v>
      </c>
      <c r="AU4" s="68">
        <v>2</v>
      </c>
      <c r="AV4" s="68">
        <v>4</v>
      </c>
      <c r="AW4" s="82">
        <v>50</v>
      </c>
      <c r="AX4" s="79" t="s">
        <v>7</v>
      </c>
      <c r="AY4" s="67">
        <v>325</v>
      </c>
      <c r="AZ4" s="68">
        <v>64</v>
      </c>
      <c r="BA4" s="68">
        <v>68</v>
      </c>
      <c r="BB4" s="69" t="s">
        <v>8</v>
      </c>
      <c r="BC4" s="68">
        <v>3</v>
      </c>
      <c r="BD4" s="68">
        <v>4</v>
      </c>
      <c r="BE4" s="70">
        <v>75</v>
      </c>
      <c r="BF4" s="66" t="s">
        <v>1</v>
      </c>
      <c r="BG4" s="67">
        <v>326</v>
      </c>
      <c r="BH4" s="68">
        <v>48</v>
      </c>
      <c r="BI4" s="68">
        <v>90</v>
      </c>
      <c r="BJ4" s="69" t="s">
        <v>8</v>
      </c>
      <c r="BK4" s="68">
        <v>2</v>
      </c>
      <c r="BL4" s="68">
        <v>4</v>
      </c>
      <c r="BM4" s="70">
        <v>50</v>
      </c>
      <c r="BN4" s="66" t="s">
        <v>7</v>
      </c>
      <c r="BO4" s="67">
        <v>329</v>
      </c>
      <c r="BP4" s="68">
        <v>49</v>
      </c>
      <c r="BQ4" s="68">
        <v>99</v>
      </c>
      <c r="BR4" s="69" t="s">
        <v>8</v>
      </c>
      <c r="BS4" s="68">
        <v>2</v>
      </c>
      <c r="BT4" s="68">
        <v>4</v>
      </c>
      <c r="BU4" s="82">
        <v>50</v>
      </c>
      <c r="BV4" s="93" t="s">
        <v>7</v>
      </c>
      <c r="BW4" s="107">
        <v>1</v>
      </c>
      <c r="BX4" s="108">
        <v>4</v>
      </c>
      <c r="BY4" s="109">
        <v>49.7</v>
      </c>
      <c r="BZ4" s="66" t="s">
        <v>27</v>
      </c>
      <c r="CA4" s="110">
        <f>G4+O4+W4+AE4+AM4+AU4+BC4+BK4+BS4+BW4</f>
        <v>22</v>
      </c>
      <c r="CB4" s="111">
        <f>H4+P4+X4+AF4+AN4+AV4+BD4+BL4+BT4+BX4</f>
        <v>40</v>
      </c>
      <c r="CC4" s="112">
        <f t="shared" ref="CC4:CC35" si="0">CA4/CB4*100</f>
        <v>55.000000000000007</v>
      </c>
      <c r="CD4" s="112" t="s">
        <v>7</v>
      </c>
      <c r="CE4" s="113" t="s">
        <v>8</v>
      </c>
      <c r="CF4" s="218"/>
      <c r="CQ4" s="218"/>
      <c r="CS4" s="218"/>
      <c r="CT4" s="218"/>
    </row>
    <row r="5" spans="1:98" x14ac:dyDescent="0.25">
      <c r="A5" s="26" t="s">
        <v>9</v>
      </c>
      <c r="B5" s="9" t="s">
        <v>10</v>
      </c>
      <c r="C5" s="57">
        <v>1283</v>
      </c>
      <c r="D5" s="58">
        <v>54</v>
      </c>
      <c r="E5" s="58">
        <v>48</v>
      </c>
      <c r="F5" s="13" t="s">
        <v>2</v>
      </c>
      <c r="G5" s="58">
        <v>3</v>
      </c>
      <c r="H5" s="58">
        <v>4</v>
      </c>
      <c r="I5" s="29">
        <v>75</v>
      </c>
      <c r="J5" s="50" t="s">
        <v>1</v>
      </c>
      <c r="K5" s="57">
        <v>1287</v>
      </c>
      <c r="L5" s="58">
        <v>51</v>
      </c>
      <c r="M5" s="58">
        <v>57</v>
      </c>
      <c r="N5" s="13" t="s">
        <v>8</v>
      </c>
      <c r="O5" s="58">
        <v>2</v>
      </c>
      <c r="P5" s="58">
        <v>4</v>
      </c>
      <c r="Q5" s="29">
        <v>50</v>
      </c>
      <c r="R5" s="50" t="s">
        <v>7</v>
      </c>
      <c r="S5" s="57">
        <v>1294</v>
      </c>
      <c r="T5" s="58">
        <v>53</v>
      </c>
      <c r="U5" s="58">
        <v>59</v>
      </c>
      <c r="V5" s="13" t="s">
        <v>8</v>
      </c>
      <c r="W5" s="58">
        <v>2</v>
      </c>
      <c r="X5" s="29">
        <v>4</v>
      </c>
      <c r="Y5" s="63">
        <v>50</v>
      </c>
      <c r="Z5" s="50" t="s">
        <v>7</v>
      </c>
      <c r="AA5" s="230">
        <v>1773</v>
      </c>
      <c r="AB5" s="58">
        <v>49</v>
      </c>
      <c r="AC5" s="58">
        <v>52</v>
      </c>
      <c r="AD5" s="13" t="s">
        <v>8</v>
      </c>
      <c r="AE5" s="58">
        <v>2</v>
      </c>
      <c r="AF5" s="58">
        <v>4</v>
      </c>
      <c r="AG5" s="58">
        <v>50</v>
      </c>
      <c r="AH5" s="80" t="s">
        <v>7</v>
      </c>
      <c r="AI5" s="57">
        <v>1778</v>
      </c>
      <c r="AJ5" s="58">
        <v>45</v>
      </c>
      <c r="AK5" s="58">
        <v>67</v>
      </c>
      <c r="AL5" s="13" t="s">
        <v>8</v>
      </c>
      <c r="AM5" s="58">
        <v>2</v>
      </c>
      <c r="AN5" s="58">
        <v>4</v>
      </c>
      <c r="AO5" s="58">
        <v>50</v>
      </c>
      <c r="AP5" s="80" t="s">
        <v>7</v>
      </c>
      <c r="AQ5" s="57">
        <v>1769</v>
      </c>
      <c r="AR5" s="58">
        <v>48</v>
      </c>
      <c r="AS5" s="58">
        <v>76</v>
      </c>
      <c r="AT5" s="13" t="s">
        <v>8</v>
      </c>
      <c r="AU5" s="58">
        <v>2</v>
      </c>
      <c r="AV5" s="58">
        <v>4</v>
      </c>
      <c r="AW5" s="83">
        <v>50</v>
      </c>
      <c r="AX5" s="80" t="s">
        <v>7</v>
      </c>
      <c r="AY5" s="57">
        <v>1136</v>
      </c>
      <c r="AZ5" s="58">
        <v>54</v>
      </c>
      <c r="BA5" s="58">
        <v>47</v>
      </c>
      <c r="BB5" s="13" t="s">
        <v>2</v>
      </c>
      <c r="BC5" s="58">
        <v>3</v>
      </c>
      <c r="BD5" s="58">
        <v>4</v>
      </c>
      <c r="BE5" s="29">
        <v>75</v>
      </c>
      <c r="BF5" s="50" t="s">
        <v>1</v>
      </c>
      <c r="BG5" s="57">
        <v>1137</v>
      </c>
      <c r="BH5" s="58">
        <v>49</v>
      </c>
      <c r="BI5" s="58">
        <v>84</v>
      </c>
      <c r="BJ5" s="13" t="s">
        <v>8</v>
      </c>
      <c r="BK5" s="58">
        <v>2</v>
      </c>
      <c r="BL5" s="58">
        <v>4</v>
      </c>
      <c r="BM5" s="29">
        <v>50</v>
      </c>
      <c r="BN5" s="50" t="s">
        <v>7</v>
      </c>
      <c r="BO5" s="57">
        <v>1141</v>
      </c>
      <c r="BP5" s="58">
        <v>41</v>
      </c>
      <c r="BQ5" s="58">
        <v>98</v>
      </c>
      <c r="BR5" s="13" t="s">
        <v>8</v>
      </c>
      <c r="BS5" s="58">
        <v>2</v>
      </c>
      <c r="BT5" s="58">
        <v>4</v>
      </c>
      <c r="BU5" s="83">
        <v>50</v>
      </c>
      <c r="BV5" s="94" t="s">
        <v>7</v>
      </c>
      <c r="BW5" s="96">
        <v>2</v>
      </c>
      <c r="BX5" s="97">
        <v>4</v>
      </c>
      <c r="BY5" s="98">
        <v>69.2</v>
      </c>
      <c r="BZ5" s="50" t="s">
        <v>7</v>
      </c>
      <c r="CA5" s="110">
        <f t="shared" ref="CA5:CA64" si="1">G5+O5+W5+AE5+AM5+AU5+BC5+BK5+BS5+BW5</f>
        <v>22</v>
      </c>
      <c r="CB5" s="103">
        <f t="shared" ref="CB5:CB36" si="2">H5+P5+X5+AF5+AN5+AV5+BD5+BL5+BT5+BX5</f>
        <v>40</v>
      </c>
      <c r="CC5" s="104">
        <f t="shared" si="0"/>
        <v>55.000000000000007</v>
      </c>
      <c r="CD5" s="112" t="s">
        <v>7</v>
      </c>
      <c r="CE5" s="113" t="s">
        <v>8</v>
      </c>
      <c r="CF5" s="218"/>
      <c r="CQ5" s="218"/>
      <c r="CS5" s="218"/>
      <c r="CT5" s="218"/>
    </row>
    <row r="6" spans="1:98" x14ac:dyDescent="0.25">
      <c r="A6" s="26" t="s">
        <v>14</v>
      </c>
      <c r="B6" s="9" t="s">
        <v>15</v>
      </c>
      <c r="C6" s="57">
        <v>636</v>
      </c>
      <c r="D6" s="58">
        <v>39</v>
      </c>
      <c r="E6" s="58">
        <v>48</v>
      </c>
      <c r="F6" s="13" t="s">
        <v>8</v>
      </c>
      <c r="G6" s="58">
        <v>1</v>
      </c>
      <c r="H6" s="58">
        <v>4</v>
      </c>
      <c r="I6" s="29">
        <v>25</v>
      </c>
      <c r="J6" s="50" t="s">
        <v>27</v>
      </c>
      <c r="K6" s="57">
        <v>637</v>
      </c>
      <c r="L6" s="58">
        <v>37</v>
      </c>
      <c r="M6" s="58">
        <v>56</v>
      </c>
      <c r="N6" s="13" t="s">
        <v>8</v>
      </c>
      <c r="O6" s="58">
        <v>1</v>
      </c>
      <c r="P6" s="58">
        <v>4</v>
      </c>
      <c r="Q6" s="29">
        <v>25</v>
      </c>
      <c r="R6" s="50" t="s">
        <v>27</v>
      </c>
      <c r="S6" s="57">
        <v>642</v>
      </c>
      <c r="T6" s="58">
        <v>44</v>
      </c>
      <c r="U6" s="58">
        <v>71</v>
      </c>
      <c r="V6" s="13" t="s">
        <v>8</v>
      </c>
      <c r="W6" s="58">
        <v>2</v>
      </c>
      <c r="X6" s="29">
        <v>4</v>
      </c>
      <c r="Y6" s="63">
        <v>50</v>
      </c>
      <c r="Z6" s="50" t="s">
        <v>7</v>
      </c>
      <c r="AA6" s="230">
        <v>809</v>
      </c>
      <c r="AB6" s="58">
        <v>58</v>
      </c>
      <c r="AC6" s="58">
        <v>59</v>
      </c>
      <c r="AD6" s="13" t="s">
        <v>8</v>
      </c>
      <c r="AE6" s="58">
        <v>3</v>
      </c>
      <c r="AF6" s="58">
        <v>4</v>
      </c>
      <c r="AG6" s="58">
        <v>75</v>
      </c>
      <c r="AH6" s="80" t="s">
        <v>1</v>
      </c>
      <c r="AI6" s="57">
        <v>806</v>
      </c>
      <c r="AJ6" s="58">
        <v>58</v>
      </c>
      <c r="AK6" s="58">
        <v>72</v>
      </c>
      <c r="AL6" s="13" t="s">
        <v>8</v>
      </c>
      <c r="AM6" s="58">
        <v>3</v>
      </c>
      <c r="AN6" s="58">
        <v>4</v>
      </c>
      <c r="AO6" s="58">
        <v>75</v>
      </c>
      <c r="AP6" s="80" t="s">
        <v>1</v>
      </c>
      <c r="AQ6" s="57">
        <v>809</v>
      </c>
      <c r="AR6" s="58">
        <v>70</v>
      </c>
      <c r="AS6" s="58">
        <v>88</v>
      </c>
      <c r="AT6" s="13" t="s">
        <v>8</v>
      </c>
      <c r="AU6" s="58">
        <v>4</v>
      </c>
      <c r="AV6" s="58">
        <v>4</v>
      </c>
      <c r="AW6" s="83">
        <v>100</v>
      </c>
      <c r="AX6" s="80" t="s">
        <v>20</v>
      </c>
      <c r="AY6" s="57">
        <v>548</v>
      </c>
      <c r="AZ6" s="58">
        <v>48</v>
      </c>
      <c r="BA6" s="58">
        <v>62</v>
      </c>
      <c r="BB6" s="13" t="s">
        <v>8</v>
      </c>
      <c r="BC6" s="58">
        <v>2</v>
      </c>
      <c r="BD6" s="58">
        <v>4</v>
      </c>
      <c r="BE6" s="29">
        <v>50</v>
      </c>
      <c r="BF6" s="50" t="s">
        <v>7</v>
      </c>
      <c r="BG6" s="57">
        <v>547</v>
      </c>
      <c r="BH6" s="58">
        <v>45</v>
      </c>
      <c r="BI6" s="58">
        <v>88</v>
      </c>
      <c r="BJ6" s="13" t="s">
        <v>8</v>
      </c>
      <c r="BK6" s="58">
        <v>2</v>
      </c>
      <c r="BL6" s="58">
        <v>4</v>
      </c>
      <c r="BM6" s="29">
        <v>50</v>
      </c>
      <c r="BN6" s="50" t="s">
        <v>7</v>
      </c>
      <c r="BO6" s="57">
        <v>555</v>
      </c>
      <c r="BP6" s="58">
        <v>35</v>
      </c>
      <c r="BQ6" s="58">
        <v>99</v>
      </c>
      <c r="BR6" s="13" t="s">
        <v>8</v>
      </c>
      <c r="BS6" s="58">
        <v>1</v>
      </c>
      <c r="BT6" s="58">
        <v>4</v>
      </c>
      <c r="BU6" s="83">
        <v>25</v>
      </c>
      <c r="BV6" s="94" t="s">
        <v>27</v>
      </c>
      <c r="BW6" s="96">
        <v>2</v>
      </c>
      <c r="BX6" s="97">
        <v>4</v>
      </c>
      <c r="BY6" s="98">
        <v>67.599999999999994</v>
      </c>
      <c r="BZ6" s="50" t="s">
        <v>7</v>
      </c>
      <c r="CA6" s="110">
        <f t="shared" si="1"/>
        <v>21</v>
      </c>
      <c r="CB6" s="103">
        <f t="shared" si="2"/>
        <v>40</v>
      </c>
      <c r="CC6" s="104">
        <f t="shared" si="0"/>
        <v>52.5</v>
      </c>
      <c r="CD6" s="112" t="s">
        <v>7</v>
      </c>
      <c r="CE6" s="113" t="s">
        <v>8</v>
      </c>
      <c r="CF6" s="218"/>
      <c r="CQ6" s="218"/>
      <c r="CS6" s="218"/>
      <c r="CT6" s="218"/>
    </row>
    <row r="7" spans="1:98" x14ac:dyDescent="0.25">
      <c r="A7" s="26" t="s">
        <v>18</v>
      </c>
      <c r="B7" s="9" t="s">
        <v>225</v>
      </c>
      <c r="C7" s="57">
        <v>395</v>
      </c>
      <c r="D7" s="58">
        <v>53</v>
      </c>
      <c r="E7" s="58">
        <v>46</v>
      </c>
      <c r="F7" s="13" t="s">
        <v>2</v>
      </c>
      <c r="G7" s="58">
        <v>3</v>
      </c>
      <c r="H7" s="58">
        <v>4</v>
      </c>
      <c r="I7" s="29">
        <v>75</v>
      </c>
      <c r="J7" s="50" t="s">
        <v>1</v>
      </c>
      <c r="K7" s="57">
        <v>392</v>
      </c>
      <c r="L7" s="58">
        <v>49</v>
      </c>
      <c r="M7" s="58">
        <v>53</v>
      </c>
      <c r="N7" s="13" t="s">
        <v>8</v>
      </c>
      <c r="O7" s="58">
        <v>2</v>
      </c>
      <c r="P7" s="58">
        <v>4</v>
      </c>
      <c r="Q7" s="29">
        <v>50</v>
      </c>
      <c r="R7" s="50" t="s">
        <v>7</v>
      </c>
      <c r="S7" s="57">
        <v>411</v>
      </c>
      <c r="T7" s="58">
        <v>50</v>
      </c>
      <c r="U7" s="58">
        <v>62</v>
      </c>
      <c r="V7" s="13" t="s">
        <v>8</v>
      </c>
      <c r="W7" s="58">
        <v>2</v>
      </c>
      <c r="X7" s="29">
        <v>4</v>
      </c>
      <c r="Y7" s="63">
        <v>50</v>
      </c>
      <c r="Z7" s="50" t="s">
        <v>7</v>
      </c>
      <c r="AA7" s="230">
        <v>575</v>
      </c>
      <c r="AB7" s="58">
        <v>49</v>
      </c>
      <c r="AC7" s="58">
        <v>54</v>
      </c>
      <c r="AD7" s="13" t="s">
        <v>8</v>
      </c>
      <c r="AE7" s="58">
        <v>2</v>
      </c>
      <c r="AF7" s="58">
        <v>4</v>
      </c>
      <c r="AG7" s="58">
        <v>50</v>
      </c>
      <c r="AH7" s="80" t="s">
        <v>7</v>
      </c>
      <c r="AI7" s="57">
        <v>576</v>
      </c>
      <c r="AJ7" s="58">
        <v>42</v>
      </c>
      <c r="AK7" s="58">
        <v>65</v>
      </c>
      <c r="AL7" s="13" t="s">
        <v>8</v>
      </c>
      <c r="AM7" s="58">
        <v>2</v>
      </c>
      <c r="AN7" s="58">
        <v>4</v>
      </c>
      <c r="AO7" s="58">
        <v>50</v>
      </c>
      <c r="AP7" s="80" t="s">
        <v>7</v>
      </c>
      <c r="AQ7" s="57">
        <v>579</v>
      </c>
      <c r="AR7" s="58">
        <v>39</v>
      </c>
      <c r="AS7" s="58">
        <v>81</v>
      </c>
      <c r="AT7" s="13" t="s">
        <v>8</v>
      </c>
      <c r="AU7" s="58">
        <v>1</v>
      </c>
      <c r="AV7" s="58">
        <v>4</v>
      </c>
      <c r="AW7" s="83">
        <v>25</v>
      </c>
      <c r="AX7" s="80" t="s">
        <v>27</v>
      </c>
      <c r="AY7" s="57">
        <v>352</v>
      </c>
      <c r="AZ7" s="58">
        <v>54</v>
      </c>
      <c r="BA7" s="58">
        <v>55</v>
      </c>
      <c r="BB7" s="13" t="s">
        <v>8</v>
      </c>
      <c r="BC7" s="58">
        <v>2</v>
      </c>
      <c r="BD7" s="58">
        <v>4</v>
      </c>
      <c r="BE7" s="29">
        <v>50</v>
      </c>
      <c r="BF7" s="50" t="s">
        <v>7</v>
      </c>
      <c r="BG7" s="57">
        <v>352</v>
      </c>
      <c r="BH7" s="58">
        <v>56</v>
      </c>
      <c r="BI7" s="58">
        <v>89</v>
      </c>
      <c r="BJ7" s="13" t="s">
        <v>8</v>
      </c>
      <c r="BK7" s="58">
        <v>3</v>
      </c>
      <c r="BL7" s="58">
        <v>4</v>
      </c>
      <c r="BM7" s="29">
        <v>75</v>
      </c>
      <c r="BN7" s="50" t="s">
        <v>1</v>
      </c>
      <c r="BO7" s="57">
        <v>355</v>
      </c>
      <c r="BP7" s="58">
        <v>46</v>
      </c>
      <c r="BQ7" s="58">
        <v>99</v>
      </c>
      <c r="BR7" s="13" t="s">
        <v>8</v>
      </c>
      <c r="BS7" s="58">
        <v>2</v>
      </c>
      <c r="BT7" s="58">
        <v>4</v>
      </c>
      <c r="BU7" s="83">
        <v>50</v>
      </c>
      <c r="BV7" s="94" t="s">
        <v>7</v>
      </c>
      <c r="BW7" s="96">
        <v>2</v>
      </c>
      <c r="BX7" s="97">
        <v>4</v>
      </c>
      <c r="BY7" s="98">
        <v>69.900000000000006</v>
      </c>
      <c r="BZ7" s="50" t="s">
        <v>7</v>
      </c>
      <c r="CA7" s="110">
        <f t="shared" si="1"/>
        <v>21</v>
      </c>
      <c r="CB7" s="103">
        <f t="shared" si="2"/>
        <v>40</v>
      </c>
      <c r="CC7" s="104">
        <f t="shared" si="0"/>
        <v>52.5</v>
      </c>
      <c r="CD7" s="112" t="s">
        <v>7</v>
      </c>
      <c r="CE7" s="113" t="s">
        <v>8</v>
      </c>
      <c r="CF7" s="218"/>
      <c r="CQ7" s="218"/>
      <c r="CS7" s="218"/>
      <c r="CT7" s="218"/>
    </row>
    <row r="8" spans="1:98" x14ac:dyDescent="0.25">
      <c r="A8" s="26" t="s">
        <v>22</v>
      </c>
      <c r="B8" s="9" t="s">
        <v>23</v>
      </c>
      <c r="C8" s="57">
        <v>699</v>
      </c>
      <c r="D8" s="58">
        <v>54</v>
      </c>
      <c r="E8" s="58">
        <v>57</v>
      </c>
      <c r="F8" s="13" t="s">
        <v>8</v>
      </c>
      <c r="G8" s="58">
        <v>2</v>
      </c>
      <c r="H8" s="58">
        <v>4</v>
      </c>
      <c r="I8" s="29">
        <v>50</v>
      </c>
      <c r="J8" s="50" t="s">
        <v>7</v>
      </c>
      <c r="K8" s="57">
        <v>698</v>
      </c>
      <c r="L8" s="58">
        <v>53</v>
      </c>
      <c r="M8" s="58">
        <v>63</v>
      </c>
      <c r="N8" s="13" t="s">
        <v>8</v>
      </c>
      <c r="O8" s="58">
        <v>2</v>
      </c>
      <c r="P8" s="58">
        <v>4</v>
      </c>
      <c r="Q8" s="29">
        <v>50</v>
      </c>
      <c r="R8" s="50" t="s">
        <v>7</v>
      </c>
      <c r="S8" s="57">
        <v>718</v>
      </c>
      <c r="T8" s="58">
        <v>55</v>
      </c>
      <c r="U8" s="58">
        <v>65</v>
      </c>
      <c r="V8" s="13" t="s">
        <v>8</v>
      </c>
      <c r="W8" s="58">
        <v>3</v>
      </c>
      <c r="X8" s="29">
        <v>4</v>
      </c>
      <c r="Y8" s="63">
        <v>75</v>
      </c>
      <c r="Z8" s="50" t="s">
        <v>1</v>
      </c>
      <c r="AA8" s="230">
        <v>956</v>
      </c>
      <c r="AB8" s="58">
        <v>49</v>
      </c>
      <c r="AC8" s="58">
        <v>60</v>
      </c>
      <c r="AD8" s="13" t="s">
        <v>8</v>
      </c>
      <c r="AE8" s="58">
        <v>2</v>
      </c>
      <c r="AF8" s="58">
        <v>4</v>
      </c>
      <c r="AG8" s="58">
        <v>50</v>
      </c>
      <c r="AH8" s="80" t="s">
        <v>7</v>
      </c>
      <c r="AI8" s="57">
        <v>957</v>
      </c>
      <c r="AJ8" s="58">
        <v>51</v>
      </c>
      <c r="AK8" s="58">
        <v>75</v>
      </c>
      <c r="AL8" s="13" t="s">
        <v>8</v>
      </c>
      <c r="AM8" s="58">
        <v>2</v>
      </c>
      <c r="AN8" s="58">
        <v>4</v>
      </c>
      <c r="AO8" s="58">
        <v>50</v>
      </c>
      <c r="AP8" s="80" t="s">
        <v>7</v>
      </c>
      <c r="AQ8" s="57">
        <v>957</v>
      </c>
      <c r="AR8" s="58">
        <v>41</v>
      </c>
      <c r="AS8" s="58">
        <v>88</v>
      </c>
      <c r="AT8" s="13" t="s">
        <v>8</v>
      </c>
      <c r="AU8" s="58">
        <v>2</v>
      </c>
      <c r="AV8" s="58">
        <v>4</v>
      </c>
      <c r="AW8" s="83">
        <v>50</v>
      </c>
      <c r="AX8" s="80" t="s">
        <v>7</v>
      </c>
      <c r="AY8" s="57">
        <v>580</v>
      </c>
      <c r="AZ8" s="58">
        <v>57</v>
      </c>
      <c r="BA8" s="58">
        <v>75</v>
      </c>
      <c r="BB8" s="13" t="s">
        <v>8</v>
      </c>
      <c r="BC8" s="58">
        <v>3</v>
      </c>
      <c r="BD8" s="58">
        <v>4</v>
      </c>
      <c r="BE8" s="29">
        <v>75</v>
      </c>
      <c r="BF8" s="50" t="s">
        <v>1</v>
      </c>
      <c r="BG8" s="57">
        <v>582</v>
      </c>
      <c r="BH8" s="58">
        <v>50</v>
      </c>
      <c r="BI8" s="58">
        <v>95</v>
      </c>
      <c r="BJ8" s="13" t="s">
        <v>8</v>
      </c>
      <c r="BK8" s="58">
        <v>2</v>
      </c>
      <c r="BL8" s="58">
        <v>4</v>
      </c>
      <c r="BM8" s="29">
        <v>50</v>
      </c>
      <c r="BN8" s="50" t="s">
        <v>7</v>
      </c>
      <c r="BO8" s="57">
        <v>581</v>
      </c>
      <c r="BP8" s="58">
        <v>40</v>
      </c>
      <c r="BQ8" s="58">
        <v>99</v>
      </c>
      <c r="BR8" s="13" t="s">
        <v>8</v>
      </c>
      <c r="BS8" s="58">
        <v>2</v>
      </c>
      <c r="BT8" s="58">
        <v>4</v>
      </c>
      <c r="BU8" s="83">
        <v>50</v>
      </c>
      <c r="BV8" s="94" t="s">
        <v>7</v>
      </c>
      <c r="BW8" s="96">
        <v>2</v>
      </c>
      <c r="BX8" s="97">
        <v>4</v>
      </c>
      <c r="BY8" s="98">
        <v>74.900000000000006</v>
      </c>
      <c r="BZ8" s="50" t="s">
        <v>7</v>
      </c>
      <c r="CA8" s="110">
        <f t="shared" si="1"/>
        <v>22</v>
      </c>
      <c r="CB8" s="103">
        <f t="shared" si="2"/>
        <v>40</v>
      </c>
      <c r="CC8" s="104">
        <f t="shared" si="0"/>
        <v>55.000000000000007</v>
      </c>
      <c r="CD8" s="112" t="s">
        <v>7</v>
      </c>
      <c r="CE8" s="113" t="s">
        <v>8</v>
      </c>
      <c r="CF8" s="218"/>
      <c r="CQ8" s="218"/>
      <c r="CS8" s="218"/>
      <c r="CT8" s="218"/>
    </row>
    <row r="9" spans="1:98" x14ac:dyDescent="0.25">
      <c r="A9" s="26" t="s">
        <v>25</v>
      </c>
      <c r="B9" s="9" t="s">
        <v>230</v>
      </c>
      <c r="C9" s="57">
        <v>45</v>
      </c>
      <c r="D9" s="58">
        <v>45</v>
      </c>
      <c r="E9" s="58">
        <v>49</v>
      </c>
      <c r="F9" s="13" t="s">
        <v>8</v>
      </c>
      <c r="G9" s="58">
        <v>2</v>
      </c>
      <c r="H9" s="58">
        <v>4</v>
      </c>
      <c r="I9" s="29">
        <v>50</v>
      </c>
      <c r="J9" s="50" t="s">
        <v>7</v>
      </c>
      <c r="K9" s="57">
        <v>45</v>
      </c>
      <c r="L9" s="58">
        <v>54</v>
      </c>
      <c r="M9" s="58">
        <v>68</v>
      </c>
      <c r="N9" s="13" t="s">
        <v>8</v>
      </c>
      <c r="O9" s="58">
        <v>2</v>
      </c>
      <c r="P9" s="58">
        <v>4</v>
      </c>
      <c r="Q9" s="29">
        <v>50</v>
      </c>
      <c r="R9" s="50" t="s">
        <v>7</v>
      </c>
      <c r="S9" s="57">
        <v>46</v>
      </c>
      <c r="T9" s="58">
        <v>58</v>
      </c>
      <c r="U9" s="58">
        <v>56</v>
      </c>
      <c r="V9" s="13" t="s">
        <v>2</v>
      </c>
      <c r="W9" s="58">
        <v>3</v>
      </c>
      <c r="X9" s="29">
        <v>4</v>
      </c>
      <c r="Y9" s="63">
        <v>75</v>
      </c>
      <c r="Z9" s="50" t="s">
        <v>1</v>
      </c>
      <c r="AA9" s="230">
        <v>70</v>
      </c>
      <c r="AB9" s="58">
        <v>54</v>
      </c>
      <c r="AC9" s="58">
        <v>62</v>
      </c>
      <c r="AD9" s="13" t="s">
        <v>8</v>
      </c>
      <c r="AE9" s="58">
        <v>2</v>
      </c>
      <c r="AF9" s="58">
        <v>4</v>
      </c>
      <c r="AG9" s="58">
        <v>50</v>
      </c>
      <c r="AH9" s="80" t="s">
        <v>7</v>
      </c>
      <c r="AI9" s="57">
        <v>70</v>
      </c>
      <c r="AJ9" s="58">
        <v>55</v>
      </c>
      <c r="AK9" s="58">
        <v>75</v>
      </c>
      <c r="AL9" s="13" t="s">
        <v>8</v>
      </c>
      <c r="AM9" s="58">
        <v>3</v>
      </c>
      <c r="AN9" s="58">
        <v>4</v>
      </c>
      <c r="AO9" s="58">
        <v>75</v>
      </c>
      <c r="AP9" s="80" t="s">
        <v>1</v>
      </c>
      <c r="AQ9" s="57">
        <v>71</v>
      </c>
      <c r="AR9" s="58">
        <v>59</v>
      </c>
      <c r="AS9" s="58">
        <v>91</v>
      </c>
      <c r="AT9" s="13" t="s">
        <v>8</v>
      </c>
      <c r="AU9" s="58">
        <v>3</v>
      </c>
      <c r="AV9" s="58">
        <v>4</v>
      </c>
      <c r="AW9" s="83">
        <v>75</v>
      </c>
      <c r="AX9" s="80" t="s">
        <v>1</v>
      </c>
      <c r="AY9" s="57">
        <v>31</v>
      </c>
      <c r="AZ9" s="58">
        <v>55</v>
      </c>
      <c r="BA9" s="58">
        <v>60</v>
      </c>
      <c r="BB9" s="13" t="s">
        <v>8</v>
      </c>
      <c r="BC9" s="58">
        <v>3</v>
      </c>
      <c r="BD9" s="58">
        <v>4</v>
      </c>
      <c r="BE9" s="29">
        <v>75</v>
      </c>
      <c r="BF9" s="50" t="s">
        <v>1</v>
      </c>
      <c r="BG9" s="57">
        <v>31</v>
      </c>
      <c r="BH9" s="58">
        <v>51</v>
      </c>
      <c r="BI9" s="58">
        <v>80</v>
      </c>
      <c r="BJ9" s="13" t="s">
        <v>8</v>
      </c>
      <c r="BK9" s="58">
        <v>2</v>
      </c>
      <c r="BL9" s="58">
        <v>4</v>
      </c>
      <c r="BM9" s="29">
        <v>50</v>
      </c>
      <c r="BN9" s="50" t="s">
        <v>7</v>
      </c>
      <c r="BO9" s="57">
        <v>31</v>
      </c>
      <c r="BP9" s="58">
        <v>54</v>
      </c>
      <c r="BQ9" s="58">
        <v>99</v>
      </c>
      <c r="BR9" s="13" t="s">
        <v>8</v>
      </c>
      <c r="BS9" s="58">
        <v>2</v>
      </c>
      <c r="BT9" s="58">
        <v>4</v>
      </c>
      <c r="BU9" s="83">
        <v>50</v>
      </c>
      <c r="BV9" s="94" t="s">
        <v>7</v>
      </c>
      <c r="BW9" s="96">
        <v>2</v>
      </c>
      <c r="BX9" s="97">
        <v>4</v>
      </c>
      <c r="BY9" s="98">
        <v>73.099999999999994</v>
      </c>
      <c r="BZ9" s="50" t="s">
        <v>7</v>
      </c>
      <c r="CA9" s="110">
        <f t="shared" si="1"/>
        <v>24</v>
      </c>
      <c r="CB9" s="103">
        <f t="shared" si="2"/>
        <v>40</v>
      </c>
      <c r="CC9" s="104">
        <f t="shared" si="0"/>
        <v>60</v>
      </c>
      <c r="CD9" s="112" t="s">
        <v>7</v>
      </c>
      <c r="CE9" s="114" t="s">
        <v>8</v>
      </c>
      <c r="CF9" s="218"/>
      <c r="CQ9" s="218"/>
      <c r="CS9" s="218"/>
      <c r="CT9" s="218"/>
    </row>
    <row r="10" spans="1:98" hidden="1" x14ac:dyDescent="0.25">
      <c r="A10" s="26" t="s">
        <v>30</v>
      </c>
      <c r="B10" s="9" t="s">
        <v>229</v>
      </c>
      <c r="C10" s="57">
        <v>76</v>
      </c>
      <c r="D10" s="58">
        <v>48</v>
      </c>
      <c r="E10" s="58">
        <v>53</v>
      </c>
      <c r="F10" s="13" t="s">
        <v>8</v>
      </c>
      <c r="G10" s="58">
        <v>2</v>
      </c>
      <c r="H10" s="58">
        <v>4</v>
      </c>
      <c r="I10" s="29">
        <v>50</v>
      </c>
      <c r="J10" s="50" t="s">
        <v>7</v>
      </c>
      <c r="K10" s="57">
        <v>76</v>
      </c>
      <c r="L10" s="58">
        <v>52</v>
      </c>
      <c r="M10" s="58">
        <v>64</v>
      </c>
      <c r="N10" s="13" t="s">
        <v>8</v>
      </c>
      <c r="O10" s="58">
        <v>2</v>
      </c>
      <c r="P10" s="58">
        <v>4</v>
      </c>
      <c r="Q10" s="29">
        <v>50</v>
      </c>
      <c r="R10" s="50" t="s">
        <v>7</v>
      </c>
      <c r="S10" s="57">
        <v>77</v>
      </c>
      <c r="T10" s="58">
        <v>60</v>
      </c>
      <c r="U10" s="58">
        <v>75</v>
      </c>
      <c r="V10" s="13" t="s">
        <v>8</v>
      </c>
      <c r="W10" s="58">
        <v>3</v>
      </c>
      <c r="X10" s="29">
        <v>4</v>
      </c>
      <c r="Y10" s="63">
        <v>75</v>
      </c>
      <c r="Z10" s="50" t="s">
        <v>1</v>
      </c>
      <c r="AA10" s="230">
        <v>59</v>
      </c>
      <c r="AB10" s="58">
        <v>63</v>
      </c>
      <c r="AC10" s="58">
        <v>60</v>
      </c>
      <c r="AD10" s="13" t="s">
        <v>2</v>
      </c>
      <c r="AE10" s="58">
        <v>4</v>
      </c>
      <c r="AF10" s="58">
        <v>4</v>
      </c>
      <c r="AG10" s="58">
        <v>100</v>
      </c>
      <c r="AH10" s="80" t="s">
        <v>20</v>
      </c>
      <c r="AI10" s="57">
        <v>60</v>
      </c>
      <c r="AJ10" s="58">
        <v>62</v>
      </c>
      <c r="AK10" s="58">
        <v>76</v>
      </c>
      <c r="AL10" s="13" t="s">
        <v>8</v>
      </c>
      <c r="AM10" s="58">
        <v>3</v>
      </c>
      <c r="AN10" s="58">
        <v>4</v>
      </c>
      <c r="AO10" s="58">
        <v>75</v>
      </c>
      <c r="AP10" s="80" t="s">
        <v>1</v>
      </c>
      <c r="AQ10" s="57">
        <v>60</v>
      </c>
      <c r="AR10" s="58">
        <v>58</v>
      </c>
      <c r="AS10" s="58">
        <v>92</v>
      </c>
      <c r="AT10" s="13" t="s">
        <v>8</v>
      </c>
      <c r="AU10" s="58">
        <v>3</v>
      </c>
      <c r="AV10" s="58">
        <v>4</v>
      </c>
      <c r="AW10" s="83">
        <v>75</v>
      </c>
      <c r="AX10" s="80" t="s">
        <v>1</v>
      </c>
      <c r="AY10" s="57">
        <v>27</v>
      </c>
      <c r="AZ10" s="58">
        <v>64</v>
      </c>
      <c r="BA10" s="58">
        <v>83</v>
      </c>
      <c r="BB10" s="13" t="s">
        <v>8</v>
      </c>
      <c r="BC10" s="58">
        <v>3</v>
      </c>
      <c r="BD10" s="58">
        <v>4</v>
      </c>
      <c r="BE10" s="29">
        <v>75</v>
      </c>
      <c r="BF10" s="50" t="s">
        <v>1</v>
      </c>
      <c r="BG10" s="57">
        <v>28</v>
      </c>
      <c r="BH10" s="58">
        <v>48</v>
      </c>
      <c r="BI10" s="58">
        <v>96</v>
      </c>
      <c r="BJ10" s="13" t="s">
        <v>8</v>
      </c>
      <c r="BK10" s="58">
        <v>2</v>
      </c>
      <c r="BL10" s="58">
        <v>4</v>
      </c>
      <c r="BM10" s="29">
        <v>50</v>
      </c>
      <c r="BN10" s="50" t="s">
        <v>7</v>
      </c>
      <c r="BO10" s="88" t="s">
        <v>176</v>
      </c>
      <c r="BP10" s="58">
        <v>29</v>
      </c>
      <c r="BQ10" s="58">
        <v>99</v>
      </c>
      <c r="BR10" s="13" t="s">
        <v>4</v>
      </c>
      <c r="BS10" s="58">
        <v>0</v>
      </c>
      <c r="BT10" s="58">
        <v>0</v>
      </c>
      <c r="BU10" s="83"/>
      <c r="BV10" s="94" t="s">
        <v>164</v>
      </c>
      <c r="BW10" s="96">
        <v>1</v>
      </c>
      <c r="BX10" s="97">
        <v>4</v>
      </c>
      <c r="BY10" s="98">
        <v>57.9</v>
      </c>
      <c r="BZ10" s="50" t="s">
        <v>27</v>
      </c>
      <c r="CA10" s="110">
        <f t="shared" si="1"/>
        <v>23</v>
      </c>
      <c r="CB10" s="103">
        <f t="shared" si="2"/>
        <v>36</v>
      </c>
      <c r="CC10" s="104">
        <f t="shared" si="0"/>
        <v>63.888888888888886</v>
      </c>
      <c r="CD10" s="112" t="s">
        <v>1</v>
      </c>
      <c r="CE10" s="113" t="s">
        <v>2</v>
      </c>
      <c r="CF10" s="218"/>
      <c r="CQ10" s="218"/>
      <c r="CS10" s="218"/>
      <c r="CT10" s="218"/>
    </row>
    <row r="11" spans="1:98" x14ac:dyDescent="0.25">
      <c r="A11" s="26" t="s">
        <v>32</v>
      </c>
      <c r="B11" s="9" t="s">
        <v>228</v>
      </c>
      <c r="C11" s="57">
        <v>96</v>
      </c>
      <c r="D11" s="58">
        <v>55</v>
      </c>
      <c r="E11" s="58">
        <v>45</v>
      </c>
      <c r="F11" s="13" t="s">
        <v>2</v>
      </c>
      <c r="G11" s="58">
        <v>3</v>
      </c>
      <c r="H11" s="58">
        <v>4</v>
      </c>
      <c r="I11" s="29">
        <v>75</v>
      </c>
      <c r="J11" s="50" t="s">
        <v>1</v>
      </c>
      <c r="K11" s="57">
        <v>96</v>
      </c>
      <c r="L11" s="58">
        <v>41</v>
      </c>
      <c r="M11" s="58">
        <v>55</v>
      </c>
      <c r="N11" s="13" t="s">
        <v>8</v>
      </c>
      <c r="O11" s="58">
        <v>2</v>
      </c>
      <c r="P11" s="58">
        <v>4</v>
      </c>
      <c r="Q11" s="29">
        <v>50</v>
      </c>
      <c r="R11" s="50" t="s">
        <v>7</v>
      </c>
      <c r="S11" s="57">
        <v>96</v>
      </c>
      <c r="T11" s="58">
        <v>57</v>
      </c>
      <c r="U11" s="58">
        <v>59</v>
      </c>
      <c r="V11" s="13" t="s">
        <v>8</v>
      </c>
      <c r="W11" s="58">
        <v>3</v>
      </c>
      <c r="X11" s="29">
        <v>4</v>
      </c>
      <c r="Y11" s="63">
        <v>75</v>
      </c>
      <c r="Z11" s="50" t="s">
        <v>1</v>
      </c>
      <c r="AA11" s="230">
        <v>149</v>
      </c>
      <c r="AB11" s="58">
        <v>57</v>
      </c>
      <c r="AC11" s="58">
        <v>61</v>
      </c>
      <c r="AD11" s="13" t="s">
        <v>8</v>
      </c>
      <c r="AE11" s="58">
        <v>3</v>
      </c>
      <c r="AF11" s="58">
        <v>4</v>
      </c>
      <c r="AG11" s="58">
        <v>75</v>
      </c>
      <c r="AH11" s="80" t="s">
        <v>1</v>
      </c>
      <c r="AI11" s="57">
        <v>149</v>
      </c>
      <c r="AJ11" s="58">
        <v>64</v>
      </c>
      <c r="AK11" s="58">
        <v>73</v>
      </c>
      <c r="AL11" s="13" t="s">
        <v>8</v>
      </c>
      <c r="AM11" s="58">
        <v>3</v>
      </c>
      <c r="AN11" s="58">
        <v>4</v>
      </c>
      <c r="AO11" s="58">
        <v>75</v>
      </c>
      <c r="AP11" s="80" t="s">
        <v>1</v>
      </c>
      <c r="AQ11" s="57">
        <v>148</v>
      </c>
      <c r="AR11" s="58">
        <v>35</v>
      </c>
      <c r="AS11" s="58">
        <v>87</v>
      </c>
      <c r="AT11" s="13" t="s">
        <v>8</v>
      </c>
      <c r="AU11" s="58">
        <v>1</v>
      </c>
      <c r="AV11" s="58">
        <v>4</v>
      </c>
      <c r="AW11" s="83">
        <v>25</v>
      </c>
      <c r="AX11" s="80" t="s">
        <v>27</v>
      </c>
      <c r="AY11" s="57">
        <v>82</v>
      </c>
      <c r="AZ11" s="58">
        <v>45</v>
      </c>
      <c r="BA11" s="58">
        <v>75</v>
      </c>
      <c r="BB11" s="13" t="s">
        <v>8</v>
      </c>
      <c r="BC11" s="58">
        <v>2</v>
      </c>
      <c r="BD11" s="58">
        <v>4</v>
      </c>
      <c r="BE11" s="29">
        <v>50</v>
      </c>
      <c r="BF11" s="50" t="s">
        <v>7</v>
      </c>
      <c r="BG11" s="57">
        <v>82</v>
      </c>
      <c r="BH11" s="58">
        <v>52</v>
      </c>
      <c r="BI11" s="58">
        <v>95</v>
      </c>
      <c r="BJ11" s="13" t="s">
        <v>8</v>
      </c>
      <c r="BK11" s="58">
        <v>2</v>
      </c>
      <c r="BL11" s="58">
        <v>4</v>
      </c>
      <c r="BM11" s="29">
        <v>50</v>
      </c>
      <c r="BN11" s="50" t="s">
        <v>7</v>
      </c>
      <c r="BO11" s="57">
        <v>82</v>
      </c>
      <c r="BP11" s="58">
        <v>45</v>
      </c>
      <c r="BQ11" s="58">
        <v>99</v>
      </c>
      <c r="BR11" s="13" t="s">
        <v>8</v>
      </c>
      <c r="BS11" s="58">
        <v>2</v>
      </c>
      <c r="BT11" s="58">
        <v>4</v>
      </c>
      <c r="BU11" s="83">
        <v>50</v>
      </c>
      <c r="BV11" s="94" t="s">
        <v>7</v>
      </c>
      <c r="BW11" s="96">
        <v>2</v>
      </c>
      <c r="BX11" s="97">
        <v>4</v>
      </c>
      <c r="BY11" s="98">
        <v>69.599999999999994</v>
      </c>
      <c r="BZ11" s="50" t="s">
        <v>7</v>
      </c>
      <c r="CA11" s="110">
        <f t="shared" si="1"/>
        <v>23</v>
      </c>
      <c r="CB11" s="103">
        <f t="shared" si="2"/>
        <v>40</v>
      </c>
      <c r="CC11" s="104">
        <f t="shared" si="0"/>
        <v>57.499999999999993</v>
      </c>
      <c r="CD11" s="112" t="s">
        <v>7</v>
      </c>
      <c r="CE11" s="114" t="s">
        <v>8</v>
      </c>
      <c r="CF11" s="218"/>
      <c r="CQ11" s="218"/>
      <c r="CS11" s="218"/>
      <c r="CT11" s="218"/>
    </row>
    <row r="12" spans="1:98" hidden="1" x14ac:dyDescent="0.25">
      <c r="A12" s="26" t="s">
        <v>34</v>
      </c>
      <c r="B12" s="9" t="s">
        <v>227</v>
      </c>
      <c r="C12" s="57">
        <v>1175</v>
      </c>
      <c r="D12" s="58">
        <v>58</v>
      </c>
      <c r="E12" s="58">
        <v>39</v>
      </c>
      <c r="F12" s="13" t="s">
        <v>2</v>
      </c>
      <c r="G12" s="58">
        <v>3</v>
      </c>
      <c r="H12" s="58">
        <v>4</v>
      </c>
      <c r="I12" s="29">
        <v>75</v>
      </c>
      <c r="J12" s="50" t="s">
        <v>1</v>
      </c>
      <c r="K12" s="57">
        <v>1170</v>
      </c>
      <c r="L12" s="58">
        <v>55</v>
      </c>
      <c r="M12" s="58">
        <v>47</v>
      </c>
      <c r="N12" s="13" t="s">
        <v>2</v>
      </c>
      <c r="O12" s="58">
        <v>3</v>
      </c>
      <c r="P12" s="58">
        <v>4</v>
      </c>
      <c r="Q12" s="29">
        <v>75</v>
      </c>
      <c r="R12" s="50" t="s">
        <v>1</v>
      </c>
      <c r="S12" s="57">
        <v>1185</v>
      </c>
      <c r="T12" s="58">
        <v>59</v>
      </c>
      <c r="U12" s="58">
        <v>49</v>
      </c>
      <c r="V12" s="13" t="s">
        <v>2</v>
      </c>
      <c r="W12" s="58">
        <v>3</v>
      </c>
      <c r="X12" s="29">
        <v>4</v>
      </c>
      <c r="Y12" s="63">
        <v>75</v>
      </c>
      <c r="Z12" s="50" t="s">
        <v>1</v>
      </c>
      <c r="AA12" s="230">
        <v>1280</v>
      </c>
      <c r="AB12" s="58">
        <v>58</v>
      </c>
      <c r="AC12" s="58">
        <v>44</v>
      </c>
      <c r="AD12" s="13" t="s">
        <v>2</v>
      </c>
      <c r="AE12" s="58">
        <v>3</v>
      </c>
      <c r="AF12" s="58">
        <v>4</v>
      </c>
      <c r="AG12" s="58">
        <v>75</v>
      </c>
      <c r="AH12" s="80" t="s">
        <v>1</v>
      </c>
      <c r="AI12" s="57">
        <v>1456</v>
      </c>
      <c r="AJ12" s="58">
        <v>57</v>
      </c>
      <c r="AK12" s="58">
        <v>58</v>
      </c>
      <c r="AL12" s="13" t="s">
        <v>8</v>
      </c>
      <c r="AM12" s="58">
        <v>3</v>
      </c>
      <c r="AN12" s="58">
        <v>4</v>
      </c>
      <c r="AO12" s="58">
        <v>75</v>
      </c>
      <c r="AP12" s="80" t="s">
        <v>1</v>
      </c>
      <c r="AQ12" s="57">
        <v>1424</v>
      </c>
      <c r="AR12" s="58">
        <v>63</v>
      </c>
      <c r="AS12" s="58">
        <v>71</v>
      </c>
      <c r="AT12" s="13" t="s">
        <v>8</v>
      </c>
      <c r="AU12" s="58">
        <v>3</v>
      </c>
      <c r="AV12" s="58">
        <v>4</v>
      </c>
      <c r="AW12" s="83">
        <v>75</v>
      </c>
      <c r="AX12" s="80" t="s">
        <v>1</v>
      </c>
      <c r="AY12" s="57">
        <v>625</v>
      </c>
      <c r="AZ12" s="58">
        <v>65</v>
      </c>
      <c r="BA12" s="58">
        <v>51</v>
      </c>
      <c r="BB12" s="13" t="s">
        <v>2</v>
      </c>
      <c r="BC12" s="58">
        <v>4</v>
      </c>
      <c r="BD12" s="58">
        <v>4</v>
      </c>
      <c r="BE12" s="29">
        <v>100</v>
      </c>
      <c r="BF12" s="50" t="s">
        <v>20</v>
      </c>
      <c r="BG12" s="57">
        <v>622</v>
      </c>
      <c r="BH12" s="58">
        <v>62</v>
      </c>
      <c r="BI12" s="58">
        <v>84</v>
      </c>
      <c r="BJ12" s="13" t="s">
        <v>8</v>
      </c>
      <c r="BK12" s="58">
        <v>3</v>
      </c>
      <c r="BL12" s="58">
        <v>4</v>
      </c>
      <c r="BM12" s="29">
        <v>75</v>
      </c>
      <c r="BN12" s="50" t="s">
        <v>1</v>
      </c>
      <c r="BO12" s="57">
        <v>626</v>
      </c>
      <c r="BP12" s="58">
        <v>57</v>
      </c>
      <c r="BQ12" s="58">
        <v>98</v>
      </c>
      <c r="BR12" s="13" t="s">
        <v>8</v>
      </c>
      <c r="BS12" s="58">
        <v>3</v>
      </c>
      <c r="BT12" s="58">
        <v>4</v>
      </c>
      <c r="BU12" s="83">
        <v>75</v>
      </c>
      <c r="BV12" s="94" t="s">
        <v>1</v>
      </c>
      <c r="BW12" s="96">
        <v>3</v>
      </c>
      <c r="BX12" s="97">
        <v>4</v>
      </c>
      <c r="BY12" s="98">
        <v>80.900000000000006</v>
      </c>
      <c r="BZ12" s="50" t="s">
        <v>1</v>
      </c>
      <c r="CA12" s="110">
        <f t="shared" si="1"/>
        <v>31</v>
      </c>
      <c r="CB12" s="103">
        <f t="shared" si="2"/>
        <v>40</v>
      </c>
      <c r="CC12" s="104">
        <f t="shared" si="0"/>
        <v>77.5</v>
      </c>
      <c r="CD12" s="112" t="s">
        <v>1</v>
      </c>
      <c r="CE12" s="113" t="s">
        <v>2</v>
      </c>
      <c r="CF12" s="218"/>
      <c r="CQ12" s="218"/>
      <c r="CS12" s="218"/>
      <c r="CT12" s="218"/>
    </row>
    <row r="13" spans="1:98" hidden="1" x14ac:dyDescent="0.25">
      <c r="A13" s="26" t="s">
        <v>37</v>
      </c>
      <c r="B13" s="9" t="s">
        <v>222</v>
      </c>
      <c r="C13" s="57">
        <v>161</v>
      </c>
      <c r="D13" s="58">
        <v>49</v>
      </c>
      <c r="E13" s="58">
        <v>43</v>
      </c>
      <c r="F13" s="13" t="s">
        <v>2</v>
      </c>
      <c r="G13" s="58">
        <v>3</v>
      </c>
      <c r="H13" s="58">
        <v>4</v>
      </c>
      <c r="I13" s="29">
        <v>75</v>
      </c>
      <c r="J13" s="50" t="s">
        <v>1</v>
      </c>
      <c r="K13" s="57">
        <v>161</v>
      </c>
      <c r="L13" s="58">
        <v>52</v>
      </c>
      <c r="M13" s="58">
        <v>53</v>
      </c>
      <c r="N13" s="13" t="s">
        <v>8</v>
      </c>
      <c r="O13" s="58">
        <v>2</v>
      </c>
      <c r="P13" s="58">
        <v>4</v>
      </c>
      <c r="Q13" s="29">
        <v>50</v>
      </c>
      <c r="R13" s="50" t="s">
        <v>7</v>
      </c>
      <c r="S13" s="57">
        <v>163</v>
      </c>
      <c r="T13" s="58">
        <v>50</v>
      </c>
      <c r="U13" s="58">
        <v>57</v>
      </c>
      <c r="V13" s="13" t="s">
        <v>8</v>
      </c>
      <c r="W13" s="58">
        <v>2</v>
      </c>
      <c r="X13" s="29">
        <v>4</v>
      </c>
      <c r="Y13" s="63">
        <v>50</v>
      </c>
      <c r="Z13" s="50" t="s">
        <v>7</v>
      </c>
      <c r="AA13" s="230">
        <v>278</v>
      </c>
      <c r="AB13" s="58">
        <v>58</v>
      </c>
      <c r="AC13" s="58">
        <v>39</v>
      </c>
      <c r="AD13" s="13" t="s">
        <v>2</v>
      </c>
      <c r="AE13" s="58">
        <v>3</v>
      </c>
      <c r="AF13" s="58">
        <v>4</v>
      </c>
      <c r="AG13" s="58">
        <v>75</v>
      </c>
      <c r="AH13" s="80" t="s">
        <v>1</v>
      </c>
      <c r="AI13" s="57">
        <v>278</v>
      </c>
      <c r="AJ13" s="58">
        <v>54</v>
      </c>
      <c r="AK13" s="58">
        <v>56</v>
      </c>
      <c r="AL13" s="13" t="s">
        <v>8</v>
      </c>
      <c r="AM13" s="58">
        <v>2</v>
      </c>
      <c r="AN13" s="58">
        <v>4</v>
      </c>
      <c r="AO13" s="58">
        <v>50</v>
      </c>
      <c r="AP13" s="80" t="s">
        <v>7</v>
      </c>
      <c r="AQ13" s="57">
        <v>274</v>
      </c>
      <c r="AR13" s="58">
        <v>57</v>
      </c>
      <c r="AS13" s="58">
        <v>72</v>
      </c>
      <c r="AT13" s="13" t="s">
        <v>8</v>
      </c>
      <c r="AU13" s="58">
        <v>3</v>
      </c>
      <c r="AV13" s="58">
        <v>4</v>
      </c>
      <c r="AW13" s="83">
        <v>75</v>
      </c>
      <c r="AX13" s="80" t="s">
        <v>1</v>
      </c>
      <c r="AY13" s="57">
        <v>150</v>
      </c>
      <c r="AZ13" s="58">
        <v>55</v>
      </c>
      <c r="BA13" s="58">
        <v>41</v>
      </c>
      <c r="BB13" s="13" t="s">
        <v>2</v>
      </c>
      <c r="BC13" s="58">
        <v>3</v>
      </c>
      <c r="BD13" s="58">
        <v>4</v>
      </c>
      <c r="BE13" s="29">
        <v>75</v>
      </c>
      <c r="BF13" s="50" t="s">
        <v>1</v>
      </c>
      <c r="BG13" s="57">
        <v>149</v>
      </c>
      <c r="BH13" s="58">
        <v>57</v>
      </c>
      <c r="BI13" s="58">
        <v>72</v>
      </c>
      <c r="BJ13" s="13" t="s">
        <v>8</v>
      </c>
      <c r="BK13" s="58">
        <v>3</v>
      </c>
      <c r="BL13" s="58">
        <v>4</v>
      </c>
      <c r="BM13" s="29">
        <v>75</v>
      </c>
      <c r="BN13" s="50" t="s">
        <v>1</v>
      </c>
      <c r="BO13" s="57">
        <v>150</v>
      </c>
      <c r="BP13" s="58">
        <v>48</v>
      </c>
      <c r="BQ13" s="58">
        <v>93</v>
      </c>
      <c r="BR13" s="13" t="s">
        <v>8</v>
      </c>
      <c r="BS13" s="58">
        <v>2</v>
      </c>
      <c r="BT13" s="58">
        <v>4</v>
      </c>
      <c r="BU13" s="83">
        <v>50</v>
      </c>
      <c r="BV13" s="94" t="s">
        <v>7</v>
      </c>
      <c r="BW13" s="96">
        <v>2</v>
      </c>
      <c r="BX13" s="97">
        <v>4</v>
      </c>
      <c r="BY13" s="98">
        <v>75.599999999999994</v>
      </c>
      <c r="BZ13" s="50" t="s">
        <v>7</v>
      </c>
      <c r="CA13" s="110">
        <f t="shared" si="1"/>
        <v>25</v>
      </c>
      <c r="CB13" s="103">
        <f t="shared" si="2"/>
        <v>40</v>
      </c>
      <c r="CC13" s="104">
        <f t="shared" si="0"/>
        <v>62.5</v>
      </c>
      <c r="CD13" s="112" t="s">
        <v>1</v>
      </c>
      <c r="CE13" s="113" t="s">
        <v>2</v>
      </c>
      <c r="CF13" s="218"/>
      <c r="CQ13" s="218"/>
      <c r="CS13" s="218"/>
      <c r="CT13" s="218"/>
    </row>
    <row r="14" spans="1:98" x14ac:dyDescent="0.25">
      <c r="A14" s="26" t="s">
        <v>40</v>
      </c>
      <c r="B14" s="9" t="s">
        <v>41</v>
      </c>
      <c r="C14" s="57">
        <v>2889</v>
      </c>
      <c r="D14" s="58">
        <v>48</v>
      </c>
      <c r="E14" s="58">
        <v>54</v>
      </c>
      <c r="F14" s="13" t="s">
        <v>8</v>
      </c>
      <c r="G14" s="58">
        <v>2</v>
      </c>
      <c r="H14" s="58">
        <v>4</v>
      </c>
      <c r="I14" s="29">
        <v>50</v>
      </c>
      <c r="J14" s="50" t="s">
        <v>7</v>
      </c>
      <c r="K14" s="57">
        <v>2883</v>
      </c>
      <c r="L14" s="58">
        <v>48</v>
      </c>
      <c r="M14" s="58">
        <v>59</v>
      </c>
      <c r="N14" s="13" t="s">
        <v>8</v>
      </c>
      <c r="O14" s="58">
        <v>2</v>
      </c>
      <c r="P14" s="58">
        <v>4</v>
      </c>
      <c r="Q14" s="29">
        <v>50</v>
      </c>
      <c r="R14" s="50" t="s">
        <v>7</v>
      </c>
      <c r="S14" s="57">
        <v>2903</v>
      </c>
      <c r="T14" s="58">
        <v>55</v>
      </c>
      <c r="U14" s="58">
        <v>68</v>
      </c>
      <c r="V14" s="13" t="s">
        <v>8</v>
      </c>
      <c r="W14" s="58">
        <v>3</v>
      </c>
      <c r="X14" s="29">
        <v>4</v>
      </c>
      <c r="Y14" s="63">
        <v>75</v>
      </c>
      <c r="Z14" s="50" t="s">
        <v>1</v>
      </c>
      <c r="AA14" s="230">
        <v>3834</v>
      </c>
      <c r="AB14" s="58">
        <v>55</v>
      </c>
      <c r="AC14" s="58">
        <v>59</v>
      </c>
      <c r="AD14" s="13" t="s">
        <v>8</v>
      </c>
      <c r="AE14" s="58">
        <v>3</v>
      </c>
      <c r="AF14" s="58">
        <v>4</v>
      </c>
      <c r="AG14" s="58">
        <v>75</v>
      </c>
      <c r="AH14" s="80" t="s">
        <v>1</v>
      </c>
      <c r="AI14" s="57">
        <v>3842</v>
      </c>
      <c r="AJ14" s="58">
        <v>54</v>
      </c>
      <c r="AK14" s="58">
        <v>71</v>
      </c>
      <c r="AL14" s="13" t="s">
        <v>8</v>
      </c>
      <c r="AM14" s="58">
        <v>2</v>
      </c>
      <c r="AN14" s="58">
        <v>4</v>
      </c>
      <c r="AO14" s="58">
        <v>50</v>
      </c>
      <c r="AP14" s="80" t="s">
        <v>7</v>
      </c>
      <c r="AQ14" s="57">
        <v>3849</v>
      </c>
      <c r="AR14" s="58">
        <v>47</v>
      </c>
      <c r="AS14" s="58">
        <v>85</v>
      </c>
      <c r="AT14" s="13" t="s">
        <v>8</v>
      </c>
      <c r="AU14" s="58">
        <v>2</v>
      </c>
      <c r="AV14" s="58">
        <v>4</v>
      </c>
      <c r="AW14" s="83">
        <v>50</v>
      </c>
      <c r="AX14" s="80" t="s">
        <v>7</v>
      </c>
      <c r="AY14" s="57">
        <v>2156</v>
      </c>
      <c r="AZ14" s="58">
        <v>57</v>
      </c>
      <c r="BA14" s="58">
        <v>65</v>
      </c>
      <c r="BB14" s="13" t="s">
        <v>8</v>
      </c>
      <c r="BC14" s="58">
        <v>3</v>
      </c>
      <c r="BD14" s="58">
        <v>4</v>
      </c>
      <c r="BE14" s="29">
        <v>75</v>
      </c>
      <c r="BF14" s="50" t="s">
        <v>1</v>
      </c>
      <c r="BG14" s="57">
        <v>2155</v>
      </c>
      <c r="BH14" s="58">
        <v>53</v>
      </c>
      <c r="BI14" s="58">
        <v>91</v>
      </c>
      <c r="BJ14" s="13" t="s">
        <v>8</v>
      </c>
      <c r="BK14" s="58">
        <v>2</v>
      </c>
      <c r="BL14" s="58">
        <v>4</v>
      </c>
      <c r="BM14" s="29">
        <v>50</v>
      </c>
      <c r="BN14" s="50" t="s">
        <v>7</v>
      </c>
      <c r="BO14" s="57">
        <v>2161</v>
      </c>
      <c r="BP14" s="58">
        <v>50</v>
      </c>
      <c r="BQ14" s="58">
        <v>99</v>
      </c>
      <c r="BR14" s="13" t="s">
        <v>8</v>
      </c>
      <c r="BS14" s="58">
        <v>2</v>
      </c>
      <c r="BT14" s="58">
        <v>4</v>
      </c>
      <c r="BU14" s="83">
        <v>50</v>
      </c>
      <c r="BV14" s="94" t="s">
        <v>7</v>
      </c>
      <c r="BW14" s="96">
        <v>1</v>
      </c>
      <c r="BX14" s="97">
        <v>4</v>
      </c>
      <c r="BY14" s="98">
        <v>43.7</v>
      </c>
      <c r="BZ14" s="50" t="s">
        <v>27</v>
      </c>
      <c r="CA14" s="110">
        <f t="shared" si="1"/>
        <v>22</v>
      </c>
      <c r="CB14" s="103">
        <f t="shared" si="2"/>
        <v>40</v>
      </c>
      <c r="CC14" s="104">
        <f t="shared" si="0"/>
        <v>55.000000000000007</v>
      </c>
      <c r="CD14" s="112" t="s">
        <v>7</v>
      </c>
      <c r="CE14" s="114" t="s">
        <v>8</v>
      </c>
      <c r="CF14" s="218"/>
      <c r="CQ14" s="218"/>
      <c r="CS14" s="218"/>
      <c r="CT14" s="218"/>
    </row>
    <row r="15" spans="1:98" x14ac:dyDescent="0.25">
      <c r="A15" s="26" t="s">
        <v>44</v>
      </c>
      <c r="B15" s="9" t="s">
        <v>221</v>
      </c>
      <c r="C15" s="57">
        <v>666</v>
      </c>
      <c r="D15" s="58">
        <v>50</v>
      </c>
      <c r="E15" s="58">
        <v>45</v>
      </c>
      <c r="F15" s="13" t="s">
        <v>2</v>
      </c>
      <c r="G15" s="58">
        <v>3</v>
      </c>
      <c r="H15" s="58">
        <v>4</v>
      </c>
      <c r="I15" s="29">
        <v>75</v>
      </c>
      <c r="J15" s="50" t="s">
        <v>1</v>
      </c>
      <c r="K15" s="57">
        <v>668</v>
      </c>
      <c r="L15" s="58">
        <v>47</v>
      </c>
      <c r="M15" s="58">
        <v>54</v>
      </c>
      <c r="N15" s="13" t="s">
        <v>8</v>
      </c>
      <c r="O15" s="58">
        <v>2</v>
      </c>
      <c r="P15" s="58">
        <v>4</v>
      </c>
      <c r="Q15" s="29">
        <v>50</v>
      </c>
      <c r="R15" s="50" t="s">
        <v>7</v>
      </c>
      <c r="S15" s="57">
        <v>902</v>
      </c>
      <c r="T15" s="58">
        <v>48</v>
      </c>
      <c r="U15" s="58">
        <v>64</v>
      </c>
      <c r="V15" s="13" t="s">
        <v>8</v>
      </c>
      <c r="W15" s="58">
        <v>2</v>
      </c>
      <c r="X15" s="29">
        <v>4</v>
      </c>
      <c r="Y15" s="63">
        <v>50</v>
      </c>
      <c r="Z15" s="50" t="s">
        <v>7</v>
      </c>
      <c r="AA15" s="230">
        <v>1229</v>
      </c>
      <c r="AB15" s="58">
        <v>58</v>
      </c>
      <c r="AC15" s="58">
        <v>55</v>
      </c>
      <c r="AD15" s="13" t="s">
        <v>2</v>
      </c>
      <c r="AE15" s="58">
        <v>3</v>
      </c>
      <c r="AF15" s="58">
        <v>4</v>
      </c>
      <c r="AG15" s="58">
        <v>75</v>
      </c>
      <c r="AH15" s="80" t="s">
        <v>1</v>
      </c>
      <c r="AI15" s="57">
        <v>1230</v>
      </c>
      <c r="AJ15" s="58">
        <v>59</v>
      </c>
      <c r="AK15" s="58">
        <v>69</v>
      </c>
      <c r="AL15" s="13" t="s">
        <v>8</v>
      </c>
      <c r="AM15" s="58">
        <v>3</v>
      </c>
      <c r="AN15" s="58">
        <v>4</v>
      </c>
      <c r="AO15" s="58">
        <v>75</v>
      </c>
      <c r="AP15" s="80" t="s">
        <v>1</v>
      </c>
      <c r="AQ15" s="57">
        <v>1231</v>
      </c>
      <c r="AR15" s="58">
        <v>57</v>
      </c>
      <c r="AS15" s="58">
        <v>83</v>
      </c>
      <c r="AT15" s="13" t="s">
        <v>8</v>
      </c>
      <c r="AU15" s="58">
        <v>3</v>
      </c>
      <c r="AV15" s="58">
        <v>4</v>
      </c>
      <c r="AW15" s="83">
        <v>75</v>
      </c>
      <c r="AX15" s="80" t="s">
        <v>1</v>
      </c>
      <c r="AY15" s="57">
        <v>715</v>
      </c>
      <c r="AZ15" s="58">
        <v>52</v>
      </c>
      <c r="BA15" s="58">
        <v>55</v>
      </c>
      <c r="BB15" s="13" t="s">
        <v>8</v>
      </c>
      <c r="BC15" s="58">
        <v>2</v>
      </c>
      <c r="BD15" s="58">
        <v>4</v>
      </c>
      <c r="BE15" s="29">
        <v>50</v>
      </c>
      <c r="BF15" s="50" t="s">
        <v>7</v>
      </c>
      <c r="BG15" s="57">
        <v>715</v>
      </c>
      <c r="BH15" s="58">
        <v>45</v>
      </c>
      <c r="BI15" s="58">
        <v>86</v>
      </c>
      <c r="BJ15" s="13" t="s">
        <v>8</v>
      </c>
      <c r="BK15" s="58">
        <v>2</v>
      </c>
      <c r="BL15" s="58">
        <v>4</v>
      </c>
      <c r="BM15" s="29">
        <v>50</v>
      </c>
      <c r="BN15" s="50" t="s">
        <v>7</v>
      </c>
      <c r="BO15" s="57">
        <v>716</v>
      </c>
      <c r="BP15" s="58">
        <v>48</v>
      </c>
      <c r="BQ15" s="58">
        <v>99</v>
      </c>
      <c r="BR15" s="13" t="s">
        <v>8</v>
      </c>
      <c r="BS15" s="58">
        <v>2</v>
      </c>
      <c r="BT15" s="58">
        <v>4</v>
      </c>
      <c r="BU15" s="83">
        <v>50</v>
      </c>
      <c r="BV15" s="94" t="s">
        <v>7</v>
      </c>
      <c r="BW15" s="96">
        <v>1</v>
      </c>
      <c r="BX15" s="97">
        <v>4</v>
      </c>
      <c r="BY15" s="98">
        <v>64.8</v>
      </c>
      <c r="BZ15" s="50" t="s">
        <v>27</v>
      </c>
      <c r="CA15" s="110">
        <f t="shared" si="1"/>
        <v>23</v>
      </c>
      <c r="CB15" s="103">
        <f t="shared" si="2"/>
        <v>40</v>
      </c>
      <c r="CC15" s="104">
        <f t="shared" si="0"/>
        <v>57.499999999999993</v>
      </c>
      <c r="CD15" s="112" t="s">
        <v>7</v>
      </c>
      <c r="CE15" s="114" t="s">
        <v>8</v>
      </c>
      <c r="CF15" s="218"/>
      <c r="CQ15" s="218"/>
      <c r="CS15" s="218"/>
      <c r="CT15" s="218"/>
    </row>
    <row r="16" spans="1:98" x14ac:dyDescent="0.25">
      <c r="A16" s="26" t="s">
        <v>47</v>
      </c>
      <c r="B16" s="9" t="s">
        <v>220</v>
      </c>
      <c r="C16" s="57">
        <v>482</v>
      </c>
      <c r="D16" s="58">
        <v>55</v>
      </c>
      <c r="E16" s="58">
        <v>52</v>
      </c>
      <c r="F16" s="13" t="s">
        <v>2</v>
      </c>
      <c r="G16" s="58">
        <v>3</v>
      </c>
      <c r="H16" s="58">
        <v>4</v>
      </c>
      <c r="I16" s="29">
        <v>75</v>
      </c>
      <c r="J16" s="50" t="s">
        <v>1</v>
      </c>
      <c r="K16" s="57">
        <v>484</v>
      </c>
      <c r="L16" s="58">
        <v>51</v>
      </c>
      <c r="M16" s="58">
        <v>57</v>
      </c>
      <c r="N16" s="13" t="s">
        <v>8</v>
      </c>
      <c r="O16" s="58">
        <v>2</v>
      </c>
      <c r="P16" s="58">
        <v>4</v>
      </c>
      <c r="Q16" s="29">
        <v>50</v>
      </c>
      <c r="R16" s="50" t="s">
        <v>7</v>
      </c>
      <c r="S16" s="57">
        <v>578</v>
      </c>
      <c r="T16" s="58">
        <v>48</v>
      </c>
      <c r="U16" s="58">
        <v>60</v>
      </c>
      <c r="V16" s="13" t="s">
        <v>8</v>
      </c>
      <c r="W16" s="58">
        <v>2</v>
      </c>
      <c r="X16" s="29">
        <v>4</v>
      </c>
      <c r="Y16" s="63">
        <v>50</v>
      </c>
      <c r="Z16" s="50" t="s">
        <v>7</v>
      </c>
      <c r="AA16" s="230">
        <v>738</v>
      </c>
      <c r="AB16" s="58">
        <v>56</v>
      </c>
      <c r="AC16" s="58">
        <v>63</v>
      </c>
      <c r="AD16" s="13" t="s">
        <v>8</v>
      </c>
      <c r="AE16" s="58">
        <v>3</v>
      </c>
      <c r="AF16" s="58">
        <v>4</v>
      </c>
      <c r="AG16" s="58">
        <v>75</v>
      </c>
      <c r="AH16" s="80" t="s">
        <v>1</v>
      </c>
      <c r="AI16" s="57">
        <v>738</v>
      </c>
      <c r="AJ16" s="58">
        <v>53</v>
      </c>
      <c r="AK16" s="58">
        <v>74</v>
      </c>
      <c r="AL16" s="13" t="s">
        <v>8</v>
      </c>
      <c r="AM16" s="58">
        <v>2</v>
      </c>
      <c r="AN16" s="58">
        <v>4</v>
      </c>
      <c r="AO16" s="58">
        <v>50</v>
      </c>
      <c r="AP16" s="80" t="s">
        <v>7</v>
      </c>
      <c r="AQ16" s="57">
        <v>741</v>
      </c>
      <c r="AR16" s="58">
        <v>51</v>
      </c>
      <c r="AS16" s="58">
        <v>85</v>
      </c>
      <c r="AT16" s="13" t="s">
        <v>8</v>
      </c>
      <c r="AU16" s="58">
        <v>2</v>
      </c>
      <c r="AV16" s="58">
        <v>4</v>
      </c>
      <c r="AW16" s="83">
        <v>50</v>
      </c>
      <c r="AX16" s="80" t="s">
        <v>7</v>
      </c>
      <c r="AY16" s="57">
        <v>379</v>
      </c>
      <c r="AZ16" s="58">
        <v>48</v>
      </c>
      <c r="BA16" s="58">
        <v>73</v>
      </c>
      <c r="BB16" s="13" t="s">
        <v>8</v>
      </c>
      <c r="BC16" s="58">
        <v>2</v>
      </c>
      <c r="BD16" s="58">
        <v>4</v>
      </c>
      <c r="BE16" s="29">
        <v>50</v>
      </c>
      <c r="BF16" s="50" t="s">
        <v>7</v>
      </c>
      <c r="BG16" s="57">
        <v>375</v>
      </c>
      <c r="BH16" s="58">
        <v>49</v>
      </c>
      <c r="BI16" s="58">
        <v>95</v>
      </c>
      <c r="BJ16" s="13" t="s">
        <v>8</v>
      </c>
      <c r="BK16" s="58">
        <v>2</v>
      </c>
      <c r="BL16" s="58">
        <v>4</v>
      </c>
      <c r="BM16" s="29">
        <v>50</v>
      </c>
      <c r="BN16" s="50" t="s">
        <v>7</v>
      </c>
      <c r="BO16" s="57">
        <v>377</v>
      </c>
      <c r="BP16" s="58">
        <v>53</v>
      </c>
      <c r="BQ16" s="58">
        <v>99</v>
      </c>
      <c r="BR16" s="13" t="s">
        <v>8</v>
      </c>
      <c r="BS16" s="58">
        <v>2</v>
      </c>
      <c r="BT16" s="58">
        <v>4</v>
      </c>
      <c r="BU16" s="83">
        <v>50</v>
      </c>
      <c r="BV16" s="94" t="s">
        <v>7</v>
      </c>
      <c r="BW16" s="96">
        <v>2</v>
      </c>
      <c r="BX16" s="97">
        <v>4</v>
      </c>
      <c r="BY16" s="98">
        <v>73.3</v>
      </c>
      <c r="BZ16" s="50" t="s">
        <v>7</v>
      </c>
      <c r="CA16" s="110">
        <f t="shared" si="1"/>
        <v>22</v>
      </c>
      <c r="CB16" s="103">
        <f t="shared" si="2"/>
        <v>40</v>
      </c>
      <c r="CC16" s="104">
        <f t="shared" si="0"/>
        <v>55.000000000000007</v>
      </c>
      <c r="CD16" s="112" t="s">
        <v>7</v>
      </c>
      <c r="CE16" s="113" t="s">
        <v>8</v>
      </c>
      <c r="CF16" s="218"/>
      <c r="CQ16" s="218"/>
      <c r="CS16" s="218"/>
      <c r="CT16" s="218"/>
    </row>
    <row r="17" spans="1:98" hidden="1" x14ac:dyDescent="0.25">
      <c r="A17" s="26" t="s">
        <v>50</v>
      </c>
      <c r="B17" s="9" t="s">
        <v>231</v>
      </c>
      <c r="C17" s="57">
        <v>72</v>
      </c>
      <c r="D17" s="58">
        <v>45</v>
      </c>
      <c r="E17" s="58">
        <v>43</v>
      </c>
      <c r="F17" s="13" t="s">
        <v>2</v>
      </c>
      <c r="G17" s="58">
        <v>3</v>
      </c>
      <c r="H17" s="58">
        <v>4</v>
      </c>
      <c r="I17" s="29">
        <v>75</v>
      </c>
      <c r="J17" s="50" t="s">
        <v>1</v>
      </c>
      <c r="K17" s="57">
        <v>72</v>
      </c>
      <c r="L17" s="58">
        <v>58</v>
      </c>
      <c r="M17" s="58">
        <v>45</v>
      </c>
      <c r="N17" s="13" t="s">
        <v>2</v>
      </c>
      <c r="O17" s="58">
        <v>3</v>
      </c>
      <c r="P17" s="58">
        <v>4</v>
      </c>
      <c r="Q17" s="29">
        <v>75</v>
      </c>
      <c r="R17" s="50" t="s">
        <v>1</v>
      </c>
      <c r="S17" s="57">
        <v>73</v>
      </c>
      <c r="T17" s="58">
        <v>60</v>
      </c>
      <c r="U17" s="58">
        <v>54</v>
      </c>
      <c r="V17" s="13" t="s">
        <v>2</v>
      </c>
      <c r="W17" s="58">
        <v>4</v>
      </c>
      <c r="X17" s="29">
        <v>4</v>
      </c>
      <c r="Y17" s="63">
        <v>100</v>
      </c>
      <c r="Z17" s="50" t="s">
        <v>20</v>
      </c>
      <c r="AA17" s="230">
        <v>107</v>
      </c>
      <c r="AB17" s="58">
        <v>56</v>
      </c>
      <c r="AC17" s="58">
        <v>53</v>
      </c>
      <c r="AD17" s="13" t="s">
        <v>2</v>
      </c>
      <c r="AE17" s="58">
        <v>3</v>
      </c>
      <c r="AF17" s="58">
        <v>4</v>
      </c>
      <c r="AG17" s="58">
        <v>75</v>
      </c>
      <c r="AH17" s="80" t="s">
        <v>1</v>
      </c>
      <c r="AI17" s="57">
        <v>107</v>
      </c>
      <c r="AJ17" s="58">
        <v>51</v>
      </c>
      <c r="AK17" s="58">
        <v>57</v>
      </c>
      <c r="AL17" s="13" t="s">
        <v>8</v>
      </c>
      <c r="AM17" s="58">
        <v>2</v>
      </c>
      <c r="AN17" s="58">
        <v>4</v>
      </c>
      <c r="AO17" s="58">
        <v>50</v>
      </c>
      <c r="AP17" s="80" t="s">
        <v>7</v>
      </c>
      <c r="AQ17" s="57">
        <v>108</v>
      </c>
      <c r="AR17" s="58">
        <v>45</v>
      </c>
      <c r="AS17" s="58">
        <v>77</v>
      </c>
      <c r="AT17" s="13" t="s">
        <v>8</v>
      </c>
      <c r="AU17" s="58">
        <v>2</v>
      </c>
      <c r="AV17" s="58">
        <v>4</v>
      </c>
      <c r="AW17" s="83">
        <v>50</v>
      </c>
      <c r="AX17" s="80" t="s">
        <v>7</v>
      </c>
      <c r="AY17" s="57">
        <v>87</v>
      </c>
      <c r="AZ17" s="58">
        <v>53</v>
      </c>
      <c r="BA17" s="58">
        <v>43</v>
      </c>
      <c r="BB17" s="13" t="s">
        <v>2</v>
      </c>
      <c r="BC17" s="58">
        <v>3</v>
      </c>
      <c r="BD17" s="58">
        <v>4</v>
      </c>
      <c r="BE17" s="29">
        <v>75</v>
      </c>
      <c r="BF17" s="50" t="s">
        <v>1</v>
      </c>
      <c r="BG17" s="57">
        <v>88</v>
      </c>
      <c r="BH17" s="58">
        <v>43</v>
      </c>
      <c r="BI17" s="58">
        <v>65</v>
      </c>
      <c r="BJ17" s="13" t="s">
        <v>8</v>
      </c>
      <c r="BK17" s="58">
        <v>2</v>
      </c>
      <c r="BL17" s="58">
        <v>4</v>
      </c>
      <c r="BM17" s="29">
        <v>50</v>
      </c>
      <c r="BN17" s="50" t="s">
        <v>7</v>
      </c>
      <c r="BO17" s="57">
        <v>88</v>
      </c>
      <c r="BP17" s="58">
        <v>41</v>
      </c>
      <c r="BQ17" s="58">
        <v>98</v>
      </c>
      <c r="BR17" s="13" t="s">
        <v>8</v>
      </c>
      <c r="BS17" s="58">
        <v>2</v>
      </c>
      <c r="BT17" s="58">
        <v>4</v>
      </c>
      <c r="BU17" s="83">
        <v>50</v>
      </c>
      <c r="BV17" s="94" t="s">
        <v>7</v>
      </c>
      <c r="BW17" s="96">
        <v>4</v>
      </c>
      <c r="BX17" s="97">
        <v>4</v>
      </c>
      <c r="BY17" s="98">
        <v>92.5</v>
      </c>
      <c r="BZ17" s="50" t="s">
        <v>20</v>
      </c>
      <c r="CA17" s="110">
        <f t="shared" si="1"/>
        <v>28</v>
      </c>
      <c r="CB17" s="103">
        <f t="shared" si="2"/>
        <v>40</v>
      </c>
      <c r="CC17" s="104">
        <f t="shared" si="0"/>
        <v>70</v>
      </c>
      <c r="CD17" s="112" t="s">
        <v>1</v>
      </c>
      <c r="CE17" s="113" t="s">
        <v>2</v>
      </c>
      <c r="CF17" s="218"/>
      <c r="CQ17" s="218"/>
      <c r="CS17" s="218"/>
      <c r="CT17" s="218"/>
    </row>
    <row r="18" spans="1:98" hidden="1" x14ac:dyDescent="0.25">
      <c r="A18" s="26" t="s">
        <v>52</v>
      </c>
      <c r="B18" s="9" t="s">
        <v>223</v>
      </c>
      <c r="C18" s="57">
        <v>4907</v>
      </c>
      <c r="D18" s="58">
        <v>55</v>
      </c>
      <c r="E18" s="58">
        <v>52</v>
      </c>
      <c r="F18" s="13" t="s">
        <v>2</v>
      </c>
      <c r="G18" s="58">
        <v>3</v>
      </c>
      <c r="H18" s="58">
        <v>4</v>
      </c>
      <c r="I18" s="29">
        <v>75</v>
      </c>
      <c r="J18" s="50" t="s">
        <v>1</v>
      </c>
      <c r="K18" s="57">
        <v>4847</v>
      </c>
      <c r="L18" s="58">
        <v>52</v>
      </c>
      <c r="M18" s="58">
        <v>57</v>
      </c>
      <c r="N18" s="13" t="s">
        <v>8</v>
      </c>
      <c r="O18" s="58">
        <v>2</v>
      </c>
      <c r="P18" s="58">
        <v>4</v>
      </c>
      <c r="Q18" s="29">
        <v>50</v>
      </c>
      <c r="R18" s="50" t="s">
        <v>7</v>
      </c>
      <c r="S18" s="57">
        <v>5496</v>
      </c>
      <c r="T18" s="58">
        <v>56</v>
      </c>
      <c r="U18" s="58">
        <v>65</v>
      </c>
      <c r="V18" s="13" t="s">
        <v>8</v>
      </c>
      <c r="W18" s="58">
        <v>3</v>
      </c>
      <c r="X18" s="29">
        <v>4</v>
      </c>
      <c r="Y18" s="63">
        <v>75</v>
      </c>
      <c r="Z18" s="50" t="s">
        <v>1</v>
      </c>
      <c r="AA18" s="230">
        <v>7067</v>
      </c>
      <c r="AB18" s="58">
        <v>54</v>
      </c>
      <c r="AC18" s="58">
        <v>60</v>
      </c>
      <c r="AD18" s="13" t="s">
        <v>8</v>
      </c>
      <c r="AE18" s="58">
        <v>2</v>
      </c>
      <c r="AF18" s="58">
        <v>4</v>
      </c>
      <c r="AG18" s="58">
        <v>50</v>
      </c>
      <c r="AH18" s="80" t="s">
        <v>7</v>
      </c>
      <c r="AI18" s="57">
        <v>7065</v>
      </c>
      <c r="AJ18" s="58">
        <v>58</v>
      </c>
      <c r="AK18" s="58">
        <v>72</v>
      </c>
      <c r="AL18" s="13" t="s">
        <v>8</v>
      </c>
      <c r="AM18" s="58">
        <v>3</v>
      </c>
      <c r="AN18" s="58">
        <v>4</v>
      </c>
      <c r="AO18" s="58">
        <v>75</v>
      </c>
      <c r="AP18" s="80" t="s">
        <v>1</v>
      </c>
      <c r="AQ18" s="57">
        <v>7064</v>
      </c>
      <c r="AR18" s="58">
        <v>58</v>
      </c>
      <c r="AS18" s="58">
        <v>82</v>
      </c>
      <c r="AT18" s="13" t="s">
        <v>8</v>
      </c>
      <c r="AU18" s="58">
        <v>3</v>
      </c>
      <c r="AV18" s="58">
        <v>4</v>
      </c>
      <c r="AW18" s="83">
        <v>75</v>
      </c>
      <c r="AX18" s="80" t="s">
        <v>1</v>
      </c>
      <c r="AY18" s="57">
        <v>3634</v>
      </c>
      <c r="AZ18" s="58">
        <v>62</v>
      </c>
      <c r="BA18" s="58">
        <v>64</v>
      </c>
      <c r="BB18" s="13" t="s">
        <v>8</v>
      </c>
      <c r="BC18" s="58">
        <v>3</v>
      </c>
      <c r="BD18" s="58">
        <v>4</v>
      </c>
      <c r="BE18" s="29">
        <v>75</v>
      </c>
      <c r="BF18" s="50" t="s">
        <v>1</v>
      </c>
      <c r="BG18" s="57">
        <v>3630</v>
      </c>
      <c r="BH18" s="58">
        <v>56</v>
      </c>
      <c r="BI18" s="58">
        <v>90</v>
      </c>
      <c r="BJ18" s="13" t="s">
        <v>8</v>
      </c>
      <c r="BK18" s="58">
        <v>3</v>
      </c>
      <c r="BL18" s="58">
        <v>4</v>
      </c>
      <c r="BM18" s="29">
        <v>75</v>
      </c>
      <c r="BN18" s="50" t="s">
        <v>1</v>
      </c>
      <c r="BO18" s="57">
        <v>3635</v>
      </c>
      <c r="BP18" s="58">
        <v>51</v>
      </c>
      <c r="BQ18" s="58">
        <v>99</v>
      </c>
      <c r="BR18" s="13" t="s">
        <v>8</v>
      </c>
      <c r="BS18" s="58">
        <v>2</v>
      </c>
      <c r="BT18" s="58">
        <v>4</v>
      </c>
      <c r="BU18" s="83">
        <v>50</v>
      </c>
      <c r="BV18" s="94" t="s">
        <v>7</v>
      </c>
      <c r="BW18" s="96">
        <v>1</v>
      </c>
      <c r="BX18" s="97">
        <v>4</v>
      </c>
      <c r="BY18" s="98">
        <v>54.6</v>
      </c>
      <c r="BZ18" s="50" t="s">
        <v>27</v>
      </c>
      <c r="CA18" s="110">
        <f t="shared" si="1"/>
        <v>25</v>
      </c>
      <c r="CB18" s="103">
        <f t="shared" si="2"/>
        <v>40</v>
      </c>
      <c r="CC18" s="104">
        <f t="shared" si="0"/>
        <v>62.5</v>
      </c>
      <c r="CD18" s="112" t="s">
        <v>1</v>
      </c>
      <c r="CE18" s="113" t="s">
        <v>2</v>
      </c>
      <c r="CF18" s="218"/>
      <c r="CQ18" s="218"/>
      <c r="CS18" s="218"/>
      <c r="CT18" s="218"/>
    </row>
    <row r="19" spans="1:98" x14ac:dyDescent="0.25">
      <c r="A19" s="26" t="s">
        <v>53</v>
      </c>
      <c r="B19" s="9" t="s">
        <v>219</v>
      </c>
      <c r="C19" s="57">
        <v>673</v>
      </c>
      <c r="D19" s="58">
        <v>53</v>
      </c>
      <c r="E19" s="58">
        <v>43</v>
      </c>
      <c r="F19" s="13" t="s">
        <v>2</v>
      </c>
      <c r="G19" s="58">
        <v>3</v>
      </c>
      <c r="H19" s="58">
        <v>4</v>
      </c>
      <c r="I19" s="29">
        <v>75</v>
      </c>
      <c r="J19" s="50" t="s">
        <v>1</v>
      </c>
      <c r="K19" s="57">
        <v>671</v>
      </c>
      <c r="L19" s="58">
        <v>48</v>
      </c>
      <c r="M19" s="58">
        <v>53</v>
      </c>
      <c r="N19" s="13" t="s">
        <v>8</v>
      </c>
      <c r="O19" s="58">
        <v>2</v>
      </c>
      <c r="P19" s="58">
        <v>4</v>
      </c>
      <c r="Q19" s="29">
        <v>50</v>
      </c>
      <c r="R19" s="50" t="s">
        <v>7</v>
      </c>
      <c r="S19" s="57">
        <v>677</v>
      </c>
      <c r="T19" s="58">
        <v>51</v>
      </c>
      <c r="U19" s="58">
        <v>60</v>
      </c>
      <c r="V19" s="13" t="s">
        <v>8</v>
      </c>
      <c r="W19" s="58">
        <v>2</v>
      </c>
      <c r="X19" s="29">
        <v>4</v>
      </c>
      <c r="Y19" s="63">
        <v>50</v>
      </c>
      <c r="Z19" s="50" t="s">
        <v>7</v>
      </c>
      <c r="AA19" s="230">
        <v>645</v>
      </c>
      <c r="AB19" s="58">
        <v>53</v>
      </c>
      <c r="AC19" s="58">
        <v>55</v>
      </c>
      <c r="AD19" s="13" t="s">
        <v>8</v>
      </c>
      <c r="AE19" s="58">
        <v>2</v>
      </c>
      <c r="AF19" s="58">
        <v>4</v>
      </c>
      <c r="AG19" s="58">
        <v>50</v>
      </c>
      <c r="AH19" s="80" t="s">
        <v>7</v>
      </c>
      <c r="AI19" s="57">
        <v>646</v>
      </c>
      <c r="AJ19" s="58">
        <v>47</v>
      </c>
      <c r="AK19" s="58">
        <v>67</v>
      </c>
      <c r="AL19" s="13" t="s">
        <v>8</v>
      </c>
      <c r="AM19" s="58">
        <v>2</v>
      </c>
      <c r="AN19" s="58">
        <v>4</v>
      </c>
      <c r="AO19" s="58">
        <v>50</v>
      </c>
      <c r="AP19" s="80" t="s">
        <v>7</v>
      </c>
      <c r="AQ19" s="57">
        <v>647</v>
      </c>
      <c r="AR19" s="58">
        <v>48</v>
      </c>
      <c r="AS19" s="58">
        <v>82</v>
      </c>
      <c r="AT19" s="13" t="s">
        <v>8</v>
      </c>
      <c r="AU19" s="58">
        <v>2</v>
      </c>
      <c r="AV19" s="58">
        <v>4</v>
      </c>
      <c r="AW19" s="83">
        <v>50</v>
      </c>
      <c r="AX19" s="80" t="s">
        <v>7</v>
      </c>
      <c r="AY19" s="57">
        <v>284</v>
      </c>
      <c r="AZ19" s="58">
        <v>65</v>
      </c>
      <c r="BA19" s="58">
        <v>56</v>
      </c>
      <c r="BB19" s="13" t="s">
        <v>2</v>
      </c>
      <c r="BC19" s="58">
        <v>4</v>
      </c>
      <c r="BD19" s="58">
        <v>4</v>
      </c>
      <c r="BE19" s="29">
        <v>100</v>
      </c>
      <c r="BF19" s="50" t="s">
        <v>20</v>
      </c>
      <c r="BG19" s="57">
        <v>283</v>
      </c>
      <c r="BH19" s="58">
        <v>53</v>
      </c>
      <c r="BI19" s="58">
        <v>85</v>
      </c>
      <c r="BJ19" s="13" t="s">
        <v>8</v>
      </c>
      <c r="BK19" s="58">
        <v>2</v>
      </c>
      <c r="BL19" s="58">
        <v>4</v>
      </c>
      <c r="BM19" s="29">
        <v>50</v>
      </c>
      <c r="BN19" s="50" t="s">
        <v>7</v>
      </c>
      <c r="BO19" s="57">
        <v>284</v>
      </c>
      <c r="BP19" s="58">
        <v>53</v>
      </c>
      <c r="BQ19" s="58">
        <v>99</v>
      </c>
      <c r="BR19" s="13" t="s">
        <v>8</v>
      </c>
      <c r="BS19" s="58">
        <v>2</v>
      </c>
      <c r="BT19" s="58">
        <v>4</v>
      </c>
      <c r="BU19" s="83">
        <v>50</v>
      </c>
      <c r="BV19" s="94" t="s">
        <v>7</v>
      </c>
      <c r="BW19" s="96">
        <v>3</v>
      </c>
      <c r="BX19" s="97">
        <v>4</v>
      </c>
      <c r="BY19" s="98">
        <v>81.400000000000006</v>
      </c>
      <c r="BZ19" s="50" t="s">
        <v>1</v>
      </c>
      <c r="CA19" s="110">
        <f t="shared" si="1"/>
        <v>24</v>
      </c>
      <c r="CB19" s="103">
        <f t="shared" si="2"/>
        <v>40</v>
      </c>
      <c r="CC19" s="104">
        <f t="shared" si="0"/>
        <v>60</v>
      </c>
      <c r="CD19" s="112" t="s">
        <v>7</v>
      </c>
      <c r="CE19" s="114" t="s">
        <v>8</v>
      </c>
      <c r="CF19" s="218"/>
      <c r="CQ19" s="218"/>
      <c r="CS19" s="218"/>
      <c r="CT19" s="218"/>
    </row>
    <row r="20" spans="1:98" hidden="1" x14ac:dyDescent="0.25">
      <c r="A20" s="26" t="s">
        <v>56</v>
      </c>
      <c r="B20" s="9" t="s">
        <v>218</v>
      </c>
      <c r="C20" s="57">
        <v>371</v>
      </c>
      <c r="D20" s="58">
        <v>51</v>
      </c>
      <c r="E20" s="58">
        <v>45</v>
      </c>
      <c r="F20" s="13" t="s">
        <v>2</v>
      </c>
      <c r="G20" s="58">
        <v>3</v>
      </c>
      <c r="H20" s="58">
        <v>4</v>
      </c>
      <c r="I20" s="29">
        <v>75</v>
      </c>
      <c r="J20" s="50" t="s">
        <v>1</v>
      </c>
      <c r="K20" s="57">
        <v>374</v>
      </c>
      <c r="L20" s="58">
        <v>47</v>
      </c>
      <c r="M20" s="58">
        <v>54</v>
      </c>
      <c r="N20" s="13" t="s">
        <v>8</v>
      </c>
      <c r="O20" s="58">
        <v>2</v>
      </c>
      <c r="P20" s="58">
        <v>4</v>
      </c>
      <c r="Q20" s="29">
        <v>50</v>
      </c>
      <c r="R20" s="50" t="s">
        <v>7</v>
      </c>
      <c r="S20" s="57">
        <v>392</v>
      </c>
      <c r="T20" s="58">
        <v>45</v>
      </c>
      <c r="U20" s="58">
        <v>62</v>
      </c>
      <c r="V20" s="13" t="s">
        <v>8</v>
      </c>
      <c r="W20" s="58">
        <v>2</v>
      </c>
      <c r="X20" s="29">
        <v>4</v>
      </c>
      <c r="Y20" s="63">
        <v>50</v>
      </c>
      <c r="Z20" s="50" t="s">
        <v>7</v>
      </c>
      <c r="AA20" s="230">
        <v>513</v>
      </c>
      <c r="AB20" s="58">
        <v>58</v>
      </c>
      <c r="AC20" s="58">
        <v>48</v>
      </c>
      <c r="AD20" s="13" t="s">
        <v>2</v>
      </c>
      <c r="AE20" s="58">
        <v>3</v>
      </c>
      <c r="AF20" s="58">
        <v>4</v>
      </c>
      <c r="AG20" s="58">
        <v>75</v>
      </c>
      <c r="AH20" s="80" t="s">
        <v>1</v>
      </c>
      <c r="AI20" s="57">
        <v>513</v>
      </c>
      <c r="AJ20" s="58">
        <v>57</v>
      </c>
      <c r="AK20" s="58">
        <v>67</v>
      </c>
      <c r="AL20" s="13" t="s">
        <v>8</v>
      </c>
      <c r="AM20" s="58">
        <v>3</v>
      </c>
      <c r="AN20" s="58">
        <v>4</v>
      </c>
      <c r="AO20" s="58">
        <v>75</v>
      </c>
      <c r="AP20" s="80" t="s">
        <v>1</v>
      </c>
      <c r="AQ20" s="57">
        <v>511</v>
      </c>
      <c r="AR20" s="58">
        <v>57</v>
      </c>
      <c r="AS20" s="58">
        <v>79</v>
      </c>
      <c r="AT20" s="13" t="s">
        <v>8</v>
      </c>
      <c r="AU20" s="58">
        <v>3</v>
      </c>
      <c r="AV20" s="58">
        <v>4</v>
      </c>
      <c r="AW20" s="83">
        <v>75</v>
      </c>
      <c r="AX20" s="80" t="s">
        <v>1</v>
      </c>
      <c r="AY20" s="57">
        <v>353</v>
      </c>
      <c r="AZ20" s="58">
        <v>54</v>
      </c>
      <c r="BA20" s="58">
        <v>41</v>
      </c>
      <c r="BB20" s="13" t="s">
        <v>2</v>
      </c>
      <c r="BC20" s="58">
        <v>3</v>
      </c>
      <c r="BD20" s="58">
        <v>4</v>
      </c>
      <c r="BE20" s="29">
        <v>75</v>
      </c>
      <c r="BF20" s="50" t="s">
        <v>1</v>
      </c>
      <c r="BG20" s="57">
        <v>354</v>
      </c>
      <c r="BH20" s="58">
        <v>46</v>
      </c>
      <c r="BI20" s="58">
        <v>75</v>
      </c>
      <c r="BJ20" s="13" t="s">
        <v>8</v>
      </c>
      <c r="BK20" s="58">
        <v>2</v>
      </c>
      <c r="BL20" s="58">
        <v>4</v>
      </c>
      <c r="BM20" s="29">
        <v>50</v>
      </c>
      <c r="BN20" s="50" t="s">
        <v>7</v>
      </c>
      <c r="BO20" s="57">
        <v>354</v>
      </c>
      <c r="BP20" s="58">
        <v>42</v>
      </c>
      <c r="BQ20" s="58">
        <v>97</v>
      </c>
      <c r="BR20" s="13" t="s">
        <v>8</v>
      </c>
      <c r="BS20" s="58">
        <v>2</v>
      </c>
      <c r="BT20" s="58">
        <v>4</v>
      </c>
      <c r="BU20" s="83">
        <v>50</v>
      </c>
      <c r="BV20" s="94" t="s">
        <v>7</v>
      </c>
      <c r="BW20" s="96">
        <v>2</v>
      </c>
      <c r="BX20" s="97">
        <v>4</v>
      </c>
      <c r="BY20" s="98">
        <v>68.400000000000006</v>
      </c>
      <c r="BZ20" s="50" t="s">
        <v>7</v>
      </c>
      <c r="CA20" s="110">
        <f t="shared" si="1"/>
        <v>25</v>
      </c>
      <c r="CB20" s="103">
        <f t="shared" si="2"/>
        <v>40</v>
      </c>
      <c r="CC20" s="104">
        <f t="shared" si="0"/>
        <v>62.5</v>
      </c>
      <c r="CD20" s="112" t="s">
        <v>1</v>
      </c>
      <c r="CE20" s="114" t="s">
        <v>2</v>
      </c>
      <c r="CF20" s="218"/>
      <c r="CQ20" s="218"/>
      <c r="CS20" s="218"/>
      <c r="CT20" s="218"/>
    </row>
    <row r="21" spans="1:98" hidden="1" x14ac:dyDescent="0.25">
      <c r="A21" s="26" t="s">
        <v>59</v>
      </c>
      <c r="B21" s="9" t="s">
        <v>215</v>
      </c>
      <c r="C21" s="57">
        <v>432</v>
      </c>
      <c r="D21" s="58">
        <v>50</v>
      </c>
      <c r="E21" s="58">
        <v>41</v>
      </c>
      <c r="F21" s="13" t="s">
        <v>2</v>
      </c>
      <c r="G21" s="58">
        <v>3</v>
      </c>
      <c r="H21" s="58">
        <v>4</v>
      </c>
      <c r="I21" s="29">
        <v>75</v>
      </c>
      <c r="J21" s="50" t="s">
        <v>1</v>
      </c>
      <c r="K21" s="57">
        <v>432</v>
      </c>
      <c r="L21" s="58">
        <v>56</v>
      </c>
      <c r="M21" s="58">
        <v>47</v>
      </c>
      <c r="N21" s="13" t="s">
        <v>2</v>
      </c>
      <c r="O21" s="58">
        <v>3</v>
      </c>
      <c r="P21" s="58">
        <v>4</v>
      </c>
      <c r="Q21" s="29">
        <v>75</v>
      </c>
      <c r="R21" s="50" t="s">
        <v>1</v>
      </c>
      <c r="S21" s="57">
        <v>431</v>
      </c>
      <c r="T21" s="58">
        <v>53</v>
      </c>
      <c r="U21" s="58">
        <v>57</v>
      </c>
      <c r="V21" s="13" t="s">
        <v>8</v>
      </c>
      <c r="W21" s="58">
        <v>2</v>
      </c>
      <c r="X21" s="29">
        <v>4</v>
      </c>
      <c r="Y21" s="63">
        <v>50</v>
      </c>
      <c r="Z21" s="50" t="s">
        <v>7</v>
      </c>
      <c r="AA21" s="230">
        <v>418</v>
      </c>
      <c r="AB21" s="58">
        <v>58</v>
      </c>
      <c r="AC21" s="58">
        <v>49</v>
      </c>
      <c r="AD21" s="13" t="s">
        <v>2</v>
      </c>
      <c r="AE21" s="58">
        <v>3</v>
      </c>
      <c r="AF21" s="58">
        <v>4</v>
      </c>
      <c r="AG21" s="58">
        <v>75</v>
      </c>
      <c r="AH21" s="80" t="s">
        <v>1</v>
      </c>
      <c r="AI21" s="57">
        <v>417</v>
      </c>
      <c r="AJ21" s="58">
        <v>58</v>
      </c>
      <c r="AK21" s="58">
        <v>60</v>
      </c>
      <c r="AL21" s="13" t="s">
        <v>8</v>
      </c>
      <c r="AM21" s="58">
        <v>3</v>
      </c>
      <c r="AN21" s="58">
        <v>4</v>
      </c>
      <c r="AO21" s="58">
        <v>75</v>
      </c>
      <c r="AP21" s="80" t="s">
        <v>1</v>
      </c>
      <c r="AQ21" s="57">
        <v>419</v>
      </c>
      <c r="AR21" s="58">
        <v>67</v>
      </c>
      <c r="AS21" s="58">
        <v>75</v>
      </c>
      <c r="AT21" s="13" t="s">
        <v>8</v>
      </c>
      <c r="AU21" s="58">
        <v>3</v>
      </c>
      <c r="AV21" s="58">
        <v>4</v>
      </c>
      <c r="AW21" s="83">
        <v>75</v>
      </c>
      <c r="AX21" s="80" t="s">
        <v>1</v>
      </c>
      <c r="AY21" s="57">
        <v>170</v>
      </c>
      <c r="AZ21" s="58">
        <v>64</v>
      </c>
      <c r="BA21" s="58">
        <v>60</v>
      </c>
      <c r="BB21" s="13" t="s">
        <v>2</v>
      </c>
      <c r="BC21" s="58">
        <v>4</v>
      </c>
      <c r="BD21" s="58">
        <v>4</v>
      </c>
      <c r="BE21" s="29">
        <v>100</v>
      </c>
      <c r="BF21" s="50" t="s">
        <v>20</v>
      </c>
      <c r="BG21" s="57">
        <v>171</v>
      </c>
      <c r="BH21" s="58">
        <v>61</v>
      </c>
      <c r="BI21" s="58">
        <v>85</v>
      </c>
      <c r="BJ21" s="13" t="s">
        <v>8</v>
      </c>
      <c r="BK21" s="58">
        <v>3</v>
      </c>
      <c r="BL21" s="58">
        <v>4</v>
      </c>
      <c r="BM21" s="29">
        <v>75</v>
      </c>
      <c r="BN21" s="50" t="s">
        <v>1</v>
      </c>
      <c r="BO21" s="57">
        <v>169</v>
      </c>
      <c r="BP21" s="58">
        <v>57</v>
      </c>
      <c r="BQ21" s="58">
        <v>99</v>
      </c>
      <c r="BR21" s="13" t="s">
        <v>8</v>
      </c>
      <c r="BS21" s="58">
        <v>3</v>
      </c>
      <c r="BT21" s="58">
        <v>4</v>
      </c>
      <c r="BU21" s="83">
        <v>75</v>
      </c>
      <c r="BV21" s="94" t="s">
        <v>1</v>
      </c>
      <c r="BW21" s="96">
        <v>2</v>
      </c>
      <c r="BX21" s="97">
        <v>4</v>
      </c>
      <c r="BY21" s="98">
        <v>75</v>
      </c>
      <c r="BZ21" s="50" t="s">
        <v>7</v>
      </c>
      <c r="CA21" s="110">
        <f t="shared" si="1"/>
        <v>29</v>
      </c>
      <c r="CB21" s="103">
        <f t="shared" si="2"/>
        <v>40</v>
      </c>
      <c r="CC21" s="104">
        <f t="shared" si="0"/>
        <v>72.5</v>
      </c>
      <c r="CD21" s="112" t="s">
        <v>1</v>
      </c>
      <c r="CE21" s="113" t="s">
        <v>2</v>
      </c>
      <c r="CF21" s="218"/>
      <c r="CQ21" s="218"/>
      <c r="CS21" s="218"/>
      <c r="CT21" s="218"/>
    </row>
    <row r="22" spans="1:98" x14ac:dyDescent="0.25">
      <c r="A22" s="26" t="s">
        <v>61</v>
      </c>
      <c r="B22" s="9" t="s">
        <v>216</v>
      </c>
      <c r="C22" s="57">
        <v>54</v>
      </c>
      <c r="D22" s="58">
        <v>44</v>
      </c>
      <c r="E22" s="58">
        <v>43</v>
      </c>
      <c r="F22" s="13" t="s">
        <v>2</v>
      </c>
      <c r="G22" s="58">
        <v>2</v>
      </c>
      <c r="H22" s="58">
        <v>4</v>
      </c>
      <c r="I22" s="29">
        <v>50</v>
      </c>
      <c r="J22" s="50" t="s">
        <v>7</v>
      </c>
      <c r="K22" s="57">
        <v>54</v>
      </c>
      <c r="L22" s="58">
        <v>54</v>
      </c>
      <c r="M22" s="58">
        <v>48</v>
      </c>
      <c r="N22" s="13" t="s">
        <v>2</v>
      </c>
      <c r="O22" s="58">
        <v>3</v>
      </c>
      <c r="P22" s="58">
        <v>4</v>
      </c>
      <c r="Q22" s="29">
        <v>75</v>
      </c>
      <c r="R22" s="50" t="s">
        <v>1</v>
      </c>
      <c r="S22" s="57">
        <v>54</v>
      </c>
      <c r="T22" s="58">
        <v>38</v>
      </c>
      <c r="U22" s="58">
        <v>60</v>
      </c>
      <c r="V22" s="13" t="s">
        <v>8</v>
      </c>
      <c r="W22" s="58">
        <v>1</v>
      </c>
      <c r="X22" s="29">
        <v>4</v>
      </c>
      <c r="Y22" s="63">
        <v>25</v>
      </c>
      <c r="Z22" s="50" t="s">
        <v>27</v>
      </c>
      <c r="AA22" s="230">
        <v>72</v>
      </c>
      <c r="AB22" s="58">
        <v>50</v>
      </c>
      <c r="AC22" s="58">
        <v>52</v>
      </c>
      <c r="AD22" s="13" t="s">
        <v>8</v>
      </c>
      <c r="AE22" s="58">
        <v>2</v>
      </c>
      <c r="AF22" s="58">
        <v>4</v>
      </c>
      <c r="AG22" s="58">
        <v>50</v>
      </c>
      <c r="AH22" s="80" t="s">
        <v>7</v>
      </c>
      <c r="AI22" s="57">
        <v>72</v>
      </c>
      <c r="AJ22" s="58">
        <v>47</v>
      </c>
      <c r="AK22" s="58">
        <v>66</v>
      </c>
      <c r="AL22" s="13" t="s">
        <v>8</v>
      </c>
      <c r="AM22" s="58">
        <v>2</v>
      </c>
      <c r="AN22" s="58">
        <v>4</v>
      </c>
      <c r="AO22" s="58">
        <v>50</v>
      </c>
      <c r="AP22" s="80" t="s">
        <v>7</v>
      </c>
      <c r="AQ22" s="57">
        <v>72</v>
      </c>
      <c r="AR22" s="58">
        <v>72</v>
      </c>
      <c r="AS22" s="58">
        <v>78</v>
      </c>
      <c r="AT22" s="13" t="s">
        <v>8</v>
      </c>
      <c r="AU22" s="58">
        <v>4</v>
      </c>
      <c r="AV22" s="58">
        <v>4</v>
      </c>
      <c r="AW22" s="83">
        <v>100</v>
      </c>
      <c r="AX22" s="80" t="s">
        <v>20</v>
      </c>
      <c r="AY22" s="57">
        <v>36</v>
      </c>
      <c r="AZ22" s="58">
        <v>52</v>
      </c>
      <c r="BA22" s="58">
        <v>37</v>
      </c>
      <c r="BB22" s="13" t="s">
        <v>2</v>
      </c>
      <c r="BC22" s="58">
        <v>3</v>
      </c>
      <c r="BD22" s="58">
        <v>4</v>
      </c>
      <c r="BE22" s="29">
        <v>75</v>
      </c>
      <c r="BF22" s="50" t="s">
        <v>1</v>
      </c>
      <c r="BG22" s="57">
        <v>36</v>
      </c>
      <c r="BH22" s="58">
        <v>57</v>
      </c>
      <c r="BI22" s="58">
        <v>81</v>
      </c>
      <c r="BJ22" s="13" t="s">
        <v>8</v>
      </c>
      <c r="BK22" s="58">
        <v>3</v>
      </c>
      <c r="BL22" s="58">
        <v>4</v>
      </c>
      <c r="BM22" s="29">
        <v>75</v>
      </c>
      <c r="BN22" s="50" t="s">
        <v>1</v>
      </c>
      <c r="BO22" s="57">
        <v>36</v>
      </c>
      <c r="BP22" s="58">
        <v>37</v>
      </c>
      <c r="BQ22" s="58">
        <v>93</v>
      </c>
      <c r="BR22" s="13" t="s">
        <v>8</v>
      </c>
      <c r="BS22" s="58">
        <v>1</v>
      </c>
      <c r="BT22" s="58">
        <v>4</v>
      </c>
      <c r="BU22" s="83">
        <v>25</v>
      </c>
      <c r="BV22" s="94" t="s">
        <v>27</v>
      </c>
      <c r="BW22" s="96">
        <v>0</v>
      </c>
      <c r="BX22" s="97">
        <v>0</v>
      </c>
      <c r="BY22" s="98">
        <v>0</v>
      </c>
      <c r="BZ22" s="50" t="s">
        <v>4</v>
      </c>
      <c r="CA22" s="110">
        <f t="shared" si="1"/>
        <v>21</v>
      </c>
      <c r="CB22" s="103">
        <f t="shared" si="2"/>
        <v>36</v>
      </c>
      <c r="CC22" s="104">
        <f t="shared" si="0"/>
        <v>58.333333333333336</v>
      </c>
      <c r="CD22" s="112" t="s">
        <v>7</v>
      </c>
      <c r="CE22" s="114" t="s">
        <v>8</v>
      </c>
      <c r="CF22" s="218"/>
      <c r="CQ22" s="218"/>
      <c r="CS22" s="218"/>
      <c r="CT22" s="218"/>
    </row>
    <row r="23" spans="1:98" hidden="1" x14ac:dyDescent="0.25">
      <c r="A23" s="26" t="s">
        <v>63</v>
      </c>
      <c r="B23" s="9" t="s">
        <v>217</v>
      </c>
      <c r="C23" s="57">
        <v>71</v>
      </c>
      <c r="D23" s="58">
        <v>55</v>
      </c>
      <c r="E23" s="58">
        <v>43</v>
      </c>
      <c r="F23" s="13" t="s">
        <v>2</v>
      </c>
      <c r="G23" s="58">
        <v>3</v>
      </c>
      <c r="H23" s="58">
        <v>4</v>
      </c>
      <c r="I23" s="29">
        <v>75</v>
      </c>
      <c r="J23" s="50" t="s">
        <v>1</v>
      </c>
      <c r="K23" s="57">
        <v>71</v>
      </c>
      <c r="L23" s="58">
        <v>46</v>
      </c>
      <c r="M23" s="58">
        <v>48</v>
      </c>
      <c r="N23" s="13" t="s">
        <v>8</v>
      </c>
      <c r="O23" s="58">
        <v>2</v>
      </c>
      <c r="P23" s="58">
        <v>4</v>
      </c>
      <c r="Q23" s="29">
        <v>50</v>
      </c>
      <c r="R23" s="50" t="s">
        <v>7</v>
      </c>
      <c r="S23" s="57">
        <v>73</v>
      </c>
      <c r="T23" s="58">
        <v>48</v>
      </c>
      <c r="U23" s="58">
        <v>54</v>
      </c>
      <c r="V23" s="13" t="s">
        <v>8</v>
      </c>
      <c r="W23" s="58">
        <v>2</v>
      </c>
      <c r="X23" s="29">
        <v>4</v>
      </c>
      <c r="Y23" s="63">
        <v>50</v>
      </c>
      <c r="Z23" s="50" t="s">
        <v>7</v>
      </c>
      <c r="AA23" s="230">
        <v>63</v>
      </c>
      <c r="AB23" s="58">
        <v>59</v>
      </c>
      <c r="AC23" s="58">
        <v>54</v>
      </c>
      <c r="AD23" s="13" t="s">
        <v>2</v>
      </c>
      <c r="AE23" s="58">
        <v>3</v>
      </c>
      <c r="AF23" s="58">
        <v>4</v>
      </c>
      <c r="AG23" s="58">
        <v>75</v>
      </c>
      <c r="AH23" s="80" t="s">
        <v>1</v>
      </c>
      <c r="AI23" s="57">
        <v>63</v>
      </c>
      <c r="AJ23" s="58">
        <v>54</v>
      </c>
      <c r="AK23" s="58">
        <v>53</v>
      </c>
      <c r="AL23" s="13" t="s">
        <v>2</v>
      </c>
      <c r="AM23" s="58">
        <v>3</v>
      </c>
      <c r="AN23" s="58">
        <v>4</v>
      </c>
      <c r="AO23" s="58">
        <v>75</v>
      </c>
      <c r="AP23" s="80" t="s">
        <v>1</v>
      </c>
      <c r="AQ23" s="57">
        <v>63</v>
      </c>
      <c r="AR23" s="58">
        <v>69</v>
      </c>
      <c r="AS23" s="58">
        <v>80</v>
      </c>
      <c r="AT23" s="13" t="s">
        <v>8</v>
      </c>
      <c r="AU23" s="58">
        <v>3</v>
      </c>
      <c r="AV23" s="58">
        <v>4</v>
      </c>
      <c r="AW23" s="83">
        <v>75</v>
      </c>
      <c r="AX23" s="80" t="s">
        <v>1</v>
      </c>
      <c r="AY23" s="57">
        <v>37</v>
      </c>
      <c r="AZ23" s="58">
        <v>64</v>
      </c>
      <c r="BA23" s="58">
        <v>50</v>
      </c>
      <c r="BB23" s="13" t="s">
        <v>2</v>
      </c>
      <c r="BC23" s="58">
        <v>4</v>
      </c>
      <c r="BD23" s="58">
        <v>4</v>
      </c>
      <c r="BE23" s="29">
        <v>100</v>
      </c>
      <c r="BF23" s="50" t="s">
        <v>20</v>
      </c>
      <c r="BG23" s="57">
        <v>37</v>
      </c>
      <c r="BH23" s="58">
        <v>57</v>
      </c>
      <c r="BI23" s="58">
        <v>63</v>
      </c>
      <c r="BJ23" s="13" t="s">
        <v>8</v>
      </c>
      <c r="BK23" s="58">
        <v>3</v>
      </c>
      <c r="BL23" s="58">
        <v>4</v>
      </c>
      <c r="BM23" s="29">
        <v>75</v>
      </c>
      <c r="BN23" s="50" t="s">
        <v>1</v>
      </c>
      <c r="BO23" s="57">
        <v>37</v>
      </c>
      <c r="BP23" s="58">
        <v>54</v>
      </c>
      <c r="BQ23" s="58">
        <v>96</v>
      </c>
      <c r="BR23" s="13" t="s">
        <v>8</v>
      </c>
      <c r="BS23" s="58">
        <v>2</v>
      </c>
      <c r="BT23" s="58">
        <v>4</v>
      </c>
      <c r="BU23" s="83">
        <v>50</v>
      </c>
      <c r="BV23" s="94" t="s">
        <v>7</v>
      </c>
      <c r="BW23" s="96">
        <v>0</v>
      </c>
      <c r="BX23" s="97">
        <v>0</v>
      </c>
      <c r="BY23" s="98">
        <v>0</v>
      </c>
      <c r="BZ23" s="50" t="s">
        <v>4</v>
      </c>
      <c r="CA23" s="110">
        <f t="shared" si="1"/>
        <v>25</v>
      </c>
      <c r="CB23" s="103">
        <f t="shared" si="2"/>
        <v>36</v>
      </c>
      <c r="CC23" s="104">
        <f t="shared" si="0"/>
        <v>69.444444444444443</v>
      </c>
      <c r="CD23" s="112" t="s">
        <v>1</v>
      </c>
      <c r="CE23" s="113" t="s">
        <v>2</v>
      </c>
      <c r="CF23" s="218"/>
      <c r="CQ23" s="218"/>
      <c r="CS23" s="218"/>
      <c r="CT23" s="218"/>
    </row>
    <row r="24" spans="1:98" hidden="1" x14ac:dyDescent="0.25">
      <c r="A24" s="26" t="s">
        <v>64</v>
      </c>
      <c r="B24" s="9" t="s">
        <v>65</v>
      </c>
      <c r="C24" s="57">
        <v>546</v>
      </c>
      <c r="D24" s="58">
        <v>47</v>
      </c>
      <c r="E24" s="58">
        <v>43</v>
      </c>
      <c r="F24" s="13" t="s">
        <v>2</v>
      </c>
      <c r="G24" s="58">
        <v>3</v>
      </c>
      <c r="H24" s="58">
        <v>4</v>
      </c>
      <c r="I24" s="29">
        <v>75</v>
      </c>
      <c r="J24" s="50" t="s">
        <v>1</v>
      </c>
      <c r="K24" s="57">
        <v>548</v>
      </c>
      <c r="L24" s="58">
        <v>45</v>
      </c>
      <c r="M24" s="58">
        <v>50</v>
      </c>
      <c r="N24" s="13" t="s">
        <v>8</v>
      </c>
      <c r="O24" s="58">
        <v>2</v>
      </c>
      <c r="P24" s="58">
        <v>4</v>
      </c>
      <c r="Q24" s="29">
        <v>50</v>
      </c>
      <c r="R24" s="50" t="s">
        <v>7</v>
      </c>
      <c r="S24" s="57">
        <v>549</v>
      </c>
      <c r="T24" s="58">
        <v>50</v>
      </c>
      <c r="U24" s="58">
        <v>56</v>
      </c>
      <c r="V24" s="13" t="s">
        <v>8</v>
      </c>
      <c r="W24" s="58">
        <v>2</v>
      </c>
      <c r="X24" s="29">
        <v>4</v>
      </c>
      <c r="Y24" s="63">
        <v>50</v>
      </c>
      <c r="Z24" s="50" t="s">
        <v>7</v>
      </c>
      <c r="AA24" s="230">
        <v>628</v>
      </c>
      <c r="AB24" s="58">
        <v>52</v>
      </c>
      <c r="AC24" s="58">
        <v>49</v>
      </c>
      <c r="AD24" s="13" t="s">
        <v>2</v>
      </c>
      <c r="AE24" s="58">
        <v>3</v>
      </c>
      <c r="AF24" s="58">
        <v>4</v>
      </c>
      <c r="AG24" s="58">
        <v>75</v>
      </c>
      <c r="AH24" s="80" t="s">
        <v>1</v>
      </c>
      <c r="AI24" s="57">
        <v>629</v>
      </c>
      <c r="AJ24" s="58">
        <v>44</v>
      </c>
      <c r="AK24" s="58">
        <v>65</v>
      </c>
      <c r="AL24" s="13" t="s">
        <v>8</v>
      </c>
      <c r="AM24" s="58">
        <v>2</v>
      </c>
      <c r="AN24" s="58">
        <v>4</v>
      </c>
      <c r="AO24" s="58">
        <v>50</v>
      </c>
      <c r="AP24" s="80" t="s">
        <v>7</v>
      </c>
      <c r="AQ24" s="57">
        <v>633</v>
      </c>
      <c r="AR24" s="58">
        <v>43</v>
      </c>
      <c r="AS24" s="58">
        <v>77</v>
      </c>
      <c r="AT24" s="13" t="s">
        <v>8</v>
      </c>
      <c r="AU24" s="58">
        <v>2</v>
      </c>
      <c r="AV24" s="58">
        <v>4</v>
      </c>
      <c r="AW24" s="83">
        <v>50</v>
      </c>
      <c r="AX24" s="80" t="s">
        <v>7</v>
      </c>
      <c r="AY24" s="57">
        <v>384</v>
      </c>
      <c r="AZ24" s="58">
        <v>61</v>
      </c>
      <c r="BA24" s="58">
        <v>48</v>
      </c>
      <c r="BB24" s="13" t="s">
        <v>2</v>
      </c>
      <c r="BC24" s="58">
        <v>4</v>
      </c>
      <c r="BD24" s="58">
        <v>4</v>
      </c>
      <c r="BE24" s="29">
        <v>100</v>
      </c>
      <c r="BF24" s="50" t="s">
        <v>20</v>
      </c>
      <c r="BG24" s="57">
        <v>385</v>
      </c>
      <c r="BH24" s="58">
        <v>57</v>
      </c>
      <c r="BI24" s="58">
        <v>84</v>
      </c>
      <c r="BJ24" s="13" t="s">
        <v>8</v>
      </c>
      <c r="BK24" s="58">
        <v>3</v>
      </c>
      <c r="BL24" s="29">
        <v>4</v>
      </c>
      <c r="BM24" s="29">
        <v>75</v>
      </c>
      <c r="BN24" s="50" t="s">
        <v>1</v>
      </c>
      <c r="BO24" s="57">
        <v>387</v>
      </c>
      <c r="BP24" s="58">
        <v>50</v>
      </c>
      <c r="BQ24" s="58">
        <v>99</v>
      </c>
      <c r="BR24" s="13" t="s">
        <v>8</v>
      </c>
      <c r="BS24" s="58">
        <v>2</v>
      </c>
      <c r="BT24" s="58">
        <v>4</v>
      </c>
      <c r="BU24" s="83">
        <v>50</v>
      </c>
      <c r="BV24" s="94" t="s">
        <v>7</v>
      </c>
      <c r="BW24" s="96">
        <v>2</v>
      </c>
      <c r="BX24" s="97">
        <v>4</v>
      </c>
      <c r="BY24" s="98">
        <v>65.599999999999994</v>
      </c>
      <c r="BZ24" s="50" t="s">
        <v>7</v>
      </c>
      <c r="CA24" s="110">
        <f t="shared" si="1"/>
        <v>25</v>
      </c>
      <c r="CB24" s="103">
        <f t="shared" si="2"/>
        <v>40</v>
      </c>
      <c r="CC24" s="104">
        <f t="shared" si="0"/>
        <v>62.5</v>
      </c>
      <c r="CD24" s="112" t="s">
        <v>1</v>
      </c>
      <c r="CE24" s="113" t="s">
        <v>2</v>
      </c>
      <c r="CF24" s="218"/>
      <c r="CQ24" s="218"/>
      <c r="CS24" s="218"/>
      <c r="CT24" s="218"/>
    </row>
    <row r="25" spans="1:98" hidden="1" x14ac:dyDescent="0.25">
      <c r="A25" s="26" t="s">
        <v>67</v>
      </c>
      <c r="B25" s="9" t="s">
        <v>214</v>
      </c>
      <c r="C25" s="57">
        <v>67</v>
      </c>
      <c r="D25" s="58">
        <v>50</v>
      </c>
      <c r="E25" s="58">
        <v>18</v>
      </c>
      <c r="F25" s="13" t="s">
        <v>2</v>
      </c>
      <c r="G25" s="58">
        <v>3</v>
      </c>
      <c r="H25" s="58">
        <v>4</v>
      </c>
      <c r="I25" s="29">
        <v>75</v>
      </c>
      <c r="J25" s="50" t="s">
        <v>1</v>
      </c>
      <c r="K25" s="57">
        <v>67</v>
      </c>
      <c r="L25" s="58">
        <v>57</v>
      </c>
      <c r="M25" s="58">
        <v>27</v>
      </c>
      <c r="N25" s="13" t="s">
        <v>2</v>
      </c>
      <c r="O25" s="58">
        <v>3</v>
      </c>
      <c r="P25" s="58">
        <v>4</v>
      </c>
      <c r="Q25" s="29">
        <v>75</v>
      </c>
      <c r="R25" s="50" t="s">
        <v>1</v>
      </c>
      <c r="S25" s="57">
        <v>67</v>
      </c>
      <c r="T25" s="58">
        <v>58</v>
      </c>
      <c r="U25" s="58">
        <v>33</v>
      </c>
      <c r="V25" s="13" t="s">
        <v>2</v>
      </c>
      <c r="W25" s="58">
        <v>3</v>
      </c>
      <c r="X25" s="29">
        <v>4</v>
      </c>
      <c r="Y25" s="63">
        <v>75</v>
      </c>
      <c r="Z25" s="50" t="s">
        <v>1</v>
      </c>
      <c r="AA25" s="230">
        <v>38</v>
      </c>
      <c r="AB25" s="58">
        <v>46</v>
      </c>
      <c r="AC25" s="58">
        <v>24</v>
      </c>
      <c r="AD25" s="13" t="s">
        <v>2</v>
      </c>
      <c r="AE25" s="58">
        <v>3</v>
      </c>
      <c r="AF25" s="58">
        <v>4</v>
      </c>
      <c r="AG25" s="58">
        <v>75</v>
      </c>
      <c r="AH25" s="80" t="s">
        <v>1</v>
      </c>
      <c r="AI25" s="57">
        <v>38</v>
      </c>
      <c r="AJ25" s="58">
        <v>71</v>
      </c>
      <c r="AK25" s="58">
        <v>29</v>
      </c>
      <c r="AL25" s="13" t="s">
        <v>2</v>
      </c>
      <c r="AM25" s="58">
        <v>4</v>
      </c>
      <c r="AN25" s="58">
        <v>4</v>
      </c>
      <c r="AO25" s="58">
        <v>100</v>
      </c>
      <c r="AP25" s="80" t="s">
        <v>20</v>
      </c>
      <c r="AQ25" s="57">
        <v>38</v>
      </c>
      <c r="AR25" s="58">
        <v>66</v>
      </c>
      <c r="AS25" s="58">
        <v>49</v>
      </c>
      <c r="AT25" s="13" t="s">
        <v>2</v>
      </c>
      <c r="AU25" s="58">
        <v>4</v>
      </c>
      <c r="AV25" s="58">
        <v>4</v>
      </c>
      <c r="AW25" s="83">
        <v>100</v>
      </c>
      <c r="AX25" s="80" t="s">
        <v>20</v>
      </c>
      <c r="AY25" s="57">
        <v>56</v>
      </c>
      <c r="AZ25" s="58">
        <v>52</v>
      </c>
      <c r="BA25" s="58">
        <v>6</v>
      </c>
      <c r="BB25" s="13" t="s">
        <v>2</v>
      </c>
      <c r="BC25" s="58">
        <v>3</v>
      </c>
      <c r="BD25" s="58">
        <v>4</v>
      </c>
      <c r="BE25" s="29">
        <v>75</v>
      </c>
      <c r="BF25" s="50" t="s">
        <v>1</v>
      </c>
      <c r="BG25" s="57">
        <v>56</v>
      </c>
      <c r="BH25" s="58">
        <v>60</v>
      </c>
      <c r="BI25" s="58">
        <v>22</v>
      </c>
      <c r="BJ25" s="13" t="s">
        <v>2</v>
      </c>
      <c r="BK25" s="58">
        <v>4</v>
      </c>
      <c r="BL25" s="29">
        <v>4</v>
      </c>
      <c r="BM25" s="29">
        <v>100</v>
      </c>
      <c r="BN25" s="50" t="s">
        <v>20</v>
      </c>
      <c r="BO25" s="57">
        <v>56</v>
      </c>
      <c r="BP25" s="58">
        <v>80</v>
      </c>
      <c r="BQ25" s="58">
        <v>63</v>
      </c>
      <c r="BR25" s="13" t="s">
        <v>2</v>
      </c>
      <c r="BS25" s="58">
        <v>4</v>
      </c>
      <c r="BT25" s="58">
        <v>4</v>
      </c>
      <c r="BU25" s="83">
        <v>100</v>
      </c>
      <c r="BV25" s="94" t="s">
        <v>20</v>
      </c>
      <c r="BW25" s="96">
        <v>0</v>
      </c>
      <c r="BX25" s="97">
        <v>0</v>
      </c>
      <c r="BY25" s="98">
        <v>0</v>
      </c>
      <c r="BZ25" s="50" t="s">
        <v>4</v>
      </c>
      <c r="CA25" s="110">
        <f t="shared" si="1"/>
        <v>31</v>
      </c>
      <c r="CB25" s="103">
        <f t="shared" si="2"/>
        <v>36</v>
      </c>
      <c r="CC25" s="104">
        <f t="shared" si="0"/>
        <v>86.111111111111114</v>
      </c>
      <c r="CD25" s="112" t="s">
        <v>1</v>
      </c>
      <c r="CE25" s="113" t="s">
        <v>2</v>
      </c>
      <c r="CF25" s="218"/>
      <c r="CQ25" s="218"/>
      <c r="CS25" s="218"/>
      <c r="CT25" s="218"/>
    </row>
    <row r="26" spans="1:98" hidden="1" x14ac:dyDescent="0.25">
      <c r="A26" s="26" t="s">
        <v>70</v>
      </c>
      <c r="B26" s="9" t="s">
        <v>71</v>
      </c>
      <c r="C26" s="57">
        <v>100</v>
      </c>
      <c r="D26" s="58">
        <v>58</v>
      </c>
      <c r="E26" s="58">
        <v>33</v>
      </c>
      <c r="F26" s="13" t="s">
        <v>2</v>
      </c>
      <c r="G26" s="58">
        <v>3</v>
      </c>
      <c r="H26" s="58">
        <v>4</v>
      </c>
      <c r="I26" s="29">
        <v>75</v>
      </c>
      <c r="J26" s="50" t="s">
        <v>1</v>
      </c>
      <c r="K26" s="57">
        <v>100</v>
      </c>
      <c r="L26" s="58">
        <v>51</v>
      </c>
      <c r="M26" s="58">
        <v>41</v>
      </c>
      <c r="N26" s="13" t="s">
        <v>2</v>
      </c>
      <c r="O26" s="58">
        <v>3</v>
      </c>
      <c r="P26" s="58">
        <v>4</v>
      </c>
      <c r="Q26" s="29">
        <v>75</v>
      </c>
      <c r="R26" s="50" t="s">
        <v>1</v>
      </c>
      <c r="S26" s="57">
        <v>100</v>
      </c>
      <c r="T26" s="58">
        <v>54</v>
      </c>
      <c r="U26" s="58">
        <v>47</v>
      </c>
      <c r="V26" s="13" t="s">
        <v>2</v>
      </c>
      <c r="W26" s="58">
        <v>3</v>
      </c>
      <c r="X26" s="29">
        <v>4</v>
      </c>
      <c r="Y26" s="63">
        <v>75</v>
      </c>
      <c r="Z26" s="50" t="s">
        <v>1</v>
      </c>
      <c r="AA26" s="230">
        <v>129</v>
      </c>
      <c r="AB26" s="58">
        <v>62</v>
      </c>
      <c r="AC26" s="58">
        <v>31</v>
      </c>
      <c r="AD26" s="13" t="s">
        <v>2</v>
      </c>
      <c r="AE26" s="58">
        <v>4</v>
      </c>
      <c r="AF26" s="58">
        <v>4</v>
      </c>
      <c r="AG26" s="58">
        <v>100</v>
      </c>
      <c r="AH26" s="80" t="s">
        <v>20</v>
      </c>
      <c r="AI26" s="57">
        <v>128</v>
      </c>
      <c r="AJ26" s="58">
        <v>62</v>
      </c>
      <c r="AK26" s="58">
        <v>47</v>
      </c>
      <c r="AL26" s="13" t="s">
        <v>2</v>
      </c>
      <c r="AM26" s="58">
        <v>4</v>
      </c>
      <c r="AN26" s="58">
        <v>4</v>
      </c>
      <c r="AO26" s="58">
        <v>100</v>
      </c>
      <c r="AP26" s="80" t="s">
        <v>20</v>
      </c>
      <c r="AQ26" s="57">
        <v>129</v>
      </c>
      <c r="AR26" s="58">
        <v>60</v>
      </c>
      <c r="AS26" s="58">
        <v>65</v>
      </c>
      <c r="AT26" s="13" t="s">
        <v>8</v>
      </c>
      <c r="AU26" s="58">
        <v>3</v>
      </c>
      <c r="AV26" s="58">
        <v>4</v>
      </c>
      <c r="AW26" s="83">
        <v>75</v>
      </c>
      <c r="AX26" s="80" t="s">
        <v>1</v>
      </c>
      <c r="AY26" s="57">
        <v>87</v>
      </c>
      <c r="AZ26" s="58">
        <v>65</v>
      </c>
      <c r="BA26" s="58">
        <v>7</v>
      </c>
      <c r="BB26" s="13" t="s">
        <v>2</v>
      </c>
      <c r="BC26" s="58">
        <v>4</v>
      </c>
      <c r="BD26" s="58">
        <v>4</v>
      </c>
      <c r="BE26" s="29">
        <v>100</v>
      </c>
      <c r="BF26" s="50" t="s">
        <v>20</v>
      </c>
      <c r="BG26" s="57">
        <v>87</v>
      </c>
      <c r="BH26" s="58">
        <v>61</v>
      </c>
      <c r="BI26" s="58">
        <v>28</v>
      </c>
      <c r="BJ26" s="13" t="s">
        <v>2</v>
      </c>
      <c r="BK26" s="58">
        <v>4</v>
      </c>
      <c r="BL26" s="29">
        <v>4</v>
      </c>
      <c r="BM26" s="29">
        <v>100</v>
      </c>
      <c r="BN26" s="50" t="s">
        <v>20</v>
      </c>
      <c r="BO26" s="57">
        <v>87</v>
      </c>
      <c r="BP26" s="58">
        <v>68</v>
      </c>
      <c r="BQ26" s="58">
        <v>68</v>
      </c>
      <c r="BR26" s="13" t="s">
        <v>2</v>
      </c>
      <c r="BS26" s="58">
        <v>4</v>
      </c>
      <c r="BT26" s="58">
        <v>4</v>
      </c>
      <c r="BU26" s="83">
        <v>100</v>
      </c>
      <c r="BV26" s="94" t="s">
        <v>20</v>
      </c>
      <c r="BW26" s="96">
        <v>4</v>
      </c>
      <c r="BX26" s="97">
        <v>4</v>
      </c>
      <c r="BY26" s="98">
        <v>96.3</v>
      </c>
      <c r="BZ26" s="50" t="s">
        <v>20</v>
      </c>
      <c r="CA26" s="110">
        <f t="shared" si="1"/>
        <v>36</v>
      </c>
      <c r="CB26" s="103">
        <f t="shared" si="2"/>
        <v>40</v>
      </c>
      <c r="CC26" s="104">
        <f t="shared" si="0"/>
        <v>90</v>
      </c>
      <c r="CD26" s="112" t="s">
        <v>20</v>
      </c>
      <c r="CE26" s="113" t="s">
        <v>2</v>
      </c>
      <c r="CF26" s="218"/>
      <c r="CQ26" s="218"/>
      <c r="CS26" s="218"/>
      <c r="CT26" s="218"/>
    </row>
    <row r="27" spans="1:98" hidden="1" x14ac:dyDescent="0.25">
      <c r="A27" s="26" t="s">
        <v>72</v>
      </c>
      <c r="B27" s="9" t="s">
        <v>224</v>
      </c>
      <c r="C27" s="57">
        <v>76</v>
      </c>
      <c r="D27" s="58">
        <v>64</v>
      </c>
      <c r="E27" s="58">
        <v>28</v>
      </c>
      <c r="F27" s="13" t="s">
        <v>2</v>
      </c>
      <c r="G27" s="58">
        <v>4</v>
      </c>
      <c r="H27" s="58">
        <v>4</v>
      </c>
      <c r="I27" s="29">
        <v>100</v>
      </c>
      <c r="J27" s="50" t="s">
        <v>20</v>
      </c>
      <c r="K27" s="57">
        <v>76</v>
      </c>
      <c r="L27" s="58">
        <v>66</v>
      </c>
      <c r="M27" s="58">
        <v>34</v>
      </c>
      <c r="N27" s="13" t="s">
        <v>2</v>
      </c>
      <c r="O27" s="58">
        <v>4</v>
      </c>
      <c r="P27" s="58">
        <v>4</v>
      </c>
      <c r="Q27" s="29">
        <v>100</v>
      </c>
      <c r="R27" s="50" t="s">
        <v>20</v>
      </c>
      <c r="S27" s="57">
        <v>76</v>
      </c>
      <c r="T27" s="58">
        <v>55</v>
      </c>
      <c r="U27" s="58">
        <v>45</v>
      </c>
      <c r="V27" s="13" t="s">
        <v>2</v>
      </c>
      <c r="W27" s="58">
        <v>3</v>
      </c>
      <c r="X27" s="29">
        <v>4</v>
      </c>
      <c r="Y27" s="63">
        <v>75</v>
      </c>
      <c r="Z27" s="50" t="s">
        <v>1</v>
      </c>
      <c r="AA27" s="230">
        <v>45</v>
      </c>
      <c r="AB27" s="58">
        <v>53</v>
      </c>
      <c r="AC27" s="58">
        <v>28</v>
      </c>
      <c r="AD27" s="13" t="s">
        <v>2</v>
      </c>
      <c r="AE27" s="58">
        <v>3</v>
      </c>
      <c r="AF27" s="58">
        <v>4</v>
      </c>
      <c r="AG27" s="58">
        <v>75</v>
      </c>
      <c r="AH27" s="80" t="s">
        <v>1</v>
      </c>
      <c r="AI27" s="57">
        <v>44</v>
      </c>
      <c r="AJ27" s="58">
        <v>49</v>
      </c>
      <c r="AK27" s="58">
        <v>45</v>
      </c>
      <c r="AL27" s="13" t="s">
        <v>2</v>
      </c>
      <c r="AM27" s="58">
        <v>3</v>
      </c>
      <c r="AN27" s="58">
        <v>4</v>
      </c>
      <c r="AO27" s="58">
        <v>75</v>
      </c>
      <c r="AP27" s="80" t="s">
        <v>1</v>
      </c>
      <c r="AQ27" s="57">
        <v>45</v>
      </c>
      <c r="AR27" s="58">
        <v>63</v>
      </c>
      <c r="AS27" s="58">
        <v>68</v>
      </c>
      <c r="AT27" s="13" t="s">
        <v>8</v>
      </c>
      <c r="AU27" s="58">
        <v>3</v>
      </c>
      <c r="AV27" s="58">
        <v>4</v>
      </c>
      <c r="AW27" s="83">
        <v>75</v>
      </c>
      <c r="AX27" s="80" t="s">
        <v>1</v>
      </c>
      <c r="AY27" s="57">
        <v>37</v>
      </c>
      <c r="AZ27" s="58">
        <v>51</v>
      </c>
      <c r="BA27" s="58">
        <v>19</v>
      </c>
      <c r="BB27" s="13" t="s">
        <v>2</v>
      </c>
      <c r="BC27" s="58">
        <v>3</v>
      </c>
      <c r="BD27" s="58">
        <v>4</v>
      </c>
      <c r="BE27" s="29">
        <v>75</v>
      </c>
      <c r="BF27" s="50" t="s">
        <v>1</v>
      </c>
      <c r="BG27" s="57">
        <v>37</v>
      </c>
      <c r="BH27" s="58">
        <v>62</v>
      </c>
      <c r="BI27" s="58">
        <v>55</v>
      </c>
      <c r="BJ27" s="13" t="s">
        <v>2</v>
      </c>
      <c r="BK27" s="58">
        <v>4</v>
      </c>
      <c r="BL27" s="29">
        <v>4</v>
      </c>
      <c r="BM27" s="29">
        <v>100</v>
      </c>
      <c r="BN27" s="50" t="s">
        <v>20</v>
      </c>
      <c r="BO27" s="57">
        <v>37</v>
      </c>
      <c r="BP27" s="58">
        <v>72</v>
      </c>
      <c r="BQ27" s="58">
        <v>81</v>
      </c>
      <c r="BR27" s="13" t="s">
        <v>8</v>
      </c>
      <c r="BS27" s="58">
        <v>4</v>
      </c>
      <c r="BT27" s="58">
        <v>4</v>
      </c>
      <c r="BU27" s="83">
        <v>100</v>
      </c>
      <c r="BV27" s="94" t="s">
        <v>20</v>
      </c>
      <c r="BW27" s="96">
        <v>0</v>
      </c>
      <c r="BX27" s="97">
        <v>0</v>
      </c>
      <c r="BY27" s="98">
        <v>0</v>
      </c>
      <c r="BZ27" s="50" t="s">
        <v>4</v>
      </c>
      <c r="CA27" s="110">
        <f t="shared" si="1"/>
        <v>31</v>
      </c>
      <c r="CB27" s="103">
        <f t="shared" si="2"/>
        <v>36</v>
      </c>
      <c r="CC27" s="104">
        <f t="shared" si="0"/>
        <v>86.111111111111114</v>
      </c>
      <c r="CD27" s="112" t="s">
        <v>1</v>
      </c>
      <c r="CE27" s="114" t="s">
        <v>2</v>
      </c>
      <c r="CF27" s="218"/>
      <c r="CQ27" s="218"/>
      <c r="CS27" s="218"/>
      <c r="CT27" s="218"/>
    </row>
    <row r="28" spans="1:98" hidden="1" x14ac:dyDescent="0.25">
      <c r="A28" s="26" t="s">
        <v>75</v>
      </c>
      <c r="B28" s="9" t="s">
        <v>76</v>
      </c>
      <c r="C28" s="57">
        <v>114</v>
      </c>
      <c r="D28" s="58">
        <v>56</v>
      </c>
      <c r="E28" s="58">
        <v>41</v>
      </c>
      <c r="F28" s="13" t="s">
        <v>2</v>
      </c>
      <c r="G28" s="58">
        <v>3</v>
      </c>
      <c r="H28" s="58">
        <v>4</v>
      </c>
      <c r="I28" s="29">
        <v>75</v>
      </c>
      <c r="J28" s="50" t="s">
        <v>1</v>
      </c>
      <c r="K28" s="57">
        <v>114</v>
      </c>
      <c r="L28" s="58">
        <v>59</v>
      </c>
      <c r="M28" s="58">
        <v>46</v>
      </c>
      <c r="N28" s="13" t="s">
        <v>2</v>
      </c>
      <c r="O28" s="58">
        <v>3</v>
      </c>
      <c r="P28" s="58">
        <v>4</v>
      </c>
      <c r="Q28" s="29">
        <v>75</v>
      </c>
      <c r="R28" s="50" t="s">
        <v>1</v>
      </c>
      <c r="S28" s="57">
        <v>114</v>
      </c>
      <c r="T28" s="58">
        <v>53</v>
      </c>
      <c r="U28" s="58">
        <v>53</v>
      </c>
      <c r="V28" s="13" t="s">
        <v>2</v>
      </c>
      <c r="W28" s="58">
        <v>3</v>
      </c>
      <c r="X28" s="29">
        <v>4</v>
      </c>
      <c r="Y28" s="63">
        <v>75</v>
      </c>
      <c r="Z28" s="50" t="s">
        <v>1</v>
      </c>
      <c r="AA28" s="230">
        <v>129</v>
      </c>
      <c r="AB28" s="58">
        <v>53</v>
      </c>
      <c r="AC28" s="58">
        <v>41</v>
      </c>
      <c r="AD28" s="13" t="s">
        <v>2</v>
      </c>
      <c r="AE28" s="58">
        <v>3</v>
      </c>
      <c r="AF28" s="58">
        <v>4</v>
      </c>
      <c r="AG28" s="58">
        <v>75</v>
      </c>
      <c r="AH28" s="80" t="s">
        <v>1</v>
      </c>
      <c r="AI28" s="57">
        <v>130</v>
      </c>
      <c r="AJ28" s="58">
        <v>45</v>
      </c>
      <c r="AK28" s="58">
        <v>53</v>
      </c>
      <c r="AL28" s="13" t="s">
        <v>8</v>
      </c>
      <c r="AM28" s="58">
        <v>2</v>
      </c>
      <c r="AN28" s="58">
        <v>4</v>
      </c>
      <c r="AO28" s="58">
        <v>50</v>
      </c>
      <c r="AP28" s="80" t="s">
        <v>7</v>
      </c>
      <c r="AQ28" s="57">
        <v>129</v>
      </c>
      <c r="AR28" s="58">
        <v>51</v>
      </c>
      <c r="AS28" s="58">
        <v>75</v>
      </c>
      <c r="AT28" s="13" t="s">
        <v>8</v>
      </c>
      <c r="AU28" s="58">
        <v>2</v>
      </c>
      <c r="AV28" s="58">
        <v>4</v>
      </c>
      <c r="AW28" s="83">
        <v>50</v>
      </c>
      <c r="AX28" s="80" t="s">
        <v>7</v>
      </c>
      <c r="AY28" s="57">
        <v>67</v>
      </c>
      <c r="AZ28" s="58">
        <v>55</v>
      </c>
      <c r="BA28" s="58">
        <v>45</v>
      </c>
      <c r="BB28" s="13" t="s">
        <v>2</v>
      </c>
      <c r="BC28" s="58">
        <v>3</v>
      </c>
      <c r="BD28" s="58">
        <v>4</v>
      </c>
      <c r="BE28" s="29">
        <v>75</v>
      </c>
      <c r="BF28" s="50" t="s">
        <v>1</v>
      </c>
      <c r="BG28" s="57">
        <v>68</v>
      </c>
      <c r="BH28" s="58">
        <v>52</v>
      </c>
      <c r="BI28" s="58">
        <v>76</v>
      </c>
      <c r="BJ28" s="13" t="s">
        <v>8</v>
      </c>
      <c r="BK28" s="58">
        <v>2</v>
      </c>
      <c r="BL28" s="29">
        <v>4</v>
      </c>
      <c r="BM28" s="29">
        <v>50</v>
      </c>
      <c r="BN28" s="50" t="s">
        <v>7</v>
      </c>
      <c r="BO28" s="57">
        <v>68</v>
      </c>
      <c r="BP28" s="58">
        <v>37</v>
      </c>
      <c r="BQ28" s="58">
        <v>96</v>
      </c>
      <c r="BR28" s="13" t="s">
        <v>8</v>
      </c>
      <c r="BS28" s="58">
        <v>1</v>
      </c>
      <c r="BT28" s="58">
        <v>4</v>
      </c>
      <c r="BU28" s="83">
        <v>25</v>
      </c>
      <c r="BV28" s="94" t="s">
        <v>27</v>
      </c>
      <c r="BW28" s="96">
        <v>3</v>
      </c>
      <c r="BX28" s="97">
        <v>4</v>
      </c>
      <c r="BY28" s="98">
        <v>83.3</v>
      </c>
      <c r="BZ28" s="50" t="s">
        <v>1</v>
      </c>
      <c r="CA28" s="110">
        <f t="shared" si="1"/>
        <v>25</v>
      </c>
      <c r="CB28" s="103">
        <f t="shared" si="2"/>
        <v>40</v>
      </c>
      <c r="CC28" s="104">
        <f t="shared" si="0"/>
        <v>62.5</v>
      </c>
      <c r="CD28" s="112" t="s">
        <v>1</v>
      </c>
      <c r="CE28" s="114" t="s">
        <v>2</v>
      </c>
      <c r="CF28" s="218"/>
      <c r="CQ28" s="218"/>
      <c r="CS28" s="218"/>
      <c r="CT28" s="218"/>
    </row>
    <row r="29" spans="1:98" x14ac:dyDescent="0.25">
      <c r="A29" s="26" t="s">
        <v>78</v>
      </c>
      <c r="B29" s="9" t="s">
        <v>208</v>
      </c>
      <c r="C29" s="57">
        <v>478</v>
      </c>
      <c r="D29" s="58">
        <v>44</v>
      </c>
      <c r="E29" s="58">
        <v>46</v>
      </c>
      <c r="F29" s="13" t="s">
        <v>8</v>
      </c>
      <c r="G29" s="58">
        <v>2</v>
      </c>
      <c r="H29" s="58">
        <v>4</v>
      </c>
      <c r="I29" s="29">
        <v>50</v>
      </c>
      <c r="J29" s="50" t="s">
        <v>7</v>
      </c>
      <c r="K29" s="57">
        <v>479</v>
      </c>
      <c r="L29" s="58">
        <v>40</v>
      </c>
      <c r="M29" s="58">
        <v>52</v>
      </c>
      <c r="N29" s="13" t="s">
        <v>8</v>
      </c>
      <c r="O29" s="58">
        <v>2</v>
      </c>
      <c r="P29" s="58">
        <v>4</v>
      </c>
      <c r="Q29" s="29">
        <v>50</v>
      </c>
      <c r="R29" s="50" t="s">
        <v>7</v>
      </c>
      <c r="S29" s="57">
        <v>498</v>
      </c>
      <c r="T29" s="58">
        <v>48</v>
      </c>
      <c r="U29" s="58">
        <v>65</v>
      </c>
      <c r="V29" s="13" t="s">
        <v>8</v>
      </c>
      <c r="W29" s="58">
        <v>2</v>
      </c>
      <c r="X29" s="29">
        <v>4</v>
      </c>
      <c r="Y29" s="63">
        <v>50</v>
      </c>
      <c r="Z29" s="50" t="s">
        <v>7</v>
      </c>
      <c r="AA29" s="230">
        <v>399</v>
      </c>
      <c r="AB29" s="58">
        <v>59</v>
      </c>
      <c r="AC29" s="58">
        <v>58</v>
      </c>
      <c r="AD29" s="13" t="s">
        <v>2</v>
      </c>
      <c r="AE29" s="58">
        <v>3</v>
      </c>
      <c r="AF29" s="58">
        <v>4</v>
      </c>
      <c r="AG29" s="58">
        <v>75</v>
      </c>
      <c r="AH29" s="80" t="s">
        <v>1</v>
      </c>
      <c r="AI29" s="57">
        <v>400</v>
      </c>
      <c r="AJ29" s="58">
        <v>60</v>
      </c>
      <c r="AK29" s="58">
        <v>75</v>
      </c>
      <c r="AL29" s="13" t="s">
        <v>8</v>
      </c>
      <c r="AM29" s="58">
        <v>3</v>
      </c>
      <c r="AN29" s="58">
        <v>4</v>
      </c>
      <c r="AO29" s="58">
        <v>75</v>
      </c>
      <c r="AP29" s="80" t="s">
        <v>1</v>
      </c>
      <c r="AQ29" s="57">
        <v>397</v>
      </c>
      <c r="AR29" s="58">
        <v>51</v>
      </c>
      <c r="AS29" s="58">
        <v>90</v>
      </c>
      <c r="AT29" s="13" t="s">
        <v>8</v>
      </c>
      <c r="AU29" s="58">
        <v>2</v>
      </c>
      <c r="AV29" s="58">
        <v>4</v>
      </c>
      <c r="AW29" s="83">
        <v>50</v>
      </c>
      <c r="AX29" s="80" t="s">
        <v>7</v>
      </c>
      <c r="AY29" s="57">
        <v>290</v>
      </c>
      <c r="AZ29" s="58">
        <v>54</v>
      </c>
      <c r="BA29" s="58">
        <v>52</v>
      </c>
      <c r="BB29" s="13" t="s">
        <v>2</v>
      </c>
      <c r="BC29" s="58">
        <v>3</v>
      </c>
      <c r="BD29" s="58">
        <v>4</v>
      </c>
      <c r="BE29" s="29">
        <v>75</v>
      </c>
      <c r="BF29" s="50" t="s">
        <v>1</v>
      </c>
      <c r="BG29" s="57">
        <v>290</v>
      </c>
      <c r="BH29" s="58">
        <v>49</v>
      </c>
      <c r="BI29" s="58">
        <v>88</v>
      </c>
      <c r="BJ29" s="13" t="s">
        <v>8</v>
      </c>
      <c r="BK29" s="58">
        <v>2</v>
      </c>
      <c r="BL29" s="29">
        <v>4</v>
      </c>
      <c r="BM29" s="29">
        <v>50</v>
      </c>
      <c r="BN29" s="50" t="s">
        <v>7</v>
      </c>
      <c r="BO29" s="57">
        <v>289</v>
      </c>
      <c r="BP29" s="58">
        <v>65</v>
      </c>
      <c r="BQ29" s="58">
        <v>99</v>
      </c>
      <c r="BR29" s="13" t="s">
        <v>8</v>
      </c>
      <c r="BS29" s="58">
        <v>3</v>
      </c>
      <c r="BT29" s="58">
        <v>4</v>
      </c>
      <c r="BU29" s="83">
        <v>75</v>
      </c>
      <c r="BV29" s="94" t="s">
        <v>1</v>
      </c>
      <c r="BW29" s="96">
        <v>2</v>
      </c>
      <c r="BX29" s="97">
        <v>4</v>
      </c>
      <c r="BY29" s="98">
        <v>72.7</v>
      </c>
      <c r="BZ29" s="50" t="s">
        <v>7</v>
      </c>
      <c r="CA29" s="110">
        <f t="shared" si="1"/>
        <v>24</v>
      </c>
      <c r="CB29" s="103">
        <f t="shared" si="2"/>
        <v>40</v>
      </c>
      <c r="CC29" s="104">
        <f t="shared" si="0"/>
        <v>60</v>
      </c>
      <c r="CD29" s="112" t="s">
        <v>7</v>
      </c>
      <c r="CE29" s="114" t="s">
        <v>8</v>
      </c>
      <c r="CF29" s="218"/>
      <c r="CQ29" s="218"/>
      <c r="CS29" s="218"/>
      <c r="CT29" s="218"/>
    </row>
    <row r="30" spans="1:98" hidden="1" x14ac:dyDescent="0.25">
      <c r="A30" s="26" t="s">
        <v>79</v>
      </c>
      <c r="B30" s="9" t="s">
        <v>270</v>
      </c>
      <c r="C30" s="57">
        <v>306</v>
      </c>
      <c r="D30" s="58">
        <v>50</v>
      </c>
      <c r="E30" s="58">
        <v>46</v>
      </c>
      <c r="F30" s="13" t="s">
        <v>2</v>
      </c>
      <c r="G30" s="58">
        <v>3</v>
      </c>
      <c r="H30" s="58">
        <v>4</v>
      </c>
      <c r="I30" s="29">
        <v>75</v>
      </c>
      <c r="J30" s="50" t="s">
        <v>1</v>
      </c>
      <c r="K30" s="57">
        <v>307</v>
      </c>
      <c r="L30" s="58">
        <v>52</v>
      </c>
      <c r="M30" s="58">
        <v>55</v>
      </c>
      <c r="N30" s="13" t="s">
        <v>8</v>
      </c>
      <c r="O30" s="58">
        <v>2</v>
      </c>
      <c r="P30" s="58">
        <v>4</v>
      </c>
      <c r="Q30" s="29">
        <v>50</v>
      </c>
      <c r="R30" s="50" t="s">
        <v>7</v>
      </c>
      <c r="S30" s="57">
        <v>309</v>
      </c>
      <c r="T30" s="58">
        <v>47</v>
      </c>
      <c r="U30" s="58">
        <v>66</v>
      </c>
      <c r="V30" s="13" t="s">
        <v>8</v>
      </c>
      <c r="W30" s="58">
        <v>2</v>
      </c>
      <c r="X30" s="29">
        <v>4</v>
      </c>
      <c r="Y30" s="63">
        <v>50</v>
      </c>
      <c r="Z30" s="50" t="s">
        <v>7</v>
      </c>
      <c r="AA30" s="230">
        <v>177</v>
      </c>
      <c r="AB30" s="58">
        <v>63</v>
      </c>
      <c r="AC30" s="58">
        <v>61</v>
      </c>
      <c r="AD30" s="13" t="s">
        <v>2</v>
      </c>
      <c r="AE30" s="58">
        <v>4</v>
      </c>
      <c r="AF30" s="58">
        <v>4</v>
      </c>
      <c r="AG30" s="58">
        <v>100</v>
      </c>
      <c r="AH30" s="80" t="s">
        <v>20</v>
      </c>
      <c r="AI30" s="57">
        <v>177</v>
      </c>
      <c r="AJ30" s="58">
        <v>54</v>
      </c>
      <c r="AK30" s="58">
        <v>75</v>
      </c>
      <c r="AL30" s="13" t="s">
        <v>8</v>
      </c>
      <c r="AM30" s="58">
        <v>2</v>
      </c>
      <c r="AN30" s="58">
        <v>4</v>
      </c>
      <c r="AO30" s="58">
        <v>50</v>
      </c>
      <c r="AP30" s="80" t="s">
        <v>7</v>
      </c>
      <c r="AQ30" s="57">
        <v>179</v>
      </c>
      <c r="AR30" s="58">
        <v>56</v>
      </c>
      <c r="AS30" s="58">
        <v>93</v>
      </c>
      <c r="AT30" s="13" t="s">
        <v>8</v>
      </c>
      <c r="AU30" s="58">
        <v>3</v>
      </c>
      <c r="AV30" s="58">
        <v>4</v>
      </c>
      <c r="AW30" s="83">
        <v>75</v>
      </c>
      <c r="AX30" s="80" t="s">
        <v>1</v>
      </c>
      <c r="AY30" s="57">
        <v>176</v>
      </c>
      <c r="AZ30" s="58">
        <v>62</v>
      </c>
      <c r="BA30" s="58">
        <v>67</v>
      </c>
      <c r="BB30" s="13" t="s">
        <v>8</v>
      </c>
      <c r="BC30" s="58">
        <v>3</v>
      </c>
      <c r="BD30" s="58">
        <v>4</v>
      </c>
      <c r="BE30" s="29">
        <v>75</v>
      </c>
      <c r="BF30" s="50" t="s">
        <v>1</v>
      </c>
      <c r="BG30" s="57">
        <v>177</v>
      </c>
      <c r="BH30" s="58">
        <v>46</v>
      </c>
      <c r="BI30" s="58">
        <v>93</v>
      </c>
      <c r="BJ30" s="13" t="s">
        <v>8</v>
      </c>
      <c r="BK30" s="58">
        <v>2</v>
      </c>
      <c r="BL30" s="29">
        <v>4</v>
      </c>
      <c r="BM30" s="29">
        <v>50</v>
      </c>
      <c r="BN30" s="50" t="s">
        <v>7</v>
      </c>
      <c r="BO30" s="57">
        <v>176</v>
      </c>
      <c r="BP30" s="58">
        <v>46</v>
      </c>
      <c r="BQ30" s="58">
        <v>99</v>
      </c>
      <c r="BR30" s="13" t="s">
        <v>8</v>
      </c>
      <c r="BS30" s="58">
        <v>2</v>
      </c>
      <c r="BT30" s="58">
        <v>4</v>
      </c>
      <c r="BU30" s="83">
        <v>50</v>
      </c>
      <c r="BV30" s="94" t="s">
        <v>7</v>
      </c>
      <c r="BW30" s="96">
        <v>2</v>
      </c>
      <c r="BX30" s="97">
        <v>4</v>
      </c>
      <c r="BY30" s="98">
        <v>69.7</v>
      </c>
      <c r="BZ30" s="50" t="s">
        <v>7</v>
      </c>
      <c r="CA30" s="110">
        <f t="shared" si="1"/>
        <v>25</v>
      </c>
      <c r="CB30" s="103">
        <f t="shared" si="2"/>
        <v>40</v>
      </c>
      <c r="CC30" s="104">
        <f t="shared" si="0"/>
        <v>62.5</v>
      </c>
      <c r="CD30" s="112" t="s">
        <v>1</v>
      </c>
      <c r="CE30" s="114" t="s">
        <v>2</v>
      </c>
      <c r="CF30" s="218"/>
      <c r="CQ30" s="218"/>
      <c r="CS30" s="218"/>
      <c r="CT30" s="218"/>
    </row>
    <row r="31" spans="1:98" hidden="1" x14ac:dyDescent="0.25">
      <c r="A31" s="26" t="s">
        <v>82</v>
      </c>
      <c r="B31" s="9" t="s">
        <v>83</v>
      </c>
      <c r="C31" s="57">
        <v>33</v>
      </c>
      <c r="D31" s="58">
        <v>43</v>
      </c>
      <c r="E31" s="58">
        <v>43</v>
      </c>
      <c r="F31" s="13" t="s">
        <v>2</v>
      </c>
      <c r="G31" s="58">
        <v>2</v>
      </c>
      <c r="H31" s="58">
        <v>4</v>
      </c>
      <c r="I31" s="29">
        <v>50</v>
      </c>
      <c r="J31" s="50" t="s">
        <v>7</v>
      </c>
      <c r="K31" s="57">
        <v>33</v>
      </c>
      <c r="L31" s="58">
        <v>49</v>
      </c>
      <c r="M31" s="58">
        <v>64</v>
      </c>
      <c r="N31" s="13" t="s">
        <v>8</v>
      </c>
      <c r="O31" s="58">
        <v>2</v>
      </c>
      <c r="P31" s="58">
        <v>4</v>
      </c>
      <c r="Q31" s="29">
        <v>50</v>
      </c>
      <c r="R31" s="50" t="s">
        <v>7</v>
      </c>
      <c r="S31" s="57">
        <v>34</v>
      </c>
      <c r="T31" s="58">
        <v>47</v>
      </c>
      <c r="U31" s="58">
        <v>60</v>
      </c>
      <c r="V31" s="13" t="s">
        <v>8</v>
      </c>
      <c r="W31" s="58">
        <v>2</v>
      </c>
      <c r="X31" s="29">
        <v>4</v>
      </c>
      <c r="Y31" s="63">
        <v>50</v>
      </c>
      <c r="Z31" s="50" t="s">
        <v>7</v>
      </c>
      <c r="AA31" s="230">
        <v>37</v>
      </c>
      <c r="AB31" s="58">
        <v>59</v>
      </c>
      <c r="AC31" s="58">
        <v>64</v>
      </c>
      <c r="AD31" s="13" t="s">
        <v>8</v>
      </c>
      <c r="AE31" s="58">
        <v>3</v>
      </c>
      <c r="AF31" s="58">
        <v>4</v>
      </c>
      <c r="AG31" s="58">
        <v>75</v>
      </c>
      <c r="AH31" s="80" t="s">
        <v>1</v>
      </c>
      <c r="AI31" s="57">
        <v>37</v>
      </c>
      <c r="AJ31" s="58">
        <v>60</v>
      </c>
      <c r="AK31" s="58">
        <v>77</v>
      </c>
      <c r="AL31" s="13" t="s">
        <v>8</v>
      </c>
      <c r="AM31" s="58">
        <v>3</v>
      </c>
      <c r="AN31" s="58">
        <v>4</v>
      </c>
      <c r="AO31" s="58">
        <v>75</v>
      </c>
      <c r="AP31" s="80" t="s">
        <v>1</v>
      </c>
      <c r="AQ31" s="57">
        <v>37</v>
      </c>
      <c r="AR31" s="58">
        <v>47</v>
      </c>
      <c r="AS31" s="58">
        <v>87</v>
      </c>
      <c r="AT31" s="13" t="s">
        <v>8</v>
      </c>
      <c r="AU31" s="58">
        <v>2</v>
      </c>
      <c r="AV31" s="58">
        <v>4</v>
      </c>
      <c r="AW31" s="83">
        <v>50</v>
      </c>
      <c r="AX31" s="80" t="s">
        <v>7</v>
      </c>
      <c r="AY31" s="57">
        <v>25</v>
      </c>
      <c r="AZ31" s="58">
        <v>62</v>
      </c>
      <c r="BA31" s="58">
        <v>92</v>
      </c>
      <c r="BB31" s="13" t="s">
        <v>8</v>
      </c>
      <c r="BC31" s="58">
        <v>3</v>
      </c>
      <c r="BD31" s="58">
        <v>4</v>
      </c>
      <c r="BE31" s="29">
        <v>75</v>
      </c>
      <c r="BF31" s="50" t="s">
        <v>1</v>
      </c>
      <c r="BG31" s="57">
        <v>25</v>
      </c>
      <c r="BH31" s="58">
        <v>74</v>
      </c>
      <c r="BI31" s="58">
        <v>97</v>
      </c>
      <c r="BJ31" s="13" t="s">
        <v>8</v>
      </c>
      <c r="BK31" s="58">
        <v>4</v>
      </c>
      <c r="BL31" s="29">
        <v>4</v>
      </c>
      <c r="BM31" s="29">
        <v>100</v>
      </c>
      <c r="BN31" s="50" t="s">
        <v>20</v>
      </c>
      <c r="BO31" s="57">
        <v>25</v>
      </c>
      <c r="BP31" s="58">
        <v>69</v>
      </c>
      <c r="BQ31" s="58">
        <v>99</v>
      </c>
      <c r="BR31" s="13" t="s">
        <v>8</v>
      </c>
      <c r="BS31" s="58">
        <v>3</v>
      </c>
      <c r="BT31" s="58">
        <v>4</v>
      </c>
      <c r="BU31" s="83">
        <v>75</v>
      </c>
      <c r="BV31" s="94" t="s">
        <v>1</v>
      </c>
      <c r="BW31" s="96">
        <v>0</v>
      </c>
      <c r="BX31" s="97">
        <v>0</v>
      </c>
      <c r="BY31" s="98">
        <v>0</v>
      </c>
      <c r="BZ31" s="50" t="s">
        <v>4</v>
      </c>
      <c r="CA31" s="110">
        <f t="shared" si="1"/>
        <v>24</v>
      </c>
      <c r="CB31" s="103">
        <f t="shared" si="2"/>
        <v>36</v>
      </c>
      <c r="CC31" s="104">
        <f t="shared" si="0"/>
        <v>66.666666666666657</v>
      </c>
      <c r="CD31" s="112" t="s">
        <v>1</v>
      </c>
      <c r="CE31" s="114" t="s">
        <v>2</v>
      </c>
      <c r="CF31" s="218"/>
      <c r="CQ31" s="218"/>
      <c r="CS31" s="218"/>
      <c r="CT31" s="218"/>
    </row>
    <row r="32" spans="1:98" x14ac:dyDescent="0.25">
      <c r="A32" s="26" t="s">
        <v>86</v>
      </c>
      <c r="B32" s="9" t="s">
        <v>207</v>
      </c>
      <c r="C32" s="57">
        <v>27</v>
      </c>
      <c r="D32" s="58">
        <v>33</v>
      </c>
      <c r="E32" s="58">
        <v>43</v>
      </c>
      <c r="F32" s="13" t="s">
        <v>8</v>
      </c>
      <c r="G32" s="58">
        <v>1</v>
      </c>
      <c r="H32" s="58">
        <v>4</v>
      </c>
      <c r="I32" s="29">
        <v>25</v>
      </c>
      <c r="J32" s="50" t="s">
        <v>27</v>
      </c>
      <c r="K32" s="57">
        <v>27</v>
      </c>
      <c r="L32" s="58">
        <v>31</v>
      </c>
      <c r="M32" s="58">
        <v>50</v>
      </c>
      <c r="N32" s="13" t="s">
        <v>8</v>
      </c>
      <c r="O32" s="58">
        <v>1</v>
      </c>
      <c r="P32" s="58">
        <v>4</v>
      </c>
      <c r="Q32" s="29">
        <v>25</v>
      </c>
      <c r="R32" s="50" t="s">
        <v>27</v>
      </c>
      <c r="S32" s="57">
        <v>27</v>
      </c>
      <c r="T32" s="58">
        <v>47</v>
      </c>
      <c r="U32" s="58">
        <v>64</v>
      </c>
      <c r="V32" s="13" t="s">
        <v>8</v>
      </c>
      <c r="W32" s="58">
        <v>2</v>
      </c>
      <c r="X32" s="29">
        <v>4</v>
      </c>
      <c r="Y32" s="63">
        <v>50</v>
      </c>
      <c r="Z32" s="50" t="s">
        <v>7</v>
      </c>
      <c r="AA32" s="230">
        <v>39</v>
      </c>
      <c r="AB32" s="58">
        <v>52</v>
      </c>
      <c r="AC32" s="58">
        <v>64</v>
      </c>
      <c r="AD32" s="13" t="s">
        <v>8</v>
      </c>
      <c r="AE32" s="58">
        <v>2</v>
      </c>
      <c r="AF32" s="58">
        <v>4</v>
      </c>
      <c r="AG32" s="58">
        <v>50</v>
      </c>
      <c r="AH32" s="80" t="s">
        <v>7</v>
      </c>
      <c r="AI32" s="57">
        <v>39</v>
      </c>
      <c r="AJ32" s="58">
        <v>56</v>
      </c>
      <c r="AK32" s="58">
        <v>76</v>
      </c>
      <c r="AL32" s="13" t="s">
        <v>8</v>
      </c>
      <c r="AM32" s="58">
        <v>3</v>
      </c>
      <c r="AN32" s="58">
        <v>4</v>
      </c>
      <c r="AO32" s="58">
        <v>75</v>
      </c>
      <c r="AP32" s="80" t="s">
        <v>1</v>
      </c>
      <c r="AQ32" s="57">
        <v>41</v>
      </c>
      <c r="AR32" s="58">
        <v>55</v>
      </c>
      <c r="AS32" s="58">
        <v>91</v>
      </c>
      <c r="AT32" s="13" t="s">
        <v>8</v>
      </c>
      <c r="AU32" s="58">
        <v>3</v>
      </c>
      <c r="AV32" s="58">
        <v>4</v>
      </c>
      <c r="AW32" s="83">
        <v>75</v>
      </c>
      <c r="AX32" s="80" t="s">
        <v>1</v>
      </c>
      <c r="AY32" s="88" t="s">
        <v>176</v>
      </c>
      <c r="AZ32" s="58">
        <v>60</v>
      </c>
      <c r="BA32" s="58">
        <v>66</v>
      </c>
      <c r="BB32" s="13" t="s">
        <v>4</v>
      </c>
      <c r="BC32" s="58">
        <v>0</v>
      </c>
      <c r="BD32" s="58">
        <v>0</v>
      </c>
      <c r="BE32" s="12"/>
      <c r="BF32" s="50" t="s">
        <v>164</v>
      </c>
      <c r="BG32" s="88" t="s">
        <v>176</v>
      </c>
      <c r="BH32" s="58">
        <v>56</v>
      </c>
      <c r="BI32" s="58">
        <v>90</v>
      </c>
      <c r="BJ32" s="13" t="s">
        <v>4</v>
      </c>
      <c r="BK32" s="58">
        <v>0</v>
      </c>
      <c r="BL32" s="29">
        <v>0</v>
      </c>
      <c r="BM32" s="12"/>
      <c r="BN32" s="50" t="s">
        <v>164</v>
      </c>
      <c r="BO32" s="88" t="s">
        <v>176</v>
      </c>
      <c r="BP32" s="58">
        <v>46</v>
      </c>
      <c r="BQ32" s="58">
        <v>99</v>
      </c>
      <c r="BR32" s="13" t="s">
        <v>4</v>
      </c>
      <c r="BS32" s="58">
        <v>0</v>
      </c>
      <c r="BT32" s="58">
        <v>0</v>
      </c>
      <c r="BU32" s="83"/>
      <c r="BV32" s="94" t="s">
        <v>164</v>
      </c>
      <c r="BW32" s="96">
        <v>0</v>
      </c>
      <c r="BX32" s="97">
        <v>0</v>
      </c>
      <c r="BY32" s="98">
        <v>0</v>
      </c>
      <c r="BZ32" s="50" t="s">
        <v>4</v>
      </c>
      <c r="CA32" s="110">
        <f t="shared" si="1"/>
        <v>12</v>
      </c>
      <c r="CB32" s="103">
        <f t="shared" si="2"/>
        <v>24</v>
      </c>
      <c r="CC32" s="104">
        <f t="shared" si="0"/>
        <v>50</v>
      </c>
      <c r="CD32" s="112" t="s">
        <v>7</v>
      </c>
      <c r="CE32" s="114" t="s">
        <v>8</v>
      </c>
      <c r="CF32" s="218"/>
      <c r="CQ32" s="218"/>
      <c r="CS32" s="218"/>
      <c r="CT32" s="218"/>
    </row>
    <row r="33" spans="1:98" hidden="1" x14ac:dyDescent="0.25">
      <c r="A33" s="26" t="s">
        <v>87</v>
      </c>
      <c r="B33" s="9" t="s">
        <v>206</v>
      </c>
      <c r="C33" s="57">
        <v>1734</v>
      </c>
      <c r="D33" s="58">
        <v>60</v>
      </c>
      <c r="E33" s="58">
        <v>40</v>
      </c>
      <c r="F33" s="13" t="s">
        <v>2</v>
      </c>
      <c r="G33" s="58">
        <v>4</v>
      </c>
      <c r="H33" s="58">
        <v>4</v>
      </c>
      <c r="I33" s="29">
        <v>100</v>
      </c>
      <c r="J33" s="50" t="s">
        <v>20</v>
      </c>
      <c r="K33" s="57">
        <v>1735</v>
      </c>
      <c r="L33" s="58">
        <v>58</v>
      </c>
      <c r="M33" s="58">
        <v>50</v>
      </c>
      <c r="N33" s="13" t="s">
        <v>2</v>
      </c>
      <c r="O33" s="58">
        <v>3</v>
      </c>
      <c r="P33" s="58">
        <v>4</v>
      </c>
      <c r="Q33" s="29">
        <v>75</v>
      </c>
      <c r="R33" s="50" t="s">
        <v>1</v>
      </c>
      <c r="S33" s="57">
        <v>1859</v>
      </c>
      <c r="T33" s="58">
        <v>60</v>
      </c>
      <c r="U33" s="58">
        <v>60</v>
      </c>
      <c r="V33" s="13" t="s">
        <v>2</v>
      </c>
      <c r="W33" s="58">
        <v>4</v>
      </c>
      <c r="X33" s="29">
        <v>4</v>
      </c>
      <c r="Y33" s="63">
        <v>100</v>
      </c>
      <c r="Z33" s="50" t="s">
        <v>20</v>
      </c>
      <c r="AA33" s="230">
        <v>1171</v>
      </c>
      <c r="AB33" s="58">
        <v>52</v>
      </c>
      <c r="AC33" s="58">
        <v>42</v>
      </c>
      <c r="AD33" s="13" t="s">
        <v>2</v>
      </c>
      <c r="AE33" s="58">
        <v>3</v>
      </c>
      <c r="AF33" s="58">
        <v>4</v>
      </c>
      <c r="AG33" s="58">
        <v>75</v>
      </c>
      <c r="AH33" s="80" t="s">
        <v>1</v>
      </c>
      <c r="AI33" s="57">
        <v>1165</v>
      </c>
      <c r="AJ33" s="58">
        <v>45</v>
      </c>
      <c r="AK33" s="58">
        <v>59</v>
      </c>
      <c r="AL33" s="13" t="s">
        <v>8</v>
      </c>
      <c r="AM33" s="58">
        <v>2</v>
      </c>
      <c r="AN33" s="58">
        <v>4</v>
      </c>
      <c r="AO33" s="58">
        <v>50</v>
      </c>
      <c r="AP33" s="80" t="s">
        <v>7</v>
      </c>
      <c r="AQ33" s="57">
        <v>1173</v>
      </c>
      <c r="AR33" s="58">
        <v>54</v>
      </c>
      <c r="AS33" s="58">
        <v>78</v>
      </c>
      <c r="AT33" s="13" t="s">
        <v>8</v>
      </c>
      <c r="AU33" s="58">
        <v>2</v>
      </c>
      <c r="AV33" s="58">
        <v>4</v>
      </c>
      <c r="AW33" s="83">
        <v>50</v>
      </c>
      <c r="AX33" s="80" t="s">
        <v>7</v>
      </c>
      <c r="AY33" s="57">
        <v>1090</v>
      </c>
      <c r="AZ33" s="58">
        <v>51</v>
      </c>
      <c r="BA33" s="58">
        <v>41</v>
      </c>
      <c r="BB33" s="13" t="s">
        <v>2</v>
      </c>
      <c r="BC33" s="58">
        <v>3</v>
      </c>
      <c r="BD33" s="58">
        <v>4</v>
      </c>
      <c r="BE33" s="29">
        <v>75</v>
      </c>
      <c r="BF33" s="50" t="s">
        <v>1</v>
      </c>
      <c r="BG33" s="57">
        <v>1090</v>
      </c>
      <c r="BH33" s="58">
        <v>50</v>
      </c>
      <c r="BI33" s="58">
        <v>81</v>
      </c>
      <c r="BJ33" s="13" t="s">
        <v>8</v>
      </c>
      <c r="BK33" s="58">
        <v>2</v>
      </c>
      <c r="BL33" s="29">
        <v>4</v>
      </c>
      <c r="BM33" s="29">
        <v>50</v>
      </c>
      <c r="BN33" s="50" t="s">
        <v>7</v>
      </c>
      <c r="BO33" s="57">
        <v>1078</v>
      </c>
      <c r="BP33" s="58">
        <v>51</v>
      </c>
      <c r="BQ33" s="58">
        <v>97</v>
      </c>
      <c r="BR33" s="13" t="s">
        <v>8</v>
      </c>
      <c r="BS33" s="58">
        <v>2</v>
      </c>
      <c r="BT33" s="58">
        <v>4</v>
      </c>
      <c r="BU33" s="83">
        <v>50</v>
      </c>
      <c r="BV33" s="94" t="s">
        <v>7</v>
      </c>
      <c r="BW33" s="96">
        <v>1</v>
      </c>
      <c r="BX33" s="97">
        <v>4</v>
      </c>
      <c r="BY33" s="98">
        <v>55.7</v>
      </c>
      <c r="BZ33" s="50" t="s">
        <v>27</v>
      </c>
      <c r="CA33" s="110">
        <f t="shared" si="1"/>
        <v>26</v>
      </c>
      <c r="CB33" s="103">
        <f t="shared" si="2"/>
        <v>40</v>
      </c>
      <c r="CC33" s="104">
        <f t="shared" si="0"/>
        <v>65</v>
      </c>
      <c r="CD33" s="112" t="s">
        <v>1</v>
      </c>
      <c r="CE33" s="114" t="s">
        <v>2</v>
      </c>
      <c r="CF33" s="218"/>
      <c r="CQ33" s="218"/>
      <c r="CS33" s="218"/>
      <c r="CT33" s="218"/>
    </row>
    <row r="34" spans="1:98" x14ac:dyDescent="0.25">
      <c r="A34" s="26" t="s">
        <v>89</v>
      </c>
      <c r="B34" s="9" t="s">
        <v>233</v>
      </c>
      <c r="C34" s="57">
        <v>118</v>
      </c>
      <c r="D34" s="58">
        <v>33</v>
      </c>
      <c r="E34" s="58">
        <v>61</v>
      </c>
      <c r="F34" s="13" t="s">
        <v>8</v>
      </c>
      <c r="G34" s="58">
        <v>1</v>
      </c>
      <c r="H34" s="58">
        <v>4</v>
      </c>
      <c r="I34" s="29">
        <v>25</v>
      </c>
      <c r="J34" s="50" t="s">
        <v>27</v>
      </c>
      <c r="K34" s="57">
        <v>83</v>
      </c>
      <c r="L34" s="58">
        <v>34</v>
      </c>
      <c r="M34" s="58">
        <v>68</v>
      </c>
      <c r="N34" s="13" t="s">
        <v>8</v>
      </c>
      <c r="O34" s="58">
        <v>1</v>
      </c>
      <c r="P34" s="58">
        <v>4</v>
      </c>
      <c r="Q34" s="29">
        <v>25</v>
      </c>
      <c r="R34" s="50" t="s">
        <v>27</v>
      </c>
      <c r="S34" s="57">
        <v>118</v>
      </c>
      <c r="T34" s="58">
        <v>26</v>
      </c>
      <c r="U34" s="58">
        <v>74</v>
      </c>
      <c r="V34" s="13" t="s">
        <v>8</v>
      </c>
      <c r="W34" s="58">
        <v>1</v>
      </c>
      <c r="X34" s="29">
        <v>4</v>
      </c>
      <c r="Y34" s="63">
        <v>25</v>
      </c>
      <c r="Z34" s="50" t="s">
        <v>27</v>
      </c>
      <c r="AA34" s="230">
        <v>69</v>
      </c>
      <c r="AB34" s="58">
        <v>33</v>
      </c>
      <c r="AC34" s="58">
        <v>68</v>
      </c>
      <c r="AD34" s="13" t="s">
        <v>8</v>
      </c>
      <c r="AE34" s="58">
        <v>1</v>
      </c>
      <c r="AF34" s="58">
        <v>4</v>
      </c>
      <c r="AG34" s="58">
        <v>25</v>
      </c>
      <c r="AH34" s="80" t="s">
        <v>27</v>
      </c>
      <c r="AI34" s="57">
        <v>69</v>
      </c>
      <c r="AJ34" s="58">
        <v>29</v>
      </c>
      <c r="AK34" s="58">
        <v>78</v>
      </c>
      <c r="AL34" s="13" t="s">
        <v>8</v>
      </c>
      <c r="AM34" s="58">
        <v>1</v>
      </c>
      <c r="AN34" s="58">
        <v>4</v>
      </c>
      <c r="AO34" s="58">
        <v>25</v>
      </c>
      <c r="AP34" s="80" t="s">
        <v>27</v>
      </c>
      <c r="AQ34" s="57">
        <v>69</v>
      </c>
      <c r="AR34" s="58">
        <v>31</v>
      </c>
      <c r="AS34" s="58">
        <v>90</v>
      </c>
      <c r="AT34" s="13" t="s">
        <v>8</v>
      </c>
      <c r="AU34" s="58">
        <v>1</v>
      </c>
      <c r="AV34" s="58">
        <v>4</v>
      </c>
      <c r="AW34" s="83">
        <v>25</v>
      </c>
      <c r="AX34" s="80" t="s">
        <v>27</v>
      </c>
      <c r="AY34" s="57">
        <v>55</v>
      </c>
      <c r="AZ34" s="58">
        <v>54</v>
      </c>
      <c r="BA34" s="58">
        <v>61</v>
      </c>
      <c r="BB34" s="13" t="s">
        <v>8</v>
      </c>
      <c r="BC34" s="58">
        <v>2</v>
      </c>
      <c r="BD34" s="58">
        <v>4</v>
      </c>
      <c r="BE34" s="29">
        <v>50</v>
      </c>
      <c r="BF34" s="50" t="s">
        <v>7</v>
      </c>
      <c r="BG34" s="57">
        <v>55</v>
      </c>
      <c r="BH34" s="58">
        <v>44</v>
      </c>
      <c r="BI34" s="58">
        <v>94</v>
      </c>
      <c r="BJ34" s="13" t="s">
        <v>8</v>
      </c>
      <c r="BK34" s="58">
        <v>2</v>
      </c>
      <c r="BL34" s="29">
        <v>4</v>
      </c>
      <c r="BM34" s="29">
        <v>50</v>
      </c>
      <c r="BN34" s="50" t="s">
        <v>7</v>
      </c>
      <c r="BO34" s="57">
        <v>54</v>
      </c>
      <c r="BP34" s="58">
        <v>43</v>
      </c>
      <c r="BQ34" s="58">
        <v>99</v>
      </c>
      <c r="BR34" s="13" t="s">
        <v>8</v>
      </c>
      <c r="BS34" s="58">
        <v>2</v>
      </c>
      <c r="BT34" s="58">
        <v>4</v>
      </c>
      <c r="BU34" s="83">
        <v>50</v>
      </c>
      <c r="BV34" s="94" t="s">
        <v>7</v>
      </c>
      <c r="BW34" s="96">
        <v>2</v>
      </c>
      <c r="BX34" s="97">
        <v>4</v>
      </c>
      <c r="BY34" s="98">
        <v>78.599999999999994</v>
      </c>
      <c r="BZ34" s="50" t="s">
        <v>7</v>
      </c>
      <c r="CA34" s="110">
        <f t="shared" si="1"/>
        <v>14</v>
      </c>
      <c r="CB34" s="103">
        <f t="shared" si="2"/>
        <v>40</v>
      </c>
      <c r="CC34" s="104">
        <f t="shared" si="0"/>
        <v>35</v>
      </c>
      <c r="CD34" s="112" t="s">
        <v>27</v>
      </c>
      <c r="CE34" s="114" t="s">
        <v>8</v>
      </c>
      <c r="CF34" s="218"/>
      <c r="CQ34" s="218"/>
      <c r="CS34" s="218"/>
      <c r="CT34" s="218"/>
    </row>
    <row r="35" spans="1:98" hidden="1" x14ac:dyDescent="0.25">
      <c r="A35" s="26" t="s">
        <v>92</v>
      </c>
      <c r="B35" s="9" t="s">
        <v>232</v>
      </c>
      <c r="C35" s="57">
        <v>366</v>
      </c>
      <c r="D35" s="58">
        <v>63</v>
      </c>
      <c r="E35" s="58">
        <v>43</v>
      </c>
      <c r="F35" s="13" t="s">
        <v>2</v>
      </c>
      <c r="G35" s="58">
        <v>4</v>
      </c>
      <c r="H35" s="58">
        <v>4</v>
      </c>
      <c r="I35" s="29">
        <v>100</v>
      </c>
      <c r="J35" s="50" t="s">
        <v>20</v>
      </c>
      <c r="K35" s="57">
        <v>369</v>
      </c>
      <c r="L35" s="58">
        <v>61</v>
      </c>
      <c r="M35" s="58">
        <v>52</v>
      </c>
      <c r="N35" s="13" t="s">
        <v>2</v>
      </c>
      <c r="O35" s="58">
        <v>4</v>
      </c>
      <c r="P35" s="58">
        <v>4</v>
      </c>
      <c r="Q35" s="29">
        <v>100</v>
      </c>
      <c r="R35" s="50" t="s">
        <v>20</v>
      </c>
      <c r="S35" s="57">
        <v>393</v>
      </c>
      <c r="T35" s="58">
        <v>64</v>
      </c>
      <c r="U35" s="58">
        <v>59</v>
      </c>
      <c r="V35" s="13" t="s">
        <v>2</v>
      </c>
      <c r="W35" s="58">
        <v>4</v>
      </c>
      <c r="X35" s="29">
        <v>4</v>
      </c>
      <c r="Y35" s="63">
        <v>100</v>
      </c>
      <c r="Z35" s="50" t="s">
        <v>20</v>
      </c>
      <c r="AA35" s="230">
        <v>562</v>
      </c>
      <c r="AB35" s="58">
        <v>52</v>
      </c>
      <c r="AC35" s="58">
        <v>46</v>
      </c>
      <c r="AD35" s="13" t="s">
        <v>2</v>
      </c>
      <c r="AE35" s="58">
        <v>3</v>
      </c>
      <c r="AF35" s="58">
        <v>4</v>
      </c>
      <c r="AG35" s="58">
        <v>75</v>
      </c>
      <c r="AH35" s="80" t="s">
        <v>1</v>
      </c>
      <c r="AI35" s="57">
        <v>562</v>
      </c>
      <c r="AJ35" s="58">
        <v>43</v>
      </c>
      <c r="AK35" s="58">
        <v>60</v>
      </c>
      <c r="AL35" s="13" t="s">
        <v>8</v>
      </c>
      <c r="AM35" s="58">
        <v>2</v>
      </c>
      <c r="AN35" s="58">
        <v>4</v>
      </c>
      <c r="AO35" s="58">
        <v>50</v>
      </c>
      <c r="AP35" s="80" t="s">
        <v>7</v>
      </c>
      <c r="AQ35" s="57">
        <v>561</v>
      </c>
      <c r="AR35" s="58">
        <v>49</v>
      </c>
      <c r="AS35" s="58">
        <v>75</v>
      </c>
      <c r="AT35" s="13" t="s">
        <v>8</v>
      </c>
      <c r="AU35" s="58">
        <v>2</v>
      </c>
      <c r="AV35" s="58">
        <v>4</v>
      </c>
      <c r="AW35" s="83">
        <v>50</v>
      </c>
      <c r="AX35" s="80" t="s">
        <v>7</v>
      </c>
      <c r="AY35" s="57">
        <v>351</v>
      </c>
      <c r="AZ35" s="58">
        <v>53</v>
      </c>
      <c r="BA35" s="58">
        <v>37</v>
      </c>
      <c r="BB35" s="13" t="s">
        <v>2</v>
      </c>
      <c r="BC35" s="58">
        <v>3</v>
      </c>
      <c r="BD35" s="58">
        <v>4</v>
      </c>
      <c r="BE35" s="29">
        <v>75</v>
      </c>
      <c r="BF35" s="50" t="s">
        <v>1</v>
      </c>
      <c r="BG35" s="57">
        <v>354</v>
      </c>
      <c r="BH35" s="58">
        <v>51</v>
      </c>
      <c r="BI35" s="58">
        <v>70</v>
      </c>
      <c r="BJ35" s="13" t="s">
        <v>8</v>
      </c>
      <c r="BK35" s="58">
        <v>2</v>
      </c>
      <c r="BL35" s="29">
        <v>4</v>
      </c>
      <c r="BM35" s="29">
        <v>50</v>
      </c>
      <c r="BN35" s="50" t="s">
        <v>7</v>
      </c>
      <c r="BO35" s="57">
        <v>360</v>
      </c>
      <c r="BP35" s="58">
        <v>51</v>
      </c>
      <c r="BQ35" s="58">
        <v>94</v>
      </c>
      <c r="BR35" s="13" t="s">
        <v>8</v>
      </c>
      <c r="BS35" s="58">
        <v>2</v>
      </c>
      <c r="BT35" s="58">
        <v>4</v>
      </c>
      <c r="BU35" s="83">
        <v>50</v>
      </c>
      <c r="BV35" s="94" t="s">
        <v>7</v>
      </c>
      <c r="BW35" s="96">
        <v>2</v>
      </c>
      <c r="BX35" s="97">
        <v>4</v>
      </c>
      <c r="BY35" s="98">
        <v>78.099999999999994</v>
      </c>
      <c r="BZ35" s="50" t="s">
        <v>7</v>
      </c>
      <c r="CA35" s="110">
        <f t="shared" si="1"/>
        <v>28</v>
      </c>
      <c r="CB35" s="103">
        <f t="shared" si="2"/>
        <v>40</v>
      </c>
      <c r="CC35" s="104">
        <f t="shared" si="0"/>
        <v>70</v>
      </c>
      <c r="CD35" s="112" t="s">
        <v>1</v>
      </c>
      <c r="CE35" s="114" t="s">
        <v>2</v>
      </c>
      <c r="CF35" s="218"/>
      <c r="CQ35" s="218"/>
      <c r="CS35" s="218"/>
      <c r="CT35" s="218"/>
    </row>
    <row r="36" spans="1:98" x14ac:dyDescent="0.25">
      <c r="A36" s="26" t="s">
        <v>93</v>
      </c>
      <c r="B36" s="9" t="s">
        <v>234</v>
      </c>
      <c r="C36" s="57">
        <v>104</v>
      </c>
      <c r="D36" s="58">
        <v>61</v>
      </c>
      <c r="E36" s="58">
        <v>57</v>
      </c>
      <c r="F36" s="13" t="s">
        <v>2</v>
      </c>
      <c r="G36" s="58">
        <v>4</v>
      </c>
      <c r="H36" s="58">
        <v>4</v>
      </c>
      <c r="I36" s="29">
        <v>100</v>
      </c>
      <c r="J36" s="50" t="s">
        <v>20</v>
      </c>
      <c r="K36" s="57">
        <v>104</v>
      </c>
      <c r="L36" s="58">
        <v>51</v>
      </c>
      <c r="M36" s="58">
        <v>60</v>
      </c>
      <c r="N36" s="13" t="s">
        <v>8</v>
      </c>
      <c r="O36" s="58">
        <v>2</v>
      </c>
      <c r="P36" s="58">
        <v>4</v>
      </c>
      <c r="Q36" s="29">
        <v>50</v>
      </c>
      <c r="R36" s="50" t="s">
        <v>7</v>
      </c>
      <c r="S36" s="57">
        <v>103</v>
      </c>
      <c r="T36" s="58">
        <v>43</v>
      </c>
      <c r="U36" s="58">
        <v>68</v>
      </c>
      <c r="V36" s="13" t="s">
        <v>8</v>
      </c>
      <c r="W36" s="58">
        <v>2</v>
      </c>
      <c r="X36" s="29">
        <v>4</v>
      </c>
      <c r="Y36" s="63">
        <v>50</v>
      </c>
      <c r="Z36" s="50" t="s">
        <v>7</v>
      </c>
      <c r="AA36" s="230">
        <v>164</v>
      </c>
      <c r="AB36" s="58">
        <v>56</v>
      </c>
      <c r="AC36" s="58">
        <v>59</v>
      </c>
      <c r="AD36" s="13" t="s">
        <v>8</v>
      </c>
      <c r="AE36" s="58">
        <v>3</v>
      </c>
      <c r="AF36" s="58">
        <v>4</v>
      </c>
      <c r="AG36" s="58">
        <v>75</v>
      </c>
      <c r="AH36" s="80" t="s">
        <v>1</v>
      </c>
      <c r="AI36" s="57">
        <v>162</v>
      </c>
      <c r="AJ36" s="58">
        <v>44</v>
      </c>
      <c r="AK36" s="58">
        <v>75</v>
      </c>
      <c r="AL36" s="13" t="s">
        <v>8</v>
      </c>
      <c r="AM36" s="58">
        <v>2</v>
      </c>
      <c r="AN36" s="58">
        <v>4</v>
      </c>
      <c r="AO36" s="58">
        <v>50</v>
      </c>
      <c r="AP36" s="80" t="s">
        <v>7</v>
      </c>
      <c r="AQ36" s="57">
        <v>162</v>
      </c>
      <c r="AR36" s="58">
        <v>49</v>
      </c>
      <c r="AS36" s="58">
        <v>93</v>
      </c>
      <c r="AT36" s="13" t="s">
        <v>8</v>
      </c>
      <c r="AU36" s="58">
        <v>2</v>
      </c>
      <c r="AV36" s="58">
        <v>4</v>
      </c>
      <c r="AW36" s="83">
        <v>50</v>
      </c>
      <c r="AX36" s="80" t="s">
        <v>7</v>
      </c>
      <c r="AY36" s="57">
        <v>78</v>
      </c>
      <c r="AZ36" s="58">
        <v>61</v>
      </c>
      <c r="BA36" s="58">
        <v>67</v>
      </c>
      <c r="BB36" s="13" t="s">
        <v>8</v>
      </c>
      <c r="BC36" s="58">
        <v>3</v>
      </c>
      <c r="BD36" s="58">
        <v>4</v>
      </c>
      <c r="BE36" s="29">
        <v>75</v>
      </c>
      <c r="BF36" s="50" t="s">
        <v>1</v>
      </c>
      <c r="BG36" s="57">
        <v>69</v>
      </c>
      <c r="BH36" s="58">
        <v>44</v>
      </c>
      <c r="BI36" s="58">
        <v>94</v>
      </c>
      <c r="BJ36" s="13" t="s">
        <v>8</v>
      </c>
      <c r="BK36" s="58">
        <v>2</v>
      </c>
      <c r="BL36" s="29">
        <v>4</v>
      </c>
      <c r="BM36" s="29">
        <v>50</v>
      </c>
      <c r="BN36" s="50" t="s">
        <v>7</v>
      </c>
      <c r="BO36" s="57">
        <v>80</v>
      </c>
      <c r="BP36" s="58">
        <v>43</v>
      </c>
      <c r="BQ36" s="58">
        <v>99</v>
      </c>
      <c r="BR36" s="13" t="s">
        <v>8</v>
      </c>
      <c r="BS36" s="58">
        <v>2</v>
      </c>
      <c r="BT36" s="58">
        <v>4</v>
      </c>
      <c r="BU36" s="83">
        <v>50</v>
      </c>
      <c r="BV36" s="94" t="s">
        <v>7</v>
      </c>
      <c r="BW36" s="96">
        <v>2</v>
      </c>
      <c r="BX36" s="97">
        <v>4</v>
      </c>
      <c r="BY36" s="98">
        <v>65.5</v>
      </c>
      <c r="BZ36" s="50" t="s">
        <v>7</v>
      </c>
      <c r="CA36" s="110">
        <f t="shared" si="1"/>
        <v>24</v>
      </c>
      <c r="CB36" s="103">
        <f t="shared" si="2"/>
        <v>40</v>
      </c>
      <c r="CC36" s="104">
        <f t="shared" ref="CC36:CC64" si="3">CA36/CB36*100</f>
        <v>60</v>
      </c>
      <c r="CD36" s="112" t="s">
        <v>7</v>
      </c>
      <c r="CE36" s="114" t="s">
        <v>8</v>
      </c>
      <c r="CF36" s="218"/>
      <c r="CQ36" s="218"/>
      <c r="CS36" s="218"/>
      <c r="CT36" s="218"/>
    </row>
    <row r="37" spans="1:98" x14ac:dyDescent="0.25">
      <c r="A37" s="26" t="s">
        <v>94</v>
      </c>
      <c r="B37" s="9" t="s">
        <v>271</v>
      </c>
      <c r="C37" s="57">
        <v>31</v>
      </c>
      <c r="D37" s="58">
        <v>49</v>
      </c>
      <c r="E37" s="58">
        <v>59</v>
      </c>
      <c r="F37" s="13" t="s">
        <v>8</v>
      </c>
      <c r="G37" s="58">
        <v>2</v>
      </c>
      <c r="H37" s="58">
        <v>4</v>
      </c>
      <c r="I37" s="29">
        <v>50</v>
      </c>
      <c r="J37" s="50" t="s">
        <v>7</v>
      </c>
      <c r="K37" s="57">
        <v>31</v>
      </c>
      <c r="L37" s="58">
        <v>26</v>
      </c>
      <c r="M37" s="58">
        <v>58</v>
      </c>
      <c r="N37" s="13" t="s">
        <v>8</v>
      </c>
      <c r="O37" s="58">
        <v>1</v>
      </c>
      <c r="P37" s="58">
        <v>4</v>
      </c>
      <c r="Q37" s="29">
        <v>25</v>
      </c>
      <c r="R37" s="50" t="s">
        <v>27</v>
      </c>
      <c r="S37" s="57">
        <v>31</v>
      </c>
      <c r="T37" s="58">
        <v>43</v>
      </c>
      <c r="U37" s="58">
        <v>75</v>
      </c>
      <c r="V37" s="13" t="s">
        <v>8</v>
      </c>
      <c r="W37" s="58">
        <v>2</v>
      </c>
      <c r="X37" s="29">
        <v>4</v>
      </c>
      <c r="Y37" s="63">
        <v>50</v>
      </c>
      <c r="Z37" s="50" t="s">
        <v>7</v>
      </c>
      <c r="AA37" s="230">
        <v>34</v>
      </c>
      <c r="AB37" s="58">
        <v>39</v>
      </c>
      <c r="AC37" s="58">
        <v>71</v>
      </c>
      <c r="AD37" s="13" t="s">
        <v>8</v>
      </c>
      <c r="AE37" s="58">
        <v>1</v>
      </c>
      <c r="AF37" s="58">
        <v>4</v>
      </c>
      <c r="AG37" s="58">
        <v>25</v>
      </c>
      <c r="AH37" s="80" t="s">
        <v>27</v>
      </c>
      <c r="AI37" s="57">
        <v>34</v>
      </c>
      <c r="AJ37" s="58">
        <v>31</v>
      </c>
      <c r="AK37" s="58">
        <v>81</v>
      </c>
      <c r="AL37" s="13" t="s">
        <v>8</v>
      </c>
      <c r="AM37" s="58">
        <v>1</v>
      </c>
      <c r="AN37" s="58">
        <v>4</v>
      </c>
      <c r="AO37" s="58">
        <v>25</v>
      </c>
      <c r="AP37" s="80" t="s">
        <v>27</v>
      </c>
      <c r="AQ37" s="57">
        <v>34</v>
      </c>
      <c r="AR37" s="58">
        <v>33</v>
      </c>
      <c r="AS37" s="58">
        <v>90</v>
      </c>
      <c r="AT37" s="13" t="s">
        <v>8</v>
      </c>
      <c r="AU37" s="58">
        <v>1</v>
      </c>
      <c r="AV37" s="58">
        <v>4</v>
      </c>
      <c r="AW37" s="83">
        <v>25</v>
      </c>
      <c r="AX37" s="80" t="s">
        <v>27</v>
      </c>
      <c r="AY37" s="57">
        <v>28</v>
      </c>
      <c r="AZ37" s="58">
        <v>51</v>
      </c>
      <c r="BA37" s="58">
        <v>73</v>
      </c>
      <c r="BB37" s="13" t="s">
        <v>8</v>
      </c>
      <c r="BC37" s="58">
        <v>2</v>
      </c>
      <c r="BD37" s="58">
        <v>4</v>
      </c>
      <c r="BE37" s="29">
        <v>50</v>
      </c>
      <c r="BF37" s="50" t="s">
        <v>7</v>
      </c>
      <c r="BG37" s="57">
        <v>28</v>
      </c>
      <c r="BH37" s="58">
        <v>35</v>
      </c>
      <c r="BI37" s="58">
        <v>94</v>
      </c>
      <c r="BJ37" s="13" t="s">
        <v>8</v>
      </c>
      <c r="BK37" s="58">
        <v>1</v>
      </c>
      <c r="BL37" s="29">
        <v>4</v>
      </c>
      <c r="BM37" s="29">
        <v>25</v>
      </c>
      <c r="BN37" s="50" t="s">
        <v>27</v>
      </c>
      <c r="BO37" s="57">
        <v>28</v>
      </c>
      <c r="BP37" s="58">
        <v>37</v>
      </c>
      <c r="BQ37" s="58">
        <v>99</v>
      </c>
      <c r="BR37" s="13" t="s">
        <v>8</v>
      </c>
      <c r="BS37" s="58">
        <v>1</v>
      </c>
      <c r="BT37" s="58">
        <v>4</v>
      </c>
      <c r="BU37" s="83">
        <v>25</v>
      </c>
      <c r="BV37" s="94" t="s">
        <v>27</v>
      </c>
      <c r="BW37" s="96">
        <v>0</v>
      </c>
      <c r="BX37" s="97">
        <v>0</v>
      </c>
      <c r="BY37" s="98">
        <v>0</v>
      </c>
      <c r="BZ37" s="50" t="s">
        <v>4</v>
      </c>
      <c r="CA37" s="110">
        <f t="shared" si="1"/>
        <v>12</v>
      </c>
      <c r="CB37" s="103">
        <f t="shared" ref="CB37:CB64" si="4">H37+P37+X37+AF37+AN37+AV37+BD37+BL37+BT37+BX37</f>
        <v>36</v>
      </c>
      <c r="CC37" s="104">
        <f t="shared" si="3"/>
        <v>33.333333333333329</v>
      </c>
      <c r="CD37" s="112" t="s">
        <v>27</v>
      </c>
      <c r="CE37" s="114" t="s">
        <v>8</v>
      </c>
      <c r="CF37" s="218"/>
      <c r="CQ37" s="218"/>
      <c r="CS37" s="218"/>
      <c r="CT37" s="218"/>
    </row>
    <row r="38" spans="1:98" x14ac:dyDescent="0.25">
      <c r="A38" s="26" t="s">
        <v>95</v>
      </c>
      <c r="B38" s="9" t="s">
        <v>273</v>
      </c>
      <c r="C38" s="57">
        <v>185</v>
      </c>
      <c r="D38" s="58">
        <v>48</v>
      </c>
      <c r="E38" s="58">
        <v>50</v>
      </c>
      <c r="F38" s="13" t="s">
        <v>8</v>
      </c>
      <c r="G38" s="58">
        <v>2</v>
      </c>
      <c r="H38" s="58">
        <v>4</v>
      </c>
      <c r="I38" s="29">
        <v>50</v>
      </c>
      <c r="J38" s="50" t="s">
        <v>7</v>
      </c>
      <c r="K38" s="57">
        <v>185</v>
      </c>
      <c r="L38" s="58">
        <v>41</v>
      </c>
      <c r="M38" s="58">
        <v>58</v>
      </c>
      <c r="N38" s="13" t="s">
        <v>8</v>
      </c>
      <c r="O38" s="58">
        <v>2</v>
      </c>
      <c r="P38" s="58">
        <v>4</v>
      </c>
      <c r="Q38" s="29">
        <v>50</v>
      </c>
      <c r="R38" s="50" t="s">
        <v>7</v>
      </c>
      <c r="S38" s="57">
        <v>204</v>
      </c>
      <c r="T38" s="58">
        <v>48</v>
      </c>
      <c r="U38" s="58">
        <v>69</v>
      </c>
      <c r="V38" s="13" t="s">
        <v>8</v>
      </c>
      <c r="W38" s="58">
        <v>2</v>
      </c>
      <c r="X38" s="29">
        <v>4</v>
      </c>
      <c r="Y38" s="63">
        <v>50</v>
      </c>
      <c r="Z38" s="50" t="s">
        <v>7</v>
      </c>
      <c r="AA38" s="230">
        <v>292</v>
      </c>
      <c r="AB38" s="58">
        <v>57</v>
      </c>
      <c r="AC38" s="58">
        <v>64</v>
      </c>
      <c r="AD38" s="13" t="s">
        <v>8</v>
      </c>
      <c r="AE38" s="58">
        <v>3</v>
      </c>
      <c r="AF38" s="58">
        <v>4</v>
      </c>
      <c r="AG38" s="58">
        <v>75</v>
      </c>
      <c r="AH38" s="80" t="s">
        <v>1</v>
      </c>
      <c r="AI38" s="57">
        <v>291</v>
      </c>
      <c r="AJ38" s="58">
        <v>53</v>
      </c>
      <c r="AK38" s="58">
        <v>78</v>
      </c>
      <c r="AL38" s="13" t="s">
        <v>8</v>
      </c>
      <c r="AM38" s="58">
        <v>2</v>
      </c>
      <c r="AN38" s="58">
        <v>4</v>
      </c>
      <c r="AO38" s="58">
        <v>50</v>
      </c>
      <c r="AP38" s="80" t="s">
        <v>7</v>
      </c>
      <c r="AQ38" s="57">
        <v>292</v>
      </c>
      <c r="AR38" s="58">
        <v>65</v>
      </c>
      <c r="AS38" s="58">
        <v>90</v>
      </c>
      <c r="AT38" s="13" t="s">
        <v>8</v>
      </c>
      <c r="AU38" s="58">
        <v>3</v>
      </c>
      <c r="AV38" s="58">
        <v>4</v>
      </c>
      <c r="AW38" s="83">
        <v>75</v>
      </c>
      <c r="AX38" s="80" t="s">
        <v>1</v>
      </c>
      <c r="AY38" s="57">
        <v>165</v>
      </c>
      <c r="AZ38" s="58">
        <v>52</v>
      </c>
      <c r="BA38" s="58">
        <v>64</v>
      </c>
      <c r="BB38" s="13" t="s">
        <v>8</v>
      </c>
      <c r="BC38" s="58">
        <v>2</v>
      </c>
      <c r="BD38" s="58">
        <v>4</v>
      </c>
      <c r="BE38" s="29">
        <v>50</v>
      </c>
      <c r="BF38" s="50" t="s">
        <v>7</v>
      </c>
      <c r="BG38" s="57">
        <v>162</v>
      </c>
      <c r="BH38" s="58">
        <v>61</v>
      </c>
      <c r="BI38" s="58">
        <v>93</v>
      </c>
      <c r="BJ38" s="13" t="s">
        <v>8</v>
      </c>
      <c r="BK38" s="58">
        <v>3</v>
      </c>
      <c r="BL38" s="29">
        <v>4</v>
      </c>
      <c r="BM38" s="29">
        <v>75</v>
      </c>
      <c r="BN38" s="50" t="s">
        <v>1</v>
      </c>
      <c r="BO38" s="57">
        <v>164</v>
      </c>
      <c r="BP38" s="58">
        <v>54</v>
      </c>
      <c r="BQ38" s="58">
        <v>99</v>
      </c>
      <c r="BR38" s="13" t="s">
        <v>8</v>
      </c>
      <c r="BS38" s="58">
        <v>2</v>
      </c>
      <c r="BT38" s="58">
        <v>4</v>
      </c>
      <c r="BU38" s="83">
        <v>50</v>
      </c>
      <c r="BV38" s="94" t="s">
        <v>7</v>
      </c>
      <c r="BW38" s="96">
        <v>2</v>
      </c>
      <c r="BX38" s="97">
        <v>4</v>
      </c>
      <c r="BY38" s="98">
        <v>70.5</v>
      </c>
      <c r="BZ38" s="50" t="s">
        <v>7</v>
      </c>
      <c r="CA38" s="110">
        <f t="shared" si="1"/>
        <v>23</v>
      </c>
      <c r="CB38" s="103">
        <f t="shared" si="4"/>
        <v>40</v>
      </c>
      <c r="CC38" s="104">
        <f t="shared" si="3"/>
        <v>57.499999999999993</v>
      </c>
      <c r="CD38" s="112" t="s">
        <v>7</v>
      </c>
      <c r="CE38" s="114" t="s">
        <v>8</v>
      </c>
      <c r="CF38" s="218"/>
      <c r="CQ38" s="218"/>
      <c r="CS38" s="218"/>
      <c r="CT38" s="218"/>
    </row>
    <row r="39" spans="1:98" x14ac:dyDescent="0.25">
      <c r="A39" s="26" t="s">
        <v>96</v>
      </c>
      <c r="B39" s="9" t="s">
        <v>272</v>
      </c>
      <c r="C39" s="57">
        <v>44</v>
      </c>
      <c r="D39" s="58">
        <v>50</v>
      </c>
      <c r="E39" s="58">
        <v>48</v>
      </c>
      <c r="F39" s="13" t="s">
        <v>2</v>
      </c>
      <c r="G39" s="58">
        <v>3</v>
      </c>
      <c r="H39" s="58">
        <v>4</v>
      </c>
      <c r="I39" s="29">
        <v>75</v>
      </c>
      <c r="J39" s="50" t="s">
        <v>1</v>
      </c>
      <c r="K39" s="57">
        <v>44</v>
      </c>
      <c r="L39" s="58">
        <v>42</v>
      </c>
      <c r="M39" s="58">
        <v>54</v>
      </c>
      <c r="N39" s="13" t="s">
        <v>8</v>
      </c>
      <c r="O39" s="58">
        <v>2</v>
      </c>
      <c r="P39" s="58">
        <v>4</v>
      </c>
      <c r="Q39" s="29">
        <v>50</v>
      </c>
      <c r="R39" s="50" t="s">
        <v>7</v>
      </c>
      <c r="S39" s="57">
        <v>44</v>
      </c>
      <c r="T39" s="58">
        <v>49</v>
      </c>
      <c r="U39" s="58">
        <v>65</v>
      </c>
      <c r="V39" s="13" t="s">
        <v>8</v>
      </c>
      <c r="W39" s="58">
        <v>2</v>
      </c>
      <c r="X39" s="29">
        <v>4</v>
      </c>
      <c r="Y39" s="63">
        <v>50</v>
      </c>
      <c r="Z39" s="50" t="s">
        <v>7</v>
      </c>
      <c r="AA39" s="230">
        <v>50</v>
      </c>
      <c r="AB39" s="58">
        <v>46</v>
      </c>
      <c r="AC39" s="58">
        <v>60</v>
      </c>
      <c r="AD39" s="13" t="s">
        <v>8</v>
      </c>
      <c r="AE39" s="58">
        <v>2</v>
      </c>
      <c r="AF39" s="58">
        <v>4</v>
      </c>
      <c r="AG39" s="58">
        <v>50</v>
      </c>
      <c r="AH39" s="80" t="s">
        <v>7</v>
      </c>
      <c r="AI39" s="57">
        <v>52</v>
      </c>
      <c r="AJ39" s="58">
        <v>45</v>
      </c>
      <c r="AK39" s="58">
        <v>67</v>
      </c>
      <c r="AL39" s="13" t="s">
        <v>8</v>
      </c>
      <c r="AM39" s="58">
        <v>2</v>
      </c>
      <c r="AN39" s="58">
        <v>4</v>
      </c>
      <c r="AO39" s="58">
        <v>50</v>
      </c>
      <c r="AP39" s="80" t="s">
        <v>7</v>
      </c>
      <c r="AQ39" s="57">
        <v>52</v>
      </c>
      <c r="AR39" s="58">
        <v>49</v>
      </c>
      <c r="AS39" s="58">
        <v>86</v>
      </c>
      <c r="AT39" s="13" t="s">
        <v>8</v>
      </c>
      <c r="AU39" s="58">
        <v>2</v>
      </c>
      <c r="AV39" s="58">
        <v>4</v>
      </c>
      <c r="AW39" s="83">
        <v>50</v>
      </c>
      <c r="AX39" s="80" t="s">
        <v>7</v>
      </c>
      <c r="AY39" s="57">
        <v>34</v>
      </c>
      <c r="AZ39" s="58">
        <v>52</v>
      </c>
      <c r="BA39" s="58">
        <v>66</v>
      </c>
      <c r="BB39" s="13" t="s">
        <v>8</v>
      </c>
      <c r="BC39" s="58">
        <v>2</v>
      </c>
      <c r="BD39" s="58">
        <v>4</v>
      </c>
      <c r="BE39" s="29">
        <v>50</v>
      </c>
      <c r="BF39" s="50" t="s">
        <v>7</v>
      </c>
      <c r="BG39" s="57">
        <v>34</v>
      </c>
      <c r="BH39" s="58">
        <v>45</v>
      </c>
      <c r="BI39" s="58">
        <v>91</v>
      </c>
      <c r="BJ39" s="13" t="s">
        <v>8</v>
      </c>
      <c r="BK39" s="58">
        <v>2</v>
      </c>
      <c r="BL39" s="29">
        <v>4</v>
      </c>
      <c r="BM39" s="29">
        <v>50</v>
      </c>
      <c r="BN39" s="50" t="s">
        <v>7</v>
      </c>
      <c r="BO39" s="57">
        <v>34</v>
      </c>
      <c r="BP39" s="58">
        <v>54</v>
      </c>
      <c r="BQ39" s="58">
        <v>99</v>
      </c>
      <c r="BR39" s="13" t="s">
        <v>8</v>
      </c>
      <c r="BS39" s="58">
        <v>2</v>
      </c>
      <c r="BT39" s="58">
        <v>4</v>
      </c>
      <c r="BU39" s="83">
        <v>50</v>
      </c>
      <c r="BV39" s="94" t="s">
        <v>7</v>
      </c>
      <c r="BW39" s="96">
        <v>0</v>
      </c>
      <c r="BX39" s="97">
        <v>0</v>
      </c>
      <c r="BY39" s="98">
        <v>0</v>
      </c>
      <c r="BZ39" s="50" t="s">
        <v>4</v>
      </c>
      <c r="CA39" s="110">
        <f t="shared" si="1"/>
        <v>19</v>
      </c>
      <c r="CB39" s="103">
        <f t="shared" si="4"/>
        <v>36</v>
      </c>
      <c r="CC39" s="104">
        <f t="shared" si="3"/>
        <v>52.777777777777779</v>
      </c>
      <c r="CD39" s="112" t="s">
        <v>7</v>
      </c>
      <c r="CE39" s="114" t="s">
        <v>8</v>
      </c>
      <c r="CF39" s="218"/>
      <c r="CQ39" s="218"/>
      <c r="CS39" s="218"/>
      <c r="CT39" s="218"/>
    </row>
    <row r="40" spans="1:98" x14ac:dyDescent="0.25">
      <c r="A40" s="26" t="s">
        <v>98</v>
      </c>
      <c r="B40" s="9" t="s">
        <v>205</v>
      </c>
      <c r="C40" s="57">
        <v>34</v>
      </c>
      <c r="D40" s="58">
        <v>42</v>
      </c>
      <c r="E40" s="58">
        <v>47</v>
      </c>
      <c r="F40" s="13" t="s">
        <v>8</v>
      </c>
      <c r="G40" s="58">
        <v>2</v>
      </c>
      <c r="H40" s="58">
        <v>4</v>
      </c>
      <c r="I40" s="29">
        <v>50</v>
      </c>
      <c r="J40" s="50" t="s">
        <v>7</v>
      </c>
      <c r="K40" s="57">
        <v>34</v>
      </c>
      <c r="L40" s="58">
        <v>49</v>
      </c>
      <c r="M40" s="58">
        <v>67</v>
      </c>
      <c r="N40" s="13" t="s">
        <v>8</v>
      </c>
      <c r="O40" s="58">
        <v>2</v>
      </c>
      <c r="P40" s="58">
        <v>4</v>
      </c>
      <c r="Q40" s="29">
        <v>50</v>
      </c>
      <c r="R40" s="50" t="s">
        <v>7</v>
      </c>
      <c r="S40" s="57">
        <v>34</v>
      </c>
      <c r="T40" s="58">
        <v>37</v>
      </c>
      <c r="U40" s="58">
        <v>62</v>
      </c>
      <c r="V40" s="13" t="s">
        <v>8</v>
      </c>
      <c r="W40" s="58">
        <v>1</v>
      </c>
      <c r="X40" s="29">
        <v>4</v>
      </c>
      <c r="Y40" s="63">
        <v>25</v>
      </c>
      <c r="Z40" s="50" t="s">
        <v>27</v>
      </c>
      <c r="AA40" s="230">
        <v>33</v>
      </c>
      <c r="AB40" s="58">
        <v>38</v>
      </c>
      <c r="AC40" s="58">
        <v>50</v>
      </c>
      <c r="AD40" s="13" t="s">
        <v>8</v>
      </c>
      <c r="AE40" s="58">
        <v>1</v>
      </c>
      <c r="AF40" s="58">
        <v>4</v>
      </c>
      <c r="AG40" s="58">
        <v>25</v>
      </c>
      <c r="AH40" s="80" t="s">
        <v>27</v>
      </c>
      <c r="AI40" s="57">
        <v>33</v>
      </c>
      <c r="AJ40" s="58">
        <v>47</v>
      </c>
      <c r="AK40" s="58">
        <v>77</v>
      </c>
      <c r="AL40" s="13" t="s">
        <v>8</v>
      </c>
      <c r="AM40" s="58">
        <v>2</v>
      </c>
      <c r="AN40" s="58">
        <v>4</v>
      </c>
      <c r="AO40" s="58">
        <v>50</v>
      </c>
      <c r="AP40" s="80" t="s">
        <v>7</v>
      </c>
      <c r="AQ40" s="57">
        <v>33</v>
      </c>
      <c r="AR40" s="58">
        <v>48</v>
      </c>
      <c r="AS40" s="58">
        <v>92</v>
      </c>
      <c r="AT40" s="13" t="s">
        <v>8</v>
      </c>
      <c r="AU40" s="58">
        <v>2</v>
      </c>
      <c r="AV40" s="58">
        <v>4</v>
      </c>
      <c r="AW40" s="83">
        <v>50</v>
      </c>
      <c r="AX40" s="80" t="s">
        <v>7</v>
      </c>
      <c r="AY40" s="57">
        <v>80</v>
      </c>
      <c r="AZ40" s="58">
        <v>32</v>
      </c>
      <c r="BA40" s="58">
        <v>25</v>
      </c>
      <c r="BB40" s="13" t="s">
        <v>2</v>
      </c>
      <c r="BC40" s="58">
        <v>2</v>
      </c>
      <c r="BD40" s="58">
        <v>4</v>
      </c>
      <c r="BE40" s="29">
        <v>50</v>
      </c>
      <c r="BF40" s="50" t="s">
        <v>7</v>
      </c>
      <c r="BG40" s="57">
        <v>80</v>
      </c>
      <c r="BH40" s="58">
        <v>44</v>
      </c>
      <c r="BI40" s="58">
        <v>67</v>
      </c>
      <c r="BJ40" s="13" t="s">
        <v>8</v>
      </c>
      <c r="BK40" s="58">
        <v>2</v>
      </c>
      <c r="BL40" s="29">
        <v>4</v>
      </c>
      <c r="BM40" s="29">
        <v>50</v>
      </c>
      <c r="BN40" s="50" t="s">
        <v>7</v>
      </c>
      <c r="BO40" s="57">
        <v>80</v>
      </c>
      <c r="BP40" s="58">
        <v>40</v>
      </c>
      <c r="BQ40" s="58">
        <v>93</v>
      </c>
      <c r="BR40" s="13" t="s">
        <v>8</v>
      </c>
      <c r="BS40" s="58">
        <v>2</v>
      </c>
      <c r="BT40" s="58">
        <v>4</v>
      </c>
      <c r="BU40" s="83">
        <v>50</v>
      </c>
      <c r="BV40" s="94" t="s">
        <v>7</v>
      </c>
      <c r="BW40" s="96">
        <v>1</v>
      </c>
      <c r="BX40" s="97">
        <v>4</v>
      </c>
      <c r="BY40" s="98">
        <v>61.3</v>
      </c>
      <c r="BZ40" s="50" t="s">
        <v>27</v>
      </c>
      <c r="CA40" s="110">
        <f t="shared" si="1"/>
        <v>17</v>
      </c>
      <c r="CB40" s="103">
        <f t="shared" si="4"/>
        <v>40</v>
      </c>
      <c r="CC40" s="104">
        <f t="shared" si="3"/>
        <v>42.5</v>
      </c>
      <c r="CD40" s="112" t="s">
        <v>7</v>
      </c>
      <c r="CE40" s="114" t="s">
        <v>8</v>
      </c>
      <c r="CF40" s="218"/>
      <c r="CQ40" s="218"/>
      <c r="CS40" s="218"/>
      <c r="CT40" s="218"/>
    </row>
    <row r="41" spans="1:98" hidden="1" x14ac:dyDescent="0.25">
      <c r="A41" s="26" t="s">
        <v>99</v>
      </c>
      <c r="B41" s="9" t="s">
        <v>204</v>
      </c>
      <c r="C41" s="57">
        <v>192</v>
      </c>
      <c r="D41" s="58">
        <v>54</v>
      </c>
      <c r="E41" s="58">
        <v>55</v>
      </c>
      <c r="F41" s="13" t="s">
        <v>8</v>
      </c>
      <c r="G41" s="58">
        <v>2</v>
      </c>
      <c r="H41" s="58">
        <v>4</v>
      </c>
      <c r="I41" s="29">
        <v>50</v>
      </c>
      <c r="J41" s="50" t="s">
        <v>7</v>
      </c>
      <c r="K41" s="57">
        <v>192</v>
      </c>
      <c r="L41" s="58">
        <v>63</v>
      </c>
      <c r="M41" s="58">
        <v>61</v>
      </c>
      <c r="N41" s="13" t="s">
        <v>2</v>
      </c>
      <c r="O41" s="58">
        <v>4</v>
      </c>
      <c r="P41" s="58">
        <v>4</v>
      </c>
      <c r="Q41" s="29">
        <v>100</v>
      </c>
      <c r="R41" s="50" t="s">
        <v>20</v>
      </c>
      <c r="S41" s="57">
        <v>194</v>
      </c>
      <c r="T41" s="58">
        <v>47</v>
      </c>
      <c r="U41" s="58">
        <v>67</v>
      </c>
      <c r="V41" s="13" t="s">
        <v>8</v>
      </c>
      <c r="W41" s="58">
        <v>2</v>
      </c>
      <c r="X41" s="29">
        <v>4</v>
      </c>
      <c r="Y41" s="63">
        <v>50</v>
      </c>
      <c r="Z41" s="50" t="s">
        <v>7</v>
      </c>
      <c r="AA41" s="230">
        <v>323</v>
      </c>
      <c r="AB41" s="58">
        <v>55</v>
      </c>
      <c r="AC41" s="58">
        <v>59</v>
      </c>
      <c r="AD41" s="13" t="s">
        <v>8</v>
      </c>
      <c r="AE41" s="58">
        <v>3</v>
      </c>
      <c r="AF41" s="58">
        <v>4</v>
      </c>
      <c r="AG41" s="58">
        <v>75</v>
      </c>
      <c r="AH41" s="80" t="s">
        <v>1</v>
      </c>
      <c r="AI41" s="57">
        <v>323</v>
      </c>
      <c r="AJ41" s="58">
        <v>55</v>
      </c>
      <c r="AK41" s="58">
        <v>70</v>
      </c>
      <c r="AL41" s="13" t="s">
        <v>8</v>
      </c>
      <c r="AM41" s="58">
        <v>3</v>
      </c>
      <c r="AN41" s="58">
        <v>4</v>
      </c>
      <c r="AO41" s="58">
        <v>75</v>
      </c>
      <c r="AP41" s="80" t="s">
        <v>1</v>
      </c>
      <c r="AQ41" s="57">
        <v>321</v>
      </c>
      <c r="AR41" s="58">
        <v>51</v>
      </c>
      <c r="AS41" s="58">
        <v>80</v>
      </c>
      <c r="AT41" s="13" t="s">
        <v>8</v>
      </c>
      <c r="AU41" s="58">
        <v>2</v>
      </c>
      <c r="AV41" s="58">
        <v>4</v>
      </c>
      <c r="AW41" s="83">
        <v>50</v>
      </c>
      <c r="AX41" s="80" t="s">
        <v>7</v>
      </c>
      <c r="AY41" s="57">
        <v>182</v>
      </c>
      <c r="AZ41" s="58">
        <v>58</v>
      </c>
      <c r="BA41" s="58">
        <v>61</v>
      </c>
      <c r="BB41" s="13" t="s">
        <v>8</v>
      </c>
      <c r="BC41" s="58">
        <v>3</v>
      </c>
      <c r="BD41" s="58">
        <v>4</v>
      </c>
      <c r="BE41" s="29">
        <v>75</v>
      </c>
      <c r="BF41" s="50" t="s">
        <v>1</v>
      </c>
      <c r="BG41" s="57">
        <v>190</v>
      </c>
      <c r="BH41" s="58">
        <v>53</v>
      </c>
      <c r="BI41" s="58">
        <v>91</v>
      </c>
      <c r="BJ41" s="13" t="s">
        <v>8</v>
      </c>
      <c r="BK41" s="58">
        <v>2</v>
      </c>
      <c r="BL41" s="29">
        <v>4</v>
      </c>
      <c r="BM41" s="29">
        <v>50</v>
      </c>
      <c r="BN41" s="50" t="s">
        <v>7</v>
      </c>
      <c r="BO41" s="57">
        <v>189</v>
      </c>
      <c r="BP41" s="58">
        <v>65</v>
      </c>
      <c r="BQ41" s="58">
        <v>99</v>
      </c>
      <c r="BR41" s="13" t="s">
        <v>8</v>
      </c>
      <c r="BS41" s="58">
        <v>3</v>
      </c>
      <c r="BT41" s="58">
        <v>4</v>
      </c>
      <c r="BU41" s="83">
        <v>75</v>
      </c>
      <c r="BV41" s="94" t="s">
        <v>1</v>
      </c>
      <c r="BW41" s="96">
        <v>3</v>
      </c>
      <c r="BX41" s="97">
        <v>4</v>
      </c>
      <c r="BY41" s="98">
        <v>82.9</v>
      </c>
      <c r="BZ41" s="50" t="s">
        <v>1</v>
      </c>
      <c r="CA41" s="110">
        <f t="shared" si="1"/>
        <v>27</v>
      </c>
      <c r="CB41" s="103">
        <f t="shared" si="4"/>
        <v>40</v>
      </c>
      <c r="CC41" s="104">
        <f t="shared" si="3"/>
        <v>67.5</v>
      </c>
      <c r="CD41" s="112" t="s">
        <v>1</v>
      </c>
      <c r="CE41" s="114" t="s">
        <v>2</v>
      </c>
      <c r="CF41" s="218"/>
      <c r="CQ41" s="218"/>
      <c r="CS41" s="218"/>
      <c r="CT41" s="218"/>
    </row>
    <row r="42" spans="1:98" hidden="1" x14ac:dyDescent="0.25">
      <c r="A42" s="26" t="s">
        <v>100</v>
      </c>
      <c r="B42" s="9" t="s">
        <v>203</v>
      </c>
      <c r="C42" s="57">
        <v>246</v>
      </c>
      <c r="D42" s="58">
        <v>54</v>
      </c>
      <c r="E42" s="58">
        <v>50</v>
      </c>
      <c r="F42" s="13" t="s">
        <v>2</v>
      </c>
      <c r="G42" s="58">
        <v>3</v>
      </c>
      <c r="H42" s="58">
        <v>4</v>
      </c>
      <c r="I42" s="29">
        <v>75</v>
      </c>
      <c r="J42" s="50" t="s">
        <v>1</v>
      </c>
      <c r="K42" s="57">
        <v>246</v>
      </c>
      <c r="L42" s="58">
        <v>50</v>
      </c>
      <c r="M42" s="58">
        <v>58</v>
      </c>
      <c r="N42" s="13" t="s">
        <v>8</v>
      </c>
      <c r="O42" s="58">
        <v>2</v>
      </c>
      <c r="P42" s="58">
        <v>4</v>
      </c>
      <c r="Q42" s="29">
        <v>50</v>
      </c>
      <c r="R42" s="50" t="s">
        <v>7</v>
      </c>
      <c r="S42" s="57">
        <v>247</v>
      </c>
      <c r="T42" s="58">
        <v>44</v>
      </c>
      <c r="U42" s="58">
        <v>68</v>
      </c>
      <c r="V42" s="13" t="s">
        <v>8</v>
      </c>
      <c r="W42" s="58">
        <v>2</v>
      </c>
      <c r="X42" s="29">
        <v>4</v>
      </c>
      <c r="Y42" s="63">
        <v>50</v>
      </c>
      <c r="Z42" s="50" t="s">
        <v>7</v>
      </c>
      <c r="AA42" s="230">
        <v>187</v>
      </c>
      <c r="AB42" s="58">
        <v>55</v>
      </c>
      <c r="AC42" s="58">
        <v>50</v>
      </c>
      <c r="AD42" s="13" t="s">
        <v>2</v>
      </c>
      <c r="AE42" s="58">
        <v>3</v>
      </c>
      <c r="AF42" s="58">
        <v>4</v>
      </c>
      <c r="AG42" s="58">
        <v>75</v>
      </c>
      <c r="AH42" s="80" t="s">
        <v>1</v>
      </c>
      <c r="AI42" s="57">
        <v>187</v>
      </c>
      <c r="AJ42" s="58">
        <v>70</v>
      </c>
      <c r="AK42" s="58">
        <v>65</v>
      </c>
      <c r="AL42" s="13" t="s">
        <v>2</v>
      </c>
      <c r="AM42" s="58">
        <v>4</v>
      </c>
      <c r="AN42" s="58">
        <v>4</v>
      </c>
      <c r="AO42" s="58">
        <v>100</v>
      </c>
      <c r="AP42" s="80" t="s">
        <v>20</v>
      </c>
      <c r="AQ42" s="57">
        <v>188</v>
      </c>
      <c r="AR42" s="58">
        <v>67</v>
      </c>
      <c r="AS42" s="58">
        <v>88</v>
      </c>
      <c r="AT42" s="13" t="s">
        <v>8</v>
      </c>
      <c r="AU42" s="58">
        <v>3</v>
      </c>
      <c r="AV42" s="58">
        <v>4</v>
      </c>
      <c r="AW42" s="83">
        <v>75</v>
      </c>
      <c r="AX42" s="80" t="s">
        <v>1</v>
      </c>
      <c r="AY42" s="57">
        <v>189</v>
      </c>
      <c r="AZ42" s="58">
        <v>57</v>
      </c>
      <c r="BA42" s="58">
        <v>48</v>
      </c>
      <c r="BB42" s="13" t="s">
        <v>2</v>
      </c>
      <c r="BC42" s="58">
        <v>3</v>
      </c>
      <c r="BD42" s="58">
        <v>4</v>
      </c>
      <c r="BE42" s="29">
        <v>75</v>
      </c>
      <c r="BF42" s="50" t="s">
        <v>1</v>
      </c>
      <c r="BG42" s="57">
        <v>189</v>
      </c>
      <c r="BH42" s="58">
        <v>52</v>
      </c>
      <c r="BI42" s="58">
        <v>83</v>
      </c>
      <c r="BJ42" s="13" t="s">
        <v>8</v>
      </c>
      <c r="BK42" s="58">
        <v>2</v>
      </c>
      <c r="BL42" s="29">
        <v>4</v>
      </c>
      <c r="BM42" s="29">
        <v>50</v>
      </c>
      <c r="BN42" s="50" t="s">
        <v>7</v>
      </c>
      <c r="BO42" s="57">
        <v>189</v>
      </c>
      <c r="BP42" s="58">
        <v>48</v>
      </c>
      <c r="BQ42" s="58">
        <v>99</v>
      </c>
      <c r="BR42" s="13" t="s">
        <v>8</v>
      </c>
      <c r="BS42" s="58">
        <v>2</v>
      </c>
      <c r="BT42" s="58">
        <v>4</v>
      </c>
      <c r="BU42" s="83">
        <v>50</v>
      </c>
      <c r="BV42" s="94" t="s">
        <v>7</v>
      </c>
      <c r="BW42" s="96">
        <v>1</v>
      </c>
      <c r="BX42" s="97">
        <v>4</v>
      </c>
      <c r="BY42" s="98">
        <v>60.5</v>
      </c>
      <c r="BZ42" s="50" t="s">
        <v>27</v>
      </c>
      <c r="CA42" s="110">
        <f t="shared" si="1"/>
        <v>25</v>
      </c>
      <c r="CB42" s="103">
        <f t="shared" si="4"/>
        <v>40</v>
      </c>
      <c r="CC42" s="104">
        <f t="shared" si="3"/>
        <v>62.5</v>
      </c>
      <c r="CD42" s="112" t="s">
        <v>1</v>
      </c>
      <c r="CE42" s="114" t="s">
        <v>2</v>
      </c>
      <c r="CF42" s="218"/>
      <c r="CQ42" s="218"/>
      <c r="CS42" s="218"/>
      <c r="CT42" s="218"/>
    </row>
    <row r="43" spans="1:98" x14ac:dyDescent="0.25">
      <c r="A43" s="26" t="s">
        <v>101</v>
      </c>
      <c r="B43" s="9" t="s">
        <v>202</v>
      </c>
      <c r="C43" s="57">
        <v>51</v>
      </c>
      <c r="D43" s="58">
        <v>35</v>
      </c>
      <c r="E43" s="58">
        <v>44</v>
      </c>
      <c r="F43" s="13" t="s">
        <v>8</v>
      </c>
      <c r="G43" s="58">
        <v>1</v>
      </c>
      <c r="H43" s="58">
        <v>4</v>
      </c>
      <c r="I43" s="29">
        <v>25</v>
      </c>
      <c r="J43" s="50" t="s">
        <v>27</v>
      </c>
      <c r="K43" s="57">
        <v>51</v>
      </c>
      <c r="L43" s="58">
        <v>41</v>
      </c>
      <c r="M43" s="58">
        <v>48</v>
      </c>
      <c r="N43" s="13" t="s">
        <v>8</v>
      </c>
      <c r="O43" s="58">
        <v>2</v>
      </c>
      <c r="P43" s="58">
        <v>4</v>
      </c>
      <c r="Q43" s="29">
        <v>50</v>
      </c>
      <c r="R43" s="50" t="s">
        <v>7</v>
      </c>
      <c r="S43" s="57">
        <v>51</v>
      </c>
      <c r="T43" s="58">
        <v>35</v>
      </c>
      <c r="U43" s="58">
        <v>58</v>
      </c>
      <c r="V43" s="13" t="s">
        <v>8</v>
      </c>
      <c r="W43" s="58">
        <v>1</v>
      </c>
      <c r="X43" s="29">
        <v>4</v>
      </c>
      <c r="Y43" s="63">
        <v>25</v>
      </c>
      <c r="Z43" s="50" t="s">
        <v>27</v>
      </c>
      <c r="AA43" s="230">
        <v>28</v>
      </c>
      <c r="AB43" s="58">
        <v>50</v>
      </c>
      <c r="AC43" s="58">
        <v>42</v>
      </c>
      <c r="AD43" s="13" t="s">
        <v>2</v>
      </c>
      <c r="AE43" s="58">
        <v>3</v>
      </c>
      <c r="AF43" s="58">
        <v>4</v>
      </c>
      <c r="AG43" s="58">
        <v>75</v>
      </c>
      <c r="AH43" s="80" t="s">
        <v>1</v>
      </c>
      <c r="AI43" s="57">
        <v>28</v>
      </c>
      <c r="AJ43" s="58">
        <v>53</v>
      </c>
      <c r="AK43" s="58">
        <v>49</v>
      </c>
      <c r="AL43" s="13" t="s">
        <v>2</v>
      </c>
      <c r="AM43" s="58">
        <v>3</v>
      </c>
      <c r="AN43" s="58">
        <v>4</v>
      </c>
      <c r="AO43" s="58">
        <v>75</v>
      </c>
      <c r="AP43" s="80" t="s">
        <v>1</v>
      </c>
      <c r="AQ43" s="57">
        <v>29</v>
      </c>
      <c r="AR43" s="58">
        <v>55</v>
      </c>
      <c r="AS43" s="58">
        <v>75</v>
      </c>
      <c r="AT43" s="13" t="s">
        <v>8</v>
      </c>
      <c r="AU43" s="58">
        <v>3</v>
      </c>
      <c r="AV43" s="58">
        <v>4</v>
      </c>
      <c r="AW43" s="83">
        <v>75</v>
      </c>
      <c r="AX43" s="80" t="s">
        <v>1</v>
      </c>
      <c r="AY43" s="57">
        <v>31</v>
      </c>
      <c r="AZ43" s="58">
        <v>45</v>
      </c>
      <c r="BA43" s="58">
        <v>44</v>
      </c>
      <c r="BB43" s="13" t="s">
        <v>2</v>
      </c>
      <c r="BC43" s="58">
        <v>3</v>
      </c>
      <c r="BD43" s="58">
        <v>4</v>
      </c>
      <c r="BE43" s="29">
        <v>75</v>
      </c>
      <c r="BF43" s="50" t="s">
        <v>1</v>
      </c>
      <c r="BG43" s="57">
        <v>31</v>
      </c>
      <c r="BH43" s="58">
        <v>38</v>
      </c>
      <c r="BI43" s="58">
        <v>86</v>
      </c>
      <c r="BJ43" s="13" t="s">
        <v>8</v>
      </c>
      <c r="BK43" s="58">
        <v>1</v>
      </c>
      <c r="BL43" s="29">
        <v>4</v>
      </c>
      <c r="BM43" s="29">
        <v>25</v>
      </c>
      <c r="BN43" s="50" t="s">
        <v>27</v>
      </c>
      <c r="BO43" s="57">
        <v>31</v>
      </c>
      <c r="BP43" s="58">
        <v>44</v>
      </c>
      <c r="BQ43" s="58">
        <v>99</v>
      </c>
      <c r="BR43" s="13" t="s">
        <v>8</v>
      </c>
      <c r="BS43" s="58">
        <v>2</v>
      </c>
      <c r="BT43" s="58">
        <v>4</v>
      </c>
      <c r="BU43" s="83">
        <v>50</v>
      </c>
      <c r="BV43" s="94" t="s">
        <v>7</v>
      </c>
      <c r="BW43" s="96">
        <v>0</v>
      </c>
      <c r="BX43" s="97">
        <v>0</v>
      </c>
      <c r="BY43" s="98">
        <v>0</v>
      </c>
      <c r="BZ43" s="50" t="s">
        <v>4</v>
      </c>
      <c r="CA43" s="110">
        <f t="shared" si="1"/>
        <v>19</v>
      </c>
      <c r="CB43" s="103">
        <f t="shared" si="4"/>
        <v>36</v>
      </c>
      <c r="CC43" s="104">
        <f t="shared" si="3"/>
        <v>52.777777777777779</v>
      </c>
      <c r="CD43" s="112" t="s">
        <v>7</v>
      </c>
      <c r="CE43" s="114" t="s">
        <v>8</v>
      </c>
      <c r="CF43" s="218"/>
      <c r="CQ43" s="218"/>
      <c r="CS43" s="218"/>
      <c r="CT43" s="218"/>
    </row>
    <row r="44" spans="1:98" hidden="1" x14ac:dyDescent="0.25">
      <c r="A44" s="26" t="s">
        <v>103</v>
      </c>
      <c r="B44" s="9" t="s">
        <v>201</v>
      </c>
      <c r="C44" s="57">
        <v>52</v>
      </c>
      <c r="D44" s="58">
        <v>38</v>
      </c>
      <c r="E44" s="58">
        <v>35</v>
      </c>
      <c r="F44" s="13" t="s">
        <v>2</v>
      </c>
      <c r="G44" s="58">
        <v>2</v>
      </c>
      <c r="H44" s="58">
        <v>4</v>
      </c>
      <c r="I44" s="29">
        <v>50</v>
      </c>
      <c r="J44" s="50" t="s">
        <v>7</v>
      </c>
      <c r="K44" s="57">
        <v>54</v>
      </c>
      <c r="L44" s="58">
        <v>51</v>
      </c>
      <c r="M44" s="58">
        <v>50</v>
      </c>
      <c r="N44" s="13" t="s">
        <v>2</v>
      </c>
      <c r="O44" s="58">
        <v>3</v>
      </c>
      <c r="P44" s="58">
        <v>4</v>
      </c>
      <c r="Q44" s="29">
        <v>75</v>
      </c>
      <c r="R44" s="50" t="s">
        <v>1</v>
      </c>
      <c r="S44" s="57">
        <v>54</v>
      </c>
      <c r="T44" s="58">
        <v>42</v>
      </c>
      <c r="U44" s="58">
        <v>57</v>
      </c>
      <c r="V44" s="13" t="s">
        <v>8</v>
      </c>
      <c r="W44" s="58">
        <v>2</v>
      </c>
      <c r="X44" s="29">
        <v>4</v>
      </c>
      <c r="Y44" s="63">
        <v>50</v>
      </c>
      <c r="Z44" s="50" t="s">
        <v>7</v>
      </c>
      <c r="AA44" s="230">
        <v>30</v>
      </c>
      <c r="AB44" s="58">
        <v>61</v>
      </c>
      <c r="AC44" s="58">
        <v>35</v>
      </c>
      <c r="AD44" s="13" t="s">
        <v>2</v>
      </c>
      <c r="AE44" s="58">
        <v>4</v>
      </c>
      <c r="AF44" s="58">
        <v>4</v>
      </c>
      <c r="AG44" s="58">
        <v>100</v>
      </c>
      <c r="AH44" s="80" t="s">
        <v>20</v>
      </c>
      <c r="AI44" s="57">
        <v>30</v>
      </c>
      <c r="AJ44" s="58">
        <v>67</v>
      </c>
      <c r="AK44" s="58">
        <v>62</v>
      </c>
      <c r="AL44" s="13" t="s">
        <v>2</v>
      </c>
      <c r="AM44" s="58">
        <v>4</v>
      </c>
      <c r="AN44" s="58">
        <v>4</v>
      </c>
      <c r="AO44" s="58">
        <v>100</v>
      </c>
      <c r="AP44" s="80" t="s">
        <v>20</v>
      </c>
      <c r="AQ44" s="57">
        <v>29</v>
      </c>
      <c r="AR44" s="58">
        <v>57</v>
      </c>
      <c r="AS44" s="58">
        <v>83</v>
      </c>
      <c r="AT44" s="13" t="s">
        <v>8</v>
      </c>
      <c r="AU44" s="58">
        <v>3</v>
      </c>
      <c r="AV44" s="58">
        <v>4</v>
      </c>
      <c r="AW44" s="83">
        <v>75</v>
      </c>
      <c r="AX44" s="80" t="s">
        <v>1</v>
      </c>
      <c r="AY44" s="57">
        <v>32</v>
      </c>
      <c r="AZ44" s="58">
        <v>61</v>
      </c>
      <c r="BA44" s="58">
        <v>21</v>
      </c>
      <c r="BB44" s="13" t="s">
        <v>2</v>
      </c>
      <c r="BC44" s="58">
        <v>4</v>
      </c>
      <c r="BD44" s="58">
        <v>4</v>
      </c>
      <c r="BE44" s="29">
        <v>100</v>
      </c>
      <c r="BF44" s="50" t="s">
        <v>20</v>
      </c>
      <c r="BG44" s="57">
        <v>32</v>
      </c>
      <c r="BH44" s="58">
        <v>63</v>
      </c>
      <c r="BI44" s="58">
        <v>64</v>
      </c>
      <c r="BJ44" s="13" t="s">
        <v>8</v>
      </c>
      <c r="BK44" s="58">
        <v>3</v>
      </c>
      <c r="BL44" s="29">
        <v>4</v>
      </c>
      <c r="BM44" s="29">
        <v>75</v>
      </c>
      <c r="BN44" s="50" t="s">
        <v>1</v>
      </c>
      <c r="BO44" s="57">
        <v>31</v>
      </c>
      <c r="BP44" s="58">
        <v>61</v>
      </c>
      <c r="BQ44" s="58">
        <v>87</v>
      </c>
      <c r="BR44" s="13" t="s">
        <v>8</v>
      </c>
      <c r="BS44" s="58">
        <v>3</v>
      </c>
      <c r="BT44" s="58">
        <v>4</v>
      </c>
      <c r="BU44" s="83">
        <v>75</v>
      </c>
      <c r="BV44" s="94" t="s">
        <v>1</v>
      </c>
      <c r="BW44" s="96">
        <v>0</v>
      </c>
      <c r="BX44" s="97">
        <v>0</v>
      </c>
      <c r="BY44" s="98">
        <v>0</v>
      </c>
      <c r="BZ44" s="50" t="s">
        <v>4</v>
      </c>
      <c r="CA44" s="110">
        <f t="shared" si="1"/>
        <v>28</v>
      </c>
      <c r="CB44" s="103">
        <f t="shared" si="4"/>
        <v>36</v>
      </c>
      <c r="CC44" s="104">
        <f t="shared" si="3"/>
        <v>77.777777777777786</v>
      </c>
      <c r="CD44" s="112" t="s">
        <v>1</v>
      </c>
      <c r="CE44" s="114" t="s">
        <v>2</v>
      </c>
      <c r="CF44" s="218"/>
      <c r="CQ44" s="218"/>
      <c r="CS44" s="218"/>
      <c r="CT44" s="218"/>
    </row>
    <row r="45" spans="1:98" x14ac:dyDescent="0.25">
      <c r="A45" s="26" t="s">
        <v>106</v>
      </c>
      <c r="B45" s="9" t="s">
        <v>200</v>
      </c>
      <c r="C45" s="57">
        <v>245</v>
      </c>
      <c r="D45" s="58">
        <v>43</v>
      </c>
      <c r="E45" s="58">
        <v>44</v>
      </c>
      <c r="F45" s="13" t="s">
        <v>8</v>
      </c>
      <c r="G45" s="58">
        <v>2</v>
      </c>
      <c r="H45" s="58">
        <v>4</v>
      </c>
      <c r="I45" s="29">
        <v>50</v>
      </c>
      <c r="J45" s="50" t="s">
        <v>7</v>
      </c>
      <c r="K45" s="57">
        <v>247</v>
      </c>
      <c r="L45" s="58">
        <v>47</v>
      </c>
      <c r="M45" s="58">
        <v>51</v>
      </c>
      <c r="N45" s="13" t="s">
        <v>8</v>
      </c>
      <c r="O45" s="58">
        <v>2</v>
      </c>
      <c r="P45" s="58">
        <v>4</v>
      </c>
      <c r="Q45" s="29">
        <v>50</v>
      </c>
      <c r="R45" s="50" t="s">
        <v>7</v>
      </c>
      <c r="S45" s="57">
        <v>248</v>
      </c>
      <c r="T45" s="58">
        <v>40</v>
      </c>
      <c r="U45" s="58">
        <v>62</v>
      </c>
      <c r="V45" s="13" t="s">
        <v>8</v>
      </c>
      <c r="W45" s="58">
        <v>2</v>
      </c>
      <c r="X45" s="29">
        <v>4</v>
      </c>
      <c r="Y45" s="63">
        <v>50</v>
      </c>
      <c r="Z45" s="50" t="s">
        <v>7</v>
      </c>
      <c r="AA45" s="230">
        <v>283</v>
      </c>
      <c r="AB45" s="58">
        <v>51</v>
      </c>
      <c r="AC45" s="58">
        <v>51</v>
      </c>
      <c r="AD45" s="13" t="s">
        <v>2</v>
      </c>
      <c r="AE45" s="58">
        <v>3</v>
      </c>
      <c r="AF45" s="58">
        <v>4</v>
      </c>
      <c r="AG45" s="58">
        <v>75</v>
      </c>
      <c r="AH45" s="80" t="s">
        <v>1</v>
      </c>
      <c r="AI45" s="57">
        <v>282</v>
      </c>
      <c r="AJ45" s="58">
        <v>49</v>
      </c>
      <c r="AK45" s="58">
        <v>65</v>
      </c>
      <c r="AL45" s="13" t="s">
        <v>8</v>
      </c>
      <c r="AM45" s="58">
        <v>2</v>
      </c>
      <c r="AN45" s="58">
        <v>4</v>
      </c>
      <c r="AO45" s="58">
        <v>50</v>
      </c>
      <c r="AP45" s="80" t="s">
        <v>7</v>
      </c>
      <c r="AQ45" s="57">
        <v>282</v>
      </c>
      <c r="AR45" s="58">
        <v>41</v>
      </c>
      <c r="AS45" s="58">
        <v>86</v>
      </c>
      <c r="AT45" s="13" t="s">
        <v>8</v>
      </c>
      <c r="AU45" s="58">
        <v>2</v>
      </c>
      <c r="AV45" s="58">
        <v>4</v>
      </c>
      <c r="AW45" s="83">
        <v>50</v>
      </c>
      <c r="AX45" s="80" t="s">
        <v>7</v>
      </c>
      <c r="AY45" s="57">
        <v>189</v>
      </c>
      <c r="AZ45" s="58">
        <v>52</v>
      </c>
      <c r="BA45" s="58">
        <v>49</v>
      </c>
      <c r="BB45" s="13" t="s">
        <v>2</v>
      </c>
      <c r="BC45" s="58">
        <v>3</v>
      </c>
      <c r="BD45" s="58">
        <v>4</v>
      </c>
      <c r="BE45" s="29">
        <v>75</v>
      </c>
      <c r="BF45" s="50" t="s">
        <v>1</v>
      </c>
      <c r="BG45" s="57">
        <v>189</v>
      </c>
      <c r="BH45" s="58">
        <v>53</v>
      </c>
      <c r="BI45" s="58">
        <v>87</v>
      </c>
      <c r="BJ45" s="13" t="s">
        <v>8</v>
      </c>
      <c r="BK45" s="58">
        <v>2</v>
      </c>
      <c r="BL45" s="29">
        <v>4</v>
      </c>
      <c r="BM45" s="29">
        <v>50</v>
      </c>
      <c r="BN45" s="50" t="s">
        <v>7</v>
      </c>
      <c r="BO45" s="57">
        <v>191</v>
      </c>
      <c r="BP45" s="58">
        <v>41</v>
      </c>
      <c r="BQ45" s="58">
        <v>99</v>
      </c>
      <c r="BR45" s="13" t="s">
        <v>8</v>
      </c>
      <c r="BS45" s="58">
        <v>2</v>
      </c>
      <c r="BT45" s="58">
        <v>4</v>
      </c>
      <c r="BU45" s="83">
        <v>50</v>
      </c>
      <c r="BV45" s="94" t="s">
        <v>7</v>
      </c>
      <c r="BW45" s="96">
        <v>2</v>
      </c>
      <c r="BX45" s="97">
        <v>4</v>
      </c>
      <c r="BY45" s="98">
        <v>70.8</v>
      </c>
      <c r="BZ45" s="50" t="s">
        <v>7</v>
      </c>
      <c r="CA45" s="110">
        <f t="shared" si="1"/>
        <v>22</v>
      </c>
      <c r="CB45" s="103">
        <f t="shared" si="4"/>
        <v>40</v>
      </c>
      <c r="CC45" s="104">
        <f t="shared" si="3"/>
        <v>55.000000000000007</v>
      </c>
      <c r="CD45" s="112" t="s">
        <v>7</v>
      </c>
      <c r="CE45" s="114" t="s">
        <v>8</v>
      </c>
      <c r="CF45" s="218"/>
      <c r="CQ45" s="218"/>
      <c r="CS45" s="218"/>
      <c r="CT45" s="218"/>
    </row>
    <row r="46" spans="1:98" x14ac:dyDescent="0.25">
      <c r="A46" s="26" t="s">
        <v>108</v>
      </c>
      <c r="B46" s="9" t="s">
        <v>199</v>
      </c>
      <c r="C46" s="57">
        <v>62</v>
      </c>
      <c r="D46" s="58">
        <v>47</v>
      </c>
      <c r="E46" s="58">
        <v>45</v>
      </c>
      <c r="F46" s="13" t="s">
        <v>2</v>
      </c>
      <c r="G46" s="58">
        <v>3</v>
      </c>
      <c r="H46" s="58">
        <v>4</v>
      </c>
      <c r="I46" s="29">
        <v>75</v>
      </c>
      <c r="J46" s="50" t="s">
        <v>1</v>
      </c>
      <c r="K46" s="57">
        <v>62</v>
      </c>
      <c r="L46" s="58">
        <v>44</v>
      </c>
      <c r="M46" s="58">
        <v>55</v>
      </c>
      <c r="N46" s="13" t="s">
        <v>8</v>
      </c>
      <c r="O46" s="58">
        <v>2</v>
      </c>
      <c r="P46" s="58">
        <v>4</v>
      </c>
      <c r="Q46" s="29">
        <v>50</v>
      </c>
      <c r="R46" s="50" t="s">
        <v>7</v>
      </c>
      <c r="S46" s="57">
        <v>62</v>
      </c>
      <c r="T46" s="58">
        <v>38</v>
      </c>
      <c r="U46" s="58">
        <v>60</v>
      </c>
      <c r="V46" s="13" t="s">
        <v>8</v>
      </c>
      <c r="W46" s="58">
        <v>1</v>
      </c>
      <c r="X46" s="29">
        <v>4</v>
      </c>
      <c r="Y46" s="63">
        <v>25</v>
      </c>
      <c r="Z46" s="50" t="s">
        <v>27</v>
      </c>
      <c r="AA46" s="230">
        <v>85</v>
      </c>
      <c r="AB46" s="58">
        <v>43</v>
      </c>
      <c r="AC46" s="58">
        <v>50</v>
      </c>
      <c r="AD46" s="13" t="s">
        <v>8</v>
      </c>
      <c r="AE46" s="58">
        <v>2</v>
      </c>
      <c r="AF46" s="58">
        <v>4</v>
      </c>
      <c r="AG46" s="58">
        <v>50</v>
      </c>
      <c r="AH46" s="80" t="s">
        <v>7</v>
      </c>
      <c r="AI46" s="57">
        <v>85</v>
      </c>
      <c r="AJ46" s="58">
        <v>40</v>
      </c>
      <c r="AK46" s="58">
        <v>67</v>
      </c>
      <c r="AL46" s="13" t="s">
        <v>8</v>
      </c>
      <c r="AM46" s="58">
        <v>2</v>
      </c>
      <c r="AN46" s="58">
        <v>4</v>
      </c>
      <c r="AO46" s="58">
        <v>50</v>
      </c>
      <c r="AP46" s="80" t="s">
        <v>7</v>
      </c>
      <c r="AQ46" s="57">
        <v>85</v>
      </c>
      <c r="AR46" s="58">
        <v>42</v>
      </c>
      <c r="AS46" s="58">
        <v>81</v>
      </c>
      <c r="AT46" s="13" t="s">
        <v>8</v>
      </c>
      <c r="AU46" s="58">
        <v>2</v>
      </c>
      <c r="AV46" s="58">
        <v>4</v>
      </c>
      <c r="AW46" s="83">
        <v>50</v>
      </c>
      <c r="AX46" s="80" t="s">
        <v>7</v>
      </c>
      <c r="AY46" s="57">
        <v>35</v>
      </c>
      <c r="AZ46" s="58">
        <v>55</v>
      </c>
      <c r="BA46" s="58">
        <v>56</v>
      </c>
      <c r="BB46" s="13" t="s">
        <v>8</v>
      </c>
      <c r="BC46" s="58">
        <v>3</v>
      </c>
      <c r="BD46" s="58">
        <v>4</v>
      </c>
      <c r="BE46" s="29">
        <v>75</v>
      </c>
      <c r="BF46" s="50" t="s">
        <v>1</v>
      </c>
      <c r="BG46" s="57">
        <v>35</v>
      </c>
      <c r="BH46" s="58">
        <v>55</v>
      </c>
      <c r="BI46" s="58">
        <v>90</v>
      </c>
      <c r="BJ46" s="13" t="s">
        <v>8</v>
      </c>
      <c r="BK46" s="58">
        <v>3</v>
      </c>
      <c r="BL46" s="29">
        <v>4</v>
      </c>
      <c r="BM46" s="29">
        <v>75</v>
      </c>
      <c r="BN46" s="50" t="s">
        <v>1</v>
      </c>
      <c r="BO46" s="57">
        <v>35</v>
      </c>
      <c r="BP46" s="58">
        <v>46</v>
      </c>
      <c r="BQ46" s="58">
        <v>99</v>
      </c>
      <c r="BR46" s="13" t="s">
        <v>8</v>
      </c>
      <c r="BS46" s="58">
        <v>2</v>
      </c>
      <c r="BT46" s="58">
        <v>4</v>
      </c>
      <c r="BU46" s="83">
        <v>50</v>
      </c>
      <c r="BV46" s="94" t="s">
        <v>7</v>
      </c>
      <c r="BW46" s="96">
        <v>1</v>
      </c>
      <c r="BX46" s="97">
        <v>4</v>
      </c>
      <c r="BY46" s="98">
        <v>61.1</v>
      </c>
      <c r="BZ46" s="50" t="s">
        <v>27</v>
      </c>
      <c r="CA46" s="110">
        <f t="shared" si="1"/>
        <v>21</v>
      </c>
      <c r="CB46" s="103">
        <f t="shared" si="4"/>
        <v>40</v>
      </c>
      <c r="CC46" s="104">
        <f t="shared" si="3"/>
        <v>52.5</v>
      </c>
      <c r="CD46" s="112" t="s">
        <v>7</v>
      </c>
      <c r="CE46" s="114" t="s">
        <v>8</v>
      </c>
      <c r="CF46" s="218"/>
      <c r="CQ46" s="218"/>
      <c r="CS46" s="218"/>
      <c r="CT46" s="218"/>
    </row>
    <row r="47" spans="1:98" x14ac:dyDescent="0.25">
      <c r="A47" s="26" t="s">
        <v>110</v>
      </c>
      <c r="B47" s="9" t="s">
        <v>198</v>
      </c>
      <c r="C47" s="57">
        <v>31</v>
      </c>
      <c r="D47" s="58">
        <v>34</v>
      </c>
      <c r="E47" s="58">
        <v>48</v>
      </c>
      <c r="F47" s="13" t="s">
        <v>8</v>
      </c>
      <c r="G47" s="58">
        <v>1</v>
      </c>
      <c r="H47" s="58">
        <v>4</v>
      </c>
      <c r="I47" s="29">
        <v>25</v>
      </c>
      <c r="J47" s="50" t="s">
        <v>27</v>
      </c>
      <c r="K47" s="57">
        <v>31</v>
      </c>
      <c r="L47" s="58">
        <v>44</v>
      </c>
      <c r="M47" s="58">
        <v>73</v>
      </c>
      <c r="N47" s="13" t="s">
        <v>8</v>
      </c>
      <c r="O47" s="58">
        <v>2</v>
      </c>
      <c r="P47" s="58">
        <v>4</v>
      </c>
      <c r="Q47" s="29">
        <v>50</v>
      </c>
      <c r="R47" s="50" t="s">
        <v>7</v>
      </c>
      <c r="S47" s="57">
        <v>31</v>
      </c>
      <c r="T47" s="58">
        <v>29</v>
      </c>
      <c r="U47" s="58">
        <v>76</v>
      </c>
      <c r="V47" s="13" t="s">
        <v>8</v>
      </c>
      <c r="W47" s="58">
        <v>1</v>
      </c>
      <c r="X47" s="29">
        <v>4</v>
      </c>
      <c r="Y47" s="63">
        <v>25</v>
      </c>
      <c r="Z47" s="50" t="s">
        <v>27</v>
      </c>
      <c r="AA47" s="230">
        <v>46</v>
      </c>
      <c r="AB47" s="58">
        <v>53</v>
      </c>
      <c r="AC47" s="58">
        <v>55</v>
      </c>
      <c r="AD47" s="13" t="s">
        <v>8</v>
      </c>
      <c r="AE47" s="58">
        <v>2</v>
      </c>
      <c r="AF47" s="58">
        <v>4</v>
      </c>
      <c r="AG47" s="58">
        <v>50</v>
      </c>
      <c r="AH47" s="80" t="s">
        <v>7</v>
      </c>
      <c r="AI47" s="57">
        <v>45</v>
      </c>
      <c r="AJ47" s="58">
        <v>59</v>
      </c>
      <c r="AK47" s="58">
        <v>69</v>
      </c>
      <c r="AL47" s="13" t="s">
        <v>8</v>
      </c>
      <c r="AM47" s="58">
        <v>3</v>
      </c>
      <c r="AN47" s="58">
        <v>4</v>
      </c>
      <c r="AO47" s="58">
        <v>75</v>
      </c>
      <c r="AP47" s="80" t="s">
        <v>1</v>
      </c>
      <c r="AQ47" s="57">
        <v>46</v>
      </c>
      <c r="AR47" s="58">
        <v>66</v>
      </c>
      <c r="AS47" s="58">
        <v>88</v>
      </c>
      <c r="AT47" s="13" t="s">
        <v>8</v>
      </c>
      <c r="AU47" s="58">
        <v>3</v>
      </c>
      <c r="AV47" s="58">
        <v>4</v>
      </c>
      <c r="AW47" s="83">
        <v>75</v>
      </c>
      <c r="AX47" s="80" t="s">
        <v>1</v>
      </c>
      <c r="AY47" s="57">
        <v>30</v>
      </c>
      <c r="AZ47" s="58">
        <v>78</v>
      </c>
      <c r="BA47" s="58">
        <v>53</v>
      </c>
      <c r="BB47" s="13" t="s">
        <v>2</v>
      </c>
      <c r="BC47" s="58">
        <v>4</v>
      </c>
      <c r="BD47" s="58">
        <v>4</v>
      </c>
      <c r="BE47" s="29">
        <v>100</v>
      </c>
      <c r="BF47" s="50" t="s">
        <v>20</v>
      </c>
      <c r="BG47" s="57">
        <v>30</v>
      </c>
      <c r="BH47" s="58">
        <v>69</v>
      </c>
      <c r="BI47" s="58">
        <v>84</v>
      </c>
      <c r="BJ47" s="13" t="s">
        <v>8</v>
      </c>
      <c r="BK47" s="58">
        <v>3</v>
      </c>
      <c r="BL47" s="29">
        <v>4</v>
      </c>
      <c r="BM47" s="29">
        <v>75</v>
      </c>
      <c r="BN47" s="50" t="s">
        <v>1</v>
      </c>
      <c r="BO47" s="57">
        <v>30</v>
      </c>
      <c r="BP47" s="58">
        <v>51</v>
      </c>
      <c r="BQ47" s="58">
        <v>99</v>
      </c>
      <c r="BR47" s="13" t="s">
        <v>8</v>
      </c>
      <c r="BS47" s="58">
        <v>2</v>
      </c>
      <c r="BT47" s="58">
        <v>4</v>
      </c>
      <c r="BU47" s="83">
        <v>50</v>
      </c>
      <c r="BV47" s="94" t="s">
        <v>7</v>
      </c>
      <c r="BW47" s="96">
        <v>2</v>
      </c>
      <c r="BX47" s="97">
        <v>4</v>
      </c>
      <c r="BY47" s="98">
        <v>77.8</v>
      </c>
      <c r="BZ47" s="50" t="s">
        <v>7</v>
      </c>
      <c r="CA47" s="110">
        <f t="shared" si="1"/>
        <v>23</v>
      </c>
      <c r="CB47" s="103">
        <f t="shared" si="4"/>
        <v>40</v>
      </c>
      <c r="CC47" s="104">
        <f t="shared" si="3"/>
        <v>57.499999999999993</v>
      </c>
      <c r="CD47" s="112" t="s">
        <v>7</v>
      </c>
      <c r="CE47" s="114" t="s">
        <v>8</v>
      </c>
      <c r="CF47" s="218"/>
      <c r="CQ47" s="218"/>
      <c r="CS47" s="218"/>
      <c r="CT47" s="218"/>
    </row>
    <row r="48" spans="1:98" hidden="1" x14ac:dyDescent="0.25">
      <c r="A48" s="26" t="s">
        <v>111</v>
      </c>
      <c r="B48" s="9" t="s">
        <v>213</v>
      </c>
      <c r="C48" s="57">
        <v>34</v>
      </c>
      <c r="D48" s="58">
        <v>50</v>
      </c>
      <c r="E48" s="58">
        <v>41</v>
      </c>
      <c r="F48" s="13" t="s">
        <v>2</v>
      </c>
      <c r="G48" s="58">
        <v>3</v>
      </c>
      <c r="H48" s="58">
        <v>4</v>
      </c>
      <c r="I48" s="29">
        <v>75</v>
      </c>
      <c r="J48" s="50" t="s">
        <v>1</v>
      </c>
      <c r="K48" s="57">
        <v>35</v>
      </c>
      <c r="L48" s="58">
        <v>59</v>
      </c>
      <c r="M48" s="58">
        <v>44</v>
      </c>
      <c r="N48" s="13" t="s">
        <v>2</v>
      </c>
      <c r="O48" s="58">
        <v>3</v>
      </c>
      <c r="P48" s="58">
        <v>4</v>
      </c>
      <c r="Q48" s="29">
        <v>75</v>
      </c>
      <c r="R48" s="50" t="s">
        <v>1</v>
      </c>
      <c r="S48" s="57">
        <v>35</v>
      </c>
      <c r="T48" s="58">
        <v>59</v>
      </c>
      <c r="U48" s="58">
        <v>54</v>
      </c>
      <c r="V48" s="13" t="s">
        <v>2</v>
      </c>
      <c r="W48" s="58">
        <v>3</v>
      </c>
      <c r="X48" s="29">
        <v>4</v>
      </c>
      <c r="Y48" s="63">
        <v>75</v>
      </c>
      <c r="Z48" s="50" t="s">
        <v>1</v>
      </c>
      <c r="AA48" s="230">
        <v>30</v>
      </c>
      <c r="AB48" s="58">
        <v>65</v>
      </c>
      <c r="AC48" s="58">
        <v>44</v>
      </c>
      <c r="AD48" s="13" t="s">
        <v>2</v>
      </c>
      <c r="AE48" s="58">
        <v>4</v>
      </c>
      <c r="AF48" s="58">
        <v>4</v>
      </c>
      <c r="AG48" s="58">
        <v>100</v>
      </c>
      <c r="AH48" s="80" t="s">
        <v>20</v>
      </c>
      <c r="AI48" s="57">
        <v>30</v>
      </c>
      <c r="AJ48" s="58">
        <v>74</v>
      </c>
      <c r="AK48" s="58">
        <v>72</v>
      </c>
      <c r="AL48" s="13" t="s">
        <v>2</v>
      </c>
      <c r="AM48" s="58">
        <v>4</v>
      </c>
      <c r="AN48" s="58">
        <v>4</v>
      </c>
      <c r="AO48" s="58">
        <v>100</v>
      </c>
      <c r="AP48" s="80" t="s">
        <v>20</v>
      </c>
      <c r="AQ48" s="57">
        <v>31</v>
      </c>
      <c r="AR48" s="58">
        <v>73</v>
      </c>
      <c r="AS48" s="58">
        <v>84</v>
      </c>
      <c r="AT48" s="13" t="s">
        <v>8</v>
      </c>
      <c r="AU48" s="58">
        <v>4</v>
      </c>
      <c r="AV48" s="58">
        <v>4</v>
      </c>
      <c r="AW48" s="83">
        <v>100</v>
      </c>
      <c r="AX48" s="80" t="s">
        <v>20</v>
      </c>
      <c r="AY48" s="57">
        <v>20</v>
      </c>
      <c r="AZ48" s="58">
        <v>46</v>
      </c>
      <c r="BA48" s="58">
        <v>61</v>
      </c>
      <c r="BB48" s="13" t="s">
        <v>8</v>
      </c>
      <c r="BC48" s="58">
        <v>2</v>
      </c>
      <c r="BD48" s="58">
        <v>4</v>
      </c>
      <c r="BE48" s="29">
        <v>50</v>
      </c>
      <c r="BF48" s="50" t="s">
        <v>7</v>
      </c>
      <c r="BG48" s="57">
        <v>20</v>
      </c>
      <c r="BH48" s="58">
        <v>58</v>
      </c>
      <c r="BI48" s="58">
        <v>89</v>
      </c>
      <c r="BJ48" s="13" t="s">
        <v>8</v>
      </c>
      <c r="BK48" s="58">
        <v>3</v>
      </c>
      <c r="BL48" s="29">
        <v>4</v>
      </c>
      <c r="BM48" s="29">
        <v>75</v>
      </c>
      <c r="BN48" s="50" t="s">
        <v>1</v>
      </c>
      <c r="BO48" s="57">
        <v>20</v>
      </c>
      <c r="BP48" s="58">
        <v>44</v>
      </c>
      <c r="BQ48" s="58">
        <v>99</v>
      </c>
      <c r="BR48" s="13" t="s">
        <v>8</v>
      </c>
      <c r="BS48" s="58">
        <v>2</v>
      </c>
      <c r="BT48" s="58">
        <v>4</v>
      </c>
      <c r="BU48" s="83">
        <v>50</v>
      </c>
      <c r="BV48" s="94" t="s">
        <v>7</v>
      </c>
      <c r="BW48" s="96">
        <v>0</v>
      </c>
      <c r="BX48" s="97">
        <v>0</v>
      </c>
      <c r="BY48" s="98">
        <v>0</v>
      </c>
      <c r="BZ48" s="50" t="s">
        <v>4</v>
      </c>
      <c r="CA48" s="110">
        <f t="shared" si="1"/>
        <v>28</v>
      </c>
      <c r="CB48" s="103">
        <f t="shared" si="4"/>
        <v>36</v>
      </c>
      <c r="CC48" s="104">
        <f t="shared" si="3"/>
        <v>77.777777777777786</v>
      </c>
      <c r="CD48" s="112" t="s">
        <v>1</v>
      </c>
      <c r="CE48" s="114" t="s">
        <v>2</v>
      </c>
      <c r="CF48" s="218"/>
      <c r="CQ48" s="218"/>
      <c r="CS48" s="218"/>
      <c r="CT48" s="218"/>
    </row>
    <row r="49" spans="1:98" hidden="1" x14ac:dyDescent="0.25">
      <c r="A49" s="26" t="s">
        <v>112</v>
      </c>
      <c r="B49" s="9" t="s">
        <v>212</v>
      </c>
      <c r="C49" s="57">
        <v>57</v>
      </c>
      <c r="D49" s="58">
        <v>51</v>
      </c>
      <c r="E49" s="58">
        <v>47</v>
      </c>
      <c r="F49" s="13" t="s">
        <v>2</v>
      </c>
      <c r="G49" s="58">
        <v>3</v>
      </c>
      <c r="H49" s="58">
        <v>4</v>
      </c>
      <c r="I49" s="29">
        <v>75</v>
      </c>
      <c r="J49" s="50" t="s">
        <v>1</v>
      </c>
      <c r="K49" s="57">
        <v>56</v>
      </c>
      <c r="L49" s="58">
        <v>50</v>
      </c>
      <c r="M49" s="58">
        <v>54</v>
      </c>
      <c r="N49" s="13" t="s">
        <v>8</v>
      </c>
      <c r="O49" s="58">
        <v>2</v>
      </c>
      <c r="P49" s="58">
        <v>4</v>
      </c>
      <c r="Q49" s="29">
        <v>50</v>
      </c>
      <c r="R49" s="50" t="s">
        <v>7</v>
      </c>
      <c r="S49" s="57">
        <v>57</v>
      </c>
      <c r="T49" s="58">
        <v>72</v>
      </c>
      <c r="U49" s="58">
        <v>65</v>
      </c>
      <c r="V49" s="13" t="s">
        <v>2</v>
      </c>
      <c r="W49" s="58">
        <v>4</v>
      </c>
      <c r="X49" s="29">
        <v>4</v>
      </c>
      <c r="Y49" s="63">
        <v>100</v>
      </c>
      <c r="Z49" s="50" t="s">
        <v>20</v>
      </c>
      <c r="AA49" s="230">
        <v>61</v>
      </c>
      <c r="AB49" s="58">
        <v>61</v>
      </c>
      <c r="AC49" s="58">
        <v>63</v>
      </c>
      <c r="AD49" s="13" t="s">
        <v>8</v>
      </c>
      <c r="AE49" s="58">
        <v>3</v>
      </c>
      <c r="AF49" s="58">
        <v>4</v>
      </c>
      <c r="AG49" s="58">
        <v>75</v>
      </c>
      <c r="AH49" s="80" t="s">
        <v>1</v>
      </c>
      <c r="AI49" s="57">
        <v>62</v>
      </c>
      <c r="AJ49" s="58">
        <v>66</v>
      </c>
      <c r="AK49" s="58">
        <v>84</v>
      </c>
      <c r="AL49" s="13" t="s">
        <v>8</v>
      </c>
      <c r="AM49" s="58">
        <v>3</v>
      </c>
      <c r="AN49" s="58">
        <v>4</v>
      </c>
      <c r="AO49" s="58">
        <v>75</v>
      </c>
      <c r="AP49" s="80" t="s">
        <v>1</v>
      </c>
      <c r="AQ49" s="57">
        <v>62</v>
      </c>
      <c r="AR49" s="58">
        <v>71</v>
      </c>
      <c r="AS49" s="58">
        <v>91</v>
      </c>
      <c r="AT49" s="13" t="s">
        <v>8</v>
      </c>
      <c r="AU49" s="58">
        <v>4</v>
      </c>
      <c r="AV49" s="58">
        <v>4</v>
      </c>
      <c r="AW49" s="83">
        <v>100</v>
      </c>
      <c r="AX49" s="80" t="s">
        <v>20</v>
      </c>
      <c r="AY49" s="57">
        <v>52</v>
      </c>
      <c r="AZ49" s="58">
        <v>75</v>
      </c>
      <c r="BA49" s="58">
        <v>73</v>
      </c>
      <c r="BB49" s="13" t="s">
        <v>2</v>
      </c>
      <c r="BC49" s="58">
        <v>4</v>
      </c>
      <c r="BD49" s="58">
        <v>4</v>
      </c>
      <c r="BE49" s="29">
        <v>100</v>
      </c>
      <c r="BF49" s="50" t="s">
        <v>20</v>
      </c>
      <c r="BG49" s="57">
        <v>52</v>
      </c>
      <c r="BH49" s="58">
        <v>71</v>
      </c>
      <c r="BI49" s="58">
        <v>91</v>
      </c>
      <c r="BJ49" s="13" t="s">
        <v>8</v>
      </c>
      <c r="BK49" s="58">
        <v>4</v>
      </c>
      <c r="BL49" s="29">
        <v>4</v>
      </c>
      <c r="BM49" s="29">
        <v>100</v>
      </c>
      <c r="BN49" s="50" t="s">
        <v>20</v>
      </c>
      <c r="BO49" s="57">
        <v>52</v>
      </c>
      <c r="BP49" s="58">
        <v>55</v>
      </c>
      <c r="BQ49" s="58">
        <v>99</v>
      </c>
      <c r="BR49" s="13" t="s">
        <v>8</v>
      </c>
      <c r="BS49" s="58">
        <v>3</v>
      </c>
      <c r="BT49" s="58">
        <v>4</v>
      </c>
      <c r="BU49" s="83">
        <v>75</v>
      </c>
      <c r="BV49" s="94" t="s">
        <v>1</v>
      </c>
      <c r="BW49" s="96">
        <v>0</v>
      </c>
      <c r="BX49" s="97">
        <v>0</v>
      </c>
      <c r="BY49" s="98">
        <v>0</v>
      </c>
      <c r="BZ49" s="50" t="s">
        <v>4</v>
      </c>
      <c r="CA49" s="110">
        <f t="shared" si="1"/>
        <v>30</v>
      </c>
      <c r="CB49" s="103">
        <f t="shared" si="4"/>
        <v>36</v>
      </c>
      <c r="CC49" s="104">
        <f t="shared" si="3"/>
        <v>83.333333333333343</v>
      </c>
      <c r="CD49" s="112" t="s">
        <v>1</v>
      </c>
      <c r="CE49" s="114" t="s">
        <v>2</v>
      </c>
      <c r="CF49" s="218"/>
      <c r="CQ49" s="218"/>
      <c r="CS49" s="218"/>
      <c r="CT49" s="218"/>
    </row>
    <row r="50" spans="1:98" hidden="1" x14ac:dyDescent="0.25">
      <c r="A50" s="26" t="s">
        <v>113</v>
      </c>
      <c r="B50" s="9" t="s">
        <v>211</v>
      </c>
      <c r="C50" s="57">
        <v>127</v>
      </c>
      <c r="D50" s="58">
        <v>60</v>
      </c>
      <c r="E50" s="58">
        <v>55</v>
      </c>
      <c r="F50" s="13" t="s">
        <v>2</v>
      </c>
      <c r="G50" s="58">
        <v>4</v>
      </c>
      <c r="H50" s="58">
        <v>4</v>
      </c>
      <c r="I50" s="29">
        <v>100</v>
      </c>
      <c r="J50" s="50" t="s">
        <v>20</v>
      </c>
      <c r="K50" s="57">
        <v>127</v>
      </c>
      <c r="L50" s="58">
        <v>58</v>
      </c>
      <c r="M50" s="58">
        <v>64</v>
      </c>
      <c r="N50" s="13" t="s">
        <v>8</v>
      </c>
      <c r="O50" s="58">
        <v>3</v>
      </c>
      <c r="P50" s="58">
        <v>4</v>
      </c>
      <c r="Q50" s="29">
        <v>75</v>
      </c>
      <c r="R50" s="50" t="s">
        <v>1</v>
      </c>
      <c r="S50" s="57">
        <v>127</v>
      </c>
      <c r="T50" s="58">
        <v>60</v>
      </c>
      <c r="U50" s="58">
        <v>64</v>
      </c>
      <c r="V50" s="13" t="s">
        <v>8</v>
      </c>
      <c r="W50" s="58">
        <v>3</v>
      </c>
      <c r="X50" s="29">
        <v>4</v>
      </c>
      <c r="Y50" s="63">
        <v>75</v>
      </c>
      <c r="Z50" s="50" t="s">
        <v>1</v>
      </c>
      <c r="AA50" s="230">
        <v>186</v>
      </c>
      <c r="AB50" s="58">
        <v>60</v>
      </c>
      <c r="AC50" s="58">
        <v>60</v>
      </c>
      <c r="AD50" s="13" t="s">
        <v>2</v>
      </c>
      <c r="AE50" s="58">
        <v>4</v>
      </c>
      <c r="AF50" s="58">
        <v>4</v>
      </c>
      <c r="AG50" s="58">
        <v>100</v>
      </c>
      <c r="AH50" s="80" t="s">
        <v>20</v>
      </c>
      <c r="AI50" s="57">
        <v>187</v>
      </c>
      <c r="AJ50" s="58">
        <v>52</v>
      </c>
      <c r="AK50" s="58">
        <v>75</v>
      </c>
      <c r="AL50" s="13" t="s">
        <v>8</v>
      </c>
      <c r="AM50" s="58">
        <v>2</v>
      </c>
      <c r="AN50" s="58">
        <v>4</v>
      </c>
      <c r="AO50" s="58">
        <v>50</v>
      </c>
      <c r="AP50" s="80" t="s">
        <v>7</v>
      </c>
      <c r="AQ50" s="57">
        <v>187</v>
      </c>
      <c r="AR50" s="58">
        <v>51</v>
      </c>
      <c r="AS50" s="58">
        <v>81</v>
      </c>
      <c r="AT50" s="13" t="s">
        <v>8</v>
      </c>
      <c r="AU50" s="58">
        <v>2</v>
      </c>
      <c r="AV50" s="58">
        <v>4</v>
      </c>
      <c r="AW50" s="83">
        <v>50</v>
      </c>
      <c r="AX50" s="80" t="s">
        <v>7</v>
      </c>
      <c r="AY50" s="57">
        <v>86</v>
      </c>
      <c r="AZ50" s="58">
        <v>67</v>
      </c>
      <c r="BA50" s="58">
        <v>47</v>
      </c>
      <c r="BB50" s="13" t="s">
        <v>2</v>
      </c>
      <c r="BC50" s="58">
        <v>4</v>
      </c>
      <c r="BD50" s="58">
        <v>4</v>
      </c>
      <c r="BE50" s="29">
        <v>100</v>
      </c>
      <c r="BF50" s="50" t="s">
        <v>20</v>
      </c>
      <c r="BG50" s="57">
        <v>86</v>
      </c>
      <c r="BH50" s="58">
        <v>68</v>
      </c>
      <c r="BI50" s="58">
        <v>81</v>
      </c>
      <c r="BJ50" s="13" t="s">
        <v>8</v>
      </c>
      <c r="BK50" s="58">
        <v>3</v>
      </c>
      <c r="BL50" s="29">
        <v>4</v>
      </c>
      <c r="BM50" s="29">
        <v>75</v>
      </c>
      <c r="BN50" s="50" t="s">
        <v>1</v>
      </c>
      <c r="BO50" s="57">
        <v>85</v>
      </c>
      <c r="BP50" s="58">
        <v>57</v>
      </c>
      <c r="BQ50" s="58">
        <v>99</v>
      </c>
      <c r="BR50" s="13" t="s">
        <v>8</v>
      </c>
      <c r="BS50" s="58">
        <v>3</v>
      </c>
      <c r="BT50" s="58">
        <v>4</v>
      </c>
      <c r="BU50" s="83">
        <v>75</v>
      </c>
      <c r="BV50" s="94" t="s">
        <v>1</v>
      </c>
      <c r="BW50" s="96">
        <v>1</v>
      </c>
      <c r="BX50" s="97">
        <v>4</v>
      </c>
      <c r="BY50" s="98">
        <v>61.9</v>
      </c>
      <c r="BZ50" s="50" t="s">
        <v>27</v>
      </c>
      <c r="CA50" s="110">
        <f t="shared" si="1"/>
        <v>29</v>
      </c>
      <c r="CB50" s="103">
        <f t="shared" si="4"/>
        <v>40</v>
      </c>
      <c r="CC50" s="104">
        <f t="shared" si="3"/>
        <v>72.5</v>
      </c>
      <c r="CD50" s="112" t="s">
        <v>1</v>
      </c>
      <c r="CE50" s="114" t="s">
        <v>2</v>
      </c>
      <c r="CF50" s="218"/>
      <c r="CQ50" s="218"/>
      <c r="CS50" s="218"/>
      <c r="CT50" s="218"/>
    </row>
    <row r="51" spans="1:98" x14ac:dyDescent="0.25">
      <c r="A51" s="26" t="s">
        <v>114</v>
      </c>
      <c r="B51" s="9" t="s">
        <v>210</v>
      </c>
      <c r="C51" s="57">
        <v>92</v>
      </c>
      <c r="D51" s="58">
        <v>50</v>
      </c>
      <c r="E51" s="58">
        <v>42</v>
      </c>
      <c r="F51" s="13" t="s">
        <v>2</v>
      </c>
      <c r="G51" s="58">
        <v>3</v>
      </c>
      <c r="H51" s="58">
        <v>4</v>
      </c>
      <c r="I51" s="29">
        <v>75</v>
      </c>
      <c r="J51" s="50" t="s">
        <v>1</v>
      </c>
      <c r="K51" s="57">
        <v>92</v>
      </c>
      <c r="L51" s="58">
        <v>43</v>
      </c>
      <c r="M51" s="58">
        <v>50</v>
      </c>
      <c r="N51" s="13" t="s">
        <v>8</v>
      </c>
      <c r="O51" s="58">
        <v>2</v>
      </c>
      <c r="P51" s="58">
        <v>4</v>
      </c>
      <c r="Q51" s="29">
        <v>50</v>
      </c>
      <c r="R51" s="50" t="s">
        <v>7</v>
      </c>
      <c r="S51" s="57">
        <v>94</v>
      </c>
      <c r="T51" s="58">
        <v>38</v>
      </c>
      <c r="U51" s="58">
        <v>55</v>
      </c>
      <c r="V51" s="13" t="s">
        <v>8</v>
      </c>
      <c r="W51" s="58">
        <v>1</v>
      </c>
      <c r="X51" s="29">
        <v>4</v>
      </c>
      <c r="Y51" s="63">
        <v>25</v>
      </c>
      <c r="Z51" s="50" t="s">
        <v>27</v>
      </c>
      <c r="AA51" s="230">
        <v>118</v>
      </c>
      <c r="AB51" s="58">
        <v>53</v>
      </c>
      <c r="AC51" s="58">
        <v>38</v>
      </c>
      <c r="AD51" s="13" t="s">
        <v>2</v>
      </c>
      <c r="AE51" s="58">
        <v>3</v>
      </c>
      <c r="AF51" s="58">
        <v>4</v>
      </c>
      <c r="AG51" s="58">
        <v>75</v>
      </c>
      <c r="AH51" s="80" t="s">
        <v>1</v>
      </c>
      <c r="AI51" s="57">
        <v>117</v>
      </c>
      <c r="AJ51" s="58">
        <v>38</v>
      </c>
      <c r="AK51" s="58">
        <v>48</v>
      </c>
      <c r="AL51" s="13" t="s">
        <v>8</v>
      </c>
      <c r="AM51" s="58">
        <v>1</v>
      </c>
      <c r="AN51" s="58">
        <v>4</v>
      </c>
      <c r="AO51" s="58">
        <v>25</v>
      </c>
      <c r="AP51" s="80" t="s">
        <v>27</v>
      </c>
      <c r="AQ51" s="57">
        <v>119</v>
      </c>
      <c r="AR51" s="58">
        <v>33</v>
      </c>
      <c r="AS51" s="58">
        <v>73</v>
      </c>
      <c r="AT51" s="13" t="s">
        <v>8</v>
      </c>
      <c r="AU51" s="58">
        <v>1</v>
      </c>
      <c r="AV51" s="58">
        <v>4</v>
      </c>
      <c r="AW51" s="83">
        <v>25</v>
      </c>
      <c r="AX51" s="80" t="s">
        <v>27</v>
      </c>
      <c r="AY51" s="57">
        <v>60</v>
      </c>
      <c r="AZ51" s="58">
        <v>41</v>
      </c>
      <c r="BA51" s="58">
        <v>42</v>
      </c>
      <c r="BB51" s="13" t="s">
        <v>8</v>
      </c>
      <c r="BC51" s="58">
        <v>2</v>
      </c>
      <c r="BD51" s="58">
        <v>4</v>
      </c>
      <c r="BE51" s="29">
        <v>50</v>
      </c>
      <c r="BF51" s="50" t="s">
        <v>7</v>
      </c>
      <c r="BG51" s="57">
        <v>59</v>
      </c>
      <c r="BH51" s="58">
        <v>35</v>
      </c>
      <c r="BI51" s="58">
        <v>73</v>
      </c>
      <c r="BJ51" s="13" t="s">
        <v>8</v>
      </c>
      <c r="BK51" s="58">
        <v>1</v>
      </c>
      <c r="BL51" s="29">
        <v>4</v>
      </c>
      <c r="BM51" s="29">
        <v>25</v>
      </c>
      <c r="BN51" s="50" t="s">
        <v>27</v>
      </c>
      <c r="BO51" s="57">
        <v>60</v>
      </c>
      <c r="BP51" s="58">
        <v>36</v>
      </c>
      <c r="BQ51" s="58">
        <v>98</v>
      </c>
      <c r="BR51" s="13" t="s">
        <v>8</v>
      </c>
      <c r="BS51" s="58">
        <v>1</v>
      </c>
      <c r="BT51" s="58">
        <v>4</v>
      </c>
      <c r="BU51" s="83">
        <v>25</v>
      </c>
      <c r="BV51" s="94" t="s">
        <v>27</v>
      </c>
      <c r="BW51" s="96">
        <v>4</v>
      </c>
      <c r="BX51" s="97">
        <v>4</v>
      </c>
      <c r="BY51" s="98">
        <v>95</v>
      </c>
      <c r="BZ51" s="50" t="s">
        <v>20</v>
      </c>
      <c r="CA51" s="110">
        <f t="shared" si="1"/>
        <v>19</v>
      </c>
      <c r="CB51" s="103">
        <f t="shared" si="4"/>
        <v>40</v>
      </c>
      <c r="CC51" s="104">
        <f t="shared" si="3"/>
        <v>47.5</v>
      </c>
      <c r="CD51" s="112" t="s">
        <v>7</v>
      </c>
      <c r="CE51" s="114" t="s">
        <v>8</v>
      </c>
      <c r="CF51" s="218"/>
      <c r="CQ51" s="218"/>
      <c r="CS51" s="218"/>
      <c r="CT51" s="218"/>
    </row>
    <row r="52" spans="1:98" x14ac:dyDescent="0.25">
      <c r="A52" s="26" t="s">
        <v>116</v>
      </c>
      <c r="B52" s="9" t="s">
        <v>274</v>
      </c>
      <c r="C52" s="57">
        <v>64</v>
      </c>
      <c r="D52" s="58">
        <v>51</v>
      </c>
      <c r="E52" s="58">
        <v>51</v>
      </c>
      <c r="F52" s="13" t="s">
        <v>2</v>
      </c>
      <c r="G52" s="58">
        <v>3</v>
      </c>
      <c r="H52" s="58">
        <v>4</v>
      </c>
      <c r="I52" s="29">
        <v>75</v>
      </c>
      <c r="J52" s="50" t="s">
        <v>1</v>
      </c>
      <c r="K52" s="59">
        <v>63</v>
      </c>
      <c r="L52" s="60">
        <v>47</v>
      </c>
      <c r="M52" s="58">
        <v>52</v>
      </c>
      <c r="N52" s="13" t="s">
        <v>8</v>
      </c>
      <c r="O52" s="58">
        <v>2</v>
      </c>
      <c r="P52" s="58">
        <v>4</v>
      </c>
      <c r="Q52" s="29">
        <v>50</v>
      </c>
      <c r="R52" s="50" t="s">
        <v>7</v>
      </c>
      <c r="S52" s="57">
        <v>63</v>
      </c>
      <c r="T52" s="58">
        <v>47</v>
      </c>
      <c r="U52" s="58">
        <v>64</v>
      </c>
      <c r="V52" s="13" t="s">
        <v>8</v>
      </c>
      <c r="W52" s="58">
        <v>2</v>
      </c>
      <c r="X52" s="29">
        <v>4</v>
      </c>
      <c r="Y52" s="63">
        <v>50</v>
      </c>
      <c r="Z52" s="50" t="s">
        <v>7</v>
      </c>
      <c r="AA52" s="230">
        <v>53</v>
      </c>
      <c r="AB52" s="58">
        <v>51</v>
      </c>
      <c r="AC52" s="58">
        <v>65</v>
      </c>
      <c r="AD52" s="13" t="s">
        <v>8</v>
      </c>
      <c r="AE52" s="58">
        <v>2</v>
      </c>
      <c r="AF52" s="58">
        <v>4</v>
      </c>
      <c r="AG52" s="58">
        <v>50</v>
      </c>
      <c r="AH52" s="80" t="s">
        <v>7</v>
      </c>
      <c r="AI52" s="59">
        <v>53</v>
      </c>
      <c r="AJ52" s="58">
        <v>46</v>
      </c>
      <c r="AK52" s="58">
        <v>78</v>
      </c>
      <c r="AL52" s="13" t="s">
        <v>8</v>
      </c>
      <c r="AM52" s="58">
        <v>2</v>
      </c>
      <c r="AN52" s="58">
        <v>4</v>
      </c>
      <c r="AO52" s="58">
        <v>50</v>
      </c>
      <c r="AP52" s="80" t="s">
        <v>7</v>
      </c>
      <c r="AQ52" s="57">
        <v>53</v>
      </c>
      <c r="AR52" s="58">
        <v>59</v>
      </c>
      <c r="AS52" s="58">
        <v>92</v>
      </c>
      <c r="AT52" s="13" t="s">
        <v>8</v>
      </c>
      <c r="AU52" s="58">
        <v>3</v>
      </c>
      <c r="AV52" s="58">
        <v>4</v>
      </c>
      <c r="AW52" s="83">
        <v>75</v>
      </c>
      <c r="AX52" s="80" t="s">
        <v>1</v>
      </c>
      <c r="AY52" s="57">
        <v>48</v>
      </c>
      <c r="AZ52" s="58">
        <v>50</v>
      </c>
      <c r="BA52" s="58">
        <v>60</v>
      </c>
      <c r="BB52" s="13" t="s">
        <v>8</v>
      </c>
      <c r="BC52" s="58">
        <v>2</v>
      </c>
      <c r="BD52" s="58">
        <v>4</v>
      </c>
      <c r="BE52" s="29">
        <v>50</v>
      </c>
      <c r="BF52" s="50" t="s">
        <v>7</v>
      </c>
      <c r="BG52" s="57">
        <v>48</v>
      </c>
      <c r="BH52" s="58">
        <v>47</v>
      </c>
      <c r="BI52" s="58">
        <v>90</v>
      </c>
      <c r="BJ52" s="13" t="s">
        <v>8</v>
      </c>
      <c r="BK52" s="58">
        <v>2</v>
      </c>
      <c r="BL52" s="29">
        <v>4</v>
      </c>
      <c r="BM52" s="29">
        <v>50</v>
      </c>
      <c r="BN52" s="50" t="s">
        <v>7</v>
      </c>
      <c r="BO52" s="57">
        <v>48</v>
      </c>
      <c r="BP52" s="58">
        <v>45</v>
      </c>
      <c r="BQ52" s="58">
        <v>99</v>
      </c>
      <c r="BR52" s="13" t="s">
        <v>8</v>
      </c>
      <c r="BS52" s="58">
        <v>2</v>
      </c>
      <c r="BT52" s="58">
        <v>4</v>
      </c>
      <c r="BU52" s="83">
        <v>50</v>
      </c>
      <c r="BV52" s="94" t="s">
        <v>7</v>
      </c>
      <c r="BW52" s="96">
        <v>2</v>
      </c>
      <c r="BX52" s="97">
        <v>4</v>
      </c>
      <c r="BY52" s="98">
        <v>70.599999999999994</v>
      </c>
      <c r="BZ52" s="50" t="s">
        <v>7</v>
      </c>
      <c r="CA52" s="110">
        <f t="shared" si="1"/>
        <v>22</v>
      </c>
      <c r="CB52" s="103">
        <f t="shared" si="4"/>
        <v>40</v>
      </c>
      <c r="CC52" s="104">
        <f t="shared" si="3"/>
        <v>55.000000000000007</v>
      </c>
      <c r="CD52" s="112" t="s">
        <v>7</v>
      </c>
      <c r="CE52" s="114" t="s">
        <v>8</v>
      </c>
      <c r="CF52" s="218"/>
      <c r="CQ52" s="218"/>
      <c r="CS52" s="218"/>
      <c r="CT52" s="218"/>
    </row>
    <row r="53" spans="1:98" x14ac:dyDescent="0.25">
      <c r="A53" s="26" t="s">
        <v>117</v>
      </c>
      <c r="B53" s="9" t="s">
        <v>209</v>
      </c>
      <c r="C53" s="57">
        <v>1052</v>
      </c>
      <c r="D53" s="58">
        <v>43</v>
      </c>
      <c r="E53" s="58">
        <v>51</v>
      </c>
      <c r="F53" s="13" t="s">
        <v>8</v>
      </c>
      <c r="G53" s="58">
        <v>2</v>
      </c>
      <c r="H53" s="58">
        <v>4</v>
      </c>
      <c r="I53" s="29">
        <v>50</v>
      </c>
      <c r="J53" s="50" t="s">
        <v>7</v>
      </c>
      <c r="K53" s="57">
        <v>1046</v>
      </c>
      <c r="L53" s="58">
        <v>41</v>
      </c>
      <c r="M53" s="58">
        <v>61</v>
      </c>
      <c r="N53" s="13" t="s">
        <v>8</v>
      </c>
      <c r="O53" s="58">
        <v>2</v>
      </c>
      <c r="P53" s="58">
        <v>4</v>
      </c>
      <c r="Q53" s="29">
        <v>50</v>
      </c>
      <c r="R53" s="50" t="s">
        <v>7</v>
      </c>
      <c r="S53" s="57">
        <v>1051</v>
      </c>
      <c r="T53" s="58">
        <v>44</v>
      </c>
      <c r="U53" s="58">
        <v>65</v>
      </c>
      <c r="V53" s="13" t="s">
        <v>8</v>
      </c>
      <c r="W53" s="58">
        <v>2</v>
      </c>
      <c r="X53" s="29">
        <v>4</v>
      </c>
      <c r="Y53" s="63">
        <v>50</v>
      </c>
      <c r="Z53" s="50" t="s">
        <v>7</v>
      </c>
      <c r="AA53" s="230">
        <v>1339</v>
      </c>
      <c r="AB53" s="58">
        <v>43</v>
      </c>
      <c r="AC53" s="58">
        <v>56</v>
      </c>
      <c r="AD53" s="13" t="s">
        <v>8</v>
      </c>
      <c r="AE53" s="58">
        <v>2</v>
      </c>
      <c r="AF53" s="58">
        <v>4</v>
      </c>
      <c r="AG53" s="58">
        <v>50</v>
      </c>
      <c r="AH53" s="80" t="s">
        <v>7</v>
      </c>
      <c r="AI53" s="57">
        <v>1336</v>
      </c>
      <c r="AJ53" s="58">
        <v>43</v>
      </c>
      <c r="AK53" s="58">
        <v>72</v>
      </c>
      <c r="AL53" s="13" t="s">
        <v>8</v>
      </c>
      <c r="AM53" s="58">
        <v>2</v>
      </c>
      <c r="AN53" s="58">
        <v>4</v>
      </c>
      <c r="AO53" s="58">
        <v>50</v>
      </c>
      <c r="AP53" s="80" t="s">
        <v>7</v>
      </c>
      <c r="AQ53" s="57">
        <v>1348</v>
      </c>
      <c r="AR53" s="58">
        <v>39</v>
      </c>
      <c r="AS53" s="58">
        <v>87</v>
      </c>
      <c r="AT53" s="13" t="s">
        <v>8</v>
      </c>
      <c r="AU53" s="58">
        <v>1</v>
      </c>
      <c r="AV53" s="58">
        <v>4</v>
      </c>
      <c r="AW53" s="83">
        <v>25</v>
      </c>
      <c r="AX53" s="80" t="s">
        <v>27</v>
      </c>
      <c r="AY53" s="57">
        <v>878</v>
      </c>
      <c r="AZ53" s="58">
        <v>49</v>
      </c>
      <c r="BA53" s="58">
        <v>72</v>
      </c>
      <c r="BB53" s="13" t="s">
        <v>8</v>
      </c>
      <c r="BC53" s="58">
        <v>2</v>
      </c>
      <c r="BD53" s="58">
        <v>4</v>
      </c>
      <c r="BE53" s="29">
        <v>50</v>
      </c>
      <c r="BF53" s="50" t="s">
        <v>7</v>
      </c>
      <c r="BG53" s="57">
        <v>885</v>
      </c>
      <c r="BH53" s="58">
        <v>46</v>
      </c>
      <c r="BI53" s="58">
        <v>92</v>
      </c>
      <c r="BJ53" s="13" t="s">
        <v>8</v>
      </c>
      <c r="BK53" s="58">
        <v>2</v>
      </c>
      <c r="BL53" s="29">
        <v>4</v>
      </c>
      <c r="BM53" s="29">
        <v>50</v>
      </c>
      <c r="BN53" s="50" t="s">
        <v>7</v>
      </c>
      <c r="BO53" s="57">
        <v>883</v>
      </c>
      <c r="BP53" s="58">
        <v>54</v>
      </c>
      <c r="BQ53" s="58">
        <v>99</v>
      </c>
      <c r="BR53" s="13" t="s">
        <v>8</v>
      </c>
      <c r="BS53" s="58">
        <v>2</v>
      </c>
      <c r="BT53" s="58">
        <v>4</v>
      </c>
      <c r="BU53" s="83">
        <v>50</v>
      </c>
      <c r="BV53" s="94" t="s">
        <v>7</v>
      </c>
      <c r="BW53" s="96">
        <v>2</v>
      </c>
      <c r="BX53" s="97">
        <v>4</v>
      </c>
      <c r="BY53" s="98">
        <v>74.099999999999994</v>
      </c>
      <c r="BZ53" s="50" t="s">
        <v>7</v>
      </c>
      <c r="CA53" s="110">
        <f t="shared" si="1"/>
        <v>19</v>
      </c>
      <c r="CB53" s="103">
        <f t="shared" si="4"/>
        <v>40</v>
      </c>
      <c r="CC53" s="104">
        <f t="shared" si="3"/>
        <v>47.5</v>
      </c>
      <c r="CD53" s="112" t="s">
        <v>7</v>
      </c>
      <c r="CE53" s="114" t="s">
        <v>8</v>
      </c>
      <c r="CF53" s="218"/>
      <c r="CQ53" s="218"/>
      <c r="CS53" s="218"/>
      <c r="CT53" s="218"/>
    </row>
    <row r="54" spans="1:98" x14ac:dyDescent="0.25">
      <c r="A54" s="26" t="s">
        <v>118</v>
      </c>
      <c r="B54" s="9" t="s">
        <v>119</v>
      </c>
      <c r="C54" s="57">
        <v>147</v>
      </c>
      <c r="D54" s="58">
        <v>45</v>
      </c>
      <c r="E54" s="58">
        <v>53</v>
      </c>
      <c r="F54" s="13" t="s">
        <v>8</v>
      </c>
      <c r="G54" s="58">
        <v>2</v>
      </c>
      <c r="H54" s="58">
        <v>4</v>
      </c>
      <c r="I54" s="29">
        <v>50</v>
      </c>
      <c r="J54" s="50" t="s">
        <v>7</v>
      </c>
      <c r="K54" s="57">
        <v>147</v>
      </c>
      <c r="L54" s="58">
        <v>39</v>
      </c>
      <c r="M54" s="58">
        <v>62</v>
      </c>
      <c r="N54" s="13" t="s">
        <v>8</v>
      </c>
      <c r="O54" s="58">
        <v>1</v>
      </c>
      <c r="P54" s="58">
        <v>4</v>
      </c>
      <c r="Q54" s="29">
        <v>25</v>
      </c>
      <c r="R54" s="50" t="s">
        <v>27</v>
      </c>
      <c r="S54" s="57">
        <v>147</v>
      </c>
      <c r="T54" s="58">
        <v>48</v>
      </c>
      <c r="U54" s="58">
        <v>62</v>
      </c>
      <c r="V54" s="13" t="s">
        <v>8</v>
      </c>
      <c r="W54" s="58">
        <v>2</v>
      </c>
      <c r="X54" s="29">
        <v>4</v>
      </c>
      <c r="Y54" s="63">
        <v>50</v>
      </c>
      <c r="Z54" s="50" t="s">
        <v>7</v>
      </c>
      <c r="AA54" s="230">
        <v>205</v>
      </c>
      <c r="AB54" s="58">
        <v>53</v>
      </c>
      <c r="AC54" s="58">
        <v>63</v>
      </c>
      <c r="AD54" s="13" t="s">
        <v>8</v>
      </c>
      <c r="AE54" s="58">
        <v>2</v>
      </c>
      <c r="AF54" s="58">
        <v>4</v>
      </c>
      <c r="AG54" s="58">
        <v>50</v>
      </c>
      <c r="AH54" s="80" t="s">
        <v>7</v>
      </c>
      <c r="AI54" s="57">
        <v>205</v>
      </c>
      <c r="AJ54" s="58">
        <v>54</v>
      </c>
      <c r="AK54" s="58">
        <v>76</v>
      </c>
      <c r="AL54" s="13" t="s">
        <v>8</v>
      </c>
      <c r="AM54" s="58">
        <v>2</v>
      </c>
      <c r="AN54" s="58">
        <v>4</v>
      </c>
      <c r="AO54" s="58">
        <v>50</v>
      </c>
      <c r="AP54" s="80" t="s">
        <v>7</v>
      </c>
      <c r="AQ54" s="57">
        <v>205</v>
      </c>
      <c r="AR54" s="58">
        <v>66</v>
      </c>
      <c r="AS54" s="58">
        <v>85</v>
      </c>
      <c r="AT54" s="13" t="s">
        <v>8</v>
      </c>
      <c r="AU54" s="58">
        <v>3</v>
      </c>
      <c r="AV54" s="58">
        <v>4</v>
      </c>
      <c r="AW54" s="83">
        <v>75</v>
      </c>
      <c r="AX54" s="80" t="s">
        <v>1</v>
      </c>
      <c r="AY54" s="57">
        <v>102</v>
      </c>
      <c r="AZ54" s="58">
        <v>58</v>
      </c>
      <c r="BA54" s="58">
        <v>63</v>
      </c>
      <c r="BB54" s="13" t="s">
        <v>8</v>
      </c>
      <c r="BC54" s="58">
        <v>3</v>
      </c>
      <c r="BD54" s="58">
        <v>4</v>
      </c>
      <c r="BE54" s="29">
        <v>75</v>
      </c>
      <c r="BF54" s="50" t="s">
        <v>1</v>
      </c>
      <c r="BG54" s="57">
        <v>102</v>
      </c>
      <c r="BH54" s="58">
        <v>45</v>
      </c>
      <c r="BI54" s="58">
        <v>92</v>
      </c>
      <c r="BJ54" s="13" t="s">
        <v>8</v>
      </c>
      <c r="BK54" s="58">
        <v>2</v>
      </c>
      <c r="BL54" s="29">
        <v>4</v>
      </c>
      <c r="BM54" s="29">
        <v>50</v>
      </c>
      <c r="BN54" s="50" t="s">
        <v>7</v>
      </c>
      <c r="BO54" s="57">
        <v>103</v>
      </c>
      <c r="BP54" s="58">
        <v>32</v>
      </c>
      <c r="BQ54" s="58">
        <v>99</v>
      </c>
      <c r="BR54" s="13" t="s">
        <v>8</v>
      </c>
      <c r="BS54" s="58">
        <v>1</v>
      </c>
      <c r="BT54" s="58">
        <v>4</v>
      </c>
      <c r="BU54" s="83">
        <v>25</v>
      </c>
      <c r="BV54" s="94" t="s">
        <v>27</v>
      </c>
      <c r="BW54" s="96">
        <v>3</v>
      </c>
      <c r="BX54" s="97">
        <v>4</v>
      </c>
      <c r="BY54" s="98">
        <v>81.099999999999994</v>
      </c>
      <c r="BZ54" s="50" t="s">
        <v>1</v>
      </c>
      <c r="CA54" s="110">
        <f t="shared" si="1"/>
        <v>21</v>
      </c>
      <c r="CB54" s="103">
        <f t="shared" si="4"/>
        <v>40</v>
      </c>
      <c r="CC54" s="104">
        <f t="shared" si="3"/>
        <v>52.5</v>
      </c>
      <c r="CD54" s="112" t="s">
        <v>7</v>
      </c>
      <c r="CE54" s="114" t="s">
        <v>8</v>
      </c>
      <c r="CF54" s="218"/>
      <c r="CQ54" s="218"/>
      <c r="CS54" s="218"/>
      <c r="CT54" s="218"/>
    </row>
    <row r="55" spans="1:98" hidden="1" x14ac:dyDescent="0.25">
      <c r="A55" s="26" t="s">
        <v>120</v>
      </c>
      <c r="B55" s="9" t="s">
        <v>197</v>
      </c>
      <c r="C55" s="57">
        <v>67</v>
      </c>
      <c r="D55" s="58">
        <v>47</v>
      </c>
      <c r="E55" s="58">
        <v>42</v>
      </c>
      <c r="F55" s="13" t="s">
        <v>2</v>
      </c>
      <c r="G55" s="58">
        <v>3</v>
      </c>
      <c r="H55" s="58">
        <v>4</v>
      </c>
      <c r="I55" s="29">
        <v>75</v>
      </c>
      <c r="J55" s="50" t="s">
        <v>1</v>
      </c>
      <c r="K55" s="57">
        <v>67</v>
      </c>
      <c r="L55" s="58">
        <v>39</v>
      </c>
      <c r="M55" s="58">
        <v>57</v>
      </c>
      <c r="N55" s="13" t="s">
        <v>8</v>
      </c>
      <c r="O55" s="58">
        <v>1</v>
      </c>
      <c r="P55" s="58">
        <v>4</v>
      </c>
      <c r="Q55" s="29">
        <v>25</v>
      </c>
      <c r="R55" s="50" t="s">
        <v>27</v>
      </c>
      <c r="S55" s="57">
        <v>68</v>
      </c>
      <c r="T55" s="58">
        <v>67</v>
      </c>
      <c r="U55" s="58">
        <v>65</v>
      </c>
      <c r="V55" s="13" t="s">
        <v>2</v>
      </c>
      <c r="W55" s="58">
        <v>4</v>
      </c>
      <c r="X55" s="29">
        <v>4</v>
      </c>
      <c r="Y55" s="63">
        <v>100</v>
      </c>
      <c r="Z55" s="50" t="s">
        <v>20</v>
      </c>
      <c r="AA55" s="230">
        <v>45</v>
      </c>
      <c r="AB55" s="58">
        <v>54</v>
      </c>
      <c r="AC55" s="58">
        <v>62</v>
      </c>
      <c r="AD55" s="13" t="s">
        <v>8</v>
      </c>
      <c r="AE55" s="58">
        <v>2</v>
      </c>
      <c r="AF55" s="58">
        <v>4</v>
      </c>
      <c r="AG55" s="58">
        <v>50</v>
      </c>
      <c r="AH55" s="80" t="s">
        <v>7</v>
      </c>
      <c r="AI55" s="57">
        <v>45</v>
      </c>
      <c r="AJ55" s="58">
        <v>51</v>
      </c>
      <c r="AK55" s="58">
        <v>82</v>
      </c>
      <c r="AL55" s="13" t="s">
        <v>8</v>
      </c>
      <c r="AM55" s="58">
        <v>2</v>
      </c>
      <c r="AN55" s="58">
        <v>4</v>
      </c>
      <c r="AO55" s="58">
        <v>50</v>
      </c>
      <c r="AP55" s="80" t="s">
        <v>7</v>
      </c>
      <c r="AQ55" s="57">
        <v>46</v>
      </c>
      <c r="AR55" s="58">
        <v>57</v>
      </c>
      <c r="AS55" s="58">
        <v>77</v>
      </c>
      <c r="AT55" s="13" t="s">
        <v>8</v>
      </c>
      <c r="AU55" s="58">
        <v>3</v>
      </c>
      <c r="AV55" s="58">
        <v>4</v>
      </c>
      <c r="AW55" s="83">
        <v>75</v>
      </c>
      <c r="AX55" s="80" t="s">
        <v>1</v>
      </c>
      <c r="AY55" s="57">
        <v>42</v>
      </c>
      <c r="AZ55" s="58">
        <v>67</v>
      </c>
      <c r="BA55" s="58">
        <v>63</v>
      </c>
      <c r="BB55" s="13" t="s">
        <v>2</v>
      </c>
      <c r="BC55" s="58">
        <v>4</v>
      </c>
      <c r="BD55" s="58">
        <v>4</v>
      </c>
      <c r="BE55" s="29">
        <v>100</v>
      </c>
      <c r="BF55" s="50" t="s">
        <v>20</v>
      </c>
      <c r="BG55" s="57">
        <v>42</v>
      </c>
      <c r="BH55" s="58">
        <v>35</v>
      </c>
      <c r="BI55" s="58">
        <v>89</v>
      </c>
      <c r="BJ55" s="13" t="s">
        <v>8</v>
      </c>
      <c r="BK55" s="58">
        <v>1</v>
      </c>
      <c r="BL55" s="29">
        <v>4</v>
      </c>
      <c r="BM55" s="29">
        <v>25</v>
      </c>
      <c r="BN55" s="50" t="s">
        <v>27</v>
      </c>
      <c r="BO55" s="57">
        <v>42</v>
      </c>
      <c r="BP55" s="58">
        <v>32</v>
      </c>
      <c r="BQ55" s="58">
        <v>92</v>
      </c>
      <c r="BR55" s="13" t="s">
        <v>8</v>
      </c>
      <c r="BS55" s="58">
        <v>1</v>
      </c>
      <c r="BT55" s="58">
        <v>4</v>
      </c>
      <c r="BU55" s="83">
        <v>25</v>
      </c>
      <c r="BV55" s="94" t="s">
        <v>27</v>
      </c>
      <c r="BW55" s="96">
        <v>4</v>
      </c>
      <c r="BX55" s="97">
        <v>4</v>
      </c>
      <c r="BY55" s="98">
        <v>94.4</v>
      </c>
      <c r="BZ55" s="50" t="s">
        <v>20</v>
      </c>
      <c r="CA55" s="110">
        <f t="shared" si="1"/>
        <v>25</v>
      </c>
      <c r="CB55" s="103">
        <f t="shared" si="4"/>
        <v>40</v>
      </c>
      <c r="CC55" s="104">
        <f t="shared" si="3"/>
        <v>62.5</v>
      </c>
      <c r="CD55" s="112" t="s">
        <v>1</v>
      </c>
      <c r="CE55" s="114" t="s">
        <v>2</v>
      </c>
      <c r="CF55" s="218"/>
      <c r="CQ55" s="218"/>
      <c r="CS55" s="218"/>
      <c r="CT55" s="218"/>
    </row>
    <row r="56" spans="1:98" x14ac:dyDescent="0.25">
      <c r="A56" s="26" t="s">
        <v>122</v>
      </c>
      <c r="B56" s="9" t="s">
        <v>123</v>
      </c>
      <c r="C56" s="57">
        <v>371</v>
      </c>
      <c r="D56" s="58">
        <v>51</v>
      </c>
      <c r="E56" s="58">
        <v>41</v>
      </c>
      <c r="F56" s="13" t="s">
        <v>2</v>
      </c>
      <c r="G56" s="58">
        <v>3</v>
      </c>
      <c r="H56" s="58">
        <v>4</v>
      </c>
      <c r="I56" s="29">
        <v>75</v>
      </c>
      <c r="J56" s="50" t="s">
        <v>1</v>
      </c>
      <c r="K56" s="57">
        <v>372</v>
      </c>
      <c r="L56" s="58">
        <v>54</v>
      </c>
      <c r="M56" s="58">
        <v>48</v>
      </c>
      <c r="N56" s="13" t="s">
        <v>2</v>
      </c>
      <c r="O56" s="58">
        <v>3</v>
      </c>
      <c r="P56" s="58">
        <v>4</v>
      </c>
      <c r="Q56" s="29">
        <v>75</v>
      </c>
      <c r="R56" s="50" t="s">
        <v>1</v>
      </c>
      <c r="S56" s="57">
        <v>373</v>
      </c>
      <c r="T56" s="58">
        <v>52</v>
      </c>
      <c r="U56" s="58">
        <v>56</v>
      </c>
      <c r="V56" s="13" t="s">
        <v>8</v>
      </c>
      <c r="W56" s="58">
        <v>2</v>
      </c>
      <c r="X56" s="29">
        <v>4</v>
      </c>
      <c r="Y56" s="63">
        <v>50</v>
      </c>
      <c r="Z56" s="50" t="s">
        <v>7</v>
      </c>
      <c r="AA56" s="230">
        <v>430</v>
      </c>
      <c r="AB56" s="58">
        <v>59</v>
      </c>
      <c r="AC56" s="58">
        <v>44</v>
      </c>
      <c r="AD56" s="13" t="s">
        <v>2</v>
      </c>
      <c r="AE56" s="58">
        <v>3</v>
      </c>
      <c r="AF56" s="58">
        <v>4</v>
      </c>
      <c r="AG56" s="58">
        <v>75</v>
      </c>
      <c r="AH56" s="80" t="s">
        <v>1</v>
      </c>
      <c r="AI56" s="57">
        <v>503</v>
      </c>
      <c r="AJ56" s="58">
        <v>55</v>
      </c>
      <c r="AK56" s="58">
        <v>54</v>
      </c>
      <c r="AL56" s="13" t="s">
        <v>2</v>
      </c>
      <c r="AM56" s="58">
        <v>3</v>
      </c>
      <c r="AN56" s="58">
        <v>4</v>
      </c>
      <c r="AO56" s="58">
        <v>75</v>
      </c>
      <c r="AP56" s="80" t="s">
        <v>1</v>
      </c>
      <c r="AQ56" s="57">
        <v>517</v>
      </c>
      <c r="AR56" s="58">
        <v>49</v>
      </c>
      <c r="AS56" s="58">
        <v>77</v>
      </c>
      <c r="AT56" s="13" t="s">
        <v>8</v>
      </c>
      <c r="AU56" s="58">
        <v>2</v>
      </c>
      <c r="AV56" s="58">
        <v>4</v>
      </c>
      <c r="AW56" s="83">
        <v>50</v>
      </c>
      <c r="AX56" s="80" t="s">
        <v>7</v>
      </c>
      <c r="AY56" s="57">
        <v>203</v>
      </c>
      <c r="AZ56" s="58">
        <v>56</v>
      </c>
      <c r="BA56" s="58">
        <v>47</v>
      </c>
      <c r="BB56" s="13" t="s">
        <v>2</v>
      </c>
      <c r="BC56" s="58">
        <v>3</v>
      </c>
      <c r="BD56" s="58">
        <v>4</v>
      </c>
      <c r="BE56" s="29">
        <v>75</v>
      </c>
      <c r="BF56" s="50" t="s">
        <v>1</v>
      </c>
      <c r="BG56" s="57">
        <v>203</v>
      </c>
      <c r="BH56" s="58">
        <v>47</v>
      </c>
      <c r="BI56" s="58">
        <v>79</v>
      </c>
      <c r="BJ56" s="13" t="s">
        <v>8</v>
      </c>
      <c r="BK56" s="58">
        <v>2</v>
      </c>
      <c r="BL56" s="29">
        <v>4</v>
      </c>
      <c r="BM56" s="29">
        <v>50</v>
      </c>
      <c r="BN56" s="50" t="s">
        <v>7</v>
      </c>
      <c r="BO56" s="57">
        <v>203</v>
      </c>
      <c r="BP56" s="58">
        <v>38</v>
      </c>
      <c r="BQ56" s="58">
        <v>99</v>
      </c>
      <c r="BR56" s="13" t="s">
        <v>8</v>
      </c>
      <c r="BS56" s="58">
        <v>1</v>
      </c>
      <c r="BT56" s="58">
        <v>4</v>
      </c>
      <c r="BU56" s="83">
        <v>25</v>
      </c>
      <c r="BV56" s="94" t="s">
        <v>27</v>
      </c>
      <c r="BW56" s="96">
        <v>1</v>
      </c>
      <c r="BX56" s="97">
        <v>4</v>
      </c>
      <c r="BY56" s="98">
        <v>38.700000000000003</v>
      </c>
      <c r="BZ56" s="50" t="s">
        <v>27</v>
      </c>
      <c r="CA56" s="110">
        <f t="shared" si="1"/>
        <v>23</v>
      </c>
      <c r="CB56" s="103">
        <f t="shared" si="4"/>
        <v>40</v>
      </c>
      <c r="CC56" s="104">
        <f t="shared" si="3"/>
        <v>57.499999999999993</v>
      </c>
      <c r="CD56" s="112" t="s">
        <v>7</v>
      </c>
      <c r="CE56" s="114" t="s">
        <v>8</v>
      </c>
      <c r="CF56" s="218"/>
      <c r="CQ56" s="218"/>
      <c r="CS56" s="218"/>
      <c r="CT56" s="218"/>
    </row>
    <row r="57" spans="1:98" x14ac:dyDescent="0.25">
      <c r="A57" s="26" t="s">
        <v>124</v>
      </c>
      <c r="B57" s="9" t="s">
        <v>125</v>
      </c>
      <c r="C57" s="57">
        <v>104</v>
      </c>
      <c r="D57" s="58">
        <v>44</v>
      </c>
      <c r="E57" s="58">
        <v>44</v>
      </c>
      <c r="F57" s="13" t="s">
        <v>2</v>
      </c>
      <c r="G57" s="58">
        <v>2</v>
      </c>
      <c r="H57" s="58">
        <v>4</v>
      </c>
      <c r="I57" s="29">
        <v>50</v>
      </c>
      <c r="J57" s="50" t="s">
        <v>7</v>
      </c>
      <c r="K57" s="57">
        <v>105</v>
      </c>
      <c r="L57" s="58">
        <v>47</v>
      </c>
      <c r="M57" s="58">
        <v>57</v>
      </c>
      <c r="N57" s="13" t="s">
        <v>8</v>
      </c>
      <c r="O57" s="58">
        <v>2</v>
      </c>
      <c r="P57" s="58">
        <v>4</v>
      </c>
      <c r="Q57" s="29">
        <v>50</v>
      </c>
      <c r="R57" s="50" t="s">
        <v>7</v>
      </c>
      <c r="S57" s="57">
        <v>107</v>
      </c>
      <c r="T57" s="58">
        <v>42</v>
      </c>
      <c r="U57" s="58">
        <v>63</v>
      </c>
      <c r="V57" s="13" t="s">
        <v>8</v>
      </c>
      <c r="W57" s="58">
        <v>2</v>
      </c>
      <c r="X57" s="29">
        <v>4</v>
      </c>
      <c r="Y57" s="63">
        <v>50</v>
      </c>
      <c r="Z57" s="50" t="s">
        <v>7</v>
      </c>
      <c r="AA57" s="230">
        <v>96</v>
      </c>
      <c r="AB57" s="58">
        <v>46</v>
      </c>
      <c r="AC57" s="58">
        <v>53</v>
      </c>
      <c r="AD57" s="13" t="s">
        <v>8</v>
      </c>
      <c r="AE57" s="58">
        <v>2</v>
      </c>
      <c r="AF57" s="58">
        <v>4</v>
      </c>
      <c r="AG57" s="58">
        <v>50</v>
      </c>
      <c r="AH57" s="80" t="s">
        <v>7</v>
      </c>
      <c r="AI57" s="57">
        <v>95</v>
      </c>
      <c r="AJ57" s="58">
        <v>41</v>
      </c>
      <c r="AK57" s="58">
        <v>64</v>
      </c>
      <c r="AL57" s="13" t="s">
        <v>8</v>
      </c>
      <c r="AM57" s="58">
        <v>2</v>
      </c>
      <c r="AN57" s="58">
        <v>4</v>
      </c>
      <c r="AO57" s="58">
        <v>50</v>
      </c>
      <c r="AP57" s="80" t="s">
        <v>7</v>
      </c>
      <c r="AQ57" s="57">
        <v>95</v>
      </c>
      <c r="AR57" s="58">
        <v>58</v>
      </c>
      <c r="AS57" s="58">
        <v>84</v>
      </c>
      <c r="AT57" s="13" t="s">
        <v>8</v>
      </c>
      <c r="AU57" s="58">
        <v>3</v>
      </c>
      <c r="AV57" s="58">
        <v>4</v>
      </c>
      <c r="AW57" s="83">
        <v>75</v>
      </c>
      <c r="AX57" s="80" t="s">
        <v>1</v>
      </c>
      <c r="AY57" s="57">
        <v>58</v>
      </c>
      <c r="AZ57" s="58">
        <v>57</v>
      </c>
      <c r="BA57" s="58">
        <v>50</v>
      </c>
      <c r="BB57" s="13" t="s">
        <v>2</v>
      </c>
      <c r="BC57" s="58">
        <v>3</v>
      </c>
      <c r="BD57" s="58">
        <v>4</v>
      </c>
      <c r="BE57" s="29">
        <v>75</v>
      </c>
      <c r="BF57" s="50" t="s">
        <v>1</v>
      </c>
      <c r="BG57" s="57">
        <v>58</v>
      </c>
      <c r="BH57" s="58">
        <v>52</v>
      </c>
      <c r="BI57" s="58">
        <v>83</v>
      </c>
      <c r="BJ57" s="13" t="s">
        <v>8</v>
      </c>
      <c r="BK57" s="58">
        <v>2</v>
      </c>
      <c r="BL57" s="29">
        <v>4</v>
      </c>
      <c r="BM57" s="29">
        <v>50</v>
      </c>
      <c r="BN57" s="50" t="s">
        <v>7</v>
      </c>
      <c r="BO57" s="57">
        <v>58</v>
      </c>
      <c r="BP57" s="58">
        <v>51</v>
      </c>
      <c r="BQ57" s="58">
        <v>99</v>
      </c>
      <c r="BR57" s="13" t="s">
        <v>8</v>
      </c>
      <c r="BS57" s="58">
        <v>2</v>
      </c>
      <c r="BT57" s="58">
        <v>4</v>
      </c>
      <c r="BU57" s="83">
        <v>50</v>
      </c>
      <c r="BV57" s="94" t="s">
        <v>7</v>
      </c>
      <c r="BW57" s="96">
        <v>4</v>
      </c>
      <c r="BX57" s="97">
        <v>4</v>
      </c>
      <c r="BY57" s="98">
        <v>90.6</v>
      </c>
      <c r="BZ57" s="50" t="s">
        <v>20</v>
      </c>
      <c r="CA57" s="110">
        <f t="shared" si="1"/>
        <v>24</v>
      </c>
      <c r="CB57" s="103">
        <f t="shared" si="4"/>
        <v>40</v>
      </c>
      <c r="CC57" s="104">
        <f t="shared" si="3"/>
        <v>60</v>
      </c>
      <c r="CD57" s="112" t="s">
        <v>7</v>
      </c>
      <c r="CE57" s="114" t="s">
        <v>8</v>
      </c>
      <c r="CF57" s="218"/>
      <c r="CQ57" s="218"/>
      <c r="CS57" s="218"/>
      <c r="CT57" s="218"/>
    </row>
    <row r="58" spans="1:98" x14ac:dyDescent="0.25">
      <c r="A58" s="26" t="s">
        <v>126</v>
      </c>
      <c r="B58" s="9" t="s">
        <v>127</v>
      </c>
      <c r="C58" s="57">
        <v>238</v>
      </c>
      <c r="D58" s="58">
        <v>51</v>
      </c>
      <c r="E58" s="58">
        <v>44</v>
      </c>
      <c r="F58" s="13" t="s">
        <v>2</v>
      </c>
      <c r="G58" s="58">
        <v>3</v>
      </c>
      <c r="H58" s="58">
        <v>4</v>
      </c>
      <c r="I58" s="29">
        <v>75</v>
      </c>
      <c r="J58" s="50" t="s">
        <v>1</v>
      </c>
      <c r="K58" s="57">
        <v>238</v>
      </c>
      <c r="L58" s="58">
        <v>51</v>
      </c>
      <c r="M58" s="58">
        <v>51</v>
      </c>
      <c r="N58" s="13" t="s">
        <v>2</v>
      </c>
      <c r="O58" s="58">
        <v>3</v>
      </c>
      <c r="P58" s="58">
        <v>4</v>
      </c>
      <c r="Q58" s="29">
        <v>75</v>
      </c>
      <c r="R58" s="50" t="s">
        <v>1</v>
      </c>
      <c r="S58" s="57">
        <v>238</v>
      </c>
      <c r="T58" s="58">
        <v>51</v>
      </c>
      <c r="U58" s="58">
        <v>62</v>
      </c>
      <c r="V58" s="13" t="s">
        <v>8</v>
      </c>
      <c r="W58" s="58">
        <v>2</v>
      </c>
      <c r="X58" s="29">
        <v>4</v>
      </c>
      <c r="Y58" s="63">
        <v>50</v>
      </c>
      <c r="Z58" s="50" t="s">
        <v>7</v>
      </c>
      <c r="AA58" s="230">
        <v>416</v>
      </c>
      <c r="AB58" s="58">
        <v>49</v>
      </c>
      <c r="AC58" s="58">
        <v>50</v>
      </c>
      <c r="AD58" s="13" t="s">
        <v>8</v>
      </c>
      <c r="AE58" s="58">
        <v>2</v>
      </c>
      <c r="AF58" s="58">
        <v>4</v>
      </c>
      <c r="AG58" s="58">
        <v>50</v>
      </c>
      <c r="AH58" s="80" t="s">
        <v>7</v>
      </c>
      <c r="AI58" s="57">
        <v>415</v>
      </c>
      <c r="AJ58" s="58">
        <v>54</v>
      </c>
      <c r="AK58" s="58">
        <v>65</v>
      </c>
      <c r="AL58" s="13" t="s">
        <v>8</v>
      </c>
      <c r="AM58" s="58">
        <v>2</v>
      </c>
      <c r="AN58" s="58">
        <v>4</v>
      </c>
      <c r="AO58" s="58">
        <v>50</v>
      </c>
      <c r="AP58" s="80" t="s">
        <v>7</v>
      </c>
      <c r="AQ58" s="57">
        <v>420</v>
      </c>
      <c r="AR58" s="58">
        <v>43</v>
      </c>
      <c r="AS58" s="58">
        <v>83</v>
      </c>
      <c r="AT58" s="13" t="s">
        <v>8</v>
      </c>
      <c r="AU58" s="58">
        <v>2</v>
      </c>
      <c r="AV58" s="58">
        <v>4</v>
      </c>
      <c r="AW58" s="83">
        <v>50</v>
      </c>
      <c r="AX58" s="80" t="s">
        <v>7</v>
      </c>
      <c r="AY58" s="57">
        <v>213</v>
      </c>
      <c r="AZ58" s="58">
        <v>53</v>
      </c>
      <c r="BA58" s="58">
        <v>46</v>
      </c>
      <c r="BB58" s="13" t="s">
        <v>2</v>
      </c>
      <c r="BC58" s="58">
        <v>3</v>
      </c>
      <c r="BD58" s="58">
        <v>4</v>
      </c>
      <c r="BE58" s="29">
        <v>75</v>
      </c>
      <c r="BF58" s="50" t="s">
        <v>1</v>
      </c>
      <c r="BG58" s="57">
        <v>213</v>
      </c>
      <c r="BH58" s="58">
        <v>47</v>
      </c>
      <c r="BI58" s="58">
        <v>81</v>
      </c>
      <c r="BJ58" s="13" t="s">
        <v>8</v>
      </c>
      <c r="BK58" s="58">
        <v>2</v>
      </c>
      <c r="BL58" s="29">
        <v>4</v>
      </c>
      <c r="BM58" s="29">
        <v>50</v>
      </c>
      <c r="BN58" s="50" t="s">
        <v>7</v>
      </c>
      <c r="BO58" s="57">
        <v>214</v>
      </c>
      <c r="BP58" s="58">
        <v>43</v>
      </c>
      <c r="BQ58" s="58">
        <v>99</v>
      </c>
      <c r="BR58" s="13" t="s">
        <v>8</v>
      </c>
      <c r="BS58" s="58">
        <v>2</v>
      </c>
      <c r="BT58" s="58">
        <v>4</v>
      </c>
      <c r="BU58" s="83">
        <v>50</v>
      </c>
      <c r="BV58" s="94" t="s">
        <v>7</v>
      </c>
      <c r="BW58" s="96">
        <v>3</v>
      </c>
      <c r="BX58" s="97">
        <v>4</v>
      </c>
      <c r="BY58" s="99">
        <v>80.599999999999994</v>
      </c>
      <c r="BZ58" s="50" t="s">
        <v>1</v>
      </c>
      <c r="CA58" s="110">
        <f t="shared" si="1"/>
        <v>24</v>
      </c>
      <c r="CB58" s="103">
        <f t="shared" si="4"/>
        <v>40</v>
      </c>
      <c r="CC58" s="104">
        <f t="shared" si="3"/>
        <v>60</v>
      </c>
      <c r="CD58" s="112" t="s">
        <v>7</v>
      </c>
      <c r="CE58" s="114" t="s">
        <v>8</v>
      </c>
      <c r="CF58" s="218"/>
      <c r="CQ58" s="218"/>
      <c r="CS58" s="218"/>
      <c r="CT58" s="218"/>
    </row>
    <row r="59" spans="1:98" x14ac:dyDescent="0.25">
      <c r="A59" s="26" t="s">
        <v>128</v>
      </c>
      <c r="B59" s="9" t="s">
        <v>129</v>
      </c>
      <c r="C59" s="59">
        <v>80</v>
      </c>
      <c r="D59" s="60">
        <v>47</v>
      </c>
      <c r="E59" s="58">
        <v>39</v>
      </c>
      <c r="F59" s="13" t="s">
        <v>2</v>
      </c>
      <c r="G59" s="58">
        <v>3</v>
      </c>
      <c r="H59" s="58">
        <v>4</v>
      </c>
      <c r="I59" s="29">
        <v>75</v>
      </c>
      <c r="J59" s="50" t="s">
        <v>1</v>
      </c>
      <c r="K59" s="57">
        <v>79</v>
      </c>
      <c r="L59" s="58">
        <v>45</v>
      </c>
      <c r="M59" s="58">
        <v>44</v>
      </c>
      <c r="N59" s="13" t="s">
        <v>2</v>
      </c>
      <c r="O59" s="58">
        <v>3</v>
      </c>
      <c r="P59" s="58">
        <v>4</v>
      </c>
      <c r="Q59" s="29">
        <v>75</v>
      </c>
      <c r="R59" s="50" t="s">
        <v>1</v>
      </c>
      <c r="S59" s="59">
        <v>80</v>
      </c>
      <c r="T59" s="60">
        <v>49</v>
      </c>
      <c r="U59" s="58">
        <v>61</v>
      </c>
      <c r="V59" s="13" t="s">
        <v>8</v>
      </c>
      <c r="W59" s="58">
        <v>2</v>
      </c>
      <c r="X59" s="29">
        <v>4</v>
      </c>
      <c r="Y59" s="63">
        <v>50</v>
      </c>
      <c r="Z59" s="50" t="s">
        <v>7</v>
      </c>
      <c r="AA59" s="230">
        <v>34</v>
      </c>
      <c r="AB59" s="58">
        <v>37</v>
      </c>
      <c r="AC59" s="58">
        <v>71</v>
      </c>
      <c r="AD59" s="13" t="s">
        <v>8</v>
      </c>
      <c r="AE59" s="58">
        <v>1</v>
      </c>
      <c r="AF59" s="58">
        <v>4</v>
      </c>
      <c r="AG59" s="58">
        <v>25</v>
      </c>
      <c r="AH59" s="80" t="s">
        <v>27</v>
      </c>
      <c r="AI59" s="57">
        <v>34</v>
      </c>
      <c r="AJ59" s="58">
        <v>32</v>
      </c>
      <c r="AK59" s="58">
        <v>85</v>
      </c>
      <c r="AL59" s="13" t="s">
        <v>8</v>
      </c>
      <c r="AM59" s="58">
        <v>1</v>
      </c>
      <c r="AN59" s="58">
        <v>4</v>
      </c>
      <c r="AO59" s="58">
        <v>25</v>
      </c>
      <c r="AP59" s="80" t="s">
        <v>27</v>
      </c>
      <c r="AQ59" s="57">
        <v>34</v>
      </c>
      <c r="AR59" s="58">
        <v>41</v>
      </c>
      <c r="AS59" s="58">
        <v>97</v>
      </c>
      <c r="AT59" s="13" t="s">
        <v>8</v>
      </c>
      <c r="AU59" s="58">
        <v>2</v>
      </c>
      <c r="AV59" s="58">
        <v>4</v>
      </c>
      <c r="AW59" s="83">
        <v>50</v>
      </c>
      <c r="AX59" s="80" t="s">
        <v>7</v>
      </c>
      <c r="AY59" s="59">
        <v>47</v>
      </c>
      <c r="AZ59" s="60">
        <v>45</v>
      </c>
      <c r="BA59" s="60">
        <v>75</v>
      </c>
      <c r="BB59" s="13" t="s">
        <v>8</v>
      </c>
      <c r="BC59" s="58">
        <v>2</v>
      </c>
      <c r="BD59" s="58">
        <v>4</v>
      </c>
      <c r="BE59" s="29">
        <v>50</v>
      </c>
      <c r="BF59" s="50" t="s">
        <v>7</v>
      </c>
      <c r="BG59" s="57">
        <v>48</v>
      </c>
      <c r="BH59" s="58">
        <v>43</v>
      </c>
      <c r="BI59" s="58">
        <v>92</v>
      </c>
      <c r="BJ59" s="13" t="s">
        <v>8</v>
      </c>
      <c r="BK59" s="58">
        <v>2</v>
      </c>
      <c r="BL59" s="29">
        <v>4</v>
      </c>
      <c r="BM59" s="29">
        <v>50</v>
      </c>
      <c r="BN59" s="50" t="s">
        <v>7</v>
      </c>
      <c r="BO59" s="57">
        <v>49</v>
      </c>
      <c r="BP59" s="60">
        <v>47</v>
      </c>
      <c r="BQ59" s="58">
        <v>99</v>
      </c>
      <c r="BR59" s="13" t="s">
        <v>8</v>
      </c>
      <c r="BS59" s="58">
        <v>2</v>
      </c>
      <c r="BT59" s="58">
        <v>4</v>
      </c>
      <c r="BU59" s="83">
        <v>50</v>
      </c>
      <c r="BV59" s="94" t="s">
        <v>7</v>
      </c>
      <c r="BW59" s="96">
        <v>1</v>
      </c>
      <c r="BX59" s="97">
        <v>4</v>
      </c>
      <c r="BY59" s="99">
        <v>50</v>
      </c>
      <c r="BZ59" s="50" t="s">
        <v>27</v>
      </c>
      <c r="CA59" s="110">
        <f t="shared" si="1"/>
        <v>19</v>
      </c>
      <c r="CB59" s="103">
        <f t="shared" si="4"/>
        <v>40</v>
      </c>
      <c r="CC59" s="104">
        <f t="shared" si="3"/>
        <v>47.5</v>
      </c>
      <c r="CD59" s="112" t="s">
        <v>7</v>
      </c>
      <c r="CE59" s="114" t="s">
        <v>8</v>
      </c>
      <c r="CF59" s="218"/>
      <c r="CQ59" s="218"/>
      <c r="CS59" s="218"/>
      <c r="CT59" s="218"/>
    </row>
    <row r="60" spans="1:98" x14ac:dyDescent="0.25">
      <c r="A60" s="26" t="s">
        <v>131</v>
      </c>
      <c r="B60" s="9" t="s">
        <v>132</v>
      </c>
      <c r="C60" s="59">
        <v>95</v>
      </c>
      <c r="D60" s="60">
        <v>44</v>
      </c>
      <c r="E60" s="58">
        <v>45</v>
      </c>
      <c r="F60" s="13" t="s">
        <v>8</v>
      </c>
      <c r="G60" s="58">
        <v>2</v>
      </c>
      <c r="H60" s="58">
        <v>4</v>
      </c>
      <c r="I60" s="29">
        <v>50</v>
      </c>
      <c r="J60" s="50" t="s">
        <v>7</v>
      </c>
      <c r="K60" s="57">
        <v>96</v>
      </c>
      <c r="L60" s="58">
        <v>55</v>
      </c>
      <c r="M60" s="58">
        <v>57</v>
      </c>
      <c r="N60" s="13" t="s">
        <v>8</v>
      </c>
      <c r="O60" s="58">
        <v>3</v>
      </c>
      <c r="P60" s="58">
        <v>4</v>
      </c>
      <c r="Q60" s="29">
        <v>75</v>
      </c>
      <c r="R60" s="50" t="s">
        <v>1</v>
      </c>
      <c r="S60" s="57">
        <v>98</v>
      </c>
      <c r="T60" s="58">
        <v>43</v>
      </c>
      <c r="U60" s="58">
        <v>67</v>
      </c>
      <c r="V60" s="13" t="s">
        <v>8</v>
      </c>
      <c r="W60" s="58">
        <v>2</v>
      </c>
      <c r="X60" s="29">
        <v>4</v>
      </c>
      <c r="Y60" s="63">
        <v>50</v>
      </c>
      <c r="Z60" s="50" t="s">
        <v>7</v>
      </c>
      <c r="AA60" s="230">
        <v>96</v>
      </c>
      <c r="AB60" s="58">
        <v>57</v>
      </c>
      <c r="AC60" s="58">
        <v>64</v>
      </c>
      <c r="AD60" s="13" t="s">
        <v>8</v>
      </c>
      <c r="AE60" s="58">
        <v>3</v>
      </c>
      <c r="AF60" s="58">
        <v>4</v>
      </c>
      <c r="AG60" s="58">
        <v>75</v>
      </c>
      <c r="AH60" s="80" t="s">
        <v>1</v>
      </c>
      <c r="AI60" s="57">
        <v>94</v>
      </c>
      <c r="AJ60" s="58">
        <v>53</v>
      </c>
      <c r="AK60" s="58">
        <v>78</v>
      </c>
      <c r="AL60" s="13" t="s">
        <v>8</v>
      </c>
      <c r="AM60" s="58">
        <v>2</v>
      </c>
      <c r="AN60" s="58">
        <v>4</v>
      </c>
      <c r="AO60" s="58">
        <v>50</v>
      </c>
      <c r="AP60" s="80" t="s">
        <v>7</v>
      </c>
      <c r="AQ60" s="57">
        <v>95</v>
      </c>
      <c r="AR60" s="58">
        <v>51</v>
      </c>
      <c r="AS60" s="58">
        <v>88</v>
      </c>
      <c r="AT60" s="13" t="s">
        <v>8</v>
      </c>
      <c r="AU60" s="58">
        <v>2</v>
      </c>
      <c r="AV60" s="58">
        <v>4</v>
      </c>
      <c r="AW60" s="83">
        <v>50</v>
      </c>
      <c r="AX60" s="80" t="s">
        <v>7</v>
      </c>
      <c r="AY60" s="57">
        <v>62</v>
      </c>
      <c r="AZ60" s="58">
        <v>50</v>
      </c>
      <c r="BA60" s="58">
        <v>58</v>
      </c>
      <c r="BB60" s="13" t="s">
        <v>8</v>
      </c>
      <c r="BC60" s="58">
        <v>2</v>
      </c>
      <c r="BD60" s="58">
        <v>4</v>
      </c>
      <c r="BE60" s="29">
        <v>50</v>
      </c>
      <c r="BF60" s="50" t="s">
        <v>7</v>
      </c>
      <c r="BG60" s="57">
        <v>63</v>
      </c>
      <c r="BH60" s="58">
        <v>59</v>
      </c>
      <c r="BI60" s="58">
        <v>90</v>
      </c>
      <c r="BJ60" s="13" t="s">
        <v>8</v>
      </c>
      <c r="BK60" s="58">
        <v>3</v>
      </c>
      <c r="BL60" s="29">
        <v>4</v>
      </c>
      <c r="BM60" s="29">
        <v>75</v>
      </c>
      <c r="BN60" s="50" t="s">
        <v>1</v>
      </c>
      <c r="BO60" s="57">
        <v>64</v>
      </c>
      <c r="BP60" s="58">
        <v>53</v>
      </c>
      <c r="BQ60" s="58">
        <v>98</v>
      </c>
      <c r="BR60" s="13" t="s">
        <v>8</v>
      </c>
      <c r="BS60" s="58">
        <v>2</v>
      </c>
      <c r="BT60" s="58">
        <v>4</v>
      </c>
      <c r="BU60" s="83">
        <v>50</v>
      </c>
      <c r="BV60" s="94" t="s">
        <v>7</v>
      </c>
      <c r="BW60" s="96">
        <v>1</v>
      </c>
      <c r="BX60" s="97">
        <v>4</v>
      </c>
      <c r="BY60" s="99">
        <v>62.5</v>
      </c>
      <c r="BZ60" s="50" t="s">
        <v>27</v>
      </c>
      <c r="CA60" s="110">
        <f t="shared" si="1"/>
        <v>22</v>
      </c>
      <c r="CB60" s="103">
        <f t="shared" si="4"/>
        <v>40</v>
      </c>
      <c r="CC60" s="104">
        <f t="shared" si="3"/>
        <v>55.000000000000007</v>
      </c>
      <c r="CD60" s="112" t="s">
        <v>7</v>
      </c>
      <c r="CE60" s="114" t="s">
        <v>8</v>
      </c>
      <c r="CF60" s="218"/>
      <c r="CQ60" s="218"/>
      <c r="CS60" s="218"/>
      <c r="CT60" s="218"/>
    </row>
    <row r="61" spans="1:98" x14ac:dyDescent="0.25">
      <c r="A61" s="26" t="s">
        <v>133</v>
      </c>
      <c r="B61" s="9" t="s">
        <v>134</v>
      </c>
      <c r="C61" s="57">
        <v>58</v>
      </c>
      <c r="D61" s="58">
        <v>45</v>
      </c>
      <c r="E61" s="58">
        <v>46</v>
      </c>
      <c r="F61" s="13" t="s">
        <v>8</v>
      </c>
      <c r="G61" s="58">
        <v>2</v>
      </c>
      <c r="H61" s="58">
        <v>4</v>
      </c>
      <c r="I61" s="29">
        <v>50</v>
      </c>
      <c r="J61" s="50" t="s">
        <v>7</v>
      </c>
      <c r="K61" s="57">
        <v>59</v>
      </c>
      <c r="L61" s="58">
        <v>46</v>
      </c>
      <c r="M61" s="58">
        <v>59</v>
      </c>
      <c r="N61" s="13" t="s">
        <v>8</v>
      </c>
      <c r="O61" s="58">
        <v>2</v>
      </c>
      <c r="P61" s="58">
        <v>4</v>
      </c>
      <c r="Q61" s="29">
        <v>50</v>
      </c>
      <c r="R61" s="50" t="s">
        <v>7</v>
      </c>
      <c r="S61" s="57">
        <v>62</v>
      </c>
      <c r="T61" s="58">
        <v>54</v>
      </c>
      <c r="U61" s="58">
        <v>70</v>
      </c>
      <c r="V61" s="13" t="s">
        <v>8</v>
      </c>
      <c r="W61" s="58">
        <v>2</v>
      </c>
      <c r="X61" s="29">
        <v>4</v>
      </c>
      <c r="Y61" s="63">
        <v>50</v>
      </c>
      <c r="Z61" s="50" t="s">
        <v>7</v>
      </c>
      <c r="AA61" s="230">
        <v>41</v>
      </c>
      <c r="AB61" s="58">
        <v>36</v>
      </c>
      <c r="AC61" s="58">
        <v>61</v>
      </c>
      <c r="AD61" s="13" t="s">
        <v>8</v>
      </c>
      <c r="AE61" s="58">
        <v>1</v>
      </c>
      <c r="AF61" s="58">
        <v>4</v>
      </c>
      <c r="AG61" s="58">
        <v>25</v>
      </c>
      <c r="AH61" s="80" t="s">
        <v>27</v>
      </c>
      <c r="AI61" s="57">
        <v>41</v>
      </c>
      <c r="AJ61" s="58">
        <v>36</v>
      </c>
      <c r="AK61" s="58">
        <v>73</v>
      </c>
      <c r="AL61" s="13" t="s">
        <v>8</v>
      </c>
      <c r="AM61" s="58">
        <v>1</v>
      </c>
      <c r="AN61" s="58">
        <v>4</v>
      </c>
      <c r="AO61" s="58">
        <v>25</v>
      </c>
      <c r="AP61" s="80" t="s">
        <v>27</v>
      </c>
      <c r="AQ61" s="57">
        <v>41</v>
      </c>
      <c r="AR61" s="58">
        <v>40</v>
      </c>
      <c r="AS61" s="58">
        <v>92</v>
      </c>
      <c r="AT61" s="13" t="s">
        <v>8</v>
      </c>
      <c r="AU61" s="58">
        <v>2</v>
      </c>
      <c r="AV61" s="58">
        <v>4</v>
      </c>
      <c r="AW61" s="83">
        <v>50</v>
      </c>
      <c r="AX61" s="80" t="s">
        <v>7</v>
      </c>
      <c r="AY61" s="57">
        <v>35</v>
      </c>
      <c r="AZ61" s="58">
        <v>42</v>
      </c>
      <c r="BA61" s="58">
        <v>57</v>
      </c>
      <c r="BB61" s="13" t="s">
        <v>8</v>
      </c>
      <c r="BC61" s="58">
        <v>2</v>
      </c>
      <c r="BD61" s="58">
        <v>4</v>
      </c>
      <c r="BE61" s="29">
        <v>50</v>
      </c>
      <c r="BF61" s="50" t="s">
        <v>7</v>
      </c>
      <c r="BG61" s="57">
        <v>35</v>
      </c>
      <c r="BH61" s="58">
        <v>63</v>
      </c>
      <c r="BI61" s="58">
        <v>88</v>
      </c>
      <c r="BJ61" s="13" t="s">
        <v>8</v>
      </c>
      <c r="BK61" s="58">
        <v>3</v>
      </c>
      <c r="BL61" s="29">
        <v>4</v>
      </c>
      <c r="BM61" s="29">
        <v>75</v>
      </c>
      <c r="BN61" s="50" t="s">
        <v>1</v>
      </c>
      <c r="BO61" s="57">
        <v>35</v>
      </c>
      <c r="BP61" s="58">
        <v>42</v>
      </c>
      <c r="BQ61" s="58">
        <v>99</v>
      </c>
      <c r="BR61" s="13" t="s">
        <v>8</v>
      </c>
      <c r="BS61" s="58">
        <v>2</v>
      </c>
      <c r="BT61" s="58">
        <v>4</v>
      </c>
      <c r="BU61" s="83">
        <v>50</v>
      </c>
      <c r="BV61" s="94" t="s">
        <v>7</v>
      </c>
      <c r="BW61" s="96">
        <v>4</v>
      </c>
      <c r="BX61" s="97">
        <v>4</v>
      </c>
      <c r="BY61" s="99">
        <v>92.3</v>
      </c>
      <c r="BZ61" s="50" t="s">
        <v>20</v>
      </c>
      <c r="CA61" s="110">
        <f t="shared" si="1"/>
        <v>21</v>
      </c>
      <c r="CB61" s="103">
        <f t="shared" si="4"/>
        <v>40</v>
      </c>
      <c r="CC61" s="104">
        <f t="shared" si="3"/>
        <v>52.5</v>
      </c>
      <c r="CD61" s="112" t="s">
        <v>7</v>
      </c>
      <c r="CE61" s="114" t="s">
        <v>8</v>
      </c>
      <c r="CF61" s="218"/>
      <c r="CQ61" s="218"/>
      <c r="CS61" s="218"/>
      <c r="CT61" s="218"/>
    </row>
    <row r="62" spans="1:98" x14ac:dyDescent="0.25">
      <c r="A62" s="26" t="s">
        <v>136</v>
      </c>
      <c r="B62" s="9" t="s">
        <v>137</v>
      </c>
      <c r="C62" s="57">
        <v>43</v>
      </c>
      <c r="D62" s="58">
        <v>42</v>
      </c>
      <c r="E62" s="58">
        <v>45</v>
      </c>
      <c r="F62" s="13" t="s">
        <v>8</v>
      </c>
      <c r="G62" s="58">
        <v>2</v>
      </c>
      <c r="H62" s="58">
        <v>4</v>
      </c>
      <c r="I62" s="29">
        <v>50</v>
      </c>
      <c r="J62" s="50" t="s">
        <v>7</v>
      </c>
      <c r="K62" s="57">
        <v>43</v>
      </c>
      <c r="L62" s="58">
        <v>35</v>
      </c>
      <c r="M62" s="58">
        <v>57</v>
      </c>
      <c r="N62" s="13" t="s">
        <v>8</v>
      </c>
      <c r="O62" s="58">
        <v>1</v>
      </c>
      <c r="P62" s="58">
        <v>4</v>
      </c>
      <c r="Q62" s="29">
        <v>25</v>
      </c>
      <c r="R62" s="50" t="s">
        <v>27</v>
      </c>
      <c r="S62" s="57">
        <v>43</v>
      </c>
      <c r="T62" s="58">
        <v>48</v>
      </c>
      <c r="U62" s="58">
        <v>65</v>
      </c>
      <c r="V62" s="13" t="s">
        <v>8</v>
      </c>
      <c r="W62" s="58">
        <v>2</v>
      </c>
      <c r="X62" s="29">
        <v>4</v>
      </c>
      <c r="Y62" s="63">
        <v>50</v>
      </c>
      <c r="Z62" s="50" t="s">
        <v>7</v>
      </c>
      <c r="AA62" s="230">
        <v>33</v>
      </c>
      <c r="AB62" s="58">
        <v>49</v>
      </c>
      <c r="AC62" s="58">
        <v>57</v>
      </c>
      <c r="AD62" s="13" t="s">
        <v>8</v>
      </c>
      <c r="AE62" s="58">
        <v>2</v>
      </c>
      <c r="AF62" s="58">
        <v>4</v>
      </c>
      <c r="AG62" s="58">
        <v>50</v>
      </c>
      <c r="AH62" s="80" t="s">
        <v>7</v>
      </c>
      <c r="AI62" s="57">
        <v>33</v>
      </c>
      <c r="AJ62" s="58">
        <v>39</v>
      </c>
      <c r="AK62" s="58">
        <v>76</v>
      </c>
      <c r="AL62" s="13" t="s">
        <v>8</v>
      </c>
      <c r="AM62" s="58">
        <v>1</v>
      </c>
      <c r="AN62" s="58">
        <v>4</v>
      </c>
      <c r="AO62" s="58">
        <v>25</v>
      </c>
      <c r="AP62" s="80" t="s">
        <v>27</v>
      </c>
      <c r="AQ62" s="57">
        <v>33</v>
      </c>
      <c r="AR62" s="58">
        <v>47</v>
      </c>
      <c r="AS62" s="58">
        <v>91</v>
      </c>
      <c r="AT62" s="13" t="s">
        <v>8</v>
      </c>
      <c r="AU62" s="58">
        <v>2</v>
      </c>
      <c r="AV62" s="58">
        <v>4</v>
      </c>
      <c r="AW62" s="83">
        <v>50</v>
      </c>
      <c r="AX62" s="80" t="s">
        <v>7</v>
      </c>
      <c r="AY62" s="88" t="s">
        <v>176</v>
      </c>
      <c r="AZ62" s="58">
        <v>45</v>
      </c>
      <c r="BA62" s="58">
        <v>62</v>
      </c>
      <c r="BB62" s="13" t="s">
        <v>4</v>
      </c>
      <c r="BC62" s="58">
        <v>0</v>
      </c>
      <c r="BD62" s="58">
        <v>0</v>
      </c>
      <c r="BE62" s="12"/>
      <c r="BF62" s="50" t="s">
        <v>164</v>
      </c>
      <c r="BG62" s="88" t="s">
        <v>176</v>
      </c>
      <c r="BH62" s="58">
        <v>41</v>
      </c>
      <c r="BI62" s="58">
        <v>78</v>
      </c>
      <c r="BJ62" s="13" t="s">
        <v>4</v>
      </c>
      <c r="BK62" s="58">
        <v>0</v>
      </c>
      <c r="BL62" s="29">
        <v>0</v>
      </c>
      <c r="BM62" s="12"/>
      <c r="BN62" s="50" t="s">
        <v>164</v>
      </c>
      <c r="BO62" s="88" t="s">
        <v>176</v>
      </c>
      <c r="BP62" s="58">
        <v>31</v>
      </c>
      <c r="BQ62" s="58">
        <v>98</v>
      </c>
      <c r="BR62" s="13" t="s">
        <v>4</v>
      </c>
      <c r="BS62" s="58">
        <v>0</v>
      </c>
      <c r="BT62" s="58">
        <v>0</v>
      </c>
      <c r="BU62" s="83"/>
      <c r="BV62" s="94" t="s">
        <v>164</v>
      </c>
      <c r="BW62" s="96">
        <v>0</v>
      </c>
      <c r="BX62" s="97">
        <v>0</v>
      </c>
      <c r="BY62" s="99">
        <v>0</v>
      </c>
      <c r="BZ62" s="50" t="s">
        <v>4</v>
      </c>
      <c r="CA62" s="110">
        <f t="shared" si="1"/>
        <v>10</v>
      </c>
      <c r="CB62" s="103">
        <f t="shared" si="4"/>
        <v>24</v>
      </c>
      <c r="CC62" s="104">
        <f t="shared" si="3"/>
        <v>41.666666666666671</v>
      </c>
      <c r="CD62" s="112" t="s">
        <v>7</v>
      </c>
      <c r="CE62" s="114" t="s">
        <v>8</v>
      </c>
      <c r="CF62" s="218"/>
      <c r="CQ62" s="218"/>
      <c r="CS62" s="218"/>
      <c r="CT62" s="218"/>
    </row>
    <row r="63" spans="1:98" x14ac:dyDescent="0.25">
      <c r="A63" s="26" t="s">
        <v>138</v>
      </c>
      <c r="B63" s="9" t="s">
        <v>139</v>
      </c>
      <c r="C63" s="57">
        <v>67</v>
      </c>
      <c r="D63" s="58">
        <v>50</v>
      </c>
      <c r="E63" s="58">
        <v>46</v>
      </c>
      <c r="F63" s="13" t="s">
        <v>2</v>
      </c>
      <c r="G63" s="58">
        <v>3</v>
      </c>
      <c r="H63" s="58">
        <v>4</v>
      </c>
      <c r="I63" s="29">
        <v>75</v>
      </c>
      <c r="J63" s="50" t="s">
        <v>1</v>
      </c>
      <c r="K63" s="57">
        <v>67</v>
      </c>
      <c r="L63" s="58">
        <v>49</v>
      </c>
      <c r="M63" s="58">
        <v>50</v>
      </c>
      <c r="N63" s="13" t="s">
        <v>8</v>
      </c>
      <c r="O63" s="58">
        <v>2</v>
      </c>
      <c r="P63" s="58">
        <v>4</v>
      </c>
      <c r="Q63" s="29">
        <v>50</v>
      </c>
      <c r="R63" s="50" t="s">
        <v>7</v>
      </c>
      <c r="S63" s="57">
        <v>67</v>
      </c>
      <c r="T63" s="58">
        <v>50</v>
      </c>
      <c r="U63" s="58">
        <v>69</v>
      </c>
      <c r="V63" s="13" t="s">
        <v>8</v>
      </c>
      <c r="W63" s="58">
        <v>2</v>
      </c>
      <c r="X63" s="29">
        <v>4</v>
      </c>
      <c r="Y63" s="63">
        <v>50</v>
      </c>
      <c r="Z63" s="50" t="s">
        <v>7</v>
      </c>
      <c r="AA63" s="231">
        <v>79</v>
      </c>
      <c r="AB63" s="60">
        <v>48</v>
      </c>
      <c r="AC63" s="58">
        <v>61</v>
      </c>
      <c r="AD63" s="13" t="s">
        <v>8</v>
      </c>
      <c r="AE63" s="58">
        <v>2</v>
      </c>
      <c r="AF63" s="58">
        <v>4</v>
      </c>
      <c r="AG63" s="58">
        <v>50</v>
      </c>
      <c r="AH63" s="80" t="s">
        <v>7</v>
      </c>
      <c r="AI63" s="57">
        <v>79</v>
      </c>
      <c r="AJ63" s="58">
        <v>48</v>
      </c>
      <c r="AK63" s="58">
        <v>71</v>
      </c>
      <c r="AL63" s="13" t="s">
        <v>8</v>
      </c>
      <c r="AM63" s="58">
        <v>2</v>
      </c>
      <c r="AN63" s="58">
        <v>4</v>
      </c>
      <c r="AO63" s="58">
        <v>50</v>
      </c>
      <c r="AP63" s="80" t="s">
        <v>7</v>
      </c>
      <c r="AQ63" s="57">
        <v>79</v>
      </c>
      <c r="AR63" s="58">
        <v>51</v>
      </c>
      <c r="AS63" s="58">
        <v>87</v>
      </c>
      <c r="AT63" s="13" t="s">
        <v>8</v>
      </c>
      <c r="AU63" s="58">
        <v>2</v>
      </c>
      <c r="AV63" s="58">
        <v>4</v>
      </c>
      <c r="AW63" s="83">
        <v>50</v>
      </c>
      <c r="AX63" s="80" t="s">
        <v>7</v>
      </c>
      <c r="AY63" s="57">
        <v>52</v>
      </c>
      <c r="AZ63" s="60">
        <v>44</v>
      </c>
      <c r="BA63" s="58">
        <v>31</v>
      </c>
      <c r="BB63" s="13" t="s">
        <v>2</v>
      </c>
      <c r="BC63" s="58">
        <v>2</v>
      </c>
      <c r="BD63" s="58">
        <v>4</v>
      </c>
      <c r="BE63" s="29">
        <v>50</v>
      </c>
      <c r="BF63" s="50" t="s">
        <v>7</v>
      </c>
      <c r="BG63" s="57">
        <v>52</v>
      </c>
      <c r="BH63" s="58">
        <v>37</v>
      </c>
      <c r="BI63" s="58">
        <v>75</v>
      </c>
      <c r="BJ63" s="13" t="s">
        <v>8</v>
      </c>
      <c r="BK63" s="58">
        <v>1</v>
      </c>
      <c r="BL63" s="29">
        <v>4</v>
      </c>
      <c r="BM63" s="29">
        <v>25</v>
      </c>
      <c r="BN63" s="50" t="s">
        <v>27</v>
      </c>
      <c r="BO63" s="57">
        <v>52</v>
      </c>
      <c r="BP63" s="58">
        <v>41</v>
      </c>
      <c r="BQ63" s="58">
        <v>96</v>
      </c>
      <c r="BR63" s="13" t="s">
        <v>8</v>
      </c>
      <c r="BS63" s="58">
        <v>2</v>
      </c>
      <c r="BT63" s="58">
        <v>4</v>
      </c>
      <c r="BU63" s="83">
        <v>50</v>
      </c>
      <c r="BV63" s="94" t="s">
        <v>7</v>
      </c>
      <c r="BW63" s="96">
        <v>0</v>
      </c>
      <c r="BX63" s="97">
        <v>0</v>
      </c>
      <c r="BY63" s="99">
        <v>0</v>
      </c>
      <c r="BZ63" s="50" t="s">
        <v>4</v>
      </c>
      <c r="CA63" s="110">
        <f t="shared" si="1"/>
        <v>18</v>
      </c>
      <c r="CB63" s="103">
        <f t="shared" si="4"/>
        <v>36</v>
      </c>
      <c r="CC63" s="104">
        <f t="shared" si="3"/>
        <v>50</v>
      </c>
      <c r="CD63" s="112" t="s">
        <v>7</v>
      </c>
      <c r="CE63" s="114" t="s">
        <v>8</v>
      </c>
      <c r="CF63" s="218"/>
      <c r="CQ63" s="218"/>
      <c r="CS63" s="218"/>
      <c r="CT63" s="218"/>
    </row>
    <row r="64" spans="1:98" ht="15.75" thickBot="1" x14ac:dyDescent="0.3">
      <c r="A64" s="27" t="s">
        <v>140</v>
      </c>
      <c r="B64" s="10" t="s">
        <v>141</v>
      </c>
      <c r="C64" s="61">
        <v>20</v>
      </c>
      <c r="D64" s="62">
        <v>45</v>
      </c>
      <c r="E64" s="62">
        <v>50</v>
      </c>
      <c r="F64" s="14" t="s">
        <v>8</v>
      </c>
      <c r="G64" s="62">
        <v>2</v>
      </c>
      <c r="H64" s="62">
        <v>4</v>
      </c>
      <c r="I64" s="30">
        <v>50</v>
      </c>
      <c r="J64" s="52" t="s">
        <v>7</v>
      </c>
      <c r="K64" s="61">
        <v>20</v>
      </c>
      <c r="L64" s="62">
        <v>47</v>
      </c>
      <c r="M64" s="62">
        <v>60</v>
      </c>
      <c r="N64" s="14" t="s">
        <v>8</v>
      </c>
      <c r="O64" s="62">
        <v>2</v>
      </c>
      <c r="P64" s="62">
        <v>4</v>
      </c>
      <c r="Q64" s="30">
        <v>50</v>
      </c>
      <c r="R64" s="52" t="s">
        <v>7</v>
      </c>
      <c r="S64" s="61">
        <v>21</v>
      </c>
      <c r="T64" s="62">
        <v>38</v>
      </c>
      <c r="U64" s="62">
        <v>63</v>
      </c>
      <c r="V64" s="14" t="s">
        <v>8</v>
      </c>
      <c r="W64" s="62">
        <v>1</v>
      </c>
      <c r="X64" s="30">
        <v>4</v>
      </c>
      <c r="Y64" s="64">
        <v>25</v>
      </c>
      <c r="Z64" s="52" t="s">
        <v>27</v>
      </c>
      <c r="AA64" s="232">
        <v>33</v>
      </c>
      <c r="AB64" s="62">
        <v>57</v>
      </c>
      <c r="AC64" s="62">
        <v>52</v>
      </c>
      <c r="AD64" s="14" t="s">
        <v>2</v>
      </c>
      <c r="AE64" s="62">
        <v>3</v>
      </c>
      <c r="AF64" s="62">
        <v>4</v>
      </c>
      <c r="AG64" s="62">
        <v>75</v>
      </c>
      <c r="AH64" s="81" t="s">
        <v>1</v>
      </c>
      <c r="AI64" s="61">
        <v>33</v>
      </c>
      <c r="AJ64" s="62">
        <v>60</v>
      </c>
      <c r="AK64" s="62">
        <v>75</v>
      </c>
      <c r="AL64" s="14" t="s">
        <v>8</v>
      </c>
      <c r="AM64" s="62">
        <v>3</v>
      </c>
      <c r="AN64" s="62">
        <v>4</v>
      </c>
      <c r="AO64" s="62">
        <v>75</v>
      </c>
      <c r="AP64" s="81" t="s">
        <v>1</v>
      </c>
      <c r="AQ64" s="61">
        <v>30</v>
      </c>
      <c r="AR64" s="62">
        <v>55</v>
      </c>
      <c r="AS64" s="62">
        <v>77</v>
      </c>
      <c r="AT64" s="14" t="s">
        <v>8</v>
      </c>
      <c r="AU64" s="62">
        <v>3</v>
      </c>
      <c r="AV64" s="62">
        <v>4</v>
      </c>
      <c r="AW64" s="84">
        <v>75</v>
      </c>
      <c r="AX64" s="81" t="s">
        <v>1</v>
      </c>
      <c r="AY64" s="89" t="s">
        <v>176</v>
      </c>
      <c r="AZ64" s="62">
        <v>67</v>
      </c>
      <c r="BA64" s="62">
        <v>71</v>
      </c>
      <c r="BB64" s="14" t="s">
        <v>4</v>
      </c>
      <c r="BC64" s="62">
        <v>0</v>
      </c>
      <c r="BD64" s="62">
        <v>0</v>
      </c>
      <c r="BE64" s="31"/>
      <c r="BF64" s="52" t="s">
        <v>164</v>
      </c>
      <c r="BG64" s="89" t="s">
        <v>176</v>
      </c>
      <c r="BH64" s="62">
        <v>31</v>
      </c>
      <c r="BI64" s="62">
        <v>98</v>
      </c>
      <c r="BJ64" s="14" t="s">
        <v>4</v>
      </c>
      <c r="BK64" s="62">
        <v>0</v>
      </c>
      <c r="BL64" s="30">
        <v>0</v>
      </c>
      <c r="BM64" s="31"/>
      <c r="BN64" s="52" t="s">
        <v>164</v>
      </c>
      <c r="BO64" s="89" t="s">
        <v>176</v>
      </c>
      <c r="BP64" s="62">
        <v>64</v>
      </c>
      <c r="BQ64" s="62">
        <v>99</v>
      </c>
      <c r="BR64" s="14" t="s">
        <v>4</v>
      </c>
      <c r="BS64" s="62">
        <v>0</v>
      </c>
      <c r="BT64" s="62">
        <v>0</v>
      </c>
      <c r="BU64" s="84"/>
      <c r="BV64" s="95" t="s">
        <v>164</v>
      </c>
      <c r="BW64" s="100">
        <v>0</v>
      </c>
      <c r="BX64" s="101">
        <v>0</v>
      </c>
      <c r="BY64" s="102">
        <v>0</v>
      </c>
      <c r="BZ64" s="52" t="s">
        <v>4</v>
      </c>
      <c r="CA64" s="110">
        <f t="shared" si="1"/>
        <v>14</v>
      </c>
      <c r="CB64" s="105">
        <f t="shared" si="4"/>
        <v>24</v>
      </c>
      <c r="CC64" s="106">
        <f t="shared" si="3"/>
        <v>58.333333333333336</v>
      </c>
      <c r="CD64" s="112" t="s">
        <v>7</v>
      </c>
      <c r="CE64" s="114" t="s">
        <v>8</v>
      </c>
      <c r="CF64" s="218"/>
      <c r="CQ64" s="218"/>
      <c r="CS64" s="218"/>
      <c r="CT64" s="218"/>
    </row>
    <row r="65" spans="97:97" ht="15.75" thickTop="1" x14ac:dyDescent="0.25">
      <c r="CS65" s="218"/>
    </row>
  </sheetData>
  <autoFilter ref="A3:CE64">
    <filterColumn colId="82">
      <filters>
        <filter val="NO"/>
      </filters>
    </filterColumn>
  </autoFilter>
  <sortState ref="A4:CE64">
    <sortCondition ref="A4:A64"/>
  </sortState>
  <mergeCells count="17">
    <mergeCell ref="AA2:AH2"/>
    <mergeCell ref="CA1:CD2"/>
    <mergeCell ref="BW1:BZ2"/>
    <mergeCell ref="CE1:CE3"/>
    <mergeCell ref="A1:B1"/>
    <mergeCell ref="C1:Z1"/>
    <mergeCell ref="AA1:AX1"/>
    <mergeCell ref="AY1:BV1"/>
    <mergeCell ref="AI2:AP2"/>
    <mergeCell ref="AQ2:AX2"/>
    <mergeCell ref="AY2:BF2"/>
    <mergeCell ref="BG2:BN2"/>
    <mergeCell ref="BO2:BV2"/>
    <mergeCell ref="A2:B2"/>
    <mergeCell ref="C2:J2"/>
    <mergeCell ref="K2:R2"/>
    <mergeCell ref="S2:Z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185"/>
  <sheetViews>
    <sheetView workbookViewId="0">
      <selection activeCell="Q60" sqref="K1:R60"/>
    </sheetView>
  </sheetViews>
  <sheetFormatPr defaultRowHeight="15" x14ac:dyDescent="0.25"/>
  <cols>
    <col min="1" max="1" width="9.140625" style="2"/>
    <col min="2" max="2" width="26.7109375" customWidth="1"/>
    <col min="3" max="3" width="9.140625" customWidth="1"/>
    <col min="4" max="6" width="9.140625" style="2"/>
    <col min="7" max="7" width="10.5703125" style="2" customWidth="1"/>
    <col min="8" max="9" width="9.140625" style="2"/>
    <col min="10" max="10" width="16.28515625" customWidth="1"/>
    <col min="12" max="17" width="9.140625" style="2"/>
    <col min="18" max="18" width="17.7109375" customWidth="1"/>
    <col min="20" max="24" width="9.140625" style="2"/>
    <col min="25" max="25" width="9.140625" style="55"/>
    <col min="26" max="26" width="18.7109375" customWidth="1"/>
  </cols>
  <sheetData>
    <row r="1" spans="1:26" s="56" customFormat="1" ht="26.25" customHeight="1" thickTop="1" thickBot="1" x14ac:dyDescent="0.3">
      <c r="A1" s="383" t="s">
        <v>158</v>
      </c>
      <c r="B1" s="409"/>
      <c r="C1" s="410" t="s">
        <v>166</v>
      </c>
      <c r="D1" s="411"/>
      <c r="E1" s="411"/>
      <c r="F1" s="411"/>
      <c r="G1" s="411"/>
      <c r="H1" s="411"/>
      <c r="I1" s="411"/>
      <c r="J1" s="412"/>
      <c r="K1" s="410" t="s">
        <v>167</v>
      </c>
      <c r="L1" s="411"/>
      <c r="M1" s="411"/>
      <c r="N1" s="411"/>
      <c r="O1" s="411"/>
      <c r="P1" s="411"/>
      <c r="Q1" s="411"/>
      <c r="R1" s="412"/>
      <c r="S1" s="410" t="s">
        <v>168</v>
      </c>
      <c r="T1" s="411"/>
      <c r="U1" s="411"/>
      <c r="V1" s="411"/>
      <c r="W1" s="411"/>
      <c r="X1" s="411"/>
      <c r="Y1" s="411"/>
      <c r="Z1" s="412"/>
    </row>
    <row r="2" spans="1:26" s="56" customFormat="1" ht="45.75" thickBot="1" x14ac:dyDescent="0.3">
      <c r="A2" s="72" t="s">
        <v>147</v>
      </c>
      <c r="B2" s="73" t="s">
        <v>148</v>
      </c>
      <c r="C2" s="72" t="s">
        <v>155</v>
      </c>
      <c r="D2" s="74" t="s">
        <v>156</v>
      </c>
      <c r="E2" s="74" t="s">
        <v>165</v>
      </c>
      <c r="F2" s="74" t="s">
        <v>169</v>
      </c>
      <c r="G2" s="74" t="s">
        <v>149</v>
      </c>
      <c r="H2" s="74" t="s">
        <v>150</v>
      </c>
      <c r="I2" s="74" t="s">
        <v>151</v>
      </c>
      <c r="J2" s="73" t="s">
        <v>152</v>
      </c>
      <c r="K2" s="72" t="s">
        <v>155</v>
      </c>
      <c r="L2" s="74" t="s">
        <v>156</v>
      </c>
      <c r="M2" s="74" t="s">
        <v>165</v>
      </c>
      <c r="N2" s="74" t="s">
        <v>169</v>
      </c>
      <c r="O2" s="74" t="s">
        <v>149</v>
      </c>
      <c r="P2" s="74" t="s">
        <v>150</v>
      </c>
      <c r="Q2" s="74" t="s">
        <v>151</v>
      </c>
      <c r="R2" s="73" t="s">
        <v>152</v>
      </c>
      <c r="S2" s="72" t="s">
        <v>155</v>
      </c>
      <c r="T2" s="74" t="s">
        <v>156</v>
      </c>
      <c r="U2" s="74" t="s">
        <v>165</v>
      </c>
      <c r="V2" s="74" t="s">
        <v>169</v>
      </c>
      <c r="W2" s="74" t="s">
        <v>149</v>
      </c>
      <c r="X2" s="74" t="s">
        <v>150</v>
      </c>
      <c r="Y2" s="75" t="s">
        <v>151</v>
      </c>
      <c r="Z2" s="73" t="s">
        <v>152</v>
      </c>
    </row>
    <row r="3" spans="1:26" ht="15.75" thickTop="1" x14ac:dyDescent="0.25">
      <c r="A3" s="65" t="s">
        <v>0</v>
      </c>
      <c r="B3" s="8" t="s">
        <v>226</v>
      </c>
      <c r="C3" s="67">
        <v>458</v>
      </c>
      <c r="D3" s="68">
        <v>47</v>
      </c>
      <c r="E3" s="68">
        <v>47</v>
      </c>
      <c r="F3" s="69" t="s">
        <v>2</v>
      </c>
      <c r="G3" s="68">
        <v>3</v>
      </c>
      <c r="H3" s="68">
        <v>4</v>
      </c>
      <c r="I3" s="70">
        <v>75</v>
      </c>
      <c r="J3" s="66" t="s">
        <v>1</v>
      </c>
      <c r="K3" s="67">
        <v>459</v>
      </c>
      <c r="L3" s="68">
        <v>45</v>
      </c>
      <c r="M3" s="68">
        <v>54</v>
      </c>
      <c r="N3" s="69" t="s">
        <v>8</v>
      </c>
      <c r="O3" s="68">
        <v>2</v>
      </c>
      <c r="P3" s="68">
        <v>4</v>
      </c>
      <c r="Q3" s="70">
        <v>50</v>
      </c>
      <c r="R3" s="66" t="s">
        <v>7</v>
      </c>
      <c r="S3" s="67">
        <v>490</v>
      </c>
      <c r="T3" s="68">
        <v>55</v>
      </c>
      <c r="U3" s="68">
        <v>64</v>
      </c>
      <c r="V3" s="69" t="s">
        <v>8</v>
      </c>
      <c r="W3" s="68">
        <v>3</v>
      </c>
      <c r="X3" s="70">
        <v>4</v>
      </c>
      <c r="Y3" s="71">
        <v>75</v>
      </c>
      <c r="Z3" s="66" t="s">
        <v>1</v>
      </c>
    </row>
    <row r="4" spans="1:26" x14ac:dyDescent="0.25">
      <c r="A4" s="26" t="s">
        <v>9</v>
      </c>
      <c r="B4" s="9" t="s">
        <v>10</v>
      </c>
      <c r="C4" s="57">
        <v>1283</v>
      </c>
      <c r="D4" s="58">
        <v>54</v>
      </c>
      <c r="E4" s="58">
        <v>48</v>
      </c>
      <c r="F4" s="13" t="s">
        <v>2</v>
      </c>
      <c r="G4" s="58">
        <v>3</v>
      </c>
      <c r="H4" s="58">
        <v>4</v>
      </c>
      <c r="I4" s="29">
        <v>75</v>
      </c>
      <c r="J4" s="50" t="s">
        <v>1</v>
      </c>
      <c r="K4" s="57">
        <v>1287</v>
      </c>
      <c r="L4" s="58">
        <v>51</v>
      </c>
      <c r="M4" s="58">
        <v>57</v>
      </c>
      <c r="N4" s="13" t="s">
        <v>8</v>
      </c>
      <c r="O4" s="58">
        <v>2</v>
      </c>
      <c r="P4" s="58">
        <v>4</v>
      </c>
      <c r="Q4" s="29">
        <v>50</v>
      </c>
      <c r="R4" s="50" t="s">
        <v>7</v>
      </c>
      <c r="S4" s="57">
        <v>1294</v>
      </c>
      <c r="T4" s="58">
        <v>53</v>
      </c>
      <c r="U4" s="58">
        <v>59</v>
      </c>
      <c r="V4" s="13" t="s">
        <v>8</v>
      </c>
      <c r="W4" s="58">
        <v>2</v>
      </c>
      <c r="X4" s="29">
        <v>4</v>
      </c>
      <c r="Y4" s="63">
        <v>50</v>
      </c>
      <c r="Z4" s="50" t="s">
        <v>7</v>
      </c>
    </row>
    <row r="5" spans="1:26" hidden="1" x14ac:dyDescent="0.25">
      <c r="A5" s="26" t="s">
        <v>14</v>
      </c>
      <c r="B5" s="9" t="s">
        <v>15</v>
      </c>
      <c r="C5" s="57">
        <v>636</v>
      </c>
      <c r="D5" s="58">
        <v>39</v>
      </c>
      <c r="E5" s="58">
        <v>48</v>
      </c>
      <c r="F5" s="13" t="s">
        <v>8</v>
      </c>
      <c r="G5" s="58">
        <v>1</v>
      </c>
      <c r="H5" s="58">
        <v>4</v>
      </c>
      <c r="I5" s="29">
        <v>25</v>
      </c>
      <c r="J5" s="50" t="s">
        <v>27</v>
      </c>
      <c r="K5" s="57">
        <v>637</v>
      </c>
      <c r="L5" s="58">
        <v>37</v>
      </c>
      <c r="M5" s="58">
        <v>56</v>
      </c>
      <c r="N5" s="13" t="s">
        <v>8</v>
      </c>
      <c r="O5" s="58">
        <v>1</v>
      </c>
      <c r="P5" s="58">
        <v>4</v>
      </c>
      <c r="Q5" s="29">
        <v>25</v>
      </c>
      <c r="R5" s="50" t="s">
        <v>27</v>
      </c>
      <c r="S5" s="57">
        <v>642</v>
      </c>
      <c r="T5" s="58">
        <v>44</v>
      </c>
      <c r="U5" s="58">
        <v>71</v>
      </c>
      <c r="V5" s="13" t="s">
        <v>8</v>
      </c>
      <c r="W5" s="58">
        <v>2</v>
      </c>
      <c r="X5" s="29">
        <v>4</v>
      </c>
      <c r="Y5" s="63">
        <v>50</v>
      </c>
      <c r="Z5" s="50" t="s">
        <v>7</v>
      </c>
    </row>
    <row r="6" spans="1:26" x14ac:dyDescent="0.25">
      <c r="A6" s="26" t="s">
        <v>18</v>
      </c>
      <c r="B6" s="9" t="s">
        <v>225</v>
      </c>
      <c r="C6" s="57">
        <v>395</v>
      </c>
      <c r="D6" s="58">
        <v>53</v>
      </c>
      <c r="E6" s="58">
        <v>46</v>
      </c>
      <c r="F6" s="13" t="s">
        <v>2</v>
      </c>
      <c r="G6" s="58">
        <v>3</v>
      </c>
      <c r="H6" s="58">
        <v>4</v>
      </c>
      <c r="I6" s="29">
        <v>75</v>
      </c>
      <c r="J6" s="50" t="s">
        <v>1</v>
      </c>
      <c r="K6" s="57">
        <v>392</v>
      </c>
      <c r="L6" s="58">
        <v>49</v>
      </c>
      <c r="M6" s="58">
        <v>53</v>
      </c>
      <c r="N6" s="13" t="s">
        <v>8</v>
      </c>
      <c r="O6" s="58">
        <v>2</v>
      </c>
      <c r="P6" s="58">
        <v>4</v>
      </c>
      <c r="Q6" s="29">
        <v>50</v>
      </c>
      <c r="R6" s="50" t="s">
        <v>7</v>
      </c>
      <c r="S6" s="57">
        <v>411</v>
      </c>
      <c r="T6" s="58">
        <v>50</v>
      </c>
      <c r="U6" s="58">
        <v>62</v>
      </c>
      <c r="V6" s="13" t="s">
        <v>8</v>
      </c>
      <c r="W6" s="58">
        <v>2</v>
      </c>
      <c r="X6" s="29">
        <v>4</v>
      </c>
      <c r="Y6" s="63">
        <v>50</v>
      </c>
      <c r="Z6" s="50" t="s">
        <v>7</v>
      </c>
    </row>
    <row r="7" spans="1:26" hidden="1" x14ac:dyDescent="0.25">
      <c r="A7" s="26" t="s">
        <v>22</v>
      </c>
      <c r="B7" s="9" t="s">
        <v>23</v>
      </c>
      <c r="C7" s="57">
        <v>699</v>
      </c>
      <c r="D7" s="58">
        <v>54</v>
      </c>
      <c r="E7" s="58">
        <v>57</v>
      </c>
      <c r="F7" s="13" t="s">
        <v>8</v>
      </c>
      <c r="G7" s="58">
        <v>2</v>
      </c>
      <c r="H7" s="58">
        <v>4</v>
      </c>
      <c r="I7" s="29">
        <v>50</v>
      </c>
      <c r="J7" s="50" t="s">
        <v>7</v>
      </c>
      <c r="K7" s="57">
        <v>698</v>
      </c>
      <c r="L7" s="58">
        <v>53</v>
      </c>
      <c r="M7" s="58">
        <v>63</v>
      </c>
      <c r="N7" s="13" t="s">
        <v>8</v>
      </c>
      <c r="O7" s="58">
        <v>2</v>
      </c>
      <c r="P7" s="58">
        <v>4</v>
      </c>
      <c r="Q7" s="29">
        <v>50</v>
      </c>
      <c r="R7" s="50" t="s">
        <v>7</v>
      </c>
      <c r="S7" s="57">
        <v>718</v>
      </c>
      <c r="T7" s="58">
        <v>55</v>
      </c>
      <c r="U7" s="58">
        <v>65</v>
      </c>
      <c r="V7" s="13" t="s">
        <v>8</v>
      </c>
      <c r="W7" s="58">
        <v>3</v>
      </c>
      <c r="X7" s="29">
        <v>4</v>
      </c>
      <c r="Y7" s="63">
        <v>75</v>
      </c>
      <c r="Z7" s="50" t="s">
        <v>1</v>
      </c>
    </row>
    <row r="8" spans="1:26" hidden="1" x14ac:dyDescent="0.25">
      <c r="A8" s="26" t="s">
        <v>25</v>
      </c>
      <c r="B8" s="9" t="s">
        <v>230</v>
      </c>
      <c r="C8" s="57">
        <v>45</v>
      </c>
      <c r="D8" s="58">
        <v>45</v>
      </c>
      <c r="E8" s="58">
        <v>49</v>
      </c>
      <c r="F8" s="13" t="s">
        <v>8</v>
      </c>
      <c r="G8" s="58">
        <v>2</v>
      </c>
      <c r="H8" s="58">
        <v>4</v>
      </c>
      <c r="I8" s="29">
        <v>50</v>
      </c>
      <c r="J8" s="50" t="s">
        <v>7</v>
      </c>
      <c r="K8" s="57">
        <v>45</v>
      </c>
      <c r="L8" s="58">
        <v>54</v>
      </c>
      <c r="M8" s="58">
        <v>68</v>
      </c>
      <c r="N8" s="13" t="s">
        <v>8</v>
      </c>
      <c r="O8" s="58">
        <v>2</v>
      </c>
      <c r="P8" s="58">
        <v>4</v>
      </c>
      <c r="Q8" s="29">
        <v>50</v>
      </c>
      <c r="R8" s="50" t="s">
        <v>7</v>
      </c>
      <c r="S8" s="57">
        <v>46</v>
      </c>
      <c r="T8" s="58">
        <v>58</v>
      </c>
      <c r="U8" s="58">
        <v>56</v>
      </c>
      <c r="V8" s="13" t="s">
        <v>2</v>
      </c>
      <c r="W8" s="58">
        <v>3</v>
      </c>
      <c r="X8" s="29">
        <v>4</v>
      </c>
      <c r="Y8" s="63">
        <v>75</v>
      </c>
      <c r="Z8" s="50" t="s">
        <v>1</v>
      </c>
    </row>
    <row r="9" spans="1:26" hidden="1" x14ac:dyDescent="0.25">
      <c r="A9" s="26" t="s">
        <v>30</v>
      </c>
      <c r="B9" s="9" t="s">
        <v>229</v>
      </c>
      <c r="C9" s="57">
        <v>76</v>
      </c>
      <c r="D9" s="58">
        <v>48</v>
      </c>
      <c r="E9" s="58">
        <v>53</v>
      </c>
      <c r="F9" s="13" t="s">
        <v>8</v>
      </c>
      <c r="G9" s="58">
        <v>2</v>
      </c>
      <c r="H9" s="58">
        <v>4</v>
      </c>
      <c r="I9" s="29">
        <v>50</v>
      </c>
      <c r="J9" s="50" t="s">
        <v>7</v>
      </c>
      <c r="K9" s="57">
        <v>76</v>
      </c>
      <c r="L9" s="58">
        <v>52</v>
      </c>
      <c r="M9" s="58">
        <v>64</v>
      </c>
      <c r="N9" s="13" t="s">
        <v>8</v>
      </c>
      <c r="O9" s="58">
        <v>2</v>
      </c>
      <c r="P9" s="58">
        <v>4</v>
      </c>
      <c r="Q9" s="29">
        <v>50</v>
      </c>
      <c r="R9" s="50" t="s">
        <v>7</v>
      </c>
      <c r="S9" s="57">
        <v>77</v>
      </c>
      <c r="T9" s="58">
        <v>60</v>
      </c>
      <c r="U9" s="58">
        <v>75</v>
      </c>
      <c r="V9" s="13" t="s">
        <v>8</v>
      </c>
      <c r="W9" s="58">
        <v>3</v>
      </c>
      <c r="X9" s="29">
        <v>4</v>
      </c>
      <c r="Y9" s="63">
        <v>75</v>
      </c>
      <c r="Z9" s="50" t="s">
        <v>1</v>
      </c>
    </row>
    <row r="10" spans="1:26" x14ac:dyDescent="0.25">
      <c r="A10" s="26" t="s">
        <v>32</v>
      </c>
      <c r="B10" s="9" t="s">
        <v>228</v>
      </c>
      <c r="C10" s="57">
        <v>96</v>
      </c>
      <c r="D10" s="58">
        <v>55</v>
      </c>
      <c r="E10" s="58">
        <v>45</v>
      </c>
      <c r="F10" s="13" t="s">
        <v>2</v>
      </c>
      <c r="G10" s="58">
        <v>3</v>
      </c>
      <c r="H10" s="58">
        <v>4</v>
      </c>
      <c r="I10" s="29">
        <v>75</v>
      </c>
      <c r="J10" s="50" t="s">
        <v>1</v>
      </c>
      <c r="K10" s="57">
        <v>96</v>
      </c>
      <c r="L10" s="58">
        <v>41</v>
      </c>
      <c r="M10" s="58">
        <v>55</v>
      </c>
      <c r="N10" s="13" t="s">
        <v>8</v>
      </c>
      <c r="O10" s="58">
        <v>2</v>
      </c>
      <c r="P10" s="58">
        <v>4</v>
      </c>
      <c r="Q10" s="29">
        <v>50</v>
      </c>
      <c r="R10" s="50" t="s">
        <v>7</v>
      </c>
      <c r="S10" s="57">
        <v>96</v>
      </c>
      <c r="T10" s="58">
        <v>57</v>
      </c>
      <c r="U10" s="58">
        <v>59</v>
      </c>
      <c r="V10" s="13" t="s">
        <v>8</v>
      </c>
      <c r="W10" s="58">
        <v>3</v>
      </c>
      <c r="X10" s="29">
        <v>4</v>
      </c>
      <c r="Y10" s="63">
        <v>75</v>
      </c>
      <c r="Z10" s="50" t="s">
        <v>1</v>
      </c>
    </row>
    <row r="11" spans="1:26" x14ac:dyDescent="0.25">
      <c r="A11" s="26" t="s">
        <v>34</v>
      </c>
      <c r="B11" s="9" t="s">
        <v>227</v>
      </c>
      <c r="C11" s="57">
        <v>1175</v>
      </c>
      <c r="D11" s="58">
        <v>58</v>
      </c>
      <c r="E11" s="58">
        <v>39</v>
      </c>
      <c r="F11" s="13" t="s">
        <v>2</v>
      </c>
      <c r="G11" s="58">
        <v>3</v>
      </c>
      <c r="H11" s="58">
        <v>4</v>
      </c>
      <c r="I11" s="29">
        <v>75</v>
      </c>
      <c r="J11" s="50" t="s">
        <v>1</v>
      </c>
      <c r="K11" s="57">
        <v>1170</v>
      </c>
      <c r="L11" s="58">
        <v>55</v>
      </c>
      <c r="M11" s="58">
        <v>47</v>
      </c>
      <c r="N11" s="13" t="s">
        <v>2</v>
      </c>
      <c r="O11" s="58">
        <v>3</v>
      </c>
      <c r="P11" s="58">
        <v>4</v>
      </c>
      <c r="Q11" s="29">
        <v>75</v>
      </c>
      <c r="R11" s="50" t="s">
        <v>1</v>
      </c>
      <c r="S11" s="57">
        <v>1185</v>
      </c>
      <c r="T11" s="58">
        <v>59</v>
      </c>
      <c r="U11" s="58">
        <v>49</v>
      </c>
      <c r="V11" s="13" t="s">
        <v>2</v>
      </c>
      <c r="W11" s="58">
        <v>3</v>
      </c>
      <c r="X11" s="29">
        <v>4</v>
      </c>
      <c r="Y11" s="63">
        <v>75</v>
      </c>
      <c r="Z11" s="50" t="s">
        <v>1</v>
      </c>
    </row>
    <row r="12" spans="1:26" x14ac:dyDescent="0.25">
      <c r="A12" s="26" t="s">
        <v>37</v>
      </c>
      <c r="B12" s="9" t="s">
        <v>222</v>
      </c>
      <c r="C12" s="57">
        <v>161</v>
      </c>
      <c r="D12" s="58">
        <v>49</v>
      </c>
      <c r="E12" s="58">
        <v>43</v>
      </c>
      <c r="F12" s="13" t="s">
        <v>2</v>
      </c>
      <c r="G12" s="58">
        <v>3</v>
      </c>
      <c r="H12" s="58">
        <v>4</v>
      </c>
      <c r="I12" s="29">
        <v>75</v>
      </c>
      <c r="J12" s="50" t="s">
        <v>1</v>
      </c>
      <c r="K12" s="57">
        <v>161</v>
      </c>
      <c r="L12" s="58">
        <v>52</v>
      </c>
      <c r="M12" s="58">
        <v>53</v>
      </c>
      <c r="N12" s="13" t="s">
        <v>8</v>
      </c>
      <c r="O12" s="58">
        <v>2</v>
      </c>
      <c r="P12" s="58">
        <v>4</v>
      </c>
      <c r="Q12" s="29">
        <v>50</v>
      </c>
      <c r="R12" s="50" t="s">
        <v>7</v>
      </c>
      <c r="S12" s="57">
        <v>163</v>
      </c>
      <c r="T12" s="58">
        <v>50</v>
      </c>
      <c r="U12" s="58">
        <v>57</v>
      </c>
      <c r="V12" s="13" t="s">
        <v>8</v>
      </c>
      <c r="W12" s="58">
        <v>2</v>
      </c>
      <c r="X12" s="29">
        <v>4</v>
      </c>
      <c r="Y12" s="63">
        <v>50</v>
      </c>
      <c r="Z12" s="50" t="s">
        <v>7</v>
      </c>
    </row>
    <row r="13" spans="1:26" hidden="1" x14ac:dyDescent="0.25">
      <c r="A13" s="26" t="s">
        <v>40</v>
      </c>
      <c r="B13" s="9" t="s">
        <v>41</v>
      </c>
      <c r="C13" s="57">
        <v>2889</v>
      </c>
      <c r="D13" s="58">
        <v>48</v>
      </c>
      <c r="E13" s="58">
        <v>54</v>
      </c>
      <c r="F13" s="13" t="s">
        <v>8</v>
      </c>
      <c r="G13" s="58">
        <v>2</v>
      </c>
      <c r="H13" s="58">
        <v>4</v>
      </c>
      <c r="I13" s="29">
        <v>50</v>
      </c>
      <c r="J13" s="50" t="s">
        <v>7</v>
      </c>
      <c r="K13" s="57">
        <v>2883</v>
      </c>
      <c r="L13" s="58">
        <v>48</v>
      </c>
      <c r="M13" s="58">
        <v>59</v>
      </c>
      <c r="N13" s="13" t="s">
        <v>8</v>
      </c>
      <c r="O13" s="58">
        <v>2</v>
      </c>
      <c r="P13" s="58">
        <v>4</v>
      </c>
      <c r="Q13" s="29">
        <v>50</v>
      </c>
      <c r="R13" s="50" t="s">
        <v>7</v>
      </c>
      <c r="S13" s="57">
        <v>2903</v>
      </c>
      <c r="T13" s="58">
        <v>55</v>
      </c>
      <c r="U13" s="58">
        <v>68</v>
      </c>
      <c r="V13" s="13" t="s">
        <v>8</v>
      </c>
      <c r="W13" s="58">
        <v>3</v>
      </c>
      <c r="X13" s="29">
        <v>4</v>
      </c>
      <c r="Y13" s="63">
        <v>75</v>
      </c>
      <c r="Z13" s="50" t="s">
        <v>1</v>
      </c>
    </row>
    <row r="14" spans="1:26" x14ac:dyDescent="0.25">
      <c r="A14" s="26" t="s">
        <v>44</v>
      </c>
      <c r="B14" s="9" t="s">
        <v>221</v>
      </c>
      <c r="C14" s="57">
        <v>666</v>
      </c>
      <c r="D14" s="58">
        <v>50</v>
      </c>
      <c r="E14" s="58">
        <v>45</v>
      </c>
      <c r="F14" s="13" t="s">
        <v>2</v>
      </c>
      <c r="G14" s="58">
        <v>3</v>
      </c>
      <c r="H14" s="58">
        <v>4</v>
      </c>
      <c r="I14" s="29">
        <v>75</v>
      </c>
      <c r="J14" s="50" t="s">
        <v>1</v>
      </c>
      <c r="K14" s="57">
        <v>668</v>
      </c>
      <c r="L14" s="58">
        <v>47</v>
      </c>
      <c r="M14" s="58">
        <v>54</v>
      </c>
      <c r="N14" s="13" t="s">
        <v>8</v>
      </c>
      <c r="O14" s="58">
        <v>2</v>
      </c>
      <c r="P14" s="58">
        <v>4</v>
      </c>
      <c r="Q14" s="29">
        <v>50</v>
      </c>
      <c r="R14" s="50" t="s">
        <v>7</v>
      </c>
      <c r="S14" s="57">
        <v>902</v>
      </c>
      <c r="T14" s="58">
        <v>48</v>
      </c>
      <c r="U14" s="58">
        <v>64</v>
      </c>
      <c r="V14" s="13" t="s">
        <v>8</v>
      </c>
      <c r="W14" s="58">
        <v>2</v>
      </c>
      <c r="X14" s="29">
        <v>4</v>
      </c>
      <c r="Y14" s="63">
        <v>50</v>
      </c>
      <c r="Z14" s="50" t="s">
        <v>7</v>
      </c>
    </row>
    <row r="15" spans="1:26" x14ac:dyDescent="0.25">
      <c r="A15" s="26" t="s">
        <v>47</v>
      </c>
      <c r="B15" s="9" t="s">
        <v>220</v>
      </c>
      <c r="C15" s="57">
        <v>482</v>
      </c>
      <c r="D15" s="58">
        <v>55</v>
      </c>
      <c r="E15" s="58">
        <v>52</v>
      </c>
      <c r="F15" s="13" t="s">
        <v>2</v>
      </c>
      <c r="G15" s="58">
        <v>3</v>
      </c>
      <c r="H15" s="58">
        <v>4</v>
      </c>
      <c r="I15" s="29">
        <v>75</v>
      </c>
      <c r="J15" s="50" t="s">
        <v>1</v>
      </c>
      <c r="K15" s="57">
        <v>484</v>
      </c>
      <c r="L15" s="58">
        <v>51</v>
      </c>
      <c r="M15" s="58">
        <v>57</v>
      </c>
      <c r="N15" s="13" t="s">
        <v>8</v>
      </c>
      <c r="O15" s="58">
        <v>2</v>
      </c>
      <c r="P15" s="58">
        <v>4</v>
      </c>
      <c r="Q15" s="29">
        <v>50</v>
      </c>
      <c r="R15" s="50" t="s">
        <v>7</v>
      </c>
      <c r="S15" s="57">
        <v>578</v>
      </c>
      <c r="T15" s="58">
        <v>48</v>
      </c>
      <c r="U15" s="58">
        <v>60</v>
      </c>
      <c r="V15" s="13" t="s">
        <v>8</v>
      </c>
      <c r="W15" s="58">
        <v>2</v>
      </c>
      <c r="X15" s="29">
        <v>4</v>
      </c>
      <c r="Y15" s="63">
        <v>50</v>
      </c>
      <c r="Z15" s="50" t="s">
        <v>7</v>
      </c>
    </row>
    <row r="16" spans="1:26" x14ac:dyDescent="0.25">
      <c r="A16" s="26" t="s">
        <v>50</v>
      </c>
      <c r="B16" s="9" t="s">
        <v>231</v>
      </c>
      <c r="C16" s="57">
        <v>72</v>
      </c>
      <c r="D16" s="58">
        <v>45</v>
      </c>
      <c r="E16" s="58">
        <v>43</v>
      </c>
      <c r="F16" s="13" t="s">
        <v>2</v>
      </c>
      <c r="G16" s="58">
        <v>3</v>
      </c>
      <c r="H16" s="58">
        <v>4</v>
      </c>
      <c r="I16" s="29">
        <v>75</v>
      </c>
      <c r="J16" s="50" t="s">
        <v>1</v>
      </c>
      <c r="K16" s="57">
        <v>72</v>
      </c>
      <c r="L16" s="58">
        <v>58</v>
      </c>
      <c r="M16" s="58">
        <v>45</v>
      </c>
      <c r="N16" s="13" t="s">
        <v>2</v>
      </c>
      <c r="O16" s="58">
        <v>3</v>
      </c>
      <c r="P16" s="58">
        <v>4</v>
      </c>
      <c r="Q16" s="29">
        <v>75</v>
      </c>
      <c r="R16" s="50" t="s">
        <v>1</v>
      </c>
      <c r="S16" s="57">
        <v>73</v>
      </c>
      <c r="T16" s="58">
        <v>60</v>
      </c>
      <c r="U16" s="58">
        <v>54</v>
      </c>
      <c r="V16" s="13" t="s">
        <v>2</v>
      </c>
      <c r="W16" s="58">
        <v>4</v>
      </c>
      <c r="X16" s="29">
        <v>4</v>
      </c>
      <c r="Y16" s="63">
        <v>100</v>
      </c>
      <c r="Z16" s="50" t="s">
        <v>20</v>
      </c>
    </row>
    <row r="17" spans="1:26" x14ac:dyDescent="0.25">
      <c r="A17" s="26" t="s">
        <v>52</v>
      </c>
      <c r="B17" s="9" t="s">
        <v>223</v>
      </c>
      <c r="C17" s="57">
        <v>4907</v>
      </c>
      <c r="D17" s="58">
        <v>55</v>
      </c>
      <c r="E17" s="58">
        <v>52</v>
      </c>
      <c r="F17" s="13" t="s">
        <v>2</v>
      </c>
      <c r="G17" s="58">
        <v>3</v>
      </c>
      <c r="H17" s="58">
        <v>4</v>
      </c>
      <c r="I17" s="29">
        <v>75</v>
      </c>
      <c r="J17" s="50" t="s">
        <v>1</v>
      </c>
      <c r="K17" s="57">
        <v>4847</v>
      </c>
      <c r="L17" s="58">
        <v>52</v>
      </c>
      <c r="M17" s="58">
        <v>57</v>
      </c>
      <c r="N17" s="13" t="s">
        <v>8</v>
      </c>
      <c r="O17" s="58">
        <v>2</v>
      </c>
      <c r="P17" s="58">
        <v>4</v>
      </c>
      <c r="Q17" s="29">
        <v>50</v>
      </c>
      <c r="R17" s="50" t="s">
        <v>7</v>
      </c>
      <c r="S17" s="57">
        <v>5496</v>
      </c>
      <c r="T17" s="58">
        <v>56</v>
      </c>
      <c r="U17" s="58">
        <v>65</v>
      </c>
      <c r="V17" s="13" t="s">
        <v>8</v>
      </c>
      <c r="W17" s="58">
        <v>3</v>
      </c>
      <c r="X17" s="29">
        <v>4</v>
      </c>
      <c r="Y17" s="63">
        <v>75</v>
      </c>
      <c r="Z17" s="50" t="s">
        <v>1</v>
      </c>
    </row>
    <row r="18" spans="1:26" x14ac:dyDescent="0.25">
      <c r="A18" s="26" t="s">
        <v>53</v>
      </c>
      <c r="B18" s="9" t="s">
        <v>219</v>
      </c>
      <c r="C18" s="57">
        <v>673</v>
      </c>
      <c r="D18" s="58">
        <v>53</v>
      </c>
      <c r="E18" s="58">
        <v>43</v>
      </c>
      <c r="F18" s="13" t="s">
        <v>2</v>
      </c>
      <c r="G18" s="58">
        <v>3</v>
      </c>
      <c r="H18" s="58">
        <v>4</v>
      </c>
      <c r="I18" s="29">
        <v>75</v>
      </c>
      <c r="J18" s="50" t="s">
        <v>1</v>
      </c>
      <c r="K18" s="57">
        <v>671</v>
      </c>
      <c r="L18" s="58">
        <v>48</v>
      </c>
      <c r="M18" s="58">
        <v>53</v>
      </c>
      <c r="N18" s="13" t="s">
        <v>8</v>
      </c>
      <c r="O18" s="58">
        <v>2</v>
      </c>
      <c r="P18" s="58">
        <v>4</v>
      </c>
      <c r="Q18" s="29">
        <v>50</v>
      </c>
      <c r="R18" s="50" t="s">
        <v>7</v>
      </c>
      <c r="S18" s="57">
        <v>677</v>
      </c>
      <c r="T18" s="58">
        <v>51</v>
      </c>
      <c r="U18" s="58">
        <v>60</v>
      </c>
      <c r="V18" s="13" t="s">
        <v>8</v>
      </c>
      <c r="W18" s="58">
        <v>2</v>
      </c>
      <c r="X18" s="29">
        <v>4</v>
      </c>
      <c r="Y18" s="63">
        <v>50</v>
      </c>
      <c r="Z18" s="50" t="s">
        <v>7</v>
      </c>
    </row>
    <row r="19" spans="1:26" x14ac:dyDescent="0.25">
      <c r="A19" s="26" t="s">
        <v>56</v>
      </c>
      <c r="B19" s="9" t="s">
        <v>218</v>
      </c>
      <c r="C19" s="57">
        <v>371</v>
      </c>
      <c r="D19" s="58">
        <v>51</v>
      </c>
      <c r="E19" s="58">
        <v>45</v>
      </c>
      <c r="F19" s="13" t="s">
        <v>2</v>
      </c>
      <c r="G19" s="58">
        <v>3</v>
      </c>
      <c r="H19" s="58">
        <v>4</v>
      </c>
      <c r="I19" s="29">
        <v>75</v>
      </c>
      <c r="J19" s="50" t="s">
        <v>1</v>
      </c>
      <c r="K19" s="57">
        <v>374</v>
      </c>
      <c r="L19" s="58">
        <v>47</v>
      </c>
      <c r="M19" s="58">
        <v>54</v>
      </c>
      <c r="N19" s="13" t="s">
        <v>8</v>
      </c>
      <c r="O19" s="58">
        <v>2</v>
      </c>
      <c r="P19" s="58">
        <v>4</v>
      </c>
      <c r="Q19" s="29">
        <v>50</v>
      </c>
      <c r="R19" s="50" t="s">
        <v>7</v>
      </c>
      <c r="S19" s="57">
        <v>392</v>
      </c>
      <c r="T19" s="58">
        <v>45</v>
      </c>
      <c r="U19" s="58">
        <v>62</v>
      </c>
      <c r="V19" s="13" t="s">
        <v>8</v>
      </c>
      <c r="W19" s="58">
        <v>2</v>
      </c>
      <c r="X19" s="29">
        <v>4</v>
      </c>
      <c r="Y19" s="63">
        <v>50</v>
      </c>
      <c r="Z19" s="50" t="s">
        <v>7</v>
      </c>
    </row>
    <row r="20" spans="1:26" x14ac:dyDescent="0.25">
      <c r="A20" s="26" t="s">
        <v>59</v>
      </c>
      <c r="B20" s="9" t="s">
        <v>215</v>
      </c>
      <c r="C20" s="57">
        <v>432</v>
      </c>
      <c r="D20" s="58">
        <v>50</v>
      </c>
      <c r="E20" s="58">
        <v>41</v>
      </c>
      <c r="F20" s="13" t="s">
        <v>2</v>
      </c>
      <c r="G20" s="58">
        <v>3</v>
      </c>
      <c r="H20" s="58">
        <v>4</v>
      </c>
      <c r="I20" s="29">
        <v>75</v>
      </c>
      <c r="J20" s="50" t="s">
        <v>1</v>
      </c>
      <c r="K20" s="57">
        <v>432</v>
      </c>
      <c r="L20" s="58">
        <v>56</v>
      </c>
      <c r="M20" s="58">
        <v>47</v>
      </c>
      <c r="N20" s="13" t="s">
        <v>2</v>
      </c>
      <c r="O20" s="58">
        <v>3</v>
      </c>
      <c r="P20" s="58">
        <v>4</v>
      </c>
      <c r="Q20" s="29">
        <v>75</v>
      </c>
      <c r="R20" s="50" t="s">
        <v>1</v>
      </c>
      <c r="S20" s="57">
        <v>431</v>
      </c>
      <c r="T20" s="58">
        <v>53</v>
      </c>
      <c r="U20" s="58">
        <v>57</v>
      </c>
      <c r="V20" s="13" t="s">
        <v>8</v>
      </c>
      <c r="W20" s="58">
        <v>2</v>
      </c>
      <c r="X20" s="29">
        <v>4</v>
      </c>
      <c r="Y20" s="63">
        <v>50</v>
      </c>
      <c r="Z20" s="50" t="s">
        <v>7</v>
      </c>
    </row>
    <row r="21" spans="1:26" hidden="1" x14ac:dyDescent="0.25">
      <c r="A21" s="26" t="s">
        <v>61</v>
      </c>
      <c r="B21" s="9" t="s">
        <v>216</v>
      </c>
      <c r="C21" s="57">
        <v>54</v>
      </c>
      <c r="D21" s="58">
        <v>44</v>
      </c>
      <c r="E21" s="58">
        <v>43</v>
      </c>
      <c r="F21" s="13" t="s">
        <v>2</v>
      </c>
      <c r="G21" s="58">
        <v>2</v>
      </c>
      <c r="H21" s="58">
        <v>4</v>
      </c>
      <c r="I21" s="29">
        <v>50</v>
      </c>
      <c r="J21" s="50" t="s">
        <v>7</v>
      </c>
      <c r="K21" s="57">
        <v>54</v>
      </c>
      <c r="L21" s="58">
        <v>54</v>
      </c>
      <c r="M21" s="58">
        <v>48</v>
      </c>
      <c r="N21" s="13" t="s">
        <v>2</v>
      </c>
      <c r="O21" s="58">
        <v>3</v>
      </c>
      <c r="P21" s="58">
        <v>4</v>
      </c>
      <c r="Q21" s="29">
        <v>75</v>
      </c>
      <c r="R21" s="50" t="s">
        <v>1</v>
      </c>
      <c r="S21" s="57">
        <v>54</v>
      </c>
      <c r="T21" s="58">
        <v>38</v>
      </c>
      <c r="U21" s="58">
        <v>60</v>
      </c>
      <c r="V21" s="13" t="s">
        <v>8</v>
      </c>
      <c r="W21" s="58">
        <v>1</v>
      </c>
      <c r="X21" s="29">
        <v>4</v>
      </c>
      <c r="Y21" s="63">
        <v>25</v>
      </c>
      <c r="Z21" s="50" t="s">
        <v>27</v>
      </c>
    </row>
    <row r="22" spans="1:26" x14ac:dyDescent="0.25">
      <c r="A22" s="26" t="s">
        <v>63</v>
      </c>
      <c r="B22" s="9" t="s">
        <v>217</v>
      </c>
      <c r="C22" s="57">
        <v>71</v>
      </c>
      <c r="D22" s="58">
        <v>55</v>
      </c>
      <c r="E22" s="58">
        <v>43</v>
      </c>
      <c r="F22" s="13" t="s">
        <v>2</v>
      </c>
      <c r="G22" s="58">
        <v>3</v>
      </c>
      <c r="H22" s="58">
        <v>4</v>
      </c>
      <c r="I22" s="29">
        <v>75</v>
      </c>
      <c r="J22" s="50" t="s">
        <v>1</v>
      </c>
      <c r="K22" s="57">
        <v>71</v>
      </c>
      <c r="L22" s="58">
        <v>46</v>
      </c>
      <c r="M22" s="58">
        <v>48</v>
      </c>
      <c r="N22" s="13" t="s">
        <v>8</v>
      </c>
      <c r="O22" s="58">
        <v>2</v>
      </c>
      <c r="P22" s="58">
        <v>4</v>
      </c>
      <c r="Q22" s="29">
        <v>50</v>
      </c>
      <c r="R22" s="50" t="s">
        <v>7</v>
      </c>
      <c r="S22" s="57">
        <v>73</v>
      </c>
      <c r="T22" s="58">
        <v>48</v>
      </c>
      <c r="U22" s="58">
        <v>54</v>
      </c>
      <c r="V22" s="13" t="s">
        <v>8</v>
      </c>
      <c r="W22" s="58">
        <v>2</v>
      </c>
      <c r="X22" s="29">
        <v>4</v>
      </c>
      <c r="Y22" s="63">
        <v>50</v>
      </c>
      <c r="Z22" s="50" t="s">
        <v>7</v>
      </c>
    </row>
    <row r="23" spans="1:26" x14ac:dyDescent="0.25">
      <c r="A23" s="26" t="s">
        <v>64</v>
      </c>
      <c r="B23" s="9" t="s">
        <v>65</v>
      </c>
      <c r="C23" s="57">
        <v>546</v>
      </c>
      <c r="D23" s="58">
        <v>47</v>
      </c>
      <c r="E23" s="58">
        <v>43</v>
      </c>
      <c r="F23" s="13" t="s">
        <v>2</v>
      </c>
      <c r="G23" s="58">
        <v>3</v>
      </c>
      <c r="H23" s="58">
        <v>4</v>
      </c>
      <c r="I23" s="29">
        <v>75</v>
      </c>
      <c r="J23" s="50" t="s">
        <v>1</v>
      </c>
      <c r="K23" s="57">
        <v>548</v>
      </c>
      <c r="L23" s="58">
        <v>45</v>
      </c>
      <c r="M23" s="58">
        <v>50</v>
      </c>
      <c r="N23" s="13" t="s">
        <v>8</v>
      </c>
      <c r="O23" s="58">
        <v>2</v>
      </c>
      <c r="P23" s="58">
        <v>4</v>
      </c>
      <c r="Q23" s="29">
        <v>50</v>
      </c>
      <c r="R23" s="50" t="s">
        <v>7</v>
      </c>
      <c r="S23" s="57">
        <v>549</v>
      </c>
      <c r="T23" s="58">
        <v>50</v>
      </c>
      <c r="U23" s="58">
        <v>56</v>
      </c>
      <c r="V23" s="13" t="s">
        <v>8</v>
      </c>
      <c r="W23" s="58">
        <v>2</v>
      </c>
      <c r="X23" s="29">
        <v>4</v>
      </c>
      <c r="Y23" s="63">
        <v>50</v>
      </c>
      <c r="Z23" s="50" t="s">
        <v>7</v>
      </c>
    </row>
    <row r="24" spans="1:26" x14ac:dyDescent="0.25">
      <c r="A24" s="26" t="s">
        <v>67</v>
      </c>
      <c r="B24" s="9" t="s">
        <v>214</v>
      </c>
      <c r="C24" s="57">
        <v>67</v>
      </c>
      <c r="D24" s="58">
        <v>50</v>
      </c>
      <c r="E24" s="58">
        <v>18</v>
      </c>
      <c r="F24" s="13" t="s">
        <v>2</v>
      </c>
      <c r="G24" s="58">
        <v>3</v>
      </c>
      <c r="H24" s="58">
        <v>4</v>
      </c>
      <c r="I24" s="29">
        <v>75</v>
      </c>
      <c r="J24" s="50" t="s">
        <v>1</v>
      </c>
      <c r="K24" s="57">
        <v>67</v>
      </c>
      <c r="L24" s="58">
        <v>57</v>
      </c>
      <c r="M24" s="58">
        <v>27</v>
      </c>
      <c r="N24" s="13" t="s">
        <v>2</v>
      </c>
      <c r="O24" s="58">
        <v>3</v>
      </c>
      <c r="P24" s="58">
        <v>4</v>
      </c>
      <c r="Q24" s="29">
        <v>75</v>
      </c>
      <c r="R24" s="50" t="s">
        <v>1</v>
      </c>
      <c r="S24" s="57">
        <v>67</v>
      </c>
      <c r="T24" s="58">
        <v>58</v>
      </c>
      <c r="U24" s="58">
        <v>33</v>
      </c>
      <c r="V24" s="13" t="s">
        <v>2</v>
      </c>
      <c r="W24" s="58">
        <v>3</v>
      </c>
      <c r="X24" s="29">
        <v>4</v>
      </c>
      <c r="Y24" s="63">
        <v>75</v>
      </c>
      <c r="Z24" s="50" t="s">
        <v>1</v>
      </c>
    </row>
    <row r="25" spans="1:26" x14ac:dyDescent="0.25">
      <c r="A25" s="26" t="s">
        <v>70</v>
      </c>
      <c r="B25" s="9" t="s">
        <v>71</v>
      </c>
      <c r="C25" s="57">
        <v>100</v>
      </c>
      <c r="D25" s="58">
        <v>58</v>
      </c>
      <c r="E25" s="58">
        <v>33</v>
      </c>
      <c r="F25" s="13" t="s">
        <v>2</v>
      </c>
      <c r="G25" s="58">
        <v>3</v>
      </c>
      <c r="H25" s="58">
        <v>4</v>
      </c>
      <c r="I25" s="29">
        <v>75</v>
      </c>
      <c r="J25" s="50" t="s">
        <v>1</v>
      </c>
      <c r="K25" s="57">
        <v>100</v>
      </c>
      <c r="L25" s="58">
        <v>51</v>
      </c>
      <c r="M25" s="58">
        <v>41</v>
      </c>
      <c r="N25" s="13" t="s">
        <v>2</v>
      </c>
      <c r="O25" s="58">
        <v>3</v>
      </c>
      <c r="P25" s="58">
        <v>4</v>
      </c>
      <c r="Q25" s="29">
        <v>75</v>
      </c>
      <c r="R25" s="50" t="s">
        <v>1</v>
      </c>
      <c r="S25" s="57">
        <v>100</v>
      </c>
      <c r="T25" s="58">
        <v>54</v>
      </c>
      <c r="U25" s="58">
        <v>47</v>
      </c>
      <c r="V25" s="13" t="s">
        <v>2</v>
      </c>
      <c r="W25" s="58">
        <v>3</v>
      </c>
      <c r="X25" s="29">
        <v>4</v>
      </c>
      <c r="Y25" s="63">
        <v>75</v>
      </c>
      <c r="Z25" s="50" t="s">
        <v>1</v>
      </c>
    </row>
    <row r="26" spans="1:26" hidden="1" x14ac:dyDescent="0.25">
      <c r="A26" s="26" t="s">
        <v>72</v>
      </c>
      <c r="B26" s="9" t="s">
        <v>224</v>
      </c>
      <c r="C26" s="57">
        <v>76</v>
      </c>
      <c r="D26" s="58">
        <v>64</v>
      </c>
      <c r="E26" s="58">
        <v>28</v>
      </c>
      <c r="F26" s="13" t="s">
        <v>2</v>
      </c>
      <c r="G26" s="58">
        <v>4</v>
      </c>
      <c r="H26" s="58">
        <v>4</v>
      </c>
      <c r="I26" s="29">
        <v>100</v>
      </c>
      <c r="J26" s="50" t="s">
        <v>20</v>
      </c>
      <c r="K26" s="57">
        <v>76</v>
      </c>
      <c r="L26" s="58">
        <v>66</v>
      </c>
      <c r="M26" s="58">
        <v>34</v>
      </c>
      <c r="N26" s="13" t="s">
        <v>2</v>
      </c>
      <c r="O26" s="58">
        <v>4</v>
      </c>
      <c r="P26" s="58">
        <v>4</v>
      </c>
      <c r="Q26" s="29">
        <v>100</v>
      </c>
      <c r="R26" s="50" t="s">
        <v>20</v>
      </c>
      <c r="S26" s="57">
        <v>76</v>
      </c>
      <c r="T26" s="58">
        <v>55</v>
      </c>
      <c r="U26" s="58">
        <v>45</v>
      </c>
      <c r="V26" s="13" t="s">
        <v>2</v>
      </c>
      <c r="W26" s="58">
        <v>3</v>
      </c>
      <c r="X26" s="29">
        <v>4</v>
      </c>
      <c r="Y26" s="63">
        <v>75</v>
      </c>
      <c r="Z26" s="50" t="s">
        <v>1</v>
      </c>
    </row>
    <row r="27" spans="1:26" x14ac:dyDescent="0.25">
      <c r="A27" s="26" t="s">
        <v>75</v>
      </c>
      <c r="B27" s="9" t="s">
        <v>76</v>
      </c>
      <c r="C27" s="57">
        <v>114</v>
      </c>
      <c r="D27" s="58">
        <v>56</v>
      </c>
      <c r="E27" s="58">
        <v>41</v>
      </c>
      <c r="F27" s="13" t="s">
        <v>2</v>
      </c>
      <c r="G27" s="58">
        <v>3</v>
      </c>
      <c r="H27" s="58">
        <v>4</v>
      </c>
      <c r="I27" s="29">
        <v>75</v>
      </c>
      <c r="J27" s="50" t="s">
        <v>1</v>
      </c>
      <c r="K27" s="57">
        <v>114</v>
      </c>
      <c r="L27" s="58">
        <v>59</v>
      </c>
      <c r="M27" s="58">
        <v>46</v>
      </c>
      <c r="N27" s="13" t="s">
        <v>2</v>
      </c>
      <c r="O27" s="58">
        <v>3</v>
      </c>
      <c r="P27" s="58">
        <v>4</v>
      </c>
      <c r="Q27" s="29">
        <v>75</v>
      </c>
      <c r="R27" s="50" t="s">
        <v>1</v>
      </c>
      <c r="S27" s="57">
        <v>114</v>
      </c>
      <c r="T27" s="58">
        <v>53</v>
      </c>
      <c r="U27" s="58">
        <v>53</v>
      </c>
      <c r="V27" s="13" t="s">
        <v>2</v>
      </c>
      <c r="W27" s="58">
        <v>3</v>
      </c>
      <c r="X27" s="29">
        <v>4</v>
      </c>
      <c r="Y27" s="63">
        <v>75</v>
      </c>
      <c r="Z27" s="50" t="s">
        <v>1</v>
      </c>
    </row>
    <row r="28" spans="1:26" hidden="1" x14ac:dyDescent="0.25">
      <c r="A28" s="26" t="s">
        <v>78</v>
      </c>
      <c r="B28" s="9" t="s">
        <v>208</v>
      </c>
      <c r="C28" s="57">
        <v>478</v>
      </c>
      <c r="D28" s="58">
        <v>44</v>
      </c>
      <c r="E28" s="58">
        <v>46</v>
      </c>
      <c r="F28" s="13" t="s">
        <v>8</v>
      </c>
      <c r="G28" s="58">
        <v>2</v>
      </c>
      <c r="H28" s="58">
        <v>4</v>
      </c>
      <c r="I28" s="29">
        <v>50</v>
      </c>
      <c r="J28" s="50" t="s">
        <v>7</v>
      </c>
      <c r="K28" s="57">
        <v>479</v>
      </c>
      <c r="L28" s="58">
        <v>40</v>
      </c>
      <c r="M28" s="58">
        <v>52</v>
      </c>
      <c r="N28" s="13" t="s">
        <v>8</v>
      </c>
      <c r="O28" s="58">
        <v>2</v>
      </c>
      <c r="P28" s="58">
        <v>4</v>
      </c>
      <c r="Q28" s="29">
        <v>50</v>
      </c>
      <c r="R28" s="50" t="s">
        <v>7</v>
      </c>
      <c r="S28" s="57">
        <v>498</v>
      </c>
      <c r="T28" s="58">
        <v>48</v>
      </c>
      <c r="U28" s="58">
        <v>65</v>
      </c>
      <c r="V28" s="13" t="s">
        <v>8</v>
      </c>
      <c r="W28" s="58">
        <v>2</v>
      </c>
      <c r="X28" s="29">
        <v>4</v>
      </c>
      <c r="Y28" s="63">
        <v>50</v>
      </c>
      <c r="Z28" s="50" t="s">
        <v>7</v>
      </c>
    </row>
    <row r="29" spans="1:26" x14ac:dyDescent="0.25">
      <c r="A29" s="26" t="s">
        <v>79</v>
      </c>
      <c r="B29" s="9" t="s">
        <v>270</v>
      </c>
      <c r="C29" s="57">
        <v>306</v>
      </c>
      <c r="D29" s="58">
        <v>50</v>
      </c>
      <c r="E29" s="58">
        <v>46</v>
      </c>
      <c r="F29" s="13" t="s">
        <v>2</v>
      </c>
      <c r="G29" s="58">
        <v>3</v>
      </c>
      <c r="H29" s="58">
        <v>4</v>
      </c>
      <c r="I29" s="29">
        <v>75</v>
      </c>
      <c r="J29" s="50" t="s">
        <v>1</v>
      </c>
      <c r="K29" s="57">
        <v>307</v>
      </c>
      <c r="L29" s="58">
        <v>52</v>
      </c>
      <c r="M29" s="58">
        <v>55</v>
      </c>
      <c r="N29" s="13" t="s">
        <v>8</v>
      </c>
      <c r="O29" s="58">
        <v>2</v>
      </c>
      <c r="P29" s="58">
        <v>4</v>
      </c>
      <c r="Q29" s="29">
        <v>50</v>
      </c>
      <c r="R29" s="50" t="s">
        <v>7</v>
      </c>
      <c r="S29" s="57">
        <v>309</v>
      </c>
      <c r="T29" s="58">
        <v>47</v>
      </c>
      <c r="U29" s="58">
        <v>66</v>
      </c>
      <c r="V29" s="13" t="s">
        <v>8</v>
      </c>
      <c r="W29" s="58">
        <v>2</v>
      </c>
      <c r="X29" s="29">
        <v>4</v>
      </c>
      <c r="Y29" s="63">
        <v>50</v>
      </c>
      <c r="Z29" s="50" t="s">
        <v>7</v>
      </c>
    </row>
    <row r="30" spans="1:26" hidden="1" x14ac:dyDescent="0.25">
      <c r="A30" s="26" t="s">
        <v>82</v>
      </c>
      <c r="B30" s="9" t="s">
        <v>83</v>
      </c>
      <c r="C30" s="57">
        <v>33</v>
      </c>
      <c r="D30" s="58">
        <v>43</v>
      </c>
      <c r="E30" s="58">
        <v>43</v>
      </c>
      <c r="F30" s="13" t="s">
        <v>2</v>
      </c>
      <c r="G30" s="58">
        <v>2</v>
      </c>
      <c r="H30" s="58">
        <v>4</v>
      </c>
      <c r="I30" s="29">
        <v>50</v>
      </c>
      <c r="J30" s="50" t="s">
        <v>7</v>
      </c>
      <c r="K30" s="57">
        <v>33</v>
      </c>
      <c r="L30" s="58">
        <v>49</v>
      </c>
      <c r="M30" s="58">
        <v>64</v>
      </c>
      <c r="N30" s="13" t="s">
        <v>8</v>
      </c>
      <c r="O30" s="58">
        <v>2</v>
      </c>
      <c r="P30" s="58">
        <v>4</v>
      </c>
      <c r="Q30" s="29">
        <v>50</v>
      </c>
      <c r="R30" s="50" t="s">
        <v>7</v>
      </c>
      <c r="S30" s="57">
        <v>34</v>
      </c>
      <c r="T30" s="58">
        <v>47</v>
      </c>
      <c r="U30" s="58">
        <v>60</v>
      </c>
      <c r="V30" s="13" t="s">
        <v>8</v>
      </c>
      <c r="W30" s="58">
        <v>2</v>
      </c>
      <c r="X30" s="29">
        <v>4</v>
      </c>
      <c r="Y30" s="63">
        <v>50</v>
      </c>
      <c r="Z30" s="50" t="s">
        <v>7</v>
      </c>
    </row>
    <row r="31" spans="1:26" hidden="1" x14ac:dyDescent="0.25">
      <c r="A31" s="26" t="s">
        <v>86</v>
      </c>
      <c r="B31" s="9" t="s">
        <v>207</v>
      </c>
      <c r="C31" s="57">
        <v>27</v>
      </c>
      <c r="D31" s="58">
        <v>33</v>
      </c>
      <c r="E31" s="58">
        <v>43</v>
      </c>
      <c r="F31" s="13" t="s">
        <v>8</v>
      </c>
      <c r="G31" s="58">
        <v>1</v>
      </c>
      <c r="H31" s="58">
        <v>4</v>
      </c>
      <c r="I31" s="29">
        <v>25</v>
      </c>
      <c r="J31" s="50" t="s">
        <v>27</v>
      </c>
      <c r="K31" s="57">
        <v>27</v>
      </c>
      <c r="L31" s="58">
        <v>31</v>
      </c>
      <c r="M31" s="58">
        <v>50</v>
      </c>
      <c r="N31" s="13" t="s">
        <v>8</v>
      </c>
      <c r="O31" s="58">
        <v>1</v>
      </c>
      <c r="P31" s="58">
        <v>4</v>
      </c>
      <c r="Q31" s="29">
        <v>25</v>
      </c>
      <c r="R31" s="50" t="s">
        <v>27</v>
      </c>
      <c r="S31" s="57">
        <v>27</v>
      </c>
      <c r="T31" s="58">
        <v>47</v>
      </c>
      <c r="U31" s="58">
        <v>64</v>
      </c>
      <c r="V31" s="13" t="s">
        <v>8</v>
      </c>
      <c r="W31" s="58">
        <v>2</v>
      </c>
      <c r="X31" s="29">
        <v>4</v>
      </c>
      <c r="Y31" s="63">
        <v>50</v>
      </c>
      <c r="Z31" s="50" t="s">
        <v>7</v>
      </c>
    </row>
    <row r="32" spans="1:26" hidden="1" x14ac:dyDescent="0.25">
      <c r="A32" s="26" t="s">
        <v>87</v>
      </c>
      <c r="B32" s="9" t="s">
        <v>206</v>
      </c>
      <c r="C32" s="57">
        <v>1734</v>
      </c>
      <c r="D32" s="58">
        <v>60</v>
      </c>
      <c r="E32" s="58">
        <v>40</v>
      </c>
      <c r="F32" s="13" t="s">
        <v>2</v>
      </c>
      <c r="G32" s="58">
        <v>4</v>
      </c>
      <c r="H32" s="58">
        <v>4</v>
      </c>
      <c r="I32" s="29">
        <v>100</v>
      </c>
      <c r="J32" s="50" t="s">
        <v>20</v>
      </c>
      <c r="K32" s="57">
        <v>1735</v>
      </c>
      <c r="L32" s="58">
        <v>58</v>
      </c>
      <c r="M32" s="58">
        <v>50</v>
      </c>
      <c r="N32" s="13" t="s">
        <v>2</v>
      </c>
      <c r="O32" s="58">
        <v>3</v>
      </c>
      <c r="P32" s="58">
        <v>4</v>
      </c>
      <c r="Q32" s="29">
        <v>75</v>
      </c>
      <c r="R32" s="50" t="s">
        <v>1</v>
      </c>
      <c r="S32" s="57">
        <v>1859</v>
      </c>
      <c r="T32" s="58">
        <v>60</v>
      </c>
      <c r="U32" s="58">
        <v>60</v>
      </c>
      <c r="V32" s="13" t="s">
        <v>2</v>
      </c>
      <c r="W32" s="58">
        <v>4</v>
      </c>
      <c r="X32" s="29">
        <v>4</v>
      </c>
      <c r="Y32" s="63">
        <v>100</v>
      </c>
      <c r="Z32" s="50" t="s">
        <v>20</v>
      </c>
    </row>
    <row r="33" spans="1:26" hidden="1" x14ac:dyDescent="0.25">
      <c r="A33" s="26" t="s">
        <v>89</v>
      </c>
      <c r="B33" s="9" t="s">
        <v>233</v>
      </c>
      <c r="C33" s="57">
        <v>118</v>
      </c>
      <c r="D33" s="58">
        <v>33</v>
      </c>
      <c r="E33" s="58">
        <v>61</v>
      </c>
      <c r="F33" s="13" t="s">
        <v>8</v>
      </c>
      <c r="G33" s="58">
        <v>1</v>
      </c>
      <c r="H33" s="58">
        <v>4</v>
      </c>
      <c r="I33" s="29">
        <v>25</v>
      </c>
      <c r="J33" s="50" t="s">
        <v>27</v>
      </c>
      <c r="K33" s="57">
        <v>83</v>
      </c>
      <c r="L33" s="58">
        <v>34</v>
      </c>
      <c r="M33" s="58">
        <v>68</v>
      </c>
      <c r="N33" s="13" t="s">
        <v>8</v>
      </c>
      <c r="O33" s="58">
        <v>1</v>
      </c>
      <c r="P33" s="58">
        <v>4</v>
      </c>
      <c r="Q33" s="29">
        <v>25</v>
      </c>
      <c r="R33" s="50" t="s">
        <v>27</v>
      </c>
      <c r="S33" s="57">
        <v>118</v>
      </c>
      <c r="T33" s="58">
        <v>26</v>
      </c>
      <c r="U33" s="58">
        <v>74</v>
      </c>
      <c r="V33" s="13" t="s">
        <v>8</v>
      </c>
      <c r="W33" s="58">
        <v>1</v>
      </c>
      <c r="X33" s="29">
        <v>4</v>
      </c>
      <c r="Y33" s="63">
        <v>25</v>
      </c>
      <c r="Z33" s="50" t="s">
        <v>27</v>
      </c>
    </row>
    <row r="34" spans="1:26" hidden="1" x14ac:dyDescent="0.25">
      <c r="A34" s="26" t="s">
        <v>92</v>
      </c>
      <c r="B34" s="9" t="s">
        <v>232</v>
      </c>
      <c r="C34" s="57">
        <v>366</v>
      </c>
      <c r="D34" s="58">
        <v>63</v>
      </c>
      <c r="E34" s="58">
        <v>43</v>
      </c>
      <c r="F34" s="13" t="s">
        <v>2</v>
      </c>
      <c r="G34" s="58">
        <v>4</v>
      </c>
      <c r="H34" s="58">
        <v>4</v>
      </c>
      <c r="I34" s="29">
        <v>100</v>
      </c>
      <c r="J34" s="50" t="s">
        <v>20</v>
      </c>
      <c r="K34" s="57">
        <v>369</v>
      </c>
      <c r="L34" s="58">
        <v>61</v>
      </c>
      <c r="M34" s="58">
        <v>52</v>
      </c>
      <c r="N34" s="13" t="s">
        <v>2</v>
      </c>
      <c r="O34" s="58">
        <v>4</v>
      </c>
      <c r="P34" s="58">
        <v>4</v>
      </c>
      <c r="Q34" s="29">
        <v>100</v>
      </c>
      <c r="R34" s="50" t="s">
        <v>20</v>
      </c>
      <c r="S34" s="57">
        <v>393</v>
      </c>
      <c r="T34" s="58">
        <v>64</v>
      </c>
      <c r="U34" s="58">
        <v>59</v>
      </c>
      <c r="V34" s="13" t="s">
        <v>2</v>
      </c>
      <c r="W34" s="58">
        <v>4</v>
      </c>
      <c r="X34" s="29">
        <v>4</v>
      </c>
      <c r="Y34" s="63">
        <v>100</v>
      </c>
      <c r="Z34" s="50" t="s">
        <v>20</v>
      </c>
    </row>
    <row r="35" spans="1:26" hidden="1" x14ac:dyDescent="0.25">
      <c r="A35" s="26" t="s">
        <v>93</v>
      </c>
      <c r="B35" s="9" t="s">
        <v>234</v>
      </c>
      <c r="C35" s="57">
        <v>104</v>
      </c>
      <c r="D35" s="58">
        <v>61</v>
      </c>
      <c r="E35" s="58">
        <v>57</v>
      </c>
      <c r="F35" s="13" t="s">
        <v>2</v>
      </c>
      <c r="G35" s="58">
        <v>4</v>
      </c>
      <c r="H35" s="58">
        <v>4</v>
      </c>
      <c r="I35" s="29">
        <v>100</v>
      </c>
      <c r="J35" s="50" t="s">
        <v>20</v>
      </c>
      <c r="K35" s="57">
        <v>104</v>
      </c>
      <c r="L35" s="58">
        <v>51</v>
      </c>
      <c r="M35" s="58">
        <v>60</v>
      </c>
      <c r="N35" s="13" t="s">
        <v>8</v>
      </c>
      <c r="O35" s="58">
        <v>2</v>
      </c>
      <c r="P35" s="58">
        <v>4</v>
      </c>
      <c r="Q35" s="29">
        <v>50</v>
      </c>
      <c r="R35" s="50" t="s">
        <v>7</v>
      </c>
      <c r="S35" s="57">
        <v>103</v>
      </c>
      <c r="T35" s="58">
        <v>43</v>
      </c>
      <c r="U35" s="58">
        <v>68</v>
      </c>
      <c r="V35" s="13" t="s">
        <v>8</v>
      </c>
      <c r="W35" s="58">
        <v>2</v>
      </c>
      <c r="X35" s="29">
        <v>4</v>
      </c>
      <c r="Y35" s="63">
        <v>50</v>
      </c>
      <c r="Z35" s="50" t="s">
        <v>7</v>
      </c>
    </row>
    <row r="36" spans="1:26" hidden="1" x14ac:dyDescent="0.25">
      <c r="A36" s="26" t="s">
        <v>94</v>
      </c>
      <c r="B36" s="9" t="s">
        <v>271</v>
      </c>
      <c r="C36" s="57">
        <v>31</v>
      </c>
      <c r="D36" s="58">
        <v>49</v>
      </c>
      <c r="E36" s="58">
        <v>59</v>
      </c>
      <c r="F36" s="13" t="s">
        <v>8</v>
      </c>
      <c r="G36" s="58">
        <v>2</v>
      </c>
      <c r="H36" s="58">
        <v>4</v>
      </c>
      <c r="I36" s="29">
        <v>50</v>
      </c>
      <c r="J36" s="50" t="s">
        <v>7</v>
      </c>
      <c r="K36" s="57">
        <v>31</v>
      </c>
      <c r="L36" s="58">
        <v>26</v>
      </c>
      <c r="M36" s="58">
        <v>58</v>
      </c>
      <c r="N36" s="13" t="s">
        <v>8</v>
      </c>
      <c r="O36" s="58">
        <v>1</v>
      </c>
      <c r="P36" s="58">
        <v>4</v>
      </c>
      <c r="Q36" s="29">
        <v>25</v>
      </c>
      <c r="R36" s="50" t="s">
        <v>27</v>
      </c>
      <c r="S36" s="57">
        <v>31</v>
      </c>
      <c r="T36" s="58">
        <v>43</v>
      </c>
      <c r="U36" s="58">
        <v>75</v>
      </c>
      <c r="V36" s="13" t="s">
        <v>8</v>
      </c>
      <c r="W36" s="58">
        <v>2</v>
      </c>
      <c r="X36" s="29">
        <v>4</v>
      </c>
      <c r="Y36" s="63">
        <v>50</v>
      </c>
      <c r="Z36" s="50" t="s">
        <v>7</v>
      </c>
    </row>
    <row r="37" spans="1:26" hidden="1" x14ac:dyDescent="0.25">
      <c r="A37" s="26" t="s">
        <v>95</v>
      </c>
      <c r="B37" s="9" t="s">
        <v>273</v>
      </c>
      <c r="C37" s="57">
        <v>185</v>
      </c>
      <c r="D37" s="58">
        <v>48</v>
      </c>
      <c r="E37" s="58">
        <v>50</v>
      </c>
      <c r="F37" s="13" t="s">
        <v>8</v>
      </c>
      <c r="G37" s="58">
        <v>2</v>
      </c>
      <c r="H37" s="58">
        <v>4</v>
      </c>
      <c r="I37" s="29">
        <v>50</v>
      </c>
      <c r="J37" s="50" t="s">
        <v>7</v>
      </c>
      <c r="K37" s="57">
        <v>185</v>
      </c>
      <c r="L37" s="58">
        <v>41</v>
      </c>
      <c r="M37" s="58">
        <v>58</v>
      </c>
      <c r="N37" s="13" t="s">
        <v>8</v>
      </c>
      <c r="O37" s="58">
        <v>2</v>
      </c>
      <c r="P37" s="58">
        <v>4</v>
      </c>
      <c r="Q37" s="29">
        <v>50</v>
      </c>
      <c r="R37" s="50" t="s">
        <v>7</v>
      </c>
      <c r="S37" s="57">
        <v>204</v>
      </c>
      <c r="T37" s="58">
        <v>48</v>
      </c>
      <c r="U37" s="58">
        <v>69</v>
      </c>
      <c r="V37" s="13" t="s">
        <v>8</v>
      </c>
      <c r="W37" s="58">
        <v>2</v>
      </c>
      <c r="X37" s="29">
        <v>4</v>
      </c>
      <c r="Y37" s="63">
        <v>50</v>
      </c>
      <c r="Z37" s="50" t="s">
        <v>7</v>
      </c>
    </row>
    <row r="38" spans="1:26" x14ac:dyDescent="0.25">
      <c r="A38" s="26" t="s">
        <v>96</v>
      </c>
      <c r="B38" s="9" t="s">
        <v>272</v>
      </c>
      <c r="C38" s="57">
        <v>44</v>
      </c>
      <c r="D38" s="58">
        <v>50</v>
      </c>
      <c r="E38" s="58">
        <v>48</v>
      </c>
      <c r="F38" s="13" t="s">
        <v>2</v>
      </c>
      <c r="G38" s="58">
        <v>3</v>
      </c>
      <c r="H38" s="58">
        <v>4</v>
      </c>
      <c r="I38" s="29">
        <v>75</v>
      </c>
      <c r="J38" s="50" t="s">
        <v>1</v>
      </c>
      <c r="K38" s="57">
        <v>44</v>
      </c>
      <c r="L38" s="58">
        <v>42</v>
      </c>
      <c r="M38" s="58">
        <v>54</v>
      </c>
      <c r="N38" s="13" t="s">
        <v>8</v>
      </c>
      <c r="O38" s="58">
        <v>2</v>
      </c>
      <c r="P38" s="58">
        <v>4</v>
      </c>
      <c r="Q38" s="29">
        <v>50</v>
      </c>
      <c r="R38" s="50" t="s">
        <v>7</v>
      </c>
      <c r="S38" s="57">
        <v>44</v>
      </c>
      <c r="T38" s="58">
        <v>49</v>
      </c>
      <c r="U38" s="58">
        <v>65</v>
      </c>
      <c r="V38" s="13" t="s">
        <v>8</v>
      </c>
      <c r="W38" s="58">
        <v>2</v>
      </c>
      <c r="X38" s="29">
        <v>4</v>
      </c>
      <c r="Y38" s="63">
        <v>50</v>
      </c>
      <c r="Z38" s="50" t="s">
        <v>7</v>
      </c>
    </row>
    <row r="39" spans="1:26" hidden="1" x14ac:dyDescent="0.25">
      <c r="A39" s="26" t="s">
        <v>98</v>
      </c>
      <c r="B39" s="9" t="s">
        <v>205</v>
      </c>
      <c r="C39" s="57">
        <v>34</v>
      </c>
      <c r="D39" s="58">
        <v>42</v>
      </c>
      <c r="E39" s="58">
        <v>47</v>
      </c>
      <c r="F39" s="13" t="s">
        <v>8</v>
      </c>
      <c r="G39" s="58">
        <v>2</v>
      </c>
      <c r="H39" s="58">
        <v>4</v>
      </c>
      <c r="I39" s="29">
        <v>50</v>
      </c>
      <c r="J39" s="50" t="s">
        <v>7</v>
      </c>
      <c r="K39" s="57">
        <v>34</v>
      </c>
      <c r="L39" s="58">
        <v>49</v>
      </c>
      <c r="M39" s="58">
        <v>67</v>
      </c>
      <c r="N39" s="13" t="s">
        <v>8</v>
      </c>
      <c r="O39" s="58">
        <v>2</v>
      </c>
      <c r="P39" s="58">
        <v>4</v>
      </c>
      <c r="Q39" s="29">
        <v>50</v>
      </c>
      <c r="R39" s="50" t="s">
        <v>7</v>
      </c>
      <c r="S39" s="57">
        <v>34</v>
      </c>
      <c r="T39" s="58">
        <v>37</v>
      </c>
      <c r="U39" s="58">
        <v>62</v>
      </c>
      <c r="V39" s="13" t="s">
        <v>8</v>
      </c>
      <c r="W39" s="58">
        <v>1</v>
      </c>
      <c r="X39" s="29">
        <v>4</v>
      </c>
      <c r="Y39" s="63">
        <v>25</v>
      </c>
      <c r="Z39" s="50" t="s">
        <v>27</v>
      </c>
    </row>
    <row r="40" spans="1:26" hidden="1" x14ac:dyDescent="0.25">
      <c r="A40" s="26" t="s">
        <v>99</v>
      </c>
      <c r="B40" s="9" t="s">
        <v>204</v>
      </c>
      <c r="C40" s="57">
        <v>192</v>
      </c>
      <c r="D40" s="58">
        <v>54</v>
      </c>
      <c r="E40" s="58">
        <v>55</v>
      </c>
      <c r="F40" s="13" t="s">
        <v>8</v>
      </c>
      <c r="G40" s="58">
        <v>2</v>
      </c>
      <c r="H40" s="58">
        <v>4</v>
      </c>
      <c r="I40" s="29">
        <v>50</v>
      </c>
      <c r="J40" s="50" t="s">
        <v>7</v>
      </c>
      <c r="K40" s="57">
        <v>192</v>
      </c>
      <c r="L40" s="58">
        <v>63</v>
      </c>
      <c r="M40" s="58">
        <v>61</v>
      </c>
      <c r="N40" s="13" t="s">
        <v>2</v>
      </c>
      <c r="O40" s="58">
        <v>4</v>
      </c>
      <c r="P40" s="58">
        <v>4</v>
      </c>
      <c r="Q40" s="29">
        <v>100</v>
      </c>
      <c r="R40" s="50" t="s">
        <v>20</v>
      </c>
      <c r="S40" s="57">
        <v>194</v>
      </c>
      <c r="T40" s="58">
        <v>47</v>
      </c>
      <c r="U40" s="58">
        <v>67</v>
      </c>
      <c r="V40" s="13" t="s">
        <v>8</v>
      </c>
      <c r="W40" s="58">
        <v>2</v>
      </c>
      <c r="X40" s="29">
        <v>4</v>
      </c>
      <c r="Y40" s="63">
        <v>50</v>
      </c>
      <c r="Z40" s="50" t="s">
        <v>7</v>
      </c>
    </row>
    <row r="41" spans="1:26" x14ac:dyDescent="0.25">
      <c r="A41" s="26" t="s">
        <v>100</v>
      </c>
      <c r="B41" s="9" t="s">
        <v>203</v>
      </c>
      <c r="C41" s="57">
        <v>246</v>
      </c>
      <c r="D41" s="58">
        <v>54</v>
      </c>
      <c r="E41" s="58">
        <v>50</v>
      </c>
      <c r="F41" s="13" t="s">
        <v>2</v>
      </c>
      <c r="G41" s="58">
        <v>3</v>
      </c>
      <c r="H41" s="58">
        <v>4</v>
      </c>
      <c r="I41" s="29">
        <v>75</v>
      </c>
      <c r="J41" s="50" t="s">
        <v>1</v>
      </c>
      <c r="K41" s="57">
        <v>246</v>
      </c>
      <c r="L41" s="58">
        <v>50</v>
      </c>
      <c r="M41" s="58">
        <v>58</v>
      </c>
      <c r="N41" s="13" t="s">
        <v>8</v>
      </c>
      <c r="O41" s="58">
        <v>2</v>
      </c>
      <c r="P41" s="58">
        <v>4</v>
      </c>
      <c r="Q41" s="29">
        <v>50</v>
      </c>
      <c r="R41" s="50" t="s">
        <v>7</v>
      </c>
      <c r="S41" s="57">
        <v>247</v>
      </c>
      <c r="T41" s="58">
        <v>44</v>
      </c>
      <c r="U41" s="58">
        <v>68</v>
      </c>
      <c r="V41" s="13" t="s">
        <v>8</v>
      </c>
      <c r="W41" s="58">
        <v>2</v>
      </c>
      <c r="X41" s="29">
        <v>4</v>
      </c>
      <c r="Y41" s="63">
        <v>50</v>
      </c>
      <c r="Z41" s="50" t="s">
        <v>7</v>
      </c>
    </row>
    <row r="42" spans="1:26" hidden="1" x14ac:dyDescent="0.25">
      <c r="A42" s="26" t="s">
        <v>101</v>
      </c>
      <c r="B42" s="9" t="s">
        <v>202</v>
      </c>
      <c r="C42" s="57">
        <v>51</v>
      </c>
      <c r="D42" s="58">
        <v>35</v>
      </c>
      <c r="E42" s="58">
        <v>44</v>
      </c>
      <c r="F42" s="13" t="s">
        <v>8</v>
      </c>
      <c r="G42" s="58">
        <v>1</v>
      </c>
      <c r="H42" s="58">
        <v>4</v>
      </c>
      <c r="I42" s="29">
        <v>25</v>
      </c>
      <c r="J42" s="50" t="s">
        <v>27</v>
      </c>
      <c r="K42" s="57">
        <v>51</v>
      </c>
      <c r="L42" s="58">
        <v>41</v>
      </c>
      <c r="M42" s="58">
        <v>48</v>
      </c>
      <c r="N42" s="13" t="s">
        <v>8</v>
      </c>
      <c r="O42" s="58">
        <v>2</v>
      </c>
      <c r="P42" s="58">
        <v>4</v>
      </c>
      <c r="Q42" s="29">
        <v>50</v>
      </c>
      <c r="R42" s="50" t="s">
        <v>7</v>
      </c>
      <c r="S42" s="57">
        <v>51</v>
      </c>
      <c r="T42" s="58">
        <v>35</v>
      </c>
      <c r="U42" s="58">
        <v>58</v>
      </c>
      <c r="V42" s="13" t="s">
        <v>8</v>
      </c>
      <c r="W42" s="58">
        <v>1</v>
      </c>
      <c r="X42" s="29">
        <v>4</v>
      </c>
      <c r="Y42" s="63">
        <v>25</v>
      </c>
      <c r="Z42" s="50" t="s">
        <v>27</v>
      </c>
    </row>
    <row r="43" spans="1:26" hidden="1" x14ac:dyDescent="0.25">
      <c r="A43" s="26" t="s">
        <v>103</v>
      </c>
      <c r="B43" s="9" t="s">
        <v>201</v>
      </c>
      <c r="C43" s="57">
        <v>52</v>
      </c>
      <c r="D43" s="58">
        <v>38</v>
      </c>
      <c r="E43" s="58">
        <v>35</v>
      </c>
      <c r="F43" s="13" t="s">
        <v>2</v>
      </c>
      <c r="G43" s="58">
        <v>2</v>
      </c>
      <c r="H43" s="58">
        <v>4</v>
      </c>
      <c r="I43" s="29">
        <v>50</v>
      </c>
      <c r="J43" s="50" t="s">
        <v>7</v>
      </c>
      <c r="K43" s="57">
        <v>54</v>
      </c>
      <c r="L43" s="58">
        <v>51</v>
      </c>
      <c r="M43" s="58">
        <v>50</v>
      </c>
      <c r="N43" s="13" t="s">
        <v>2</v>
      </c>
      <c r="O43" s="58">
        <v>3</v>
      </c>
      <c r="P43" s="58">
        <v>4</v>
      </c>
      <c r="Q43" s="29">
        <v>75</v>
      </c>
      <c r="R43" s="50" t="s">
        <v>1</v>
      </c>
      <c r="S43" s="57">
        <v>54</v>
      </c>
      <c r="T43" s="58">
        <v>42</v>
      </c>
      <c r="U43" s="58">
        <v>57</v>
      </c>
      <c r="V43" s="13" t="s">
        <v>8</v>
      </c>
      <c r="W43" s="58">
        <v>2</v>
      </c>
      <c r="X43" s="29">
        <v>4</v>
      </c>
      <c r="Y43" s="63">
        <v>50</v>
      </c>
      <c r="Z43" s="50" t="s">
        <v>7</v>
      </c>
    </row>
    <row r="44" spans="1:26" hidden="1" x14ac:dyDescent="0.25">
      <c r="A44" s="26" t="s">
        <v>106</v>
      </c>
      <c r="B44" s="9" t="s">
        <v>200</v>
      </c>
      <c r="C44" s="57">
        <v>245</v>
      </c>
      <c r="D44" s="58">
        <v>43</v>
      </c>
      <c r="E44" s="58">
        <v>44</v>
      </c>
      <c r="F44" s="13" t="s">
        <v>8</v>
      </c>
      <c r="G44" s="58">
        <v>2</v>
      </c>
      <c r="H44" s="58">
        <v>4</v>
      </c>
      <c r="I44" s="29">
        <v>50</v>
      </c>
      <c r="J44" s="50" t="s">
        <v>7</v>
      </c>
      <c r="K44" s="57">
        <v>247</v>
      </c>
      <c r="L44" s="58">
        <v>47</v>
      </c>
      <c r="M44" s="58">
        <v>51</v>
      </c>
      <c r="N44" s="13" t="s">
        <v>8</v>
      </c>
      <c r="O44" s="58">
        <v>2</v>
      </c>
      <c r="P44" s="58">
        <v>4</v>
      </c>
      <c r="Q44" s="29">
        <v>50</v>
      </c>
      <c r="R44" s="50" t="s">
        <v>7</v>
      </c>
      <c r="S44" s="57">
        <v>248</v>
      </c>
      <c r="T44" s="58">
        <v>40</v>
      </c>
      <c r="U44" s="58">
        <v>62</v>
      </c>
      <c r="V44" s="13" t="s">
        <v>8</v>
      </c>
      <c r="W44" s="58">
        <v>2</v>
      </c>
      <c r="X44" s="29">
        <v>4</v>
      </c>
      <c r="Y44" s="63">
        <v>50</v>
      </c>
      <c r="Z44" s="50" t="s">
        <v>7</v>
      </c>
    </row>
    <row r="45" spans="1:26" x14ac:dyDescent="0.25">
      <c r="A45" s="26" t="s">
        <v>108</v>
      </c>
      <c r="B45" s="9" t="s">
        <v>199</v>
      </c>
      <c r="C45" s="57">
        <v>62</v>
      </c>
      <c r="D45" s="58">
        <v>47</v>
      </c>
      <c r="E45" s="58">
        <v>45</v>
      </c>
      <c r="F45" s="13" t="s">
        <v>2</v>
      </c>
      <c r="G45" s="58">
        <v>3</v>
      </c>
      <c r="H45" s="58">
        <v>4</v>
      </c>
      <c r="I45" s="29">
        <v>75</v>
      </c>
      <c r="J45" s="50" t="s">
        <v>1</v>
      </c>
      <c r="K45" s="57">
        <v>62</v>
      </c>
      <c r="L45" s="58">
        <v>44</v>
      </c>
      <c r="M45" s="58">
        <v>55</v>
      </c>
      <c r="N45" s="13" t="s">
        <v>8</v>
      </c>
      <c r="O45" s="58">
        <v>2</v>
      </c>
      <c r="P45" s="58">
        <v>4</v>
      </c>
      <c r="Q45" s="29">
        <v>50</v>
      </c>
      <c r="R45" s="50" t="s">
        <v>7</v>
      </c>
      <c r="S45" s="57">
        <v>62</v>
      </c>
      <c r="T45" s="58">
        <v>38</v>
      </c>
      <c r="U45" s="58">
        <v>60</v>
      </c>
      <c r="V45" s="13" t="s">
        <v>8</v>
      </c>
      <c r="W45" s="58">
        <v>1</v>
      </c>
      <c r="X45" s="29">
        <v>4</v>
      </c>
      <c r="Y45" s="63">
        <v>25</v>
      </c>
      <c r="Z45" s="50" t="s">
        <v>27</v>
      </c>
    </row>
    <row r="46" spans="1:26" hidden="1" x14ac:dyDescent="0.25">
      <c r="A46" s="26" t="s">
        <v>110</v>
      </c>
      <c r="B46" s="9" t="s">
        <v>198</v>
      </c>
      <c r="C46" s="57">
        <v>31</v>
      </c>
      <c r="D46" s="58">
        <v>34</v>
      </c>
      <c r="E46" s="58">
        <v>48</v>
      </c>
      <c r="F46" s="13" t="s">
        <v>8</v>
      </c>
      <c r="G46" s="58">
        <v>1</v>
      </c>
      <c r="H46" s="58">
        <v>4</v>
      </c>
      <c r="I46" s="29">
        <v>25</v>
      </c>
      <c r="J46" s="50" t="s">
        <v>27</v>
      </c>
      <c r="K46" s="57">
        <v>31</v>
      </c>
      <c r="L46" s="58">
        <v>44</v>
      </c>
      <c r="M46" s="58">
        <v>73</v>
      </c>
      <c r="N46" s="13" t="s">
        <v>8</v>
      </c>
      <c r="O46" s="58">
        <v>2</v>
      </c>
      <c r="P46" s="58">
        <v>4</v>
      </c>
      <c r="Q46" s="29">
        <v>50</v>
      </c>
      <c r="R46" s="50" t="s">
        <v>7</v>
      </c>
      <c r="S46" s="57">
        <v>31</v>
      </c>
      <c r="T46" s="58">
        <v>29</v>
      </c>
      <c r="U46" s="58">
        <v>76</v>
      </c>
      <c r="V46" s="13" t="s">
        <v>8</v>
      </c>
      <c r="W46" s="58">
        <v>1</v>
      </c>
      <c r="X46" s="29">
        <v>4</v>
      </c>
      <c r="Y46" s="63">
        <v>25</v>
      </c>
      <c r="Z46" s="50" t="s">
        <v>27</v>
      </c>
    </row>
    <row r="47" spans="1:26" x14ac:dyDescent="0.25">
      <c r="A47" s="26" t="s">
        <v>111</v>
      </c>
      <c r="B47" s="9" t="s">
        <v>213</v>
      </c>
      <c r="C47" s="57">
        <v>34</v>
      </c>
      <c r="D47" s="58">
        <v>50</v>
      </c>
      <c r="E47" s="58">
        <v>41</v>
      </c>
      <c r="F47" s="13" t="s">
        <v>2</v>
      </c>
      <c r="G47" s="58">
        <v>3</v>
      </c>
      <c r="H47" s="58">
        <v>4</v>
      </c>
      <c r="I47" s="29">
        <v>75</v>
      </c>
      <c r="J47" s="50" t="s">
        <v>1</v>
      </c>
      <c r="K47" s="57">
        <v>35</v>
      </c>
      <c r="L47" s="58">
        <v>59</v>
      </c>
      <c r="M47" s="58">
        <v>44</v>
      </c>
      <c r="N47" s="13" t="s">
        <v>2</v>
      </c>
      <c r="O47" s="58">
        <v>3</v>
      </c>
      <c r="P47" s="58">
        <v>4</v>
      </c>
      <c r="Q47" s="29">
        <v>75</v>
      </c>
      <c r="R47" s="50" t="s">
        <v>1</v>
      </c>
      <c r="S47" s="57">
        <v>35</v>
      </c>
      <c r="T47" s="58">
        <v>59</v>
      </c>
      <c r="U47" s="58">
        <v>54</v>
      </c>
      <c r="V47" s="13" t="s">
        <v>2</v>
      </c>
      <c r="W47" s="58">
        <v>3</v>
      </c>
      <c r="X47" s="29">
        <v>4</v>
      </c>
      <c r="Y47" s="63">
        <v>75</v>
      </c>
      <c r="Z47" s="50" t="s">
        <v>1</v>
      </c>
    </row>
    <row r="48" spans="1:26" x14ac:dyDescent="0.25">
      <c r="A48" s="26" t="s">
        <v>112</v>
      </c>
      <c r="B48" s="9" t="s">
        <v>212</v>
      </c>
      <c r="C48" s="57">
        <v>57</v>
      </c>
      <c r="D48" s="58">
        <v>51</v>
      </c>
      <c r="E48" s="58">
        <v>47</v>
      </c>
      <c r="F48" s="13" t="s">
        <v>2</v>
      </c>
      <c r="G48" s="58">
        <v>3</v>
      </c>
      <c r="H48" s="58">
        <v>4</v>
      </c>
      <c r="I48" s="29">
        <v>75</v>
      </c>
      <c r="J48" s="50" t="s">
        <v>1</v>
      </c>
      <c r="K48" s="57">
        <v>56</v>
      </c>
      <c r="L48" s="58">
        <v>50</v>
      </c>
      <c r="M48" s="58">
        <v>54</v>
      </c>
      <c r="N48" s="13" t="s">
        <v>8</v>
      </c>
      <c r="O48" s="58">
        <v>2</v>
      </c>
      <c r="P48" s="58">
        <v>4</v>
      </c>
      <c r="Q48" s="29">
        <v>50</v>
      </c>
      <c r="R48" s="50" t="s">
        <v>7</v>
      </c>
      <c r="S48" s="57">
        <v>57</v>
      </c>
      <c r="T48" s="58">
        <v>72</v>
      </c>
      <c r="U48" s="58">
        <v>65</v>
      </c>
      <c r="V48" s="13" t="s">
        <v>2</v>
      </c>
      <c r="W48" s="58">
        <v>4</v>
      </c>
      <c r="X48" s="29">
        <v>4</v>
      </c>
      <c r="Y48" s="63">
        <v>100</v>
      </c>
      <c r="Z48" s="50" t="s">
        <v>20</v>
      </c>
    </row>
    <row r="49" spans="1:26" hidden="1" x14ac:dyDescent="0.25">
      <c r="A49" s="26" t="s">
        <v>113</v>
      </c>
      <c r="B49" s="9" t="s">
        <v>211</v>
      </c>
      <c r="C49" s="57">
        <v>127</v>
      </c>
      <c r="D49" s="58">
        <v>60</v>
      </c>
      <c r="E49" s="58">
        <v>55</v>
      </c>
      <c r="F49" s="13" t="s">
        <v>2</v>
      </c>
      <c r="G49" s="58">
        <v>4</v>
      </c>
      <c r="H49" s="58">
        <v>4</v>
      </c>
      <c r="I49" s="29">
        <v>100</v>
      </c>
      <c r="J49" s="50" t="s">
        <v>20</v>
      </c>
      <c r="K49" s="57">
        <v>127</v>
      </c>
      <c r="L49" s="58">
        <v>58</v>
      </c>
      <c r="M49" s="58">
        <v>64</v>
      </c>
      <c r="N49" s="13" t="s">
        <v>8</v>
      </c>
      <c r="O49" s="58">
        <v>3</v>
      </c>
      <c r="P49" s="58">
        <v>4</v>
      </c>
      <c r="Q49" s="29">
        <v>75</v>
      </c>
      <c r="R49" s="50" t="s">
        <v>1</v>
      </c>
      <c r="S49" s="57">
        <v>127</v>
      </c>
      <c r="T49" s="58">
        <v>60</v>
      </c>
      <c r="U49" s="58">
        <v>64</v>
      </c>
      <c r="V49" s="13" t="s">
        <v>8</v>
      </c>
      <c r="W49" s="58">
        <v>3</v>
      </c>
      <c r="X49" s="29">
        <v>4</v>
      </c>
      <c r="Y49" s="63">
        <v>75</v>
      </c>
      <c r="Z49" s="50" t="s">
        <v>1</v>
      </c>
    </row>
    <row r="50" spans="1:26" x14ac:dyDescent="0.25">
      <c r="A50" s="26" t="s">
        <v>114</v>
      </c>
      <c r="B50" s="9" t="s">
        <v>210</v>
      </c>
      <c r="C50" s="57">
        <v>92</v>
      </c>
      <c r="D50" s="58">
        <v>50</v>
      </c>
      <c r="E50" s="58">
        <v>42</v>
      </c>
      <c r="F50" s="13" t="s">
        <v>2</v>
      </c>
      <c r="G50" s="58">
        <v>3</v>
      </c>
      <c r="H50" s="58">
        <v>4</v>
      </c>
      <c r="I50" s="29">
        <v>75</v>
      </c>
      <c r="J50" s="50" t="s">
        <v>1</v>
      </c>
      <c r="K50" s="57">
        <v>92</v>
      </c>
      <c r="L50" s="58">
        <v>43</v>
      </c>
      <c r="M50" s="58">
        <v>50</v>
      </c>
      <c r="N50" s="13" t="s">
        <v>8</v>
      </c>
      <c r="O50" s="58">
        <v>2</v>
      </c>
      <c r="P50" s="58">
        <v>4</v>
      </c>
      <c r="Q50" s="29">
        <v>50</v>
      </c>
      <c r="R50" s="50" t="s">
        <v>7</v>
      </c>
      <c r="S50" s="57">
        <v>94</v>
      </c>
      <c r="T50" s="58">
        <v>38</v>
      </c>
      <c r="U50" s="58">
        <v>55</v>
      </c>
      <c r="V50" s="13" t="s">
        <v>8</v>
      </c>
      <c r="W50" s="58">
        <v>1</v>
      </c>
      <c r="X50" s="29">
        <v>4</v>
      </c>
      <c r="Y50" s="63">
        <v>25</v>
      </c>
      <c r="Z50" s="50" t="s">
        <v>27</v>
      </c>
    </row>
    <row r="51" spans="1:26" x14ac:dyDescent="0.25">
      <c r="A51" s="26" t="s">
        <v>116</v>
      </c>
      <c r="B51" s="9" t="s">
        <v>274</v>
      </c>
      <c r="C51" s="57">
        <v>64</v>
      </c>
      <c r="D51" s="58">
        <v>51</v>
      </c>
      <c r="E51" s="58">
        <v>51</v>
      </c>
      <c r="F51" s="13" t="s">
        <v>2</v>
      </c>
      <c r="G51" s="58">
        <v>3</v>
      </c>
      <c r="H51" s="58">
        <v>4</v>
      </c>
      <c r="I51" s="29">
        <v>75</v>
      </c>
      <c r="J51" s="50" t="s">
        <v>1</v>
      </c>
      <c r="K51" s="59">
        <v>63</v>
      </c>
      <c r="L51" s="60">
        <v>47</v>
      </c>
      <c r="M51" s="58">
        <v>52</v>
      </c>
      <c r="N51" s="13" t="s">
        <v>8</v>
      </c>
      <c r="O51" s="58">
        <v>2</v>
      </c>
      <c r="P51" s="58">
        <v>4</v>
      </c>
      <c r="Q51" s="29">
        <v>50</v>
      </c>
      <c r="R51" s="50" t="s">
        <v>7</v>
      </c>
      <c r="S51" s="57">
        <v>63</v>
      </c>
      <c r="T51" s="58">
        <v>47</v>
      </c>
      <c r="U51" s="58">
        <v>64</v>
      </c>
      <c r="V51" s="13" t="s">
        <v>8</v>
      </c>
      <c r="W51" s="58">
        <v>2</v>
      </c>
      <c r="X51" s="29">
        <v>4</v>
      </c>
      <c r="Y51" s="63">
        <v>50</v>
      </c>
      <c r="Z51" s="50" t="s">
        <v>7</v>
      </c>
    </row>
    <row r="52" spans="1:26" hidden="1" x14ac:dyDescent="0.25">
      <c r="A52" s="26" t="s">
        <v>117</v>
      </c>
      <c r="B52" s="9" t="s">
        <v>209</v>
      </c>
      <c r="C52" s="57">
        <v>1052</v>
      </c>
      <c r="D52" s="58">
        <v>43</v>
      </c>
      <c r="E52" s="58">
        <v>51</v>
      </c>
      <c r="F52" s="13" t="s">
        <v>8</v>
      </c>
      <c r="G52" s="58">
        <v>2</v>
      </c>
      <c r="H52" s="58">
        <v>4</v>
      </c>
      <c r="I52" s="29">
        <v>50</v>
      </c>
      <c r="J52" s="50" t="s">
        <v>7</v>
      </c>
      <c r="K52" s="57">
        <v>1046</v>
      </c>
      <c r="L52" s="58">
        <v>41</v>
      </c>
      <c r="M52" s="58">
        <v>61</v>
      </c>
      <c r="N52" s="13" t="s">
        <v>8</v>
      </c>
      <c r="O52" s="58">
        <v>2</v>
      </c>
      <c r="P52" s="58">
        <v>4</v>
      </c>
      <c r="Q52" s="29">
        <v>50</v>
      </c>
      <c r="R52" s="50" t="s">
        <v>7</v>
      </c>
      <c r="S52" s="57">
        <v>1051</v>
      </c>
      <c r="T52" s="58">
        <v>44</v>
      </c>
      <c r="U52" s="58">
        <v>65</v>
      </c>
      <c r="V52" s="13" t="s">
        <v>8</v>
      </c>
      <c r="W52" s="58">
        <v>2</v>
      </c>
      <c r="X52" s="29">
        <v>4</v>
      </c>
      <c r="Y52" s="63">
        <v>50</v>
      </c>
      <c r="Z52" s="50" t="s">
        <v>7</v>
      </c>
    </row>
    <row r="53" spans="1:26" hidden="1" x14ac:dyDescent="0.25">
      <c r="A53" s="26" t="s">
        <v>118</v>
      </c>
      <c r="B53" s="9" t="s">
        <v>119</v>
      </c>
      <c r="C53" s="57">
        <v>147</v>
      </c>
      <c r="D53" s="58">
        <v>45</v>
      </c>
      <c r="E53" s="58">
        <v>53</v>
      </c>
      <c r="F53" s="13" t="s">
        <v>8</v>
      </c>
      <c r="G53" s="58">
        <v>2</v>
      </c>
      <c r="H53" s="58">
        <v>4</v>
      </c>
      <c r="I53" s="29">
        <v>50</v>
      </c>
      <c r="J53" s="50" t="s">
        <v>7</v>
      </c>
      <c r="K53" s="57">
        <v>147</v>
      </c>
      <c r="L53" s="58">
        <v>39</v>
      </c>
      <c r="M53" s="58">
        <v>62</v>
      </c>
      <c r="N53" s="13" t="s">
        <v>8</v>
      </c>
      <c r="O53" s="58">
        <v>1</v>
      </c>
      <c r="P53" s="58">
        <v>4</v>
      </c>
      <c r="Q53" s="29">
        <v>25</v>
      </c>
      <c r="R53" s="50" t="s">
        <v>27</v>
      </c>
      <c r="S53" s="57">
        <v>147</v>
      </c>
      <c r="T53" s="58">
        <v>48</v>
      </c>
      <c r="U53" s="58">
        <v>62</v>
      </c>
      <c r="V53" s="13" t="s">
        <v>8</v>
      </c>
      <c r="W53" s="58">
        <v>2</v>
      </c>
      <c r="X53" s="29">
        <v>4</v>
      </c>
      <c r="Y53" s="63">
        <v>50</v>
      </c>
      <c r="Z53" s="50" t="s">
        <v>7</v>
      </c>
    </row>
    <row r="54" spans="1:26" x14ac:dyDescent="0.25">
      <c r="A54" s="26" t="s">
        <v>120</v>
      </c>
      <c r="B54" s="9" t="s">
        <v>197</v>
      </c>
      <c r="C54" s="57">
        <v>67</v>
      </c>
      <c r="D54" s="58">
        <v>47</v>
      </c>
      <c r="E54" s="58">
        <v>42</v>
      </c>
      <c r="F54" s="13" t="s">
        <v>2</v>
      </c>
      <c r="G54" s="58">
        <v>3</v>
      </c>
      <c r="H54" s="58">
        <v>4</v>
      </c>
      <c r="I54" s="29">
        <v>75</v>
      </c>
      <c r="J54" s="50" t="s">
        <v>1</v>
      </c>
      <c r="K54" s="57">
        <v>67</v>
      </c>
      <c r="L54" s="58">
        <v>39</v>
      </c>
      <c r="M54" s="58">
        <v>57</v>
      </c>
      <c r="N54" s="13" t="s">
        <v>8</v>
      </c>
      <c r="O54" s="58">
        <v>1</v>
      </c>
      <c r="P54" s="58">
        <v>4</v>
      </c>
      <c r="Q54" s="29">
        <v>25</v>
      </c>
      <c r="R54" s="50" t="s">
        <v>27</v>
      </c>
      <c r="S54" s="57">
        <v>68</v>
      </c>
      <c r="T54" s="58">
        <v>67</v>
      </c>
      <c r="U54" s="58">
        <v>65</v>
      </c>
      <c r="V54" s="13" t="s">
        <v>2</v>
      </c>
      <c r="W54" s="58">
        <v>4</v>
      </c>
      <c r="X54" s="29">
        <v>4</v>
      </c>
      <c r="Y54" s="63">
        <v>100</v>
      </c>
      <c r="Z54" s="50" t="s">
        <v>20</v>
      </c>
    </row>
    <row r="55" spans="1:26" x14ac:dyDescent="0.25">
      <c r="A55" s="26" t="s">
        <v>122</v>
      </c>
      <c r="B55" s="9" t="s">
        <v>123</v>
      </c>
      <c r="C55" s="57">
        <v>371</v>
      </c>
      <c r="D55" s="58">
        <v>51</v>
      </c>
      <c r="E55" s="58">
        <v>41</v>
      </c>
      <c r="F55" s="13" t="s">
        <v>2</v>
      </c>
      <c r="G55" s="58">
        <v>3</v>
      </c>
      <c r="H55" s="58">
        <v>4</v>
      </c>
      <c r="I55" s="29">
        <v>75</v>
      </c>
      <c r="J55" s="50" t="s">
        <v>1</v>
      </c>
      <c r="K55" s="57">
        <v>372</v>
      </c>
      <c r="L55" s="58">
        <v>54</v>
      </c>
      <c r="M55" s="58">
        <v>48</v>
      </c>
      <c r="N55" s="13" t="s">
        <v>2</v>
      </c>
      <c r="O55" s="58">
        <v>3</v>
      </c>
      <c r="P55" s="58">
        <v>4</v>
      </c>
      <c r="Q55" s="29">
        <v>75</v>
      </c>
      <c r="R55" s="50" t="s">
        <v>1</v>
      </c>
      <c r="S55" s="57">
        <v>373</v>
      </c>
      <c r="T55" s="58">
        <v>52</v>
      </c>
      <c r="U55" s="58">
        <v>56</v>
      </c>
      <c r="V55" s="13" t="s">
        <v>8</v>
      </c>
      <c r="W55" s="58">
        <v>2</v>
      </c>
      <c r="X55" s="29">
        <v>4</v>
      </c>
      <c r="Y55" s="63">
        <v>50</v>
      </c>
      <c r="Z55" s="50" t="s">
        <v>7</v>
      </c>
    </row>
    <row r="56" spans="1:26" hidden="1" x14ac:dyDescent="0.25">
      <c r="A56" s="26" t="s">
        <v>124</v>
      </c>
      <c r="B56" s="9" t="s">
        <v>125</v>
      </c>
      <c r="C56" s="57">
        <v>104</v>
      </c>
      <c r="D56" s="58">
        <v>44</v>
      </c>
      <c r="E56" s="58">
        <v>44</v>
      </c>
      <c r="F56" s="13" t="s">
        <v>2</v>
      </c>
      <c r="G56" s="58">
        <v>2</v>
      </c>
      <c r="H56" s="58">
        <v>4</v>
      </c>
      <c r="I56" s="29">
        <v>50</v>
      </c>
      <c r="J56" s="50" t="s">
        <v>7</v>
      </c>
      <c r="K56" s="57">
        <v>105</v>
      </c>
      <c r="L56" s="58">
        <v>47</v>
      </c>
      <c r="M56" s="58">
        <v>57</v>
      </c>
      <c r="N56" s="13" t="s">
        <v>8</v>
      </c>
      <c r="O56" s="58">
        <v>2</v>
      </c>
      <c r="P56" s="58">
        <v>4</v>
      </c>
      <c r="Q56" s="29">
        <v>50</v>
      </c>
      <c r="R56" s="50" t="s">
        <v>7</v>
      </c>
      <c r="S56" s="57">
        <v>107</v>
      </c>
      <c r="T56" s="58">
        <v>42</v>
      </c>
      <c r="U56" s="58">
        <v>63</v>
      </c>
      <c r="V56" s="13" t="s">
        <v>8</v>
      </c>
      <c r="W56" s="58">
        <v>2</v>
      </c>
      <c r="X56" s="29">
        <v>4</v>
      </c>
      <c r="Y56" s="63">
        <v>50</v>
      </c>
      <c r="Z56" s="50" t="s">
        <v>7</v>
      </c>
    </row>
    <row r="57" spans="1:26" x14ac:dyDescent="0.25">
      <c r="A57" s="26" t="s">
        <v>126</v>
      </c>
      <c r="B57" s="9" t="s">
        <v>127</v>
      </c>
      <c r="C57" s="57">
        <v>238</v>
      </c>
      <c r="D57" s="58">
        <v>51</v>
      </c>
      <c r="E57" s="58">
        <v>44</v>
      </c>
      <c r="F57" s="13" t="s">
        <v>2</v>
      </c>
      <c r="G57" s="58">
        <v>3</v>
      </c>
      <c r="H57" s="58">
        <v>4</v>
      </c>
      <c r="I57" s="29">
        <v>75</v>
      </c>
      <c r="J57" s="50" t="s">
        <v>1</v>
      </c>
      <c r="K57" s="57">
        <v>238</v>
      </c>
      <c r="L57" s="58">
        <v>51</v>
      </c>
      <c r="M57" s="58">
        <v>51</v>
      </c>
      <c r="N57" s="13" t="s">
        <v>2</v>
      </c>
      <c r="O57" s="58">
        <v>3</v>
      </c>
      <c r="P57" s="58">
        <v>4</v>
      </c>
      <c r="Q57" s="29">
        <v>75</v>
      </c>
      <c r="R57" s="50" t="s">
        <v>1</v>
      </c>
      <c r="S57" s="57">
        <v>238</v>
      </c>
      <c r="T57" s="58">
        <v>51</v>
      </c>
      <c r="U57" s="58">
        <v>62</v>
      </c>
      <c r="V57" s="13" t="s">
        <v>8</v>
      </c>
      <c r="W57" s="58">
        <v>2</v>
      </c>
      <c r="X57" s="29">
        <v>4</v>
      </c>
      <c r="Y57" s="63">
        <v>50</v>
      </c>
      <c r="Z57" s="50" t="s">
        <v>7</v>
      </c>
    </row>
    <row r="58" spans="1:26" x14ac:dyDescent="0.25">
      <c r="A58" s="26" t="s">
        <v>128</v>
      </c>
      <c r="B58" s="9" t="s">
        <v>129</v>
      </c>
      <c r="C58" s="59">
        <v>80</v>
      </c>
      <c r="D58" s="60">
        <v>47</v>
      </c>
      <c r="E58" s="58">
        <v>39</v>
      </c>
      <c r="F58" s="13" t="s">
        <v>2</v>
      </c>
      <c r="G58" s="58">
        <v>3</v>
      </c>
      <c r="H58" s="58">
        <v>4</v>
      </c>
      <c r="I58" s="29">
        <v>75</v>
      </c>
      <c r="J58" s="50" t="s">
        <v>1</v>
      </c>
      <c r="K58" s="57">
        <v>79</v>
      </c>
      <c r="L58" s="58">
        <v>45</v>
      </c>
      <c r="M58" s="58">
        <v>44</v>
      </c>
      <c r="N58" s="13" t="s">
        <v>2</v>
      </c>
      <c r="O58" s="58">
        <v>3</v>
      </c>
      <c r="P58" s="58">
        <v>4</v>
      </c>
      <c r="Q58" s="29">
        <v>75</v>
      </c>
      <c r="R58" s="50" t="s">
        <v>1</v>
      </c>
      <c r="S58" s="59">
        <v>80</v>
      </c>
      <c r="T58" s="60">
        <v>49</v>
      </c>
      <c r="U58" s="58">
        <v>61</v>
      </c>
      <c r="V58" s="13" t="s">
        <v>8</v>
      </c>
      <c r="W58" s="58">
        <v>2</v>
      </c>
      <c r="X58" s="29">
        <v>4</v>
      </c>
      <c r="Y58" s="63">
        <v>50</v>
      </c>
      <c r="Z58" s="50" t="s">
        <v>7</v>
      </c>
    </row>
    <row r="59" spans="1:26" hidden="1" x14ac:dyDescent="0.25">
      <c r="A59" s="26" t="s">
        <v>131</v>
      </c>
      <c r="B59" s="9" t="s">
        <v>132</v>
      </c>
      <c r="C59" s="59">
        <v>95</v>
      </c>
      <c r="D59" s="60">
        <v>44</v>
      </c>
      <c r="E59" s="58">
        <v>45</v>
      </c>
      <c r="F59" s="13" t="s">
        <v>8</v>
      </c>
      <c r="G59" s="58">
        <v>2</v>
      </c>
      <c r="H59" s="58">
        <v>4</v>
      </c>
      <c r="I59" s="29">
        <v>50</v>
      </c>
      <c r="J59" s="50" t="s">
        <v>7</v>
      </c>
      <c r="K59" s="57">
        <v>96</v>
      </c>
      <c r="L59" s="58">
        <v>55</v>
      </c>
      <c r="M59" s="58">
        <v>57</v>
      </c>
      <c r="N59" s="13" t="s">
        <v>8</v>
      </c>
      <c r="O59" s="58">
        <v>3</v>
      </c>
      <c r="P59" s="58">
        <v>4</v>
      </c>
      <c r="Q59" s="29">
        <v>75</v>
      </c>
      <c r="R59" s="50" t="s">
        <v>1</v>
      </c>
      <c r="S59" s="57">
        <v>98</v>
      </c>
      <c r="T59" s="58">
        <v>43</v>
      </c>
      <c r="U59" s="58">
        <v>67</v>
      </c>
      <c r="V59" s="13" t="s">
        <v>8</v>
      </c>
      <c r="W59" s="58">
        <v>2</v>
      </c>
      <c r="X59" s="29">
        <v>4</v>
      </c>
      <c r="Y59" s="63">
        <v>50</v>
      </c>
      <c r="Z59" s="50" t="s">
        <v>7</v>
      </c>
    </row>
    <row r="60" spans="1:26" hidden="1" x14ac:dyDescent="0.25">
      <c r="A60" s="26" t="s">
        <v>133</v>
      </c>
      <c r="B60" s="9" t="s">
        <v>134</v>
      </c>
      <c r="C60" s="57">
        <v>58</v>
      </c>
      <c r="D60" s="58">
        <v>45</v>
      </c>
      <c r="E60" s="58">
        <v>46</v>
      </c>
      <c r="F60" s="13" t="s">
        <v>8</v>
      </c>
      <c r="G60" s="58">
        <v>2</v>
      </c>
      <c r="H60" s="58">
        <v>4</v>
      </c>
      <c r="I60" s="29">
        <v>50</v>
      </c>
      <c r="J60" s="50" t="s">
        <v>7</v>
      </c>
      <c r="K60" s="57">
        <v>59</v>
      </c>
      <c r="L60" s="58">
        <v>46</v>
      </c>
      <c r="M60" s="58">
        <v>59</v>
      </c>
      <c r="N60" s="13" t="s">
        <v>8</v>
      </c>
      <c r="O60" s="58">
        <v>2</v>
      </c>
      <c r="P60" s="58">
        <v>4</v>
      </c>
      <c r="Q60" s="29">
        <v>50</v>
      </c>
      <c r="R60" s="50" t="s">
        <v>7</v>
      </c>
      <c r="S60" s="57">
        <v>62</v>
      </c>
      <c r="T60" s="58">
        <v>54</v>
      </c>
      <c r="U60" s="58">
        <v>70</v>
      </c>
      <c r="V60" s="13" t="s">
        <v>8</v>
      </c>
      <c r="W60" s="58">
        <v>2</v>
      </c>
      <c r="X60" s="29">
        <v>4</v>
      </c>
      <c r="Y60" s="63">
        <v>50</v>
      </c>
      <c r="Z60" s="50" t="s">
        <v>7</v>
      </c>
    </row>
    <row r="61" spans="1:26" hidden="1" x14ac:dyDescent="0.25">
      <c r="A61" s="26" t="s">
        <v>136</v>
      </c>
      <c r="B61" s="9" t="s">
        <v>137</v>
      </c>
      <c r="C61" s="57">
        <v>43</v>
      </c>
      <c r="D61" s="58">
        <v>42</v>
      </c>
      <c r="E61" s="58">
        <v>45</v>
      </c>
      <c r="F61" s="13" t="s">
        <v>8</v>
      </c>
      <c r="G61" s="58">
        <v>2</v>
      </c>
      <c r="H61" s="58">
        <v>4</v>
      </c>
      <c r="I61" s="29">
        <v>50</v>
      </c>
      <c r="J61" s="50" t="s">
        <v>7</v>
      </c>
      <c r="K61" s="57">
        <v>43</v>
      </c>
      <c r="L61" s="58">
        <v>35</v>
      </c>
      <c r="M61" s="58">
        <v>57</v>
      </c>
      <c r="N61" s="13" t="s">
        <v>8</v>
      </c>
      <c r="O61" s="58">
        <v>1</v>
      </c>
      <c r="P61" s="58">
        <v>4</v>
      </c>
      <c r="Q61" s="29">
        <v>25</v>
      </c>
      <c r="R61" s="50" t="s">
        <v>27</v>
      </c>
      <c r="S61" s="57">
        <v>43</v>
      </c>
      <c r="T61" s="58">
        <v>48</v>
      </c>
      <c r="U61" s="58">
        <v>65</v>
      </c>
      <c r="V61" s="13" t="s">
        <v>8</v>
      </c>
      <c r="W61" s="58">
        <v>2</v>
      </c>
      <c r="X61" s="29">
        <v>4</v>
      </c>
      <c r="Y61" s="63">
        <v>50</v>
      </c>
      <c r="Z61" s="50" t="s">
        <v>7</v>
      </c>
    </row>
    <row r="62" spans="1:26" x14ac:dyDescent="0.25">
      <c r="A62" s="26" t="s">
        <v>138</v>
      </c>
      <c r="B62" s="9" t="s">
        <v>139</v>
      </c>
      <c r="C62" s="57">
        <v>67</v>
      </c>
      <c r="D62" s="58">
        <v>50</v>
      </c>
      <c r="E62" s="58">
        <v>46</v>
      </c>
      <c r="F62" s="13" t="s">
        <v>2</v>
      </c>
      <c r="G62" s="58">
        <v>3</v>
      </c>
      <c r="H62" s="58">
        <v>4</v>
      </c>
      <c r="I62" s="29">
        <v>75</v>
      </c>
      <c r="J62" s="50" t="s">
        <v>1</v>
      </c>
      <c r="K62" s="57">
        <v>67</v>
      </c>
      <c r="L62" s="58">
        <v>49</v>
      </c>
      <c r="M62" s="58">
        <v>50</v>
      </c>
      <c r="N62" s="13" t="s">
        <v>8</v>
      </c>
      <c r="O62" s="58">
        <v>2</v>
      </c>
      <c r="P62" s="58">
        <v>4</v>
      </c>
      <c r="Q62" s="29">
        <v>50</v>
      </c>
      <c r="R62" s="50" t="s">
        <v>7</v>
      </c>
      <c r="S62" s="57">
        <v>67</v>
      </c>
      <c r="T62" s="58">
        <v>50</v>
      </c>
      <c r="U62" s="58">
        <v>69</v>
      </c>
      <c r="V62" s="13" t="s">
        <v>8</v>
      </c>
      <c r="W62" s="58">
        <v>2</v>
      </c>
      <c r="X62" s="29">
        <v>4</v>
      </c>
      <c r="Y62" s="63">
        <v>50</v>
      </c>
      <c r="Z62" s="50" t="s">
        <v>7</v>
      </c>
    </row>
    <row r="63" spans="1:26" ht="15.75" hidden="1" thickBot="1" x14ac:dyDescent="0.3">
      <c r="A63" s="27" t="s">
        <v>140</v>
      </c>
      <c r="B63" s="10" t="s">
        <v>141</v>
      </c>
      <c r="C63" s="61">
        <v>20</v>
      </c>
      <c r="D63" s="62">
        <v>45</v>
      </c>
      <c r="E63" s="62">
        <v>50</v>
      </c>
      <c r="F63" s="14" t="s">
        <v>8</v>
      </c>
      <c r="G63" s="62">
        <v>2</v>
      </c>
      <c r="H63" s="62">
        <v>4</v>
      </c>
      <c r="I63" s="30">
        <v>50</v>
      </c>
      <c r="J63" s="52" t="s">
        <v>7</v>
      </c>
      <c r="K63" s="61">
        <v>20</v>
      </c>
      <c r="L63" s="62">
        <v>47</v>
      </c>
      <c r="M63" s="62">
        <v>60</v>
      </c>
      <c r="N63" s="14" t="s">
        <v>8</v>
      </c>
      <c r="O63" s="62">
        <v>2</v>
      </c>
      <c r="P63" s="62">
        <v>4</v>
      </c>
      <c r="Q63" s="30">
        <v>50</v>
      </c>
      <c r="R63" s="52" t="s">
        <v>7</v>
      </c>
      <c r="S63" s="61">
        <v>21</v>
      </c>
      <c r="T63" s="62">
        <v>38</v>
      </c>
      <c r="U63" s="62">
        <v>63</v>
      </c>
      <c r="V63" s="14" t="s">
        <v>8</v>
      </c>
      <c r="W63" s="62">
        <v>1</v>
      </c>
      <c r="X63" s="30">
        <v>4</v>
      </c>
      <c r="Y63" s="64">
        <v>25</v>
      </c>
      <c r="Z63" s="52" t="s">
        <v>27</v>
      </c>
    </row>
    <row r="64" spans="1:26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</sheetData>
  <autoFilter ref="A2:AM185">
    <filterColumn colId="9">
      <filters>
        <filter val="Meets"/>
      </filters>
    </filterColumn>
    <sortState ref="A3:Z64">
      <sortCondition ref="A2:A185"/>
    </sortState>
  </autoFilter>
  <mergeCells count="4">
    <mergeCell ref="A1:B1"/>
    <mergeCell ref="C1:J1"/>
    <mergeCell ref="K1:R1"/>
    <mergeCell ref="S1:Z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0"/>
  <sheetViews>
    <sheetView workbookViewId="0">
      <selection activeCell="N5" sqref="N5"/>
    </sheetView>
  </sheetViews>
  <sheetFormatPr defaultRowHeight="15" x14ac:dyDescent="0.25"/>
  <cols>
    <col min="1" max="1" width="9.140625" style="2"/>
    <col min="2" max="2" width="20.85546875" customWidth="1"/>
    <col min="4" max="5" width="7" style="2" customWidth="1"/>
    <col min="6" max="9" width="9.140625" style="2"/>
    <col min="10" max="10" width="14.85546875" customWidth="1"/>
    <col min="12" max="13" width="6.42578125" style="2" customWidth="1"/>
    <col min="14" max="17" width="9.140625" style="2"/>
    <col min="18" max="18" width="15.7109375" customWidth="1"/>
    <col min="20" max="21" width="7.5703125" style="2" customWidth="1"/>
    <col min="22" max="24" width="9.140625" style="2"/>
    <col min="25" max="25" width="9.140625" style="55"/>
    <col min="26" max="26" width="15" customWidth="1"/>
  </cols>
  <sheetData>
    <row r="1" spans="1:26" s="56" customFormat="1" ht="26.25" customHeight="1" thickTop="1" thickBot="1" x14ac:dyDescent="0.3">
      <c r="A1" s="383" t="s">
        <v>158</v>
      </c>
      <c r="B1" s="409"/>
      <c r="C1" s="410" t="s">
        <v>170</v>
      </c>
      <c r="D1" s="411"/>
      <c r="E1" s="411"/>
      <c r="F1" s="411"/>
      <c r="G1" s="411"/>
      <c r="H1" s="411"/>
      <c r="I1" s="411"/>
      <c r="J1" s="412"/>
      <c r="K1" s="410" t="s">
        <v>171</v>
      </c>
      <c r="L1" s="411"/>
      <c r="M1" s="411"/>
      <c r="N1" s="411"/>
      <c r="O1" s="411"/>
      <c r="P1" s="411"/>
      <c r="Q1" s="411"/>
      <c r="R1" s="412"/>
      <c r="S1" s="410" t="s">
        <v>172</v>
      </c>
      <c r="T1" s="411"/>
      <c r="U1" s="411"/>
      <c r="V1" s="411"/>
      <c r="W1" s="411"/>
      <c r="X1" s="411"/>
      <c r="Y1" s="411"/>
      <c r="Z1" s="412"/>
    </row>
    <row r="2" spans="1:26" s="56" customFormat="1" ht="45.75" thickBot="1" x14ac:dyDescent="0.3">
      <c r="A2" s="72" t="s">
        <v>147</v>
      </c>
      <c r="B2" s="73" t="s">
        <v>148</v>
      </c>
      <c r="C2" s="72" t="s">
        <v>155</v>
      </c>
      <c r="D2" s="74" t="s">
        <v>156</v>
      </c>
      <c r="E2" s="74" t="s">
        <v>165</v>
      </c>
      <c r="F2" s="74" t="s">
        <v>169</v>
      </c>
      <c r="G2" s="74" t="s">
        <v>149</v>
      </c>
      <c r="H2" s="74" t="s">
        <v>150</v>
      </c>
      <c r="I2" s="74" t="s">
        <v>151</v>
      </c>
      <c r="J2" s="73" t="s">
        <v>152</v>
      </c>
      <c r="K2" s="72" t="s">
        <v>155</v>
      </c>
      <c r="L2" s="74" t="s">
        <v>156</v>
      </c>
      <c r="M2" s="74" t="s">
        <v>165</v>
      </c>
      <c r="N2" s="74" t="s">
        <v>169</v>
      </c>
      <c r="O2" s="74" t="s">
        <v>149</v>
      </c>
      <c r="P2" s="74" t="s">
        <v>150</v>
      </c>
      <c r="Q2" s="74" t="s">
        <v>151</v>
      </c>
      <c r="R2" s="73" t="s">
        <v>152</v>
      </c>
      <c r="S2" s="72" t="s">
        <v>155</v>
      </c>
      <c r="T2" s="74" t="s">
        <v>156</v>
      </c>
      <c r="U2" s="74" t="s">
        <v>165</v>
      </c>
      <c r="V2" s="74" t="s">
        <v>169</v>
      </c>
      <c r="W2" s="74" t="s">
        <v>149</v>
      </c>
      <c r="X2" s="74" t="s">
        <v>150</v>
      </c>
      <c r="Y2" s="75" t="s">
        <v>151</v>
      </c>
      <c r="Z2" s="73" t="s">
        <v>152</v>
      </c>
    </row>
    <row r="3" spans="1:26" s="76" customFormat="1" ht="15.75" thickTop="1" x14ac:dyDescent="0.25">
      <c r="A3" s="85" t="s">
        <v>0</v>
      </c>
      <c r="B3" s="8" t="s">
        <v>226</v>
      </c>
      <c r="C3" s="67">
        <v>525</v>
      </c>
      <c r="D3" s="68">
        <v>54</v>
      </c>
      <c r="E3" s="68">
        <v>60</v>
      </c>
      <c r="F3" s="69" t="s">
        <v>8</v>
      </c>
      <c r="G3" s="68">
        <v>2</v>
      </c>
      <c r="H3" s="68">
        <v>4</v>
      </c>
      <c r="I3" s="68">
        <v>50</v>
      </c>
      <c r="J3" s="79" t="s">
        <v>7</v>
      </c>
      <c r="K3" s="67">
        <v>524</v>
      </c>
      <c r="L3" s="68">
        <v>54</v>
      </c>
      <c r="M3" s="68">
        <v>73</v>
      </c>
      <c r="N3" s="69" t="s">
        <v>8</v>
      </c>
      <c r="O3" s="68">
        <v>2</v>
      </c>
      <c r="P3" s="68">
        <v>4</v>
      </c>
      <c r="Q3" s="68">
        <v>50</v>
      </c>
      <c r="R3" s="79" t="s">
        <v>7</v>
      </c>
      <c r="S3" s="67">
        <v>526</v>
      </c>
      <c r="T3" s="68">
        <v>46</v>
      </c>
      <c r="U3" s="68">
        <v>86</v>
      </c>
      <c r="V3" s="69" t="s">
        <v>8</v>
      </c>
      <c r="W3" s="68">
        <v>2</v>
      </c>
      <c r="X3" s="68">
        <v>4</v>
      </c>
      <c r="Y3" s="82">
        <v>50</v>
      </c>
      <c r="Z3" s="79" t="s">
        <v>7</v>
      </c>
    </row>
    <row r="4" spans="1:26" s="76" customFormat="1" x14ac:dyDescent="0.25">
      <c r="A4" s="86" t="s">
        <v>9</v>
      </c>
      <c r="B4" s="9" t="s">
        <v>10</v>
      </c>
      <c r="C4" s="57">
        <v>1773</v>
      </c>
      <c r="D4" s="58">
        <v>49</v>
      </c>
      <c r="E4" s="58">
        <v>52</v>
      </c>
      <c r="F4" s="13" t="s">
        <v>8</v>
      </c>
      <c r="G4" s="58">
        <v>2</v>
      </c>
      <c r="H4" s="58">
        <v>4</v>
      </c>
      <c r="I4" s="58">
        <v>50</v>
      </c>
      <c r="J4" s="80" t="s">
        <v>7</v>
      </c>
      <c r="K4" s="57">
        <v>1778</v>
      </c>
      <c r="L4" s="58">
        <v>45</v>
      </c>
      <c r="M4" s="58">
        <v>67</v>
      </c>
      <c r="N4" s="13" t="s">
        <v>8</v>
      </c>
      <c r="O4" s="58">
        <v>2</v>
      </c>
      <c r="P4" s="58">
        <v>4</v>
      </c>
      <c r="Q4" s="58">
        <v>50</v>
      </c>
      <c r="R4" s="80" t="s">
        <v>7</v>
      </c>
      <c r="S4" s="57">
        <v>1769</v>
      </c>
      <c r="T4" s="58">
        <v>48</v>
      </c>
      <c r="U4" s="58">
        <v>76</v>
      </c>
      <c r="V4" s="13" t="s">
        <v>8</v>
      </c>
      <c r="W4" s="58">
        <v>2</v>
      </c>
      <c r="X4" s="58">
        <v>4</v>
      </c>
      <c r="Y4" s="83">
        <v>50</v>
      </c>
      <c r="Z4" s="80" t="s">
        <v>7</v>
      </c>
    </row>
    <row r="5" spans="1:26" s="76" customFormat="1" x14ac:dyDescent="0.25">
      <c r="A5" s="86" t="s">
        <v>14</v>
      </c>
      <c r="B5" s="9" t="s">
        <v>15</v>
      </c>
      <c r="C5" s="57">
        <v>809</v>
      </c>
      <c r="D5" s="58">
        <v>58</v>
      </c>
      <c r="E5" s="58">
        <v>59</v>
      </c>
      <c r="F5" s="13" t="s">
        <v>8</v>
      </c>
      <c r="G5" s="58">
        <v>3</v>
      </c>
      <c r="H5" s="58">
        <v>4</v>
      </c>
      <c r="I5" s="58">
        <v>75</v>
      </c>
      <c r="J5" s="80" t="s">
        <v>1</v>
      </c>
      <c r="K5" s="57">
        <v>806</v>
      </c>
      <c r="L5" s="58">
        <v>58</v>
      </c>
      <c r="M5" s="58">
        <v>72</v>
      </c>
      <c r="N5" s="13" t="s">
        <v>8</v>
      </c>
      <c r="O5" s="58">
        <v>3</v>
      </c>
      <c r="P5" s="58">
        <v>4</v>
      </c>
      <c r="Q5" s="58">
        <v>75</v>
      </c>
      <c r="R5" s="80" t="s">
        <v>1</v>
      </c>
      <c r="S5" s="57">
        <v>809</v>
      </c>
      <c r="T5" s="58">
        <v>70</v>
      </c>
      <c r="U5" s="58">
        <v>88</v>
      </c>
      <c r="V5" s="13" t="s">
        <v>8</v>
      </c>
      <c r="W5" s="58">
        <v>4</v>
      </c>
      <c r="X5" s="58">
        <v>4</v>
      </c>
      <c r="Y5" s="83">
        <v>100</v>
      </c>
      <c r="Z5" s="80" t="s">
        <v>20</v>
      </c>
    </row>
    <row r="6" spans="1:26" s="76" customFormat="1" x14ac:dyDescent="0.25">
      <c r="A6" s="86" t="s">
        <v>18</v>
      </c>
      <c r="B6" s="9" t="s">
        <v>225</v>
      </c>
      <c r="C6" s="57">
        <v>575</v>
      </c>
      <c r="D6" s="58">
        <v>49</v>
      </c>
      <c r="E6" s="58">
        <v>54</v>
      </c>
      <c r="F6" s="13" t="s">
        <v>8</v>
      </c>
      <c r="G6" s="58">
        <v>2</v>
      </c>
      <c r="H6" s="58">
        <v>4</v>
      </c>
      <c r="I6" s="58">
        <v>50</v>
      </c>
      <c r="J6" s="80" t="s">
        <v>7</v>
      </c>
      <c r="K6" s="57">
        <v>576</v>
      </c>
      <c r="L6" s="58">
        <v>42</v>
      </c>
      <c r="M6" s="58">
        <v>65</v>
      </c>
      <c r="N6" s="13" t="s">
        <v>8</v>
      </c>
      <c r="O6" s="58">
        <v>2</v>
      </c>
      <c r="P6" s="58">
        <v>4</v>
      </c>
      <c r="Q6" s="58">
        <v>50</v>
      </c>
      <c r="R6" s="80" t="s">
        <v>7</v>
      </c>
      <c r="S6" s="57">
        <v>579</v>
      </c>
      <c r="T6" s="58">
        <v>39</v>
      </c>
      <c r="U6" s="58">
        <v>81</v>
      </c>
      <c r="V6" s="13" t="s">
        <v>8</v>
      </c>
      <c r="W6" s="58">
        <v>1</v>
      </c>
      <c r="X6" s="58">
        <v>4</v>
      </c>
      <c r="Y6" s="83">
        <v>25</v>
      </c>
      <c r="Z6" s="80" t="s">
        <v>27</v>
      </c>
    </row>
    <row r="7" spans="1:26" s="76" customFormat="1" x14ac:dyDescent="0.25">
      <c r="A7" s="86" t="s">
        <v>22</v>
      </c>
      <c r="B7" s="9" t="s">
        <v>23</v>
      </c>
      <c r="C7" s="57">
        <v>956</v>
      </c>
      <c r="D7" s="58">
        <v>49</v>
      </c>
      <c r="E7" s="58">
        <v>60</v>
      </c>
      <c r="F7" s="13" t="s">
        <v>8</v>
      </c>
      <c r="G7" s="58">
        <v>2</v>
      </c>
      <c r="H7" s="58">
        <v>4</v>
      </c>
      <c r="I7" s="58">
        <v>50</v>
      </c>
      <c r="J7" s="80" t="s">
        <v>7</v>
      </c>
      <c r="K7" s="57">
        <v>957</v>
      </c>
      <c r="L7" s="58">
        <v>51</v>
      </c>
      <c r="M7" s="58">
        <v>75</v>
      </c>
      <c r="N7" s="13" t="s">
        <v>8</v>
      </c>
      <c r="O7" s="58">
        <v>2</v>
      </c>
      <c r="P7" s="58">
        <v>4</v>
      </c>
      <c r="Q7" s="58">
        <v>50</v>
      </c>
      <c r="R7" s="80" t="s">
        <v>7</v>
      </c>
      <c r="S7" s="57">
        <v>957</v>
      </c>
      <c r="T7" s="58">
        <v>41</v>
      </c>
      <c r="U7" s="58">
        <v>88</v>
      </c>
      <c r="V7" s="13" t="s">
        <v>8</v>
      </c>
      <c r="W7" s="58">
        <v>2</v>
      </c>
      <c r="X7" s="58">
        <v>4</v>
      </c>
      <c r="Y7" s="83">
        <v>50</v>
      </c>
      <c r="Z7" s="80" t="s">
        <v>7</v>
      </c>
    </row>
    <row r="8" spans="1:26" s="76" customFormat="1" x14ac:dyDescent="0.25">
      <c r="A8" s="86" t="s">
        <v>25</v>
      </c>
      <c r="B8" s="9" t="s">
        <v>230</v>
      </c>
      <c r="C8" s="57">
        <v>70</v>
      </c>
      <c r="D8" s="58">
        <v>54</v>
      </c>
      <c r="E8" s="58">
        <v>62</v>
      </c>
      <c r="F8" s="13" t="s">
        <v>8</v>
      </c>
      <c r="G8" s="58">
        <v>2</v>
      </c>
      <c r="H8" s="58">
        <v>4</v>
      </c>
      <c r="I8" s="58">
        <v>50</v>
      </c>
      <c r="J8" s="80" t="s">
        <v>7</v>
      </c>
      <c r="K8" s="57">
        <v>70</v>
      </c>
      <c r="L8" s="58">
        <v>55</v>
      </c>
      <c r="M8" s="58">
        <v>75</v>
      </c>
      <c r="N8" s="13" t="s">
        <v>8</v>
      </c>
      <c r="O8" s="58">
        <v>3</v>
      </c>
      <c r="P8" s="58">
        <v>4</v>
      </c>
      <c r="Q8" s="58">
        <v>75</v>
      </c>
      <c r="R8" s="80" t="s">
        <v>1</v>
      </c>
      <c r="S8" s="57">
        <v>71</v>
      </c>
      <c r="T8" s="58">
        <v>59</v>
      </c>
      <c r="U8" s="58">
        <v>91</v>
      </c>
      <c r="V8" s="13" t="s">
        <v>8</v>
      </c>
      <c r="W8" s="58">
        <v>3</v>
      </c>
      <c r="X8" s="58">
        <v>4</v>
      </c>
      <c r="Y8" s="83">
        <v>75</v>
      </c>
      <c r="Z8" s="80" t="s">
        <v>1</v>
      </c>
    </row>
    <row r="9" spans="1:26" s="76" customFormat="1" x14ac:dyDescent="0.25">
      <c r="A9" s="86" t="s">
        <v>30</v>
      </c>
      <c r="B9" s="9" t="s">
        <v>229</v>
      </c>
      <c r="C9" s="57">
        <v>59</v>
      </c>
      <c r="D9" s="58">
        <v>63</v>
      </c>
      <c r="E9" s="58">
        <v>60</v>
      </c>
      <c r="F9" s="13" t="s">
        <v>2</v>
      </c>
      <c r="G9" s="58">
        <v>4</v>
      </c>
      <c r="H9" s="58">
        <v>4</v>
      </c>
      <c r="I9" s="58">
        <v>100</v>
      </c>
      <c r="J9" s="80" t="s">
        <v>20</v>
      </c>
      <c r="K9" s="57">
        <v>60</v>
      </c>
      <c r="L9" s="58">
        <v>62</v>
      </c>
      <c r="M9" s="58">
        <v>76</v>
      </c>
      <c r="N9" s="13" t="s">
        <v>8</v>
      </c>
      <c r="O9" s="58">
        <v>3</v>
      </c>
      <c r="P9" s="58">
        <v>4</v>
      </c>
      <c r="Q9" s="58">
        <v>75</v>
      </c>
      <c r="R9" s="80" t="s">
        <v>1</v>
      </c>
      <c r="S9" s="57">
        <v>60</v>
      </c>
      <c r="T9" s="58">
        <v>58</v>
      </c>
      <c r="U9" s="58">
        <v>92</v>
      </c>
      <c r="V9" s="13" t="s">
        <v>8</v>
      </c>
      <c r="W9" s="58">
        <v>3</v>
      </c>
      <c r="X9" s="58">
        <v>4</v>
      </c>
      <c r="Y9" s="83">
        <v>75</v>
      </c>
      <c r="Z9" s="80" t="s">
        <v>1</v>
      </c>
    </row>
    <row r="10" spans="1:26" s="76" customFormat="1" x14ac:dyDescent="0.25">
      <c r="A10" s="86" t="s">
        <v>32</v>
      </c>
      <c r="B10" s="9" t="s">
        <v>228</v>
      </c>
      <c r="C10" s="57">
        <v>149</v>
      </c>
      <c r="D10" s="58">
        <v>57</v>
      </c>
      <c r="E10" s="58">
        <v>61</v>
      </c>
      <c r="F10" s="13" t="s">
        <v>8</v>
      </c>
      <c r="G10" s="58">
        <v>3</v>
      </c>
      <c r="H10" s="58">
        <v>4</v>
      </c>
      <c r="I10" s="58">
        <v>75</v>
      </c>
      <c r="J10" s="80" t="s">
        <v>1</v>
      </c>
      <c r="K10" s="57">
        <v>149</v>
      </c>
      <c r="L10" s="58">
        <v>64</v>
      </c>
      <c r="M10" s="58">
        <v>73</v>
      </c>
      <c r="N10" s="13" t="s">
        <v>8</v>
      </c>
      <c r="O10" s="58">
        <v>3</v>
      </c>
      <c r="P10" s="58">
        <v>4</v>
      </c>
      <c r="Q10" s="58">
        <v>75</v>
      </c>
      <c r="R10" s="80" t="s">
        <v>1</v>
      </c>
      <c r="S10" s="57">
        <v>148</v>
      </c>
      <c r="T10" s="58">
        <v>35</v>
      </c>
      <c r="U10" s="58">
        <v>87</v>
      </c>
      <c r="V10" s="13" t="s">
        <v>8</v>
      </c>
      <c r="W10" s="58">
        <v>1</v>
      </c>
      <c r="X10" s="58">
        <v>4</v>
      </c>
      <c r="Y10" s="83">
        <v>25</v>
      </c>
      <c r="Z10" s="80" t="s">
        <v>27</v>
      </c>
    </row>
    <row r="11" spans="1:26" s="76" customFormat="1" x14ac:dyDescent="0.25">
      <c r="A11" s="86" t="s">
        <v>34</v>
      </c>
      <c r="B11" s="9" t="s">
        <v>227</v>
      </c>
      <c r="C11" s="57">
        <v>1280</v>
      </c>
      <c r="D11" s="58">
        <v>58</v>
      </c>
      <c r="E11" s="58">
        <v>44</v>
      </c>
      <c r="F11" s="13" t="s">
        <v>2</v>
      </c>
      <c r="G11" s="58">
        <v>3</v>
      </c>
      <c r="H11" s="58">
        <v>4</v>
      </c>
      <c r="I11" s="58">
        <v>75</v>
      </c>
      <c r="J11" s="80" t="s">
        <v>1</v>
      </c>
      <c r="K11" s="57">
        <v>1456</v>
      </c>
      <c r="L11" s="58">
        <v>57</v>
      </c>
      <c r="M11" s="58">
        <v>58</v>
      </c>
      <c r="N11" s="13" t="s">
        <v>8</v>
      </c>
      <c r="O11" s="58">
        <v>3</v>
      </c>
      <c r="P11" s="58">
        <v>4</v>
      </c>
      <c r="Q11" s="58">
        <v>75</v>
      </c>
      <c r="R11" s="80" t="s">
        <v>1</v>
      </c>
      <c r="S11" s="57">
        <v>1424</v>
      </c>
      <c r="T11" s="58">
        <v>63</v>
      </c>
      <c r="U11" s="58">
        <v>71</v>
      </c>
      <c r="V11" s="13" t="s">
        <v>8</v>
      </c>
      <c r="W11" s="58">
        <v>3</v>
      </c>
      <c r="X11" s="58">
        <v>4</v>
      </c>
      <c r="Y11" s="83">
        <v>75</v>
      </c>
      <c r="Z11" s="80" t="s">
        <v>1</v>
      </c>
    </row>
    <row r="12" spans="1:26" s="76" customFormat="1" x14ac:dyDescent="0.25">
      <c r="A12" s="86" t="s">
        <v>37</v>
      </c>
      <c r="B12" s="9" t="s">
        <v>222</v>
      </c>
      <c r="C12" s="57">
        <v>278</v>
      </c>
      <c r="D12" s="58">
        <v>58</v>
      </c>
      <c r="E12" s="58">
        <v>39</v>
      </c>
      <c r="F12" s="13" t="s">
        <v>2</v>
      </c>
      <c r="G12" s="58">
        <v>3</v>
      </c>
      <c r="H12" s="58">
        <v>4</v>
      </c>
      <c r="I12" s="58">
        <v>75</v>
      </c>
      <c r="J12" s="80" t="s">
        <v>1</v>
      </c>
      <c r="K12" s="57">
        <v>278</v>
      </c>
      <c r="L12" s="58">
        <v>54</v>
      </c>
      <c r="M12" s="58">
        <v>56</v>
      </c>
      <c r="N12" s="13" t="s">
        <v>8</v>
      </c>
      <c r="O12" s="58">
        <v>2</v>
      </c>
      <c r="P12" s="58">
        <v>4</v>
      </c>
      <c r="Q12" s="58">
        <v>50</v>
      </c>
      <c r="R12" s="80" t="s">
        <v>7</v>
      </c>
      <c r="S12" s="57">
        <v>274</v>
      </c>
      <c r="T12" s="58">
        <v>57</v>
      </c>
      <c r="U12" s="58">
        <v>72</v>
      </c>
      <c r="V12" s="13" t="s">
        <v>8</v>
      </c>
      <c r="W12" s="58">
        <v>3</v>
      </c>
      <c r="X12" s="58">
        <v>4</v>
      </c>
      <c r="Y12" s="83">
        <v>75</v>
      </c>
      <c r="Z12" s="80" t="s">
        <v>1</v>
      </c>
    </row>
    <row r="13" spans="1:26" s="76" customFormat="1" x14ac:dyDescent="0.25">
      <c r="A13" s="86" t="s">
        <v>40</v>
      </c>
      <c r="B13" s="9" t="s">
        <v>41</v>
      </c>
      <c r="C13" s="57">
        <v>3834</v>
      </c>
      <c r="D13" s="58">
        <v>55</v>
      </c>
      <c r="E13" s="58">
        <v>59</v>
      </c>
      <c r="F13" s="13" t="s">
        <v>8</v>
      </c>
      <c r="G13" s="58">
        <v>3</v>
      </c>
      <c r="H13" s="58">
        <v>4</v>
      </c>
      <c r="I13" s="58">
        <v>75</v>
      </c>
      <c r="J13" s="80" t="s">
        <v>1</v>
      </c>
      <c r="K13" s="57">
        <v>3842</v>
      </c>
      <c r="L13" s="58">
        <v>54</v>
      </c>
      <c r="M13" s="58">
        <v>71</v>
      </c>
      <c r="N13" s="13" t="s">
        <v>8</v>
      </c>
      <c r="O13" s="58">
        <v>2</v>
      </c>
      <c r="P13" s="58">
        <v>4</v>
      </c>
      <c r="Q13" s="58">
        <v>50</v>
      </c>
      <c r="R13" s="80" t="s">
        <v>7</v>
      </c>
      <c r="S13" s="57">
        <v>3849</v>
      </c>
      <c r="T13" s="58">
        <v>47</v>
      </c>
      <c r="U13" s="58">
        <v>85</v>
      </c>
      <c r="V13" s="13" t="s">
        <v>8</v>
      </c>
      <c r="W13" s="58">
        <v>2</v>
      </c>
      <c r="X13" s="58">
        <v>4</v>
      </c>
      <c r="Y13" s="83">
        <v>50</v>
      </c>
      <c r="Z13" s="80" t="s">
        <v>7</v>
      </c>
    </row>
    <row r="14" spans="1:26" s="76" customFormat="1" x14ac:dyDescent="0.25">
      <c r="A14" s="86" t="s">
        <v>44</v>
      </c>
      <c r="B14" s="9" t="s">
        <v>221</v>
      </c>
      <c r="C14" s="57">
        <v>1229</v>
      </c>
      <c r="D14" s="58">
        <v>58</v>
      </c>
      <c r="E14" s="58">
        <v>55</v>
      </c>
      <c r="F14" s="13" t="s">
        <v>2</v>
      </c>
      <c r="G14" s="58">
        <v>3</v>
      </c>
      <c r="H14" s="58">
        <v>4</v>
      </c>
      <c r="I14" s="58">
        <v>75</v>
      </c>
      <c r="J14" s="80" t="s">
        <v>1</v>
      </c>
      <c r="K14" s="57">
        <v>1230</v>
      </c>
      <c r="L14" s="58">
        <v>59</v>
      </c>
      <c r="M14" s="58">
        <v>69</v>
      </c>
      <c r="N14" s="13" t="s">
        <v>8</v>
      </c>
      <c r="O14" s="58">
        <v>3</v>
      </c>
      <c r="P14" s="58">
        <v>4</v>
      </c>
      <c r="Q14" s="58">
        <v>75</v>
      </c>
      <c r="R14" s="80" t="s">
        <v>1</v>
      </c>
      <c r="S14" s="57">
        <v>1231</v>
      </c>
      <c r="T14" s="58">
        <v>57</v>
      </c>
      <c r="U14" s="58">
        <v>83</v>
      </c>
      <c r="V14" s="13" t="s">
        <v>8</v>
      </c>
      <c r="W14" s="58">
        <v>3</v>
      </c>
      <c r="X14" s="58">
        <v>4</v>
      </c>
      <c r="Y14" s="83">
        <v>75</v>
      </c>
      <c r="Z14" s="80" t="s">
        <v>1</v>
      </c>
    </row>
    <row r="15" spans="1:26" s="76" customFormat="1" x14ac:dyDescent="0.25">
      <c r="A15" s="86" t="s">
        <v>47</v>
      </c>
      <c r="B15" s="9" t="s">
        <v>220</v>
      </c>
      <c r="C15" s="57">
        <v>738</v>
      </c>
      <c r="D15" s="58">
        <v>56</v>
      </c>
      <c r="E15" s="58">
        <v>63</v>
      </c>
      <c r="F15" s="13" t="s">
        <v>8</v>
      </c>
      <c r="G15" s="58">
        <v>3</v>
      </c>
      <c r="H15" s="58">
        <v>4</v>
      </c>
      <c r="I15" s="58">
        <v>75</v>
      </c>
      <c r="J15" s="80" t="s">
        <v>1</v>
      </c>
      <c r="K15" s="57">
        <v>738</v>
      </c>
      <c r="L15" s="58">
        <v>53</v>
      </c>
      <c r="M15" s="58">
        <v>74</v>
      </c>
      <c r="N15" s="13" t="s">
        <v>8</v>
      </c>
      <c r="O15" s="58">
        <v>2</v>
      </c>
      <c r="P15" s="58">
        <v>4</v>
      </c>
      <c r="Q15" s="58">
        <v>50</v>
      </c>
      <c r="R15" s="80" t="s">
        <v>7</v>
      </c>
      <c r="S15" s="57">
        <v>741</v>
      </c>
      <c r="T15" s="58">
        <v>51</v>
      </c>
      <c r="U15" s="58">
        <v>85</v>
      </c>
      <c r="V15" s="13" t="s">
        <v>8</v>
      </c>
      <c r="W15" s="58">
        <v>2</v>
      </c>
      <c r="X15" s="58">
        <v>4</v>
      </c>
      <c r="Y15" s="83">
        <v>50</v>
      </c>
      <c r="Z15" s="80" t="s">
        <v>7</v>
      </c>
    </row>
    <row r="16" spans="1:26" s="76" customFormat="1" x14ac:dyDescent="0.25">
      <c r="A16" s="86" t="s">
        <v>50</v>
      </c>
      <c r="B16" s="9" t="s">
        <v>231</v>
      </c>
      <c r="C16" s="57">
        <v>107</v>
      </c>
      <c r="D16" s="58">
        <v>56</v>
      </c>
      <c r="E16" s="58">
        <v>53</v>
      </c>
      <c r="F16" s="13" t="s">
        <v>2</v>
      </c>
      <c r="G16" s="58">
        <v>3</v>
      </c>
      <c r="H16" s="58">
        <v>4</v>
      </c>
      <c r="I16" s="58">
        <v>75</v>
      </c>
      <c r="J16" s="80" t="s">
        <v>1</v>
      </c>
      <c r="K16" s="57">
        <v>107</v>
      </c>
      <c r="L16" s="58">
        <v>51</v>
      </c>
      <c r="M16" s="58">
        <v>57</v>
      </c>
      <c r="N16" s="13" t="s">
        <v>8</v>
      </c>
      <c r="O16" s="58">
        <v>2</v>
      </c>
      <c r="P16" s="58">
        <v>4</v>
      </c>
      <c r="Q16" s="58">
        <v>50</v>
      </c>
      <c r="R16" s="80" t="s">
        <v>7</v>
      </c>
      <c r="S16" s="57">
        <v>108</v>
      </c>
      <c r="T16" s="58">
        <v>45</v>
      </c>
      <c r="U16" s="58">
        <v>77</v>
      </c>
      <c r="V16" s="13" t="s">
        <v>8</v>
      </c>
      <c r="W16" s="58">
        <v>2</v>
      </c>
      <c r="X16" s="58">
        <v>4</v>
      </c>
      <c r="Y16" s="83">
        <v>50</v>
      </c>
      <c r="Z16" s="80" t="s">
        <v>7</v>
      </c>
    </row>
    <row r="17" spans="1:26" s="76" customFormat="1" x14ac:dyDescent="0.25">
      <c r="A17" s="86" t="s">
        <v>52</v>
      </c>
      <c r="B17" s="9" t="s">
        <v>223</v>
      </c>
      <c r="C17" s="57">
        <v>7067</v>
      </c>
      <c r="D17" s="58">
        <v>54</v>
      </c>
      <c r="E17" s="58">
        <v>60</v>
      </c>
      <c r="F17" s="13" t="s">
        <v>8</v>
      </c>
      <c r="G17" s="58">
        <v>2</v>
      </c>
      <c r="H17" s="58">
        <v>4</v>
      </c>
      <c r="I17" s="58">
        <v>50</v>
      </c>
      <c r="J17" s="80" t="s">
        <v>7</v>
      </c>
      <c r="K17" s="57">
        <v>7065</v>
      </c>
      <c r="L17" s="58">
        <v>58</v>
      </c>
      <c r="M17" s="58">
        <v>72</v>
      </c>
      <c r="N17" s="13" t="s">
        <v>8</v>
      </c>
      <c r="O17" s="58">
        <v>3</v>
      </c>
      <c r="P17" s="58">
        <v>4</v>
      </c>
      <c r="Q17" s="58">
        <v>75</v>
      </c>
      <c r="R17" s="80" t="s">
        <v>1</v>
      </c>
      <c r="S17" s="57">
        <v>7064</v>
      </c>
      <c r="T17" s="58">
        <v>58</v>
      </c>
      <c r="U17" s="58">
        <v>82</v>
      </c>
      <c r="V17" s="13" t="s">
        <v>8</v>
      </c>
      <c r="W17" s="58">
        <v>3</v>
      </c>
      <c r="X17" s="58">
        <v>4</v>
      </c>
      <c r="Y17" s="83">
        <v>75</v>
      </c>
      <c r="Z17" s="80" t="s">
        <v>1</v>
      </c>
    </row>
    <row r="18" spans="1:26" s="76" customFormat="1" x14ac:dyDescent="0.25">
      <c r="A18" s="86" t="s">
        <v>53</v>
      </c>
      <c r="B18" s="9" t="s">
        <v>219</v>
      </c>
      <c r="C18" s="57">
        <v>645</v>
      </c>
      <c r="D18" s="58">
        <v>53</v>
      </c>
      <c r="E18" s="58">
        <v>55</v>
      </c>
      <c r="F18" s="13" t="s">
        <v>8</v>
      </c>
      <c r="G18" s="58">
        <v>2</v>
      </c>
      <c r="H18" s="58">
        <v>4</v>
      </c>
      <c r="I18" s="58">
        <v>50</v>
      </c>
      <c r="J18" s="80" t="s">
        <v>7</v>
      </c>
      <c r="K18" s="57">
        <v>646</v>
      </c>
      <c r="L18" s="58">
        <v>47</v>
      </c>
      <c r="M18" s="58">
        <v>67</v>
      </c>
      <c r="N18" s="13" t="s">
        <v>8</v>
      </c>
      <c r="O18" s="58">
        <v>2</v>
      </c>
      <c r="P18" s="58">
        <v>4</v>
      </c>
      <c r="Q18" s="58">
        <v>50</v>
      </c>
      <c r="R18" s="80" t="s">
        <v>7</v>
      </c>
      <c r="S18" s="57">
        <v>647</v>
      </c>
      <c r="T18" s="58">
        <v>48</v>
      </c>
      <c r="U18" s="58">
        <v>82</v>
      </c>
      <c r="V18" s="13" t="s">
        <v>8</v>
      </c>
      <c r="W18" s="58">
        <v>2</v>
      </c>
      <c r="X18" s="58">
        <v>4</v>
      </c>
      <c r="Y18" s="83">
        <v>50</v>
      </c>
      <c r="Z18" s="80" t="s">
        <v>7</v>
      </c>
    </row>
    <row r="19" spans="1:26" s="76" customFormat="1" x14ac:dyDescent="0.25">
      <c r="A19" s="86" t="s">
        <v>56</v>
      </c>
      <c r="B19" s="9" t="s">
        <v>218</v>
      </c>
      <c r="C19" s="57">
        <v>513</v>
      </c>
      <c r="D19" s="58">
        <v>58</v>
      </c>
      <c r="E19" s="58">
        <v>48</v>
      </c>
      <c r="F19" s="13" t="s">
        <v>2</v>
      </c>
      <c r="G19" s="58">
        <v>3</v>
      </c>
      <c r="H19" s="58">
        <v>4</v>
      </c>
      <c r="I19" s="58">
        <v>75</v>
      </c>
      <c r="J19" s="80" t="s">
        <v>1</v>
      </c>
      <c r="K19" s="57">
        <v>513</v>
      </c>
      <c r="L19" s="58">
        <v>57</v>
      </c>
      <c r="M19" s="58">
        <v>67</v>
      </c>
      <c r="N19" s="13" t="s">
        <v>8</v>
      </c>
      <c r="O19" s="58">
        <v>3</v>
      </c>
      <c r="P19" s="58">
        <v>4</v>
      </c>
      <c r="Q19" s="58">
        <v>75</v>
      </c>
      <c r="R19" s="80" t="s">
        <v>1</v>
      </c>
      <c r="S19" s="57">
        <v>511</v>
      </c>
      <c r="T19" s="58">
        <v>57</v>
      </c>
      <c r="U19" s="58">
        <v>79</v>
      </c>
      <c r="V19" s="13" t="s">
        <v>8</v>
      </c>
      <c r="W19" s="58">
        <v>3</v>
      </c>
      <c r="X19" s="58">
        <v>4</v>
      </c>
      <c r="Y19" s="83">
        <v>75</v>
      </c>
      <c r="Z19" s="80" t="s">
        <v>1</v>
      </c>
    </row>
    <row r="20" spans="1:26" s="76" customFormat="1" x14ac:dyDescent="0.25">
      <c r="A20" s="86" t="s">
        <v>59</v>
      </c>
      <c r="B20" s="9" t="s">
        <v>215</v>
      </c>
      <c r="C20" s="57">
        <v>418</v>
      </c>
      <c r="D20" s="58">
        <v>58</v>
      </c>
      <c r="E20" s="58">
        <v>49</v>
      </c>
      <c r="F20" s="13" t="s">
        <v>2</v>
      </c>
      <c r="G20" s="58">
        <v>3</v>
      </c>
      <c r="H20" s="58">
        <v>4</v>
      </c>
      <c r="I20" s="58">
        <v>75</v>
      </c>
      <c r="J20" s="80" t="s">
        <v>1</v>
      </c>
      <c r="K20" s="57">
        <v>417</v>
      </c>
      <c r="L20" s="58">
        <v>58</v>
      </c>
      <c r="M20" s="58">
        <v>60</v>
      </c>
      <c r="N20" s="13" t="s">
        <v>8</v>
      </c>
      <c r="O20" s="58">
        <v>3</v>
      </c>
      <c r="P20" s="58">
        <v>4</v>
      </c>
      <c r="Q20" s="58">
        <v>75</v>
      </c>
      <c r="R20" s="80" t="s">
        <v>1</v>
      </c>
      <c r="S20" s="57">
        <v>419</v>
      </c>
      <c r="T20" s="58">
        <v>67</v>
      </c>
      <c r="U20" s="58">
        <v>75</v>
      </c>
      <c r="V20" s="13" t="s">
        <v>8</v>
      </c>
      <c r="W20" s="58">
        <v>3</v>
      </c>
      <c r="X20" s="58">
        <v>4</v>
      </c>
      <c r="Y20" s="83">
        <v>75</v>
      </c>
      <c r="Z20" s="80" t="s">
        <v>1</v>
      </c>
    </row>
    <row r="21" spans="1:26" s="76" customFormat="1" x14ac:dyDescent="0.25">
      <c r="A21" s="86" t="s">
        <v>61</v>
      </c>
      <c r="B21" s="9" t="s">
        <v>216</v>
      </c>
      <c r="C21" s="57">
        <v>72</v>
      </c>
      <c r="D21" s="58">
        <v>50</v>
      </c>
      <c r="E21" s="58">
        <v>52</v>
      </c>
      <c r="F21" s="13" t="s">
        <v>8</v>
      </c>
      <c r="G21" s="58">
        <v>2</v>
      </c>
      <c r="H21" s="58">
        <v>4</v>
      </c>
      <c r="I21" s="58">
        <v>50</v>
      </c>
      <c r="J21" s="80" t="s">
        <v>7</v>
      </c>
      <c r="K21" s="57">
        <v>72</v>
      </c>
      <c r="L21" s="58">
        <v>47</v>
      </c>
      <c r="M21" s="58">
        <v>66</v>
      </c>
      <c r="N21" s="13" t="s">
        <v>8</v>
      </c>
      <c r="O21" s="58">
        <v>2</v>
      </c>
      <c r="P21" s="58">
        <v>4</v>
      </c>
      <c r="Q21" s="58">
        <v>50</v>
      </c>
      <c r="R21" s="80" t="s">
        <v>7</v>
      </c>
      <c r="S21" s="57">
        <v>72</v>
      </c>
      <c r="T21" s="58">
        <v>72</v>
      </c>
      <c r="U21" s="58">
        <v>78</v>
      </c>
      <c r="V21" s="13" t="s">
        <v>8</v>
      </c>
      <c r="W21" s="58">
        <v>4</v>
      </c>
      <c r="X21" s="58">
        <v>4</v>
      </c>
      <c r="Y21" s="83">
        <v>100</v>
      </c>
      <c r="Z21" s="80" t="s">
        <v>20</v>
      </c>
    </row>
    <row r="22" spans="1:26" s="76" customFormat="1" x14ac:dyDescent="0.25">
      <c r="A22" s="86" t="s">
        <v>63</v>
      </c>
      <c r="B22" s="9" t="s">
        <v>217</v>
      </c>
      <c r="C22" s="57">
        <v>63</v>
      </c>
      <c r="D22" s="58">
        <v>59</v>
      </c>
      <c r="E22" s="58">
        <v>54</v>
      </c>
      <c r="F22" s="13" t="s">
        <v>2</v>
      </c>
      <c r="G22" s="58">
        <v>3</v>
      </c>
      <c r="H22" s="58">
        <v>4</v>
      </c>
      <c r="I22" s="58">
        <v>75</v>
      </c>
      <c r="J22" s="80" t="s">
        <v>1</v>
      </c>
      <c r="K22" s="57">
        <v>63</v>
      </c>
      <c r="L22" s="58">
        <v>54</v>
      </c>
      <c r="M22" s="58">
        <v>53</v>
      </c>
      <c r="N22" s="13" t="s">
        <v>2</v>
      </c>
      <c r="O22" s="58">
        <v>3</v>
      </c>
      <c r="P22" s="58">
        <v>4</v>
      </c>
      <c r="Q22" s="58">
        <v>75</v>
      </c>
      <c r="R22" s="80" t="s">
        <v>1</v>
      </c>
      <c r="S22" s="57">
        <v>63</v>
      </c>
      <c r="T22" s="58">
        <v>69</v>
      </c>
      <c r="U22" s="58">
        <v>80</v>
      </c>
      <c r="V22" s="13" t="s">
        <v>8</v>
      </c>
      <c r="W22" s="58">
        <v>3</v>
      </c>
      <c r="X22" s="58">
        <v>4</v>
      </c>
      <c r="Y22" s="83">
        <v>75</v>
      </c>
      <c r="Z22" s="80" t="s">
        <v>1</v>
      </c>
    </row>
    <row r="23" spans="1:26" s="76" customFormat="1" x14ac:dyDescent="0.25">
      <c r="A23" s="86" t="s">
        <v>64</v>
      </c>
      <c r="B23" s="9" t="s">
        <v>65</v>
      </c>
      <c r="C23" s="57">
        <v>628</v>
      </c>
      <c r="D23" s="58">
        <v>52</v>
      </c>
      <c r="E23" s="58">
        <v>49</v>
      </c>
      <c r="F23" s="13" t="s">
        <v>2</v>
      </c>
      <c r="G23" s="58">
        <v>3</v>
      </c>
      <c r="H23" s="58">
        <v>4</v>
      </c>
      <c r="I23" s="58">
        <v>75</v>
      </c>
      <c r="J23" s="80" t="s">
        <v>1</v>
      </c>
      <c r="K23" s="57">
        <v>629</v>
      </c>
      <c r="L23" s="58">
        <v>44</v>
      </c>
      <c r="M23" s="58">
        <v>65</v>
      </c>
      <c r="N23" s="13" t="s">
        <v>8</v>
      </c>
      <c r="O23" s="58">
        <v>2</v>
      </c>
      <c r="P23" s="58">
        <v>4</v>
      </c>
      <c r="Q23" s="58">
        <v>50</v>
      </c>
      <c r="R23" s="80" t="s">
        <v>7</v>
      </c>
      <c r="S23" s="57">
        <v>633</v>
      </c>
      <c r="T23" s="58">
        <v>43</v>
      </c>
      <c r="U23" s="58">
        <v>77</v>
      </c>
      <c r="V23" s="13" t="s">
        <v>8</v>
      </c>
      <c r="W23" s="58">
        <v>2</v>
      </c>
      <c r="X23" s="58">
        <v>4</v>
      </c>
      <c r="Y23" s="83">
        <v>50</v>
      </c>
      <c r="Z23" s="80" t="s">
        <v>7</v>
      </c>
    </row>
    <row r="24" spans="1:26" s="76" customFormat="1" x14ac:dyDescent="0.25">
      <c r="A24" s="86" t="s">
        <v>67</v>
      </c>
      <c r="B24" s="9" t="s">
        <v>214</v>
      </c>
      <c r="C24" s="57">
        <v>38</v>
      </c>
      <c r="D24" s="58">
        <v>46</v>
      </c>
      <c r="E24" s="58">
        <v>24</v>
      </c>
      <c r="F24" s="13" t="s">
        <v>2</v>
      </c>
      <c r="G24" s="58">
        <v>3</v>
      </c>
      <c r="H24" s="58">
        <v>4</v>
      </c>
      <c r="I24" s="58">
        <v>75</v>
      </c>
      <c r="J24" s="80" t="s">
        <v>1</v>
      </c>
      <c r="K24" s="57">
        <v>38</v>
      </c>
      <c r="L24" s="58">
        <v>71</v>
      </c>
      <c r="M24" s="58">
        <v>29</v>
      </c>
      <c r="N24" s="13" t="s">
        <v>2</v>
      </c>
      <c r="O24" s="58">
        <v>4</v>
      </c>
      <c r="P24" s="58">
        <v>4</v>
      </c>
      <c r="Q24" s="58">
        <v>100</v>
      </c>
      <c r="R24" s="80" t="s">
        <v>20</v>
      </c>
      <c r="S24" s="57">
        <v>38</v>
      </c>
      <c r="T24" s="58">
        <v>66</v>
      </c>
      <c r="U24" s="58">
        <v>49</v>
      </c>
      <c r="V24" s="13" t="s">
        <v>2</v>
      </c>
      <c r="W24" s="58">
        <v>4</v>
      </c>
      <c r="X24" s="58">
        <v>4</v>
      </c>
      <c r="Y24" s="83">
        <v>100</v>
      </c>
      <c r="Z24" s="80" t="s">
        <v>20</v>
      </c>
    </row>
    <row r="25" spans="1:26" s="76" customFormat="1" x14ac:dyDescent="0.25">
      <c r="A25" s="86" t="s">
        <v>70</v>
      </c>
      <c r="B25" s="9" t="s">
        <v>71</v>
      </c>
      <c r="C25" s="57">
        <v>129</v>
      </c>
      <c r="D25" s="58">
        <v>62</v>
      </c>
      <c r="E25" s="58">
        <v>31</v>
      </c>
      <c r="F25" s="13" t="s">
        <v>2</v>
      </c>
      <c r="G25" s="58">
        <v>4</v>
      </c>
      <c r="H25" s="58">
        <v>4</v>
      </c>
      <c r="I25" s="58">
        <v>100</v>
      </c>
      <c r="J25" s="80" t="s">
        <v>20</v>
      </c>
      <c r="K25" s="57">
        <v>128</v>
      </c>
      <c r="L25" s="58">
        <v>62</v>
      </c>
      <c r="M25" s="58">
        <v>47</v>
      </c>
      <c r="N25" s="13" t="s">
        <v>2</v>
      </c>
      <c r="O25" s="58">
        <v>4</v>
      </c>
      <c r="P25" s="58">
        <v>4</v>
      </c>
      <c r="Q25" s="58">
        <v>100</v>
      </c>
      <c r="R25" s="80" t="s">
        <v>20</v>
      </c>
      <c r="S25" s="57">
        <v>129</v>
      </c>
      <c r="T25" s="58">
        <v>60</v>
      </c>
      <c r="U25" s="58">
        <v>65</v>
      </c>
      <c r="V25" s="13" t="s">
        <v>8</v>
      </c>
      <c r="W25" s="58">
        <v>3</v>
      </c>
      <c r="X25" s="58">
        <v>4</v>
      </c>
      <c r="Y25" s="83">
        <v>75</v>
      </c>
      <c r="Z25" s="80" t="s">
        <v>1</v>
      </c>
    </row>
    <row r="26" spans="1:26" s="76" customFormat="1" x14ac:dyDescent="0.25">
      <c r="A26" s="86" t="s">
        <v>72</v>
      </c>
      <c r="B26" s="9" t="s">
        <v>224</v>
      </c>
      <c r="C26" s="57">
        <v>45</v>
      </c>
      <c r="D26" s="58">
        <v>53</v>
      </c>
      <c r="E26" s="58">
        <v>28</v>
      </c>
      <c r="F26" s="13" t="s">
        <v>2</v>
      </c>
      <c r="G26" s="58">
        <v>3</v>
      </c>
      <c r="H26" s="58">
        <v>4</v>
      </c>
      <c r="I26" s="58">
        <v>75</v>
      </c>
      <c r="J26" s="80" t="s">
        <v>1</v>
      </c>
      <c r="K26" s="57">
        <v>44</v>
      </c>
      <c r="L26" s="58">
        <v>49</v>
      </c>
      <c r="M26" s="58">
        <v>45</v>
      </c>
      <c r="N26" s="13" t="s">
        <v>2</v>
      </c>
      <c r="O26" s="58">
        <v>3</v>
      </c>
      <c r="P26" s="58">
        <v>4</v>
      </c>
      <c r="Q26" s="58">
        <v>75</v>
      </c>
      <c r="R26" s="80" t="s">
        <v>1</v>
      </c>
      <c r="S26" s="57">
        <v>45</v>
      </c>
      <c r="T26" s="58">
        <v>63</v>
      </c>
      <c r="U26" s="58">
        <v>68</v>
      </c>
      <c r="V26" s="13" t="s">
        <v>8</v>
      </c>
      <c r="W26" s="58">
        <v>3</v>
      </c>
      <c r="X26" s="58">
        <v>4</v>
      </c>
      <c r="Y26" s="83">
        <v>75</v>
      </c>
      <c r="Z26" s="80" t="s">
        <v>1</v>
      </c>
    </row>
    <row r="27" spans="1:26" s="76" customFormat="1" x14ac:dyDescent="0.25">
      <c r="A27" s="86" t="s">
        <v>75</v>
      </c>
      <c r="B27" s="9" t="s">
        <v>76</v>
      </c>
      <c r="C27" s="57">
        <v>129</v>
      </c>
      <c r="D27" s="58">
        <v>53</v>
      </c>
      <c r="E27" s="58">
        <v>41</v>
      </c>
      <c r="F27" s="13" t="s">
        <v>2</v>
      </c>
      <c r="G27" s="58">
        <v>3</v>
      </c>
      <c r="H27" s="58">
        <v>4</v>
      </c>
      <c r="I27" s="58">
        <v>75</v>
      </c>
      <c r="J27" s="80" t="s">
        <v>1</v>
      </c>
      <c r="K27" s="57">
        <v>130</v>
      </c>
      <c r="L27" s="58">
        <v>45</v>
      </c>
      <c r="M27" s="58">
        <v>53</v>
      </c>
      <c r="N27" s="13" t="s">
        <v>8</v>
      </c>
      <c r="O27" s="58">
        <v>2</v>
      </c>
      <c r="P27" s="58">
        <v>4</v>
      </c>
      <c r="Q27" s="58">
        <v>50</v>
      </c>
      <c r="R27" s="80" t="s">
        <v>7</v>
      </c>
      <c r="S27" s="57">
        <v>129</v>
      </c>
      <c r="T27" s="58">
        <v>51</v>
      </c>
      <c r="U27" s="58">
        <v>75</v>
      </c>
      <c r="V27" s="13" t="s">
        <v>8</v>
      </c>
      <c r="W27" s="58">
        <v>2</v>
      </c>
      <c r="X27" s="58">
        <v>4</v>
      </c>
      <c r="Y27" s="83">
        <v>50</v>
      </c>
      <c r="Z27" s="80" t="s">
        <v>7</v>
      </c>
    </row>
    <row r="28" spans="1:26" s="76" customFormat="1" x14ac:dyDescent="0.25">
      <c r="A28" s="86" t="s">
        <v>78</v>
      </c>
      <c r="B28" s="9" t="s">
        <v>208</v>
      </c>
      <c r="C28" s="57">
        <v>399</v>
      </c>
      <c r="D28" s="58">
        <v>59</v>
      </c>
      <c r="E28" s="58">
        <v>58</v>
      </c>
      <c r="F28" s="13" t="s">
        <v>2</v>
      </c>
      <c r="G28" s="58">
        <v>3</v>
      </c>
      <c r="H28" s="58">
        <v>4</v>
      </c>
      <c r="I28" s="58">
        <v>75</v>
      </c>
      <c r="J28" s="80" t="s">
        <v>1</v>
      </c>
      <c r="K28" s="57">
        <v>400</v>
      </c>
      <c r="L28" s="58">
        <v>60</v>
      </c>
      <c r="M28" s="58">
        <v>75</v>
      </c>
      <c r="N28" s="13" t="s">
        <v>8</v>
      </c>
      <c r="O28" s="58">
        <v>3</v>
      </c>
      <c r="P28" s="58">
        <v>4</v>
      </c>
      <c r="Q28" s="58">
        <v>75</v>
      </c>
      <c r="R28" s="80" t="s">
        <v>1</v>
      </c>
      <c r="S28" s="57">
        <v>397</v>
      </c>
      <c r="T28" s="58">
        <v>51</v>
      </c>
      <c r="U28" s="58">
        <v>90</v>
      </c>
      <c r="V28" s="13" t="s">
        <v>8</v>
      </c>
      <c r="W28" s="58">
        <v>2</v>
      </c>
      <c r="X28" s="58">
        <v>4</v>
      </c>
      <c r="Y28" s="83">
        <v>50</v>
      </c>
      <c r="Z28" s="80" t="s">
        <v>7</v>
      </c>
    </row>
    <row r="29" spans="1:26" s="76" customFormat="1" x14ac:dyDescent="0.25">
      <c r="A29" s="86" t="s">
        <v>79</v>
      </c>
      <c r="B29" s="9" t="s">
        <v>270</v>
      </c>
      <c r="C29" s="57">
        <v>177</v>
      </c>
      <c r="D29" s="58">
        <v>63</v>
      </c>
      <c r="E29" s="58">
        <v>61</v>
      </c>
      <c r="F29" s="13" t="s">
        <v>2</v>
      </c>
      <c r="G29" s="58">
        <v>4</v>
      </c>
      <c r="H29" s="58">
        <v>4</v>
      </c>
      <c r="I29" s="58">
        <v>100</v>
      </c>
      <c r="J29" s="80" t="s">
        <v>20</v>
      </c>
      <c r="K29" s="57">
        <v>177</v>
      </c>
      <c r="L29" s="58">
        <v>54</v>
      </c>
      <c r="M29" s="58">
        <v>75</v>
      </c>
      <c r="N29" s="13" t="s">
        <v>8</v>
      </c>
      <c r="O29" s="58">
        <v>2</v>
      </c>
      <c r="P29" s="58">
        <v>4</v>
      </c>
      <c r="Q29" s="58">
        <v>50</v>
      </c>
      <c r="R29" s="80" t="s">
        <v>7</v>
      </c>
      <c r="S29" s="57">
        <v>179</v>
      </c>
      <c r="T29" s="58">
        <v>56</v>
      </c>
      <c r="U29" s="58">
        <v>93</v>
      </c>
      <c r="V29" s="13" t="s">
        <v>8</v>
      </c>
      <c r="W29" s="58">
        <v>3</v>
      </c>
      <c r="X29" s="58">
        <v>4</v>
      </c>
      <c r="Y29" s="83">
        <v>75</v>
      </c>
      <c r="Z29" s="80" t="s">
        <v>1</v>
      </c>
    </row>
    <row r="30" spans="1:26" s="76" customFormat="1" x14ac:dyDescent="0.25">
      <c r="A30" s="86" t="s">
        <v>82</v>
      </c>
      <c r="B30" s="9" t="s">
        <v>83</v>
      </c>
      <c r="C30" s="57">
        <v>37</v>
      </c>
      <c r="D30" s="58">
        <v>59</v>
      </c>
      <c r="E30" s="58">
        <v>64</v>
      </c>
      <c r="F30" s="13" t="s">
        <v>8</v>
      </c>
      <c r="G30" s="58">
        <v>3</v>
      </c>
      <c r="H30" s="58">
        <v>4</v>
      </c>
      <c r="I30" s="58">
        <v>75</v>
      </c>
      <c r="J30" s="80" t="s">
        <v>1</v>
      </c>
      <c r="K30" s="57">
        <v>37</v>
      </c>
      <c r="L30" s="58">
        <v>60</v>
      </c>
      <c r="M30" s="58">
        <v>77</v>
      </c>
      <c r="N30" s="13" t="s">
        <v>8</v>
      </c>
      <c r="O30" s="58">
        <v>3</v>
      </c>
      <c r="P30" s="58">
        <v>4</v>
      </c>
      <c r="Q30" s="58">
        <v>75</v>
      </c>
      <c r="R30" s="80" t="s">
        <v>1</v>
      </c>
      <c r="S30" s="57">
        <v>37</v>
      </c>
      <c r="T30" s="58">
        <v>47</v>
      </c>
      <c r="U30" s="58">
        <v>87</v>
      </c>
      <c r="V30" s="13" t="s">
        <v>8</v>
      </c>
      <c r="W30" s="58">
        <v>2</v>
      </c>
      <c r="X30" s="58">
        <v>4</v>
      </c>
      <c r="Y30" s="83">
        <v>50</v>
      </c>
      <c r="Z30" s="80" t="s">
        <v>7</v>
      </c>
    </row>
    <row r="31" spans="1:26" s="76" customFormat="1" x14ac:dyDescent="0.25">
      <c r="A31" s="86" t="s">
        <v>86</v>
      </c>
      <c r="B31" s="9" t="s">
        <v>207</v>
      </c>
      <c r="C31" s="57">
        <v>39</v>
      </c>
      <c r="D31" s="58">
        <v>52</v>
      </c>
      <c r="E31" s="58">
        <v>64</v>
      </c>
      <c r="F31" s="13" t="s">
        <v>8</v>
      </c>
      <c r="G31" s="58">
        <v>2</v>
      </c>
      <c r="H31" s="58">
        <v>4</v>
      </c>
      <c r="I31" s="58">
        <v>50</v>
      </c>
      <c r="J31" s="80" t="s">
        <v>7</v>
      </c>
      <c r="K31" s="57">
        <v>39</v>
      </c>
      <c r="L31" s="58">
        <v>56</v>
      </c>
      <c r="M31" s="58">
        <v>76</v>
      </c>
      <c r="N31" s="13" t="s">
        <v>8</v>
      </c>
      <c r="O31" s="58">
        <v>3</v>
      </c>
      <c r="P31" s="58">
        <v>4</v>
      </c>
      <c r="Q31" s="58">
        <v>75</v>
      </c>
      <c r="R31" s="80" t="s">
        <v>1</v>
      </c>
      <c r="S31" s="57">
        <v>41</v>
      </c>
      <c r="T31" s="58">
        <v>55</v>
      </c>
      <c r="U31" s="58">
        <v>91</v>
      </c>
      <c r="V31" s="13" t="s">
        <v>8</v>
      </c>
      <c r="W31" s="58">
        <v>3</v>
      </c>
      <c r="X31" s="58">
        <v>4</v>
      </c>
      <c r="Y31" s="83">
        <v>75</v>
      </c>
      <c r="Z31" s="80" t="s">
        <v>1</v>
      </c>
    </row>
    <row r="32" spans="1:26" s="76" customFormat="1" x14ac:dyDescent="0.25">
      <c r="A32" s="86" t="s">
        <v>87</v>
      </c>
      <c r="B32" s="9" t="s">
        <v>206</v>
      </c>
      <c r="C32" s="57">
        <v>1171</v>
      </c>
      <c r="D32" s="58">
        <v>52</v>
      </c>
      <c r="E32" s="58">
        <v>42</v>
      </c>
      <c r="F32" s="13" t="s">
        <v>2</v>
      </c>
      <c r="G32" s="58">
        <v>3</v>
      </c>
      <c r="H32" s="58">
        <v>4</v>
      </c>
      <c r="I32" s="58">
        <v>75</v>
      </c>
      <c r="J32" s="80" t="s">
        <v>1</v>
      </c>
      <c r="K32" s="57">
        <v>1165</v>
      </c>
      <c r="L32" s="58">
        <v>45</v>
      </c>
      <c r="M32" s="58">
        <v>59</v>
      </c>
      <c r="N32" s="13" t="s">
        <v>8</v>
      </c>
      <c r="O32" s="58">
        <v>2</v>
      </c>
      <c r="P32" s="58">
        <v>4</v>
      </c>
      <c r="Q32" s="58">
        <v>50</v>
      </c>
      <c r="R32" s="80" t="s">
        <v>7</v>
      </c>
      <c r="S32" s="57">
        <v>1173</v>
      </c>
      <c r="T32" s="58">
        <v>54</v>
      </c>
      <c r="U32" s="58">
        <v>78</v>
      </c>
      <c r="V32" s="13" t="s">
        <v>8</v>
      </c>
      <c r="W32" s="58">
        <v>2</v>
      </c>
      <c r="X32" s="58">
        <v>4</v>
      </c>
      <c r="Y32" s="83">
        <v>50</v>
      </c>
      <c r="Z32" s="80" t="s">
        <v>7</v>
      </c>
    </row>
    <row r="33" spans="1:26" s="76" customFormat="1" x14ac:dyDescent="0.25">
      <c r="A33" s="86" t="s">
        <v>89</v>
      </c>
      <c r="B33" s="9" t="s">
        <v>233</v>
      </c>
      <c r="C33" s="57">
        <v>69</v>
      </c>
      <c r="D33" s="58">
        <v>33</v>
      </c>
      <c r="E33" s="58">
        <v>68</v>
      </c>
      <c r="F33" s="13" t="s">
        <v>8</v>
      </c>
      <c r="G33" s="58">
        <v>1</v>
      </c>
      <c r="H33" s="58">
        <v>4</v>
      </c>
      <c r="I33" s="58">
        <v>25</v>
      </c>
      <c r="J33" s="80" t="s">
        <v>27</v>
      </c>
      <c r="K33" s="57">
        <v>69</v>
      </c>
      <c r="L33" s="58">
        <v>29</v>
      </c>
      <c r="M33" s="58">
        <v>78</v>
      </c>
      <c r="N33" s="13" t="s">
        <v>8</v>
      </c>
      <c r="O33" s="58">
        <v>1</v>
      </c>
      <c r="P33" s="58">
        <v>4</v>
      </c>
      <c r="Q33" s="58">
        <v>25</v>
      </c>
      <c r="R33" s="80" t="s">
        <v>27</v>
      </c>
      <c r="S33" s="57">
        <v>69</v>
      </c>
      <c r="T33" s="58">
        <v>31</v>
      </c>
      <c r="U33" s="58">
        <v>90</v>
      </c>
      <c r="V33" s="13" t="s">
        <v>8</v>
      </c>
      <c r="W33" s="58">
        <v>1</v>
      </c>
      <c r="X33" s="58">
        <v>4</v>
      </c>
      <c r="Y33" s="83">
        <v>25</v>
      </c>
      <c r="Z33" s="80" t="s">
        <v>27</v>
      </c>
    </row>
    <row r="34" spans="1:26" s="76" customFormat="1" x14ac:dyDescent="0.25">
      <c r="A34" s="86" t="s">
        <v>92</v>
      </c>
      <c r="B34" s="9" t="s">
        <v>232</v>
      </c>
      <c r="C34" s="57">
        <v>562</v>
      </c>
      <c r="D34" s="58">
        <v>52</v>
      </c>
      <c r="E34" s="58">
        <v>46</v>
      </c>
      <c r="F34" s="13" t="s">
        <v>2</v>
      </c>
      <c r="G34" s="58">
        <v>3</v>
      </c>
      <c r="H34" s="58">
        <v>4</v>
      </c>
      <c r="I34" s="58">
        <v>75</v>
      </c>
      <c r="J34" s="80" t="s">
        <v>1</v>
      </c>
      <c r="K34" s="57">
        <v>562</v>
      </c>
      <c r="L34" s="58">
        <v>43</v>
      </c>
      <c r="M34" s="58">
        <v>60</v>
      </c>
      <c r="N34" s="13" t="s">
        <v>8</v>
      </c>
      <c r="O34" s="58">
        <v>2</v>
      </c>
      <c r="P34" s="58">
        <v>4</v>
      </c>
      <c r="Q34" s="58">
        <v>50</v>
      </c>
      <c r="R34" s="80" t="s">
        <v>7</v>
      </c>
      <c r="S34" s="57">
        <v>561</v>
      </c>
      <c r="T34" s="58">
        <v>49</v>
      </c>
      <c r="U34" s="58">
        <v>75</v>
      </c>
      <c r="V34" s="13" t="s">
        <v>8</v>
      </c>
      <c r="W34" s="58">
        <v>2</v>
      </c>
      <c r="X34" s="58">
        <v>4</v>
      </c>
      <c r="Y34" s="83">
        <v>50</v>
      </c>
      <c r="Z34" s="80" t="s">
        <v>7</v>
      </c>
    </row>
    <row r="35" spans="1:26" s="76" customFormat="1" x14ac:dyDescent="0.25">
      <c r="A35" s="86" t="s">
        <v>93</v>
      </c>
      <c r="B35" s="9" t="s">
        <v>234</v>
      </c>
      <c r="C35" s="57">
        <v>164</v>
      </c>
      <c r="D35" s="58">
        <v>56</v>
      </c>
      <c r="E35" s="58">
        <v>59</v>
      </c>
      <c r="F35" s="13" t="s">
        <v>8</v>
      </c>
      <c r="G35" s="58">
        <v>3</v>
      </c>
      <c r="H35" s="58">
        <v>4</v>
      </c>
      <c r="I35" s="58">
        <v>75</v>
      </c>
      <c r="J35" s="80" t="s">
        <v>1</v>
      </c>
      <c r="K35" s="57">
        <v>162</v>
      </c>
      <c r="L35" s="58">
        <v>44</v>
      </c>
      <c r="M35" s="58">
        <v>75</v>
      </c>
      <c r="N35" s="13" t="s">
        <v>8</v>
      </c>
      <c r="O35" s="58">
        <v>2</v>
      </c>
      <c r="P35" s="58">
        <v>4</v>
      </c>
      <c r="Q35" s="58">
        <v>50</v>
      </c>
      <c r="R35" s="80" t="s">
        <v>7</v>
      </c>
      <c r="S35" s="57">
        <v>162</v>
      </c>
      <c r="T35" s="58">
        <v>49</v>
      </c>
      <c r="U35" s="58">
        <v>93</v>
      </c>
      <c r="V35" s="13" t="s">
        <v>8</v>
      </c>
      <c r="W35" s="58">
        <v>2</v>
      </c>
      <c r="X35" s="58">
        <v>4</v>
      </c>
      <c r="Y35" s="83">
        <v>50</v>
      </c>
      <c r="Z35" s="80" t="s">
        <v>7</v>
      </c>
    </row>
    <row r="36" spans="1:26" s="76" customFormat="1" x14ac:dyDescent="0.25">
      <c r="A36" s="86" t="s">
        <v>94</v>
      </c>
      <c r="B36" s="9" t="s">
        <v>271</v>
      </c>
      <c r="C36" s="57">
        <v>34</v>
      </c>
      <c r="D36" s="58">
        <v>39</v>
      </c>
      <c r="E36" s="58">
        <v>71</v>
      </c>
      <c r="F36" s="13" t="s">
        <v>8</v>
      </c>
      <c r="G36" s="58">
        <v>1</v>
      </c>
      <c r="H36" s="58">
        <v>4</v>
      </c>
      <c r="I36" s="58">
        <v>25</v>
      </c>
      <c r="J36" s="80" t="s">
        <v>27</v>
      </c>
      <c r="K36" s="57">
        <v>34</v>
      </c>
      <c r="L36" s="58">
        <v>31</v>
      </c>
      <c r="M36" s="58">
        <v>81</v>
      </c>
      <c r="N36" s="13" t="s">
        <v>8</v>
      </c>
      <c r="O36" s="58">
        <v>1</v>
      </c>
      <c r="P36" s="58">
        <v>4</v>
      </c>
      <c r="Q36" s="58">
        <v>25</v>
      </c>
      <c r="R36" s="80" t="s">
        <v>27</v>
      </c>
      <c r="S36" s="57">
        <v>34</v>
      </c>
      <c r="T36" s="58">
        <v>33</v>
      </c>
      <c r="U36" s="58">
        <v>90</v>
      </c>
      <c r="V36" s="13" t="s">
        <v>8</v>
      </c>
      <c r="W36" s="58">
        <v>1</v>
      </c>
      <c r="X36" s="58">
        <v>4</v>
      </c>
      <c r="Y36" s="83">
        <v>25</v>
      </c>
      <c r="Z36" s="80" t="s">
        <v>27</v>
      </c>
    </row>
    <row r="37" spans="1:26" s="76" customFormat="1" x14ac:dyDescent="0.25">
      <c r="A37" s="86" t="s">
        <v>95</v>
      </c>
      <c r="B37" s="9" t="s">
        <v>273</v>
      </c>
      <c r="C37" s="57">
        <v>292</v>
      </c>
      <c r="D37" s="58">
        <v>57</v>
      </c>
      <c r="E37" s="58">
        <v>64</v>
      </c>
      <c r="F37" s="13" t="s">
        <v>8</v>
      </c>
      <c r="G37" s="58">
        <v>3</v>
      </c>
      <c r="H37" s="58">
        <v>4</v>
      </c>
      <c r="I37" s="58">
        <v>75</v>
      </c>
      <c r="J37" s="80" t="s">
        <v>1</v>
      </c>
      <c r="K37" s="57">
        <v>291</v>
      </c>
      <c r="L37" s="58">
        <v>53</v>
      </c>
      <c r="M37" s="58">
        <v>78</v>
      </c>
      <c r="N37" s="13" t="s">
        <v>8</v>
      </c>
      <c r="O37" s="58">
        <v>2</v>
      </c>
      <c r="P37" s="58">
        <v>4</v>
      </c>
      <c r="Q37" s="58">
        <v>50</v>
      </c>
      <c r="R37" s="80" t="s">
        <v>7</v>
      </c>
      <c r="S37" s="57">
        <v>292</v>
      </c>
      <c r="T37" s="58">
        <v>65</v>
      </c>
      <c r="U37" s="58">
        <v>90</v>
      </c>
      <c r="V37" s="13" t="s">
        <v>8</v>
      </c>
      <c r="W37" s="58">
        <v>3</v>
      </c>
      <c r="X37" s="58">
        <v>4</v>
      </c>
      <c r="Y37" s="83">
        <v>75</v>
      </c>
      <c r="Z37" s="80" t="s">
        <v>1</v>
      </c>
    </row>
    <row r="38" spans="1:26" s="76" customFormat="1" x14ac:dyDescent="0.25">
      <c r="A38" s="86" t="s">
        <v>96</v>
      </c>
      <c r="B38" s="9" t="s">
        <v>272</v>
      </c>
      <c r="C38" s="57">
        <v>50</v>
      </c>
      <c r="D38" s="58">
        <v>46</v>
      </c>
      <c r="E38" s="58">
        <v>60</v>
      </c>
      <c r="F38" s="13" t="s">
        <v>8</v>
      </c>
      <c r="G38" s="58">
        <v>2</v>
      </c>
      <c r="H38" s="58">
        <v>4</v>
      </c>
      <c r="I38" s="58">
        <v>50</v>
      </c>
      <c r="J38" s="80" t="s">
        <v>7</v>
      </c>
      <c r="K38" s="57">
        <v>52</v>
      </c>
      <c r="L38" s="58">
        <v>45</v>
      </c>
      <c r="M38" s="58">
        <v>67</v>
      </c>
      <c r="N38" s="13" t="s">
        <v>8</v>
      </c>
      <c r="O38" s="58">
        <v>2</v>
      </c>
      <c r="P38" s="58">
        <v>4</v>
      </c>
      <c r="Q38" s="58">
        <v>50</v>
      </c>
      <c r="R38" s="80" t="s">
        <v>7</v>
      </c>
      <c r="S38" s="57">
        <v>52</v>
      </c>
      <c r="T38" s="58">
        <v>49</v>
      </c>
      <c r="U38" s="58">
        <v>86</v>
      </c>
      <c r="V38" s="13" t="s">
        <v>8</v>
      </c>
      <c r="W38" s="58">
        <v>2</v>
      </c>
      <c r="X38" s="58">
        <v>4</v>
      </c>
      <c r="Y38" s="83">
        <v>50</v>
      </c>
      <c r="Z38" s="80" t="s">
        <v>7</v>
      </c>
    </row>
    <row r="39" spans="1:26" s="76" customFormat="1" x14ac:dyDescent="0.25">
      <c r="A39" s="86" t="s">
        <v>98</v>
      </c>
      <c r="B39" s="9" t="s">
        <v>205</v>
      </c>
      <c r="C39" s="57">
        <v>33</v>
      </c>
      <c r="D39" s="58">
        <v>38</v>
      </c>
      <c r="E39" s="58">
        <v>50</v>
      </c>
      <c r="F39" s="13" t="s">
        <v>8</v>
      </c>
      <c r="G39" s="58">
        <v>1</v>
      </c>
      <c r="H39" s="58">
        <v>4</v>
      </c>
      <c r="I39" s="58">
        <v>25</v>
      </c>
      <c r="J39" s="80" t="s">
        <v>27</v>
      </c>
      <c r="K39" s="57">
        <v>33</v>
      </c>
      <c r="L39" s="58">
        <v>47</v>
      </c>
      <c r="M39" s="58">
        <v>77</v>
      </c>
      <c r="N39" s="13" t="s">
        <v>8</v>
      </c>
      <c r="O39" s="58">
        <v>2</v>
      </c>
      <c r="P39" s="58">
        <v>4</v>
      </c>
      <c r="Q39" s="58">
        <v>50</v>
      </c>
      <c r="R39" s="80" t="s">
        <v>7</v>
      </c>
      <c r="S39" s="57">
        <v>33</v>
      </c>
      <c r="T39" s="58">
        <v>48</v>
      </c>
      <c r="U39" s="58">
        <v>92</v>
      </c>
      <c r="V39" s="13" t="s">
        <v>8</v>
      </c>
      <c r="W39" s="58">
        <v>2</v>
      </c>
      <c r="X39" s="58">
        <v>4</v>
      </c>
      <c r="Y39" s="83">
        <v>50</v>
      </c>
      <c r="Z39" s="80" t="s">
        <v>7</v>
      </c>
    </row>
    <row r="40" spans="1:26" s="76" customFormat="1" x14ac:dyDescent="0.25">
      <c r="A40" s="86" t="s">
        <v>99</v>
      </c>
      <c r="B40" s="9" t="s">
        <v>204</v>
      </c>
      <c r="C40" s="57">
        <v>323</v>
      </c>
      <c r="D40" s="58">
        <v>55</v>
      </c>
      <c r="E40" s="58">
        <v>59</v>
      </c>
      <c r="F40" s="13" t="s">
        <v>8</v>
      </c>
      <c r="G40" s="58">
        <v>3</v>
      </c>
      <c r="H40" s="58">
        <v>4</v>
      </c>
      <c r="I40" s="58">
        <v>75</v>
      </c>
      <c r="J40" s="80" t="s">
        <v>1</v>
      </c>
      <c r="K40" s="57">
        <v>323</v>
      </c>
      <c r="L40" s="58">
        <v>55</v>
      </c>
      <c r="M40" s="58">
        <v>70</v>
      </c>
      <c r="N40" s="13" t="s">
        <v>8</v>
      </c>
      <c r="O40" s="58">
        <v>3</v>
      </c>
      <c r="P40" s="58">
        <v>4</v>
      </c>
      <c r="Q40" s="58">
        <v>75</v>
      </c>
      <c r="R40" s="80" t="s">
        <v>1</v>
      </c>
      <c r="S40" s="57">
        <v>321</v>
      </c>
      <c r="T40" s="58">
        <v>51</v>
      </c>
      <c r="U40" s="58">
        <v>80</v>
      </c>
      <c r="V40" s="13" t="s">
        <v>8</v>
      </c>
      <c r="W40" s="58">
        <v>2</v>
      </c>
      <c r="X40" s="58">
        <v>4</v>
      </c>
      <c r="Y40" s="83">
        <v>50</v>
      </c>
      <c r="Z40" s="80" t="s">
        <v>7</v>
      </c>
    </row>
    <row r="41" spans="1:26" s="76" customFormat="1" x14ac:dyDescent="0.25">
      <c r="A41" s="86" t="s">
        <v>100</v>
      </c>
      <c r="B41" s="9" t="s">
        <v>203</v>
      </c>
      <c r="C41" s="57">
        <v>187</v>
      </c>
      <c r="D41" s="58">
        <v>55</v>
      </c>
      <c r="E41" s="58">
        <v>50</v>
      </c>
      <c r="F41" s="13" t="s">
        <v>2</v>
      </c>
      <c r="G41" s="58">
        <v>3</v>
      </c>
      <c r="H41" s="58">
        <v>4</v>
      </c>
      <c r="I41" s="58">
        <v>75</v>
      </c>
      <c r="J41" s="80" t="s">
        <v>1</v>
      </c>
      <c r="K41" s="57">
        <v>187</v>
      </c>
      <c r="L41" s="58">
        <v>70</v>
      </c>
      <c r="M41" s="58">
        <v>65</v>
      </c>
      <c r="N41" s="13" t="s">
        <v>2</v>
      </c>
      <c r="O41" s="58">
        <v>4</v>
      </c>
      <c r="P41" s="58">
        <v>4</v>
      </c>
      <c r="Q41" s="58">
        <v>100</v>
      </c>
      <c r="R41" s="80" t="s">
        <v>20</v>
      </c>
      <c r="S41" s="57">
        <v>188</v>
      </c>
      <c r="T41" s="58">
        <v>67</v>
      </c>
      <c r="U41" s="58">
        <v>88</v>
      </c>
      <c r="V41" s="13" t="s">
        <v>8</v>
      </c>
      <c r="W41" s="58">
        <v>3</v>
      </c>
      <c r="X41" s="58">
        <v>4</v>
      </c>
      <c r="Y41" s="83">
        <v>75</v>
      </c>
      <c r="Z41" s="80" t="s">
        <v>1</v>
      </c>
    </row>
    <row r="42" spans="1:26" s="76" customFormat="1" x14ac:dyDescent="0.25">
      <c r="A42" s="86" t="s">
        <v>101</v>
      </c>
      <c r="B42" s="9" t="s">
        <v>202</v>
      </c>
      <c r="C42" s="57">
        <v>28</v>
      </c>
      <c r="D42" s="58">
        <v>50</v>
      </c>
      <c r="E42" s="58">
        <v>42</v>
      </c>
      <c r="F42" s="13" t="s">
        <v>2</v>
      </c>
      <c r="G42" s="58">
        <v>3</v>
      </c>
      <c r="H42" s="58">
        <v>4</v>
      </c>
      <c r="I42" s="58">
        <v>75</v>
      </c>
      <c r="J42" s="80" t="s">
        <v>1</v>
      </c>
      <c r="K42" s="57">
        <v>28</v>
      </c>
      <c r="L42" s="58">
        <v>53</v>
      </c>
      <c r="M42" s="58">
        <v>49</v>
      </c>
      <c r="N42" s="13" t="s">
        <v>2</v>
      </c>
      <c r="O42" s="58">
        <v>3</v>
      </c>
      <c r="P42" s="58">
        <v>4</v>
      </c>
      <c r="Q42" s="58">
        <v>75</v>
      </c>
      <c r="R42" s="80" t="s">
        <v>1</v>
      </c>
      <c r="S42" s="57">
        <v>29</v>
      </c>
      <c r="T42" s="58">
        <v>55</v>
      </c>
      <c r="U42" s="58">
        <v>75</v>
      </c>
      <c r="V42" s="13" t="s">
        <v>8</v>
      </c>
      <c r="W42" s="58">
        <v>3</v>
      </c>
      <c r="X42" s="58">
        <v>4</v>
      </c>
      <c r="Y42" s="83">
        <v>75</v>
      </c>
      <c r="Z42" s="80" t="s">
        <v>1</v>
      </c>
    </row>
    <row r="43" spans="1:26" s="76" customFormat="1" x14ac:dyDescent="0.25">
      <c r="A43" s="86" t="s">
        <v>103</v>
      </c>
      <c r="B43" s="9" t="s">
        <v>201</v>
      </c>
      <c r="C43" s="57">
        <v>30</v>
      </c>
      <c r="D43" s="58">
        <v>61</v>
      </c>
      <c r="E43" s="58">
        <v>35</v>
      </c>
      <c r="F43" s="13" t="s">
        <v>2</v>
      </c>
      <c r="G43" s="58">
        <v>4</v>
      </c>
      <c r="H43" s="58">
        <v>4</v>
      </c>
      <c r="I43" s="58">
        <v>100</v>
      </c>
      <c r="J43" s="80" t="s">
        <v>20</v>
      </c>
      <c r="K43" s="57">
        <v>30</v>
      </c>
      <c r="L43" s="58">
        <v>67</v>
      </c>
      <c r="M43" s="58">
        <v>62</v>
      </c>
      <c r="N43" s="13" t="s">
        <v>2</v>
      </c>
      <c r="O43" s="58">
        <v>4</v>
      </c>
      <c r="P43" s="58">
        <v>4</v>
      </c>
      <c r="Q43" s="58">
        <v>100</v>
      </c>
      <c r="R43" s="80" t="s">
        <v>20</v>
      </c>
      <c r="S43" s="57">
        <v>29</v>
      </c>
      <c r="T43" s="58">
        <v>57</v>
      </c>
      <c r="U43" s="58">
        <v>83</v>
      </c>
      <c r="V43" s="13" t="s">
        <v>8</v>
      </c>
      <c r="W43" s="58">
        <v>3</v>
      </c>
      <c r="X43" s="58">
        <v>4</v>
      </c>
      <c r="Y43" s="83">
        <v>75</v>
      </c>
      <c r="Z43" s="80" t="s">
        <v>1</v>
      </c>
    </row>
    <row r="44" spans="1:26" s="76" customFormat="1" x14ac:dyDescent="0.25">
      <c r="A44" s="86" t="s">
        <v>106</v>
      </c>
      <c r="B44" s="9" t="s">
        <v>200</v>
      </c>
      <c r="C44" s="57">
        <v>283</v>
      </c>
      <c r="D44" s="58">
        <v>51</v>
      </c>
      <c r="E44" s="58">
        <v>51</v>
      </c>
      <c r="F44" s="13" t="s">
        <v>2</v>
      </c>
      <c r="G44" s="58">
        <v>3</v>
      </c>
      <c r="H44" s="58">
        <v>4</v>
      </c>
      <c r="I44" s="58">
        <v>75</v>
      </c>
      <c r="J44" s="80" t="s">
        <v>1</v>
      </c>
      <c r="K44" s="57">
        <v>282</v>
      </c>
      <c r="L44" s="58">
        <v>49</v>
      </c>
      <c r="M44" s="58">
        <v>65</v>
      </c>
      <c r="N44" s="13" t="s">
        <v>8</v>
      </c>
      <c r="O44" s="58">
        <v>2</v>
      </c>
      <c r="P44" s="58">
        <v>4</v>
      </c>
      <c r="Q44" s="58">
        <v>50</v>
      </c>
      <c r="R44" s="80" t="s">
        <v>7</v>
      </c>
      <c r="S44" s="57">
        <v>282</v>
      </c>
      <c r="T44" s="58">
        <v>41</v>
      </c>
      <c r="U44" s="58">
        <v>86</v>
      </c>
      <c r="V44" s="13" t="s">
        <v>8</v>
      </c>
      <c r="W44" s="58">
        <v>2</v>
      </c>
      <c r="X44" s="58">
        <v>4</v>
      </c>
      <c r="Y44" s="83">
        <v>50</v>
      </c>
      <c r="Z44" s="80" t="s">
        <v>7</v>
      </c>
    </row>
    <row r="45" spans="1:26" s="76" customFormat="1" x14ac:dyDescent="0.25">
      <c r="A45" s="86" t="s">
        <v>108</v>
      </c>
      <c r="B45" s="9" t="s">
        <v>199</v>
      </c>
      <c r="C45" s="57">
        <v>85</v>
      </c>
      <c r="D45" s="58">
        <v>43</v>
      </c>
      <c r="E45" s="58">
        <v>50</v>
      </c>
      <c r="F45" s="13" t="s">
        <v>8</v>
      </c>
      <c r="G45" s="58">
        <v>2</v>
      </c>
      <c r="H45" s="58">
        <v>4</v>
      </c>
      <c r="I45" s="58">
        <v>50</v>
      </c>
      <c r="J45" s="80" t="s">
        <v>7</v>
      </c>
      <c r="K45" s="57">
        <v>85</v>
      </c>
      <c r="L45" s="58">
        <v>40</v>
      </c>
      <c r="M45" s="58">
        <v>67</v>
      </c>
      <c r="N45" s="13" t="s">
        <v>8</v>
      </c>
      <c r="O45" s="58">
        <v>2</v>
      </c>
      <c r="P45" s="58">
        <v>4</v>
      </c>
      <c r="Q45" s="58">
        <v>50</v>
      </c>
      <c r="R45" s="80" t="s">
        <v>7</v>
      </c>
      <c r="S45" s="57">
        <v>85</v>
      </c>
      <c r="T45" s="58">
        <v>42</v>
      </c>
      <c r="U45" s="58">
        <v>81</v>
      </c>
      <c r="V45" s="13" t="s">
        <v>8</v>
      </c>
      <c r="W45" s="58">
        <v>2</v>
      </c>
      <c r="X45" s="58">
        <v>4</v>
      </c>
      <c r="Y45" s="83">
        <v>50</v>
      </c>
      <c r="Z45" s="80" t="s">
        <v>7</v>
      </c>
    </row>
    <row r="46" spans="1:26" s="76" customFormat="1" x14ac:dyDescent="0.25">
      <c r="A46" s="86" t="s">
        <v>110</v>
      </c>
      <c r="B46" s="9" t="s">
        <v>198</v>
      </c>
      <c r="C46" s="57">
        <v>46</v>
      </c>
      <c r="D46" s="58">
        <v>53</v>
      </c>
      <c r="E46" s="58">
        <v>55</v>
      </c>
      <c r="F46" s="13" t="s">
        <v>8</v>
      </c>
      <c r="G46" s="58">
        <v>2</v>
      </c>
      <c r="H46" s="58">
        <v>4</v>
      </c>
      <c r="I46" s="58">
        <v>50</v>
      </c>
      <c r="J46" s="80" t="s">
        <v>7</v>
      </c>
      <c r="K46" s="57">
        <v>45</v>
      </c>
      <c r="L46" s="58">
        <v>59</v>
      </c>
      <c r="M46" s="58">
        <v>69</v>
      </c>
      <c r="N46" s="13" t="s">
        <v>8</v>
      </c>
      <c r="O46" s="58">
        <v>3</v>
      </c>
      <c r="P46" s="58">
        <v>4</v>
      </c>
      <c r="Q46" s="58">
        <v>75</v>
      </c>
      <c r="R46" s="80" t="s">
        <v>1</v>
      </c>
      <c r="S46" s="57">
        <v>46</v>
      </c>
      <c r="T46" s="58">
        <v>66</v>
      </c>
      <c r="U46" s="58">
        <v>88</v>
      </c>
      <c r="V46" s="13" t="s">
        <v>8</v>
      </c>
      <c r="W46" s="58">
        <v>3</v>
      </c>
      <c r="X46" s="58">
        <v>4</v>
      </c>
      <c r="Y46" s="83">
        <v>75</v>
      </c>
      <c r="Z46" s="80" t="s">
        <v>1</v>
      </c>
    </row>
    <row r="47" spans="1:26" s="76" customFormat="1" x14ac:dyDescent="0.25">
      <c r="A47" s="86" t="s">
        <v>111</v>
      </c>
      <c r="B47" s="9" t="s">
        <v>213</v>
      </c>
      <c r="C47" s="57">
        <v>30</v>
      </c>
      <c r="D47" s="58">
        <v>65</v>
      </c>
      <c r="E47" s="58">
        <v>44</v>
      </c>
      <c r="F47" s="13" t="s">
        <v>2</v>
      </c>
      <c r="G47" s="58">
        <v>4</v>
      </c>
      <c r="H47" s="58">
        <v>4</v>
      </c>
      <c r="I47" s="58">
        <v>100</v>
      </c>
      <c r="J47" s="80" t="s">
        <v>20</v>
      </c>
      <c r="K47" s="57">
        <v>30</v>
      </c>
      <c r="L47" s="58">
        <v>74</v>
      </c>
      <c r="M47" s="58">
        <v>72</v>
      </c>
      <c r="N47" s="13" t="s">
        <v>2</v>
      </c>
      <c r="O47" s="58">
        <v>4</v>
      </c>
      <c r="P47" s="58">
        <v>4</v>
      </c>
      <c r="Q47" s="58">
        <v>100</v>
      </c>
      <c r="R47" s="80" t="s">
        <v>20</v>
      </c>
      <c r="S47" s="57">
        <v>31</v>
      </c>
      <c r="T47" s="58">
        <v>73</v>
      </c>
      <c r="U47" s="58">
        <v>84</v>
      </c>
      <c r="V47" s="13" t="s">
        <v>8</v>
      </c>
      <c r="W47" s="58">
        <v>4</v>
      </c>
      <c r="X47" s="58">
        <v>4</v>
      </c>
      <c r="Y47" s="83">
        <v>100</v>
      </c>
      <c r="Z47" s="80" t="s">
        <v>20</v>
      </c>
    </row>
    <row r="48" spans="1:26" s="76" customFormat="1" x14ac:dyDescent="0.25">
      <c r="A48" s="86" t="s">
        <v>112</v>
      </c>
      <c r="B48" s="9" t="s">
        <v>212</v>
      </c>
      <c r="C48" s="57">
        <v>61</v>
      </c>
      <c r="D48" s="58">
        <v>61</v>
      </c>
      <c r="E48" s="58">
        <v>63</v>
      </c>
      <c r="F48" s="13" t="s">
        <v>8</v>
      </c>
      <c r="G48" s="58">
        <v>3</v>
      </c>
      <c r="H48" s="58">
        <v>4</v>
      </c>
      <c r="I48" s="58">
        <v>75</v>
      </c>
      <c r="J48" s="80" t="s">
        <v>1</v>
      </c>
      <c r="K48" s="57">
        <v>62</v>
      </c>
      <c r="L48" s="58">
        <v>66</v>
      </c>
      <c r="M48" s="58">
        <v>84</v>
      </c>
      <c r="N48" s="13" t="s">
        <v>8</v>
      </c>
      <c r="O48" s="58">
        <v>3</v>
      </c>
      <c r="P48" s="58">
        <v>4</v>
      </c>
      <c r="Q48" s="58">
        <v>75</v>
      </c>
      <c r="R48" s="80" t="s">
        <v>1</v>
      </c>
      <c r="S48" s="57">
        <v>62</v>
      </c>
      <c r="T48" s="58">
        <v>71</v>
      </c>
      <c r="U48" s="58">
        <v>91</v>
      </c>
      <c r="V48" s="13" t="s">
        <v>8</v>
      </c>
      <c r="W48" s="58">
        <v>4</v>
      </c>
      <c r="X48" s="58">
        <v>4</v>
      </c>
      <c r="Y48" s="83">
        <v>100</v>
      </c>
      <c r="Z48" s="80" t="s">
        <v>20</v>
      </c>
    </row>
    <row r="49" spans="1:26" s="76" customFormat="1" x14ac:dyDescent="0.25">
      <c r="A49" s="86" t="s">
        <v>113</v>
      </c>
      <c r="B49" s="9" t="s">
        <v>211</v>
      </c>
      <c r="C49" s="57">
        <v>186</v>
      </c>
      <c r="D49" s="58">
        <v>60</v>
      </c>
      <c r="E49" s="58">
        <v>60</v>
      </c>
      <c r="F49" s="13" t="s">
        <v>2</v>
      </c>
      <c r="G49" s="58">
        <v>4</v>
      </c>
      <c r="H49" s="58">
        <v>4</v>
      </c>
      <c r="I49" s="58">
        <v>100</v>
      </c>
      <c r="J49" s="80" t="s">
        <v>20</v>
      </c>
      <c r="K49" s="57">
        <v>187</v>
      </c>
      <c r="L49" s="58">
        <v>52</v>
      </c>
      <c r="M49" s="58">
        <v>75</v>
      </c>
      <c r="N49" s="13" t="s">
        <v>8</v>
      </c>
      <c r="O49" s="58">
        <v>2</v>
      </c>
      <c r="P49" s="58">
        <v>4</v>
      </c>
      <c r="Q49" s="58">
        <v>50</v>
      </c>
      <c r="R49" s="80" t="s">
        <v>7</v>
      </c>
      <c r="S49" s="57">
        <v>187</v>
      </c>
      <c r="T49" s="58">
        <v>51</v>
      </c>
      <c r="U49" s="58">
        <v>81</v>
      </c>
      <c r="V49" s="13" t="s">
        <v>8</v>
      </c>
      <c r="W49" s="58">
        <v>2</v>
      </c>
      <c r="X49" s="58">
        <v>4</v>
      </c>
      <c r="Y49" s="83">
        <v>50</v>
      </c>
      <c r="Z49" s="80" t="s">
        <v>7</v>
      </c>
    </row>
    <row r="50" spans="1:26" s="76" customFormat="1" x14ac:dyDescent="0.25">
      <c r="A50" s="86" t="s">
        <v>114</v>
      </c>
      <c r="B50" s="9" t="s">
        <v>210</v>
      </c>
      <c r="C50" s="57">
        <v>118</v>
      </c>
      <c r="D50" s="58">
        <v>53</v>
      </c>
      <c r="E50" s="58">
        <v>38</v>
      </c>
      <c r="F50" s="13" t="s">
        <v>2</v>
      </c>
      <c r="G50" s="58">
        <v>3</v>
      </c>
      <c r="H50" s="58">
        <v>4</v>
      </c>
      <c r="I50" s="58">
        <v>75</v>
      </c>
      <c r="J50" s="80" t="s">
        <v>1</v>
      </c>
      <c r="K50" s="57">
        <v>117</v>
      </c>
      <c r="L50" s="58">
        <v>38</v>
      </c>
      <c r="M50" s="58">
        <v>48</v>
      </c>
      <c r="N50" s="13" t="s">
        <v>8</v>
      </c>
      <c r="O50" s="58">
        <v>1</v>
      </c>
      <c r="P50" s="58">
        <v>4</v>
      </c>
      <c r="Q50" s="58">
        <v>25</v>
      </c>
      <c r="R50" s="80" t="s">
        <v>27</v>
      </c>
      <c r="S50" s="57">
        <v>119</v>
      </c>
      <c r="T50" s="58">
        <v>33</v>
      </c>
      <c r="U50" s="58">
        <v>73</v>
      </c>
      <c r="V50" s="13" t="s">
        <v>8</v>
      </c>
      <c r="W50" s="58">
        <v>1</v>
      </c>
      <c r="X50" s="58">
        <v>4</v>
      </c>
      <c r="Y50" s="83">
        <v>25</v>
      </c>
      <c r="Z50" s="80" t="s">
        <v>27</v>
      </c>
    </row>
    <row r="51" spans="1:26" s="76" customFormat="1" x14ac:dyDescent="0.25">
      <c r="A51" s="86" t="s">
        <v>116</v>
      </c>
      <c r="B51" s="9" t="s">
        <v>274</v>
      </c>
      <c r="C51" s="57">
        <v>53</v>
      </c>
      <c r="D51" s="58">
        <v>51</v>
      </c>
      <c r="E51" s="58">
        <v>65</v>
      </c>
      <c r="F51" s="13" t="s">
        <v>8</v>
      </c>
      <c r="G51" s="58">
        <v>2</v>
      </c>
      <c r="H51" s="58">
        <v>4</v>
      </c>
      <c r="I51" s="58">
        <v>50</v>
      </c>
      <c r="J51" s="80" t="s">
        <v>7</v>
      </c>
      <c r="K51" s="59">
        <v>53</v>
      </c>
      <c r="L51" s="58">
        <v>46</v>
      </c>
      <c r="M51" s="58">
        <v>78</v>
      </c>
      <c r="N51" s="13" t="s">
        <v>8</v>
      </c>
      <c r="O51" s="58">
        <v>2</v>
      </c>
      <c r="P51" s="58">
        <v>4</v>
      </c>
      <c r="Q51" s="58">
        <v>50</v>
      </c>
      <c r="R51" s="80" t="s">
        <v>7</v>
      </c>
      <c r="S51" s="57">
        <v>53</v>
      </c>
      <c r="T51" s="58">
        <v>59</v>
      </c>
      <c r="U51" s="58">
        <v>92</v>
      </c>
      <c r="V51" s="13" t="s">
        <v>8</v>
      </c>
      <c r="W51" s="58">
        <v>3</v>
      </c>
      <c r="X51" s="58">
        <v>4</v>
      </c>
      <c r="Y51" s="83">
        <v>75</v>
      </c>
      <c r="Z51" s="80" t="s">
        <v>1</v>
      </c>
    </row>
    <row r="52" spans="1:26" s="76" customFormat="1" x14ac:dyDescent="0.25">
      <c r="A52" s="86" t="s">
        <v>117</v>
      </c>
      <c r="B52" s="9" t="s">
        <v>209</v>
      </c>
      <c r="C52" s="57">
        <v>1339</v>
      </c>
      <c r="D52" s="58">
        <v>43</v>
      </c>
      <c r="E52" s="58">
        <v>56</v>
      </c>
      <c r="F52" s="13" t="s">
        <v>8</v>
      </c>
      <c r="G52" s="58">
        <v>2</v>
      </c>
      <c r="H52" s="58">
        <v>4</v>
      </c>
      <c r="I52" s="58">
        <v>50</v>
      </c>
      <c r="J52" s="80" t="s">
        <v>7</v>
      </c>
      <c r="K52" s="57">
        <v>1336</v>
      </c>
      <c r="L52" s="58">
        <v>43</v>
      </c>
      <c r="M52" s="58">
        <v>72</v>
      </c>
      <c r="N52" s="13" t="s">
        <v>8</v>
      </c>
      <c r="O52" s="58">
        <v>2</v>
      </c>
      <c r="P52" s="58">
        <v>4</v>
      </c>
      <c r="Q52" s="58">
        <v>50</v>
      </c>
      <c r="R52" s="80" t="s">
        <v>7</v>
      </c>
      <c r="S52" s="57">
        <v>1348</v>
      </c>
      <c r="T52" s="58">
        <v>39</v>
      </c>
      <c r="U52" s="58">
        <v>87</v>
      </c>
      <c r="V52" s="13" t="s">
        <v>8</v>
      </c>
      <c r="W52" s="58">
        <v>1</v>
      </c>
      <c r="X52" s="58">
        <v>4</v>
      </c>
      <c r="Y52" s="83">
        <v>25</v>
      </c>
      <c r="Z52" s="80" t="s">
        <v>27</v>
      </c>
    </row>
    <row r="53" spans="1:26" s="76" customFormat="1" x14ac:dyDescent="0.25">
      <c r="A53" s="86" t="s">
        <v>118</v>
      </c>
      <c r="B53" s="9" t="s">
        <v>119</v>
      </c>
      <c r="C53" s="57">
        <v>205</v>
      </c>
      <c r="D53" s="58">
        <v>53</v>
      </c>
      <c r="E53" s="58">
        <v>63</v>
      </c>
      <c r="F53" s="13" t="s">
        <v>8</v>
      </c>
      <c r="G53" s="58">
        <v>2</v>
      </c>
      <c r="H53" s="58">
        <v>4</v>
      </c>
      <c r="I53" s="58">
        <v>50</v>
      </c>
      <c r="J53" s="80" t="s">
        <v>7</v>
      </c>
      <c r="K53" s="57">
        <v>205</v>
      </c>
      <c r="L53" s="58">
        <v>54</v>
      </c>
      <c r="M53" s="58">
        <v>76</v>
      </c>
      <c r="N53" s="13" t="s">
        <v>8</v>
      </c>
      <c r="O53" s="58">
        <v>2</v>
      </c>
      <c r="P53" s="58">
        <v>4</v>
      </c>
      <c r="Q53" s="58">
        <v>50</v>
      </c>
      <c r="R53" s="80" t="s">
        <v>7</v>
      </c>
      <c r="S53" s="57">
        <v>205</v>
      </c>
      <c r="T53" s="58">
        <v>66</v>
      </c>
      <c r="U53" s="58">
        <v>85</v>
      </c>
      <c r="V53" s="13" t="s">
        <v>8</v>
      </c>
      <c r="W53" s="58">
        <v>3</v>
      </c>
      <c r="X53" s="58">
        <v>4</v>
      </c>
      <c r="Y53" s="83">
        <v>75</v>
      </c>
      <c r="Z53" s="80" t="s">
        <v>1</v>
      </c>
    </row>
    <row r="54" spans="1:26" s="76" customFormat="1" x14ac:dyDescent="0.25">
      <c r="A54" s="86" t="s">
        <v>120</v>
      </c>
      <c r="B54" s="9" t="s">
        <v>197</v>
      </c>
      <c r="C54" s="57">
        <v>45</v>
      </c>
      <c r="D54" s="58">
        <v>54</v>
      </c>
      <c r="E54" s="58">
        <v>62</v>
      </c>
      <c r="F54" s="13" t="s">
        <v>8</v>
      </c>
      <c r="G54" s="58">
        <v>2</v>
      </c>
      <c r="H54" s="58">
        <v>4</v>
      </c>
      <c r="I54" s="58">
        <v>50</v>
      </c>
      <c r="J54" s="80" t="s">
        <v>7</v>
      </c>
      <c r="K54" s="57">
        <v>45</v>
      </c>
      <c r="L54" s="58">
        <v>51</v>
      </c>
      <c r="M54" s="58">
        <v>82</v>
      </c>
      <c r="N54" s="13" t="s">
        <v>8</v>
      </c>
      <c r="O54" s="58">
        <v>2</v>
      </c>
      <c r="P54" s="58">
        <v>4</v>
      </c>
      <c r="Q54" s="58">
        <v>50</v>
      </c>
      <c r="R54" s="80" t="s">
        <v>7</v>
      </c>
      <c r="S54" s="57">
        <v>46</v>
      </c>
      <c r="T54" s="58">
        <v>57</v>
      </c>
      <c r="U54" s="58">
        <v>77</v>
      </c>
      <c r="V54" s="13" t="s">
        <v>8</v>
      </c>
      <c r="W54" s="58">
        <v>3</v>
      </c>
      <c r="X54" s="58">
        <v>4</v>
      </c>
      <c r="Y54" s="83">
        <v>75</v>
      </c>
      <c r="Z54" s="80" t="s">
        <v>1</v>
      </c>
    </row>
    <row r="55" spans="1:26" s="76" customFormat="1" x14ac:dyDescent="0.25">
      <c r="A55" s="86" t="s">
        <v>122</v>
      </c>
      <c r="B55" s="9" t="s">
        <v>123</v>
      </c>
      <c r="C55" s="57">
        <v>430</v>
      </c>
      <c r="D55" s="58">
        <v>59</v>
      </c>
      <c r="E55" s="58">
        <v>44</v>
      </c>
      <c r="F55" s="13" t="s">
        <v>2</v>
      </c>
      <c r="G55" s="58">
        <v>3</v>
      </c>
      <c r="H55" s="58">
        <v>4</v>
      </c>
      <c r="I55" s="58">
        <v>75</v>
      </c>
      <c r="J55" s="80" t="s">
        <v>1</v>
      </c>
      <c r="K55" s="57">
        <v>503</v>
      </c>
      <c r="L55" s="58">
        <v>55</v>
      </c>
      <c r="M55" s="58">
        <v>54</v>
      </c>
      <c r="N55" s="13" t="s">
        <v>2</v>
      </c>
      <c r="O55" s="58">
        <v>3</v>
      </c>
      <c r="P55" s="58">
        <v>4</v>
      </c>
      <c r="Q55" s="58">
        <v>75</v>
      </c>
      <c r="R55" s="80" t="s">
        <v>1</v>
      </c>
      <c r="S55" s="57">
        <v>517</v>
      </c>
      <c r="T55" s="58">
        <v>49</v>
      </c>
      <c r="U55" s="58">
        <v>77</v>
      </c>
      <c r="V55" s="13" t="s">
        <v>8</v>
      </c>
      <c r="W55" s="58">
        <v>2</v>
      </c>
      <c r="X55" s="58">
        <v>4</v>
      </c>
      <c r="Y55" s="83">
        <v>50</v>
      </c>
      <c r="Z55" s="80" t="s">
        <v>7</v>
      </c>
    </row>
    <row r="56" spans="1:26" s="76" customFormat="1" x14ac:dyDescent="0.25">
      <c r="A56" s="86" t="s">
        <v>124</v>
      </c>
      <c r="B56" s="9" t="s">
        <v>125</v>
      </c>
      <c r="C56" s="57">
        <v>96</v>
      </c>
      <c r="D56" s="58">
        <v>46</v>
      </c>
      <c r="E56" s="58">
        <v>53</v>
      </c>
      <c r="F56" s="13" t="s">
        <v>8</v>
      </c>
      <c r="G56" s="58">
        <v>2</v>
      </c>
      <c r="H56" s="58">
        <v>4</v>
      </c>
      <c r="I56" s="58">
        <v>50</v>
      </c>
      <c r="J56" s="80" t="s">
        <v>7</v>
      </c>
      <c r="K56" s="57">
        <v>95</v>
      </c>
      <c r="L56" s="58">
        <v>41</v>
      </c>
      <c r="M56" s="58">
        <v>64</v>
      </c>
      <c r="N56" s="13" t="s">
        <v>8</v>
      </c>
      <c r="O56" s="58">
        <v>2</v>
      </c>
      <c r="P56" s="58">
        <v>4</v>
      </c>
      <c r="Q56" s="58">
        <v>50</v>
      </c>
      <c r="R56" s="80" t="s">
        <v>7</v>
      </c>
      <c r="S56" s="57">
        <v>95</v>
      </c>
      <c r="T56" s="58">
        <v>58</v>
      </c>
      <c r="U56" s="58">
        <v>84</v>
      </c>
      <c r="V56" s="13" t="s">
        <v>8</v>
      </c>
      <c r="W56" s="58">
        <v>3</v>
      </c>
      <c r="X56" s="58">
        <v>4</v>
      </c>
      <c r="Y56" s="83">
        <v>75</v>
      </c>
      <c r="Z56" s="80" t="s">
        <v>1</v>
      </c>
    </row>
    <row r="57" spans="1:26" s="76" customFormat="1" x14ac:dyDescent="0.25">
      <c r="A57" s="86" t="s">
        <v>126</v>
      </c>
      <c r="B57" s="9" t="s">
        <v>127</v>
      </c>
      <c r="C57" s="57">
        <v>416</v>
      </c>
      <c r="D57" s="58">
        <v>49</v>
      </c>
      <c r="E57" s="58">
        <v>50</v>
      </c>
      <c r="F57" s="13" t="s">
        <v>8</v>
      </c>
      <c r="G57" s="58">
        <v>2</v>
      </c>
      <c r="H57" s="58">
        <v>4</v>
      </c>
      <c r="I57" s="58">
        <v>50</v>
      </c>
      <c r="J57" s="80" t="s">
        <v>7</v>
      </c>
      <c r="K57" s="57">
        <v>415</v>
      </c>
      <c r="L57" s="58">
        <v>54</v>
      </c>
      <c r="M57" s="58">
        <v>65</v>
      </c>
      <c r="N57" s="13" t="s">
        <v>8</v>
      </c>
      <c r="O57" s="58">
        <v>2</v>
      </c>
      <c r="P57" s="58">
        <v>4</v>
      </c>
      <c r="Q57" s="58">
        <v>50</v>
      </c>
      <c r="R57" s="80" t="s">
        <v>7</v>
      </c>
      <c r="S57" s="57">
        <v>420</v>
      </c>
      <c r="T57" s="58">
        <v>43</v>
      </c>
      <c r="U57" s="58">
        <v>83</v>
      </c>
      <c r="V57" s="13" t="s">
        <v>8</v>
      </c>
      <c r="W57" s="58">
        <v>2</v>
      </c>
      <c r="X57" s="58">
        <v>4</v>
      </c>
      <c r="Y57" s="83">
        <v>50</v>
      </c>
      <c r="Z57" s="80" t="s">
        <v>7</v>
      </c>
    </row>
    <row r="58" spans="1:26" s="76" customFormat="1" x14ac:dyDescent="0.25">
      <c r="A58" s="86" t="s">
        <v>128</v>
      </c>
      <c r="B58" s="9" t="s">
        <v>129</v>
      </c>
      <c r="C58" s="57">
        <v>34</v>
      </c>
      <c r="D58" s="58">
        <v>37</v>
      </c>
      <c r="E58" s="58">
        <v>71</v>
      </c>
      <c r="F58" s="13" t="s">
        <v>8</v>
      </c>
      <c r="G58" s="58">
        <v>1</v>
      </c>
      <c r="H58" s="58">
        <v>4</v>
      </c>
      <c r="I58" s="58">
        <v>25</v>
      </c>
      <c r="J58" s="80" t="s">
        <v>27</v>
      </c>
      <c r="K58" s="57">
        <v>34</v>
      </c>
      <c r="L58" s="58">
        <v>32</v>
      </c>
      <c r="M58" s="58">
        <v>85</v>
      </c>
      <c r="N58" s="13" t="s">
        <v>8</v>
      </c>
      <c r="O58" s="58">
        <v>1</v>
      </c>
      <c r="P58" s="58">
        <v>4</v>
      </c>
      <c r="Q58" s="58">
        <v>25</v>
      </c>
      <c r="R58" s="80" t="s">
        <v>27</v>
      </c>
      <c r="S58" s="57">
        <v>34</v>
      </c>
      <c r="T58" s="58">
        <v>41</v>
      </c>
      <c r="U58" s="58">
        <v>97</v>
      </c>
      <c r="V58" s="13" t="s">
        <v>8</v>
      </c>
      <c r="W58" s="58">
        <v>2</v>
      </c>
      <c r="X58" s="58">
        <v>4</v>
      </c>
      <c r="Y58" s="83">
        <v>50</v>
      </c>
      <c r="Z58" s="80" t="s">
        <v>7</v>
      </c>
    </row>
    <row r="59" spans="1:26" s="76" customFormat="1" x14ac:dyDescent="0.25">
      <c r="A59" s="86" t="s">
        <v>131</v>
      </c>
      <c r="B59" s="9" t="s">
        <v>132</v>
      </c>
      <c r="C59" s="57">
        <v>96</v>
      </c>
      <c r="D59" s="58">
        <v>57</v>
      </c>
      <c r="E59" s="58">
        <v>64</v>
      </c>
      <c r="F59" s="13" t="s">
        <v>8</v>
      </c>
      <c r="G59" s="58">
        <v>3</v>
      </c>
      <c r="H59" s="58">
        <v>4</v>
      </c>
      <c r="I59" s="58">
        <v>75</v>
      </c>
      <c r="J59" s="80" t="s">
        <v>1</v>
      </c>
      <c r="K59" s="57">
        <v>94</v>
      </c>
      <c r="L59" s="58">
        <v>53</v>
      </c>
      <c r="M59" s="58">
        <v>78</v>
      </c>
      <c r="N59" s="13" t="s">
        <v>8</v>
      </c>
      <c r="O59" s="58">
        <v>2</v>
      </c>
      <c r="P59" s="58">
        <v>4</v>
      </c>
      <c r="Q59" s="58">
        <v>50</v>
      </c>
      <c r="R59" s="80" t="s">
        <v>7</v>
      </c>
      <c r="S59" s="57">
        <v>95</v>
      </c>
      <c r="T59" s="58">
        <v>51</v>
      </c>
      <c r="U59" s="58">
        <v>88</v>
      </c>
      <c r="V59" s="13" t="s">
        <v>8</v>
      </c>
      <c r="W59" s="58">
        <v>2</v>
      </c>
      <c r="X59" s="58">
        <v>4</v>
      </c>
      <c r="Y59" s="83">
        <v>50</v>
      </c>
      <c r="Z59" s="80" t="s">
        <v>7</v>
      </c>
    </row>
    <row r="60" spans="1:26" s="76" customFormat="1" x14ac:dyDescent="0.25">
      <c r="A60" s="86" t="s">
        <v>133</v>
      </c>
      <c r="B60" s="9" t="s">
        <v>134</v>
      </c>
      <c r="C60" s="57">
        <v>41</v>
      </c>
      <c r="D60" s="58">
        <v>36</v>
      </c>
      <c r="E60" s="58">
        <v>61</v>
      </c>
      <c r="F60" s="13" t="s">
        <v>8</v>
      </c>
      <c r="G60" s="58">
        <v>1</v>
      </c>
      <c r="H60" s="58">
        <v>4</v>
      </c>
      <c r="I60" s="58">
        <v>25</v>
      </c>
      <c r="J60" s="80" t="s">
        <v>27</v>
      </c>
      <c r="K60" s="57">
        <v>41</v>
      </c>
      <c r="L60" s="58">
        <v>36</v>
      </c>
      <c r="M60" s="58">
        <v>73</v>
      </c>
      <c r="N60" s="13" t="s">
        <v>8</v>
      </c>
      <c r="O60" s="58">
        <v>1</v>
      </c>
      <c r="P60" s="58">
        <v>4</v>
      </c>
      <c r="Q60" s="58">
        <v>25</v>
      </c>
      <c r="R60" s="80" t="s">
        <v>27</v>
      </c>
      <c r="S60" s="57">
        <v>41</v>
      </c>
      <c r="T60" s="58">
        <v>40</v>
      </c>
      <c r="U60" s="58">
        <v>92</v>
      </c>
      <c r="V60" s="13" t="s">
        <v>8</v>
      </c>
      <c r="W60" s="58">
        <v>2</v>
      </c>
      <c r="X60" s="58">
        <v>4</v>
      </c>
      <c r="Y60" s="83">
        <v>50</v>
      </c>
      <c r="Z60" s="80" t="s">
        <v>7</v>
      </c>
    </row>
    <row r="61" spans="1:26" s="76" customFormat="1" x14ac:dyDescent="0.25">
      <c r="A61" s="86" t="s">
        <v>136</v>
      </c>
      <c r="B61" s="9" t="s">
        <v>137</v>
      </c>
      <c r="C61" s="57">
        <v>33</v>
      </c>
      <c r="D61" s="58">
        <v>49</v>
      </c>
      <c r="E61" s="58">
        <v>57</v>
      </c>
      <c r="F61" s="13" t="s">
        <v>8</v>
      </c>
      <c r="G61" s="58">
        <v>2</v>
      </c>
      <c r="H61" s="58">
        <v>4</v>
      </c>
      <c r="I61" s="58">
        <v>50</v>
      </c>
      <c r="J61" s="80" t="s">
        <v>7</v>
      </c>
      <c r="K61" s="57">
        <v>33</v>
      </c>
      <c r="L61" s="58">
        <v>39</v>
      </c>
      <c r="M61" s="58">
        <v>76</v>
      </c>
      <c r="N61" s="13" t="s">
        <v>8</v>
      </c>
      <c r="O61" s="58">
        <v>1</v>
      </c>
      <c r="P61" s="58">
        <v>4</v>
      </c>
      <c r="Q61" s="58">
        <v>25</v>
      </c>
      <c r="R61" s="80" t="s">
        <v>27</v>
      </c>
      <c r="S61" s="57">
        <v>33</v>
      </c>
      <c r="T61" s="58">
        <v>47</v>
      </c>
      <c r="U61" s="58">
        <v>91</v>
      </c>
      <c r="V61" s="13" t="s">
        <v>8</v>
      </c>
      <c r="W61" s="58">
        <v>2</v>
      </c>
      <c r="X61" s="58">
        <v>4</v>
      </c>
      <c r="Y61" s="83">
        <v>50</v>
      </c>
      <c r="Z61" s="80" t="s">
        <v>7</v>
      </c>
    </row>
    <row r="62" spans="1:26" s="76" customFormat="1" x14ac:dyDescent="0.25">
      <c r="A62" s="86" t="s">
        <v>138</v>
      </c>
      <c r="B62" s="9" t="s">
        <v>139</v>
      </c>
      <c r="C62" s="59">
        <v>79</v>
      </c>
      <c r="D62" s="60">
        <v>48</v>
      </c>
      <c r="E62" s="58">
        <v>61</v>
      </c>
      <c r="F62" s="13" t="s">
        <v>8</v>
      </c>
      <c r="G62" s="58">
        <v>2</v>
      </c>
      <c r="H62" s="58">
        <v>4</v>
      </c>
      <c r="I62" s="58">
        <v>50</v>
      </c>
      <c r="J62" s="80" t="s">
        <v>7</v>
      </c>
      <c r="K62" s="57">
        <v>79</v>
      </c>
      <c r="L62" s="58">
        <v>48</v>
      </c>
      <c r="M62" s="58">
        <v>71</v>
      </c>
      <c r="N62" s="13" t="s">
        <v>8</v>
      </c>
      <c r="O62" s="58">
        <v>2</v>
      </c>
      <c r="P62" s="58">
        <v>4</v>
      </c>
      <c r="Q62" s="58">
        <v>50</v>
      </c>
      <c r="R62" s="80" t="s">
        <v>7</v>
      </c>
      <c r="S62" s="57">
        <v>79</v>
      </c>
      <c r="T62" s="58">
        <v>51</v>
      </c>
      <c r="U62" s="58">
        <v>87</v>
      </c>
      <c r="V62" s="13" t="s">
        <v>8</v>
      </c>
      <c r="W62" s="58">
        <v>2</v>
      </c>
      <c r="X62" s="58">
        <v>4</v>
      </c>
      <c r="Y62" s="83">
        <v>50</v>
      </c>
      <c r="Z62" s="80" t="s">
        <v>7</v>
      </c>
    </row>
    <row r="63" spans="1:26" s="76" customFormat="1" ht="15.75" thickBot="1" x14ac:dyDescent="0.3">
      <c r="A63" s="87" t="s">
        <v>140</v>
      </c>
      <c r="B63" s="10" t="s">
        <v>141</v>
      </c>
      <c r="C63" s="61">
        <v>33</v>
      </c>
      <c r="D63" s="62">
        <v>57</v>
      </c>
      <c r="E63" s="62">
        <v>52</v>
      </c>
      <c r="F63" s="14" t="s">
        <v>2</v>
      </c>
      <c r="G63" s="62">
        <v>3</v>
      </c>
      <c r="H63" s="62">
        <v>4</v>
      </c>
      <c r="I63" s="62">
        <v>75</v>
      </c>
      <c r="J63" s="81" t="s">
        <v>1</v>
      </c>
      <c r="K63" s="61">
        <v>33</v>
      </c>
      <c r="L63" s="62">
        <v>60</v>
      </c>
      <c r="M63" s="62">
        <v>75</v>
      </c>
      <c r="N63" s="14" t="s">
        <v>8</v>
      </c>
      <c r="O63" s="62">
        <v>3</v>
      </c>
      <c r="P63" s="62">
        <v>4</v>
      </c>
      <c r="Q63" s="62">
        <v>75</v>
      </c>
      <c r="R63" s="81" t="s">
        <v>1</v>
      </c>
      <c r="S63" s="61">
        <v>30</v>
      </c>
      <c r="T63" s="62">
        <v>55</v>
      </c>
      <c r="U63" s="62">
        <v>77</v>
      </c>
      <c r="V63" s="14" t="s">
        <v>8</v>
      </c>
      <c r="W63" s="62">
        <v>3</v>
      </c>
      <c r="X63" s="62">
        <v>4</v>
      </c>
      <c r="Y63" s="84">
        <v>75</v>
      </c>
      <c r="Z63" s="81" t="s">
        <v>1</v>
      </c>
    </row>
    <row r="64" spans="1:26" s="76" customFormat="1" ht="15.75" thickTop="1" x14ac:dyDescent="0.25">
      <c r="A64" s="77"/>
      <c r="D64" s="77"/>
      <c r="E64" s="77"/>
      <c r="F64" s="77"/>
      <c r="G64" s="77"/>
      <c r="H64" s="77"/>
      <c r="I64" s="77"/>
      <c r="L64" s="77"/>
      <c r="M64" s="77"/>
      <c r="N64" s="77"/>
      <c r="O64" s="77"/>
      <c r="P64" s="77"/>
      <c r="Q64" s="77"/>
      <c r="T64" s="77"/>
      <c r="U64" s="77"/>
      <c r="V64" s="77"/>
      <c r="W64" s="77"/>
      <c r="X64" s="77"/>
      <c r="Y64" s="78"/>
    </row>
    <row r="65" spans="1:25" s="76" customFormat="1" x14ac:dyDescent="0.25">
      <c r="A65" s="77"/>
      <c r="D65" s="77"/>
      <c r="E65" s="77"/>
      <c r="F65" s="77"/>
      <c r="G65" s="77"/>
      <c r="H65" s="77"/>
      <c r="I65" s="77"/>
      <c r="L65" s="77"/>
      <c r="M65" s="77"/>
      <c r="N65" s="77"/>
      <c r="O65" s="77"/>
      <c r="P65" s="77"/>
      <c r="Q65" s="77"/>
      <c r="T65" s="77"/>
      <c r="U65" s="77"/>
      <c r="V65" s="77"/>
      <c r="W65" s="77"/>
      <c r="X65" s="77"/>
      <c r="Y65" s="78"/>
    </row>
    <row r="66" spans="1:25" s="76" customFormat="1" x14ac:dyDescent="0.25">
      <c r="A66" s="77"/>
      <c r="D66" s="77"/>
      <c r="E66" s="77"/>
      <c r="F66" s="77"/>
      <c r="G66" s="77"/>
      <c r="H66" s="77"/>
      <c r="I66" s="77"/>
      <c r="L66" s="77"/>
      <c r="M66" s="77"/>
      <c r="N66" s="77"/>
      <c r="O66" s="77"/>
      <c r="P66" s="77"/>
      <c r="Q66" s="77"/>
      <c r="T66" s="77"/>
      <c r="U66" s="77"/>
      <c r="V66" s="77"/>
      <c r="W66" s="77"/>
      <c r="X66" s="77"/>
      <c r="Y66" s="78"/>
    </row>
    <row r="67" spans="1:25" s="76" customFormat="1" x14ac:dyDescent="0.25">
      <c r="A67" s="77"/>
      <c r="D67" s="77"/>
      <c r="E67" s="77"/>
      <c r="F67" s="77"/>
      <c r="G67" s="77"/>
      <c r="H67" s="77"/>
      <c r="I67" s="77"/>
      <c r="L67" s="77"/>
      <c r="M67" s="77"/>
      <c r="N67" s="77"/>
      <c r="O67" s="77"/>
      <c r="P67" s="77"/>
      <c r="Q67" s="77"/>
      <c r="T67" s="77"/>
      <c r="U67" s="77"/>
      <c r="V67" s="77"/>
      <c r="W67" s="77"/>
      <c r="X67" s="77"/>
      <c r="Y67" s="78"/>
    </row>
    <row r="68" spans="1:25" s="76" customFormat="1" x14ac:dyDescent="0.25">
      <c r="A68" s="77"/>
      <c r="D68" s="77"/>
      <c r="E68" s="77"/>
      <c r="F68" s="77"/>
      <c r="G68" s="77"/>
      <c r="H68" s="77"/>
      <c r="I68" s="77"/>
      <c r="L68" s="77"/>
      <c r="M68" s="77"/>
      <c r="N68" s="77"/>
      <c r="O68" s="77"/>
      <c r="P68" s="77"/>
      <c r="Q68" s="77"/>
      <c r="T68" s="77"/>
      <c r="U68" s="77"/>
      <c r="V68" s="77"/>
      <c r="W68" s="77"/>
      <c r="X68" s="77"/>
      <c r="Y68" s="78"/>
    </row>
    <row r="69" spans="1:25" s="76" customFormat="1" x14ac:dyDescent="0.25">
      <c r="A69" s="77"/>
      <c r="D69" s="77"/>
      <c r="E69" s="77"/>
      <c r="F69" s="77"/>
      <c r="G69" s="77"/>
      <c r="H69" s="77"/>
      <c r="I69" s="77"/>
      <c r="L69" s="77"/>
      <c r="M69" s="77"/>
      <c r="N69" s="77"/>
      <c r="O69" s="77"/>
      <c r="P69" s="77"/>
      <c r="Q69" s="77"/>
      <c r="T69" s="77"/>
      <c r="U69" s="77"/>
      <c r="V69" s="77"/>
      <c r="W69" s="77"/>
      <c r="X69" s="77"/>
      <c r="Y69" s="78"/>
    </row>
    <row r="70" spans="1:25" s="76" customFormat="1" x14ac:dyDescent="0.25">
      <c r="A70" s="77"/>
      <c r="D70" s="77"/>
      <c r="E70" s="77"/>
      <c r="F70" s="77"/>
      <c r="G70" s="77"/>
      <c r="H70" s="77"/>
      <c r="I70" s="77"/>
      <c r="L70" s="77"/>
      <c r="M70" s="77"/>
      <c r="N70" s="77"/>
      <c r="O70" s="77"/>
      <c r="P70" s="77"/>
      <c r="Q70" s="77"/>
      <c r="T70" s="77"/>
      <c r="U70" s="77"/>
      <c r="V70" s="77"/>
      <c r="W70" s="77"/>
      <c r="X70" s="77"/>
      <c r="Y70" s="78"/>
    </row>
    <row r="71" spans="1:25" s="76" customFormat="1" x14ac:dyDescent="0.25">
      <c r="A71" s="77"/>
      <c r="D71" s="77"/>
      <c r="E71" s="77"/>
      <c r="F71" s="77"/>
      <c r="G71" s="77"/>
      <c r="H71" s="77"/>
      <c r="I71" s="77"/>
      <c r="L71" s="77"/>
      <c r="M71" s="77"/>
      <c r="N71" s="77"/>
      <c r="O71" s="77"/>
      <c r="P71" s="77"/>
      <c r="Q71" s="77"/>
      <c r="T71" s="77"/>
      <c r="U71" s="77"/>
      <c r="V71" s="77"/>
      <c r="W71" s="77"/>
      <c r="X71" s="77"/>
      <c r="Y71" s="78"/>
    </row>
    <row r="72" spans="1:25" s="76" customFormat="1" x14ac:dyDescent="0.25">
      <c r="A72" s="77"/>
      <c r="D72" s="77"/>
      <c r="E72" s="77"/>
      <c r="F72" s="77"/>
      <c r="G72" s="77"/>
      <c r="H72" s="77"/>
      <c r="I72" s="77"/>
      <c r="L72" s="77"/>
      <c r="M72" s="77"/>
      <c r="N72" s="77"/>
      <c r="O72" s="77"/>
      <c r="P72" s="77"/>
      <c r="Q72" s="77"/>
      <c r="T72" s="77"/>
      <c r="U72" s="77"/>
      <c r="V72" s="77"/>
      <c r="W72" s="77"/>
      <c r="X72" s="77"/>
      <c r="Y72" s="78"/>
    </row>
    <row r="73" spans="1:25" s="76" customFormat="1" x14ac:dyDescent="0.25">
      <c r="A73" s="77"/>
      <c r="D73" s="77"/>
      <c r="E73" s="77"/>
      <c r="F73" s="77"/>
      <c r="G73" s="77"/>
      <c r="H73" s="77"/>
      <c r="I73" s="77"/>
      <c r="L73" s="77"/>
      <c r="M73" s="77"/>
      <c r="N73" s="77"/>
      <c r="O73" s="77"/>
      <c r="P73" s="77"/>
      <c r="Q73" s="77"/>
      <c r="T73" s="77"/>
      <c r="U73" s="77"/>
      <c r="V73" s="77"/>
      <c r="W73" s="77"/>
      <c r="X73" s="77"/>
      <c r="Y73" s="78"/>
    </row>
    <row r="74" spans="1:25" s="76" customFormat="1" x14ac:dyDescent="0.25">
      <c r="A74" s="77"/>
      <c r="D74" s="77"/>
      <c r="E74" s="77"/>
      <c r="F74" s="77"/>
      <c r="G74" s="77"/>
      <c r="H74" s="77"/>
      <c r="I74" s="77"/>
      <c r="L74" s="77"/>
      <c r="M74" s="77"/>
      <c r="N74" s="77"/>
      <c r="O74" s="77"/>
      <c r="P74" s="77"/>
      <c r="Q74" s="77"/>
      <c r="T74" s="77"/>
      <c r="U74" s="77"/>
      <c r="V74" s="77"/>
      <c r="W74" s="77"/>
      <c r="X74" s="77"/>
      <c r="Y74" s="78"/>
    </row>
    <row r="75" spans="1:25" s="76" customFormat="1" x14ac:dyDescent="0.25">
      <c r="A75" s="77"/>
      <c r="D75" s="77"/>
      <c r="E75" s="77"/>
      <c r="F75" s="77"/>
      <c r="G75" s="77"/>
      <c r="H75" s="77"/>
      <c r="I75" s="77"/>
      <c r="L75" s="77"/>
      <c r="M75" s="77"/>
      <c r="N75" s="77"/>
      <c r="O75" s="77"/>
      <c r="P75" s="77"/>
      <c r="Q75" s="77"/>
      <c r="T75" s="77"/>
      <c r="U75" s="77"/>
      <c r="V75" s="77"/>
      <c r="W75" s="77"/>
      <c r="X75" s="77"/>
      <c r="Y75" s="78"/>
    </row>
    <row r="76" spans="1:25" s="76" customFormat="1" x14ac:dyDescent="0.25">
      <c r="A76" s="77"/>
      <c r="D76" s="77"/>
      <c r="E76" s="77"/>
      <c r="F76" s="77"/>
      <c r="G76" s="77"/>
      <c r="H76" s="77"/>
      <c r="I76" s="77"/>
      <c r="L76" s="77"/>
      <c r="M76" s="77"/>
      <c r="N76" s="77"/>
      <c r="O76" s="77"/>
      <c r="P76" s="77"/>
      <c r="Q76" s="77"/>
      <c r="T76" s="77"/>
      <c r="U76" s="77"/>
      <c r="V76" s="77"/>
      <c r="W76" s="77"/>
      <c r="X76" s="77"/>
      <c r="Y76" s="78"/>
    </row>
    <row r="77" spans="1:25" s="76" customFormat="1" x14ac:dyDescent="0.25">
      <c r="A77" s="77"/>
      <c r="D77" s="77"/>
      <c r="E77" s="77"/>
      <c r="F77" s="77"/>
      <c r="G77" s="77"/>
      <c r="H77" s="77"/>
      <c r="I77" s="77"/>
      <c r="L77" s="77"/>
      <c r="M77" s="77"/>
      <c r="N77" s="77"/>
      <c r="O77" s="77"/>
      <c r="P77" s="77"/>
      <c r="Q77" s="77"/>
      <c r="T77" s="77"/>
      <c r="U77" s="77"/>
      <c r="V77" s="77"/>
      <c r="W77" s="77"/>
      <c r="X77" s="77"/>
      <c r="Y77" s="78"/>
    </row>
    <row r="78" spans="1:25" s="76" customFormat="1" x14ac:dyDescent="0.25">
      <c r="A78" s="77"/>
      <c r="D78" s="77"/>
      <c r="E78" s="77"/>
      <c r="F78" s="77"/>
      <c r="G78" s="77"/>
      <c r="H78" s="77"/>
      <c r="I78" s="77"/>
      <c r="L78" s="77"/>
      <c r="M78" s="77"/>
      <c r="N78" s="77"/>
      <c r="O78" s="77"/>
      <c r="P78" s="77"/>
      <c r="Q78" s="77"/>
      <c r="T78" s="77"/>
      <c r="U78" s="77"/>
      <c r="V78" s="77"/>
      <c r="W78" s="77"/>
      <c r="X78" s="77"/>
      <c r="Y78" s="78"/>
    </row>
    <row r="79" spans="1:25" s="76" customFormat="1" x14ac:dyDescent="0.25">
      <c r="A79" s="77"/>
      <c r="D79" s="77"/>
      <c r="E79" s="77"/>
      <c r="F79" s="77"/>
      <c r="G79" s="77"/>
      <c r="H79" s="77"/>
      <c r="I79" s="77"/>
      <c r="L79" s="77"/>
      <c r="M79" s="77"/>
      <c r="N79" s="77"/>
      <c r="O79" s="77"/>
      <c r="P79" s="77"/>
      <c r="Q79" s="77"/>
      <c r="T79" s="77"/>
      <c r="U79" s="77"/>
      <c r="V79" s="77"/>
      <c r="W79" s="77"/>
      <c r="X79" s="77"/>
      <c r="Y79" s="78"/>
    </row>
    <row r="80" spans="1:25" s="76" customFormat="1" x14ac:dyDescent="0.25">
      <c r="A80" s="77"/>
      <c r="D80" s="77"/>
      <c r="E80" s="77"/>
      <c r="F80" s="77"/>
      <c r="G80" s="77"/>
      <c r="H80" s="77"/>
      <c r="I80" s="77"/>
      <c r="L80" s="77"/>
      <c r="M80" s="77"/>
      <c r="N80" s="77"/>
      <c r="O80" s="77"/>
      <c r="P80" s="77"/>
      <c r="Q80" s="77"/>
      <c r="T80" s="77"/>
      <c r="U80" s="77"/>
      <c r="V80" s="77"/>
      <c r="W80" s="77"/>
      <c r="X80" s="77"/>
      <c r="Y80" s="78"/>
    </row>
    <row r="81" spans="1:25" s="76" customFormat="1" x14ac:dyDescent="0.25">
      <c r="A81" s="77"/>
      <c r="D81" s="77"/>
      <c r="E81" s="77"/>
      <c r="F81" s="77"/>
      <c r="G81" s="77"/>
      <c r="H81" s="77"/>
      <c r="I81" s="77"/>
      <c r="L81" s="77"/>
      <c r="M81" s="77"/>
      <c r="N81" s="77"/>
      <c r="O81" s="77"/>
      <c r="P81" s="77"/>
      <c r="Q81" s="77"/>
      <c r="T81" s="77"/>
      <c r="U81" s="77"/>
      <c r="V81" s="77"/>
      <c r="W81" s="77"/>
      <c r="X81" s="77"/>
      <c r="Y81" s="78"/>
    </row>
    <row r="82" spans="1:25" s="76" customFormat="1" x14ac:dyDescent="0.25">
      <c r="A82" s="77"/>
      <c r="D82" s="77"/>
      <c r="E82" s="77"/>
      <c r="F82" s="77"/>
      <c r="G82" s="77"/>
      <c r="H82" s="77"/>
      <c r="I82" s="77"/>
      <c r="L82" s="77"/>
      <c r="M82" s="77"/>
      <c r="N82" s="77"/>
      <c r="O82" s="77"/>
      <c r="P82" s="77"/>
      <c r="Q82" s="77"/>
      <c r="T82" s="77"/>
      <c r="U82" s="77"/>
      <c r="V82" s="77"/>
      <c r="W82" s="77"/>
      <c r="X82" s="77"/>
      <c r="Y82" s="78"/>
    </row>
    <row r="83" spans="1:25" s="76" customFormat="1" x14ac:dyDescent="0.25">
      <c r="A83" s="77"/>
      <c r="D83" s="77"/>
      <c r="E83" s="77"/>
      <c r="F83" s="77"/>
      <c r="G83" s="77"/>
      <c r="H83" s="77"/>
      <c r="I83" s="77"/>
      <c r="L83" s="77"/>
      <c r="M83" s="77"/>
      <c r="N83" s="77"/>
      <c r="O83" s="77"/>
      <c r="P83" s="77"/>
      <c r="Q83" s="77"/>
      <c r="T83" s="77"/>
      <c r="U83" s="77"/>
      <c r="V83" s="77"/>
      <c r="W83" s="77"/>
      <c r="X83" s="77"/>
      <c r="Y83" s="78"/>
    </row>
    <row r="84" spans="1:25" s="76" customFormat="1" x14ac:dyDescent="0.25">
      <c r="A84" s="77"/>
      <c r="D84" s="77"/>
      <c r="E84" s="77"/>
      <c r="F84" s="77"/>
      <c r="G84" s="77"/>
      <c r="H84" s="77"/>
      <c r="I84" s="77"/>
      <c r="L84" s="77"/>
      <c r="M84" s="77"/>
      <c r="N84" s="77"/>
      <c r="O84" s="77"/>
      <c r="P84" s="77"/>
      <c r="Q84" s="77"/>
      <c r="T84" s="77"/>
      <c r="U84" s="77"/>
      <c r="V84" s="77"/>
      <c r="W84" s="77"/>
      <c r="X84" s="77"/>
      <c r="Y84" s="78"/>
    </row>
    <row r="85" spans="1:25" s="76" customFormat="1" x14ac:dyDescent="0.25">
      <c r="A85" s="77"/>
      <c r="D85" s="77"/>
      <c r="E85" s="77"/>
      <c r="F85" s="77"/>
      <c r="G85" s="77"/>
      <c r="H85" s="77"/>
      <c r="I85" s="77"/>
      <c r="L85" s="77"/>
      <c r="M85" s="77"/>
      <c r="N85" s="77"/>
      <c r="O85" s="77"/>
      <c r="P85" s="77"/>
      <c r="Q85" s="77"/>
      <c r="T85" s="77"/>
      <c r="U85" s="77"/>
      <c r="V85" s="77"/>
      <c r="W85" s="77"/>
      <c r="X85" s="77"/>
      <c r="Y85" s="78"/>
    </row>
    <row r="86" spans="1:25" s="76" customFormat="1" x14ac:dyDescent="0.25">
      <c r="A86" s="77"/>
      <c r="D86" s="77"/>
      <c r="E86" s="77"/>
      <c r="F86" s="77"/>
      <c r="G86" s="77"/>
      <c r="H86" s="77"/>
      <c r="I86" s="77"/>
      <c r="L86" s="77"/>
      <c r="M86" s="77"/>
      <c r="N86" s="77"/>
      <c r="O86" s="77"/>
      <c r="P86" s="77"/>
      <c r="Q86" s="77"/>
      <c r="T86" s="77"/>
      <c r="U86" s="77"/>
      <c r="V86" s="77"/>
      <c r="W86" s="77"/>
      <c r="X86" s="77"/>
      <c r="Y86" s="78"/>
    </row>
    <row r="87" spans="1:25" s="76" customFormat="1" x14ac:dyDescent="0.25">
      <c r="A87" s="77"/>
      <c r="D87" s="77"/>
      <c r="E87" s="77"/>
      <c r="F87" s="77"/>
      <c r="G87" s="77"/>
      <c r="H87" s="77"/>
      <c r="I87" s="77"/>
      <c r="L87" s="77"/>
      <c r="M87" s="77"/>
      <c r="N87" s="77"/>
      <c r="O87" s="77"/>
      <c r="P87" s="77"/>
      <c r="Q87" s="77"/>
      <c r="T87" s="77"/>
      <c r="U87" s="77"/>
      <c r="V87" s="77"/>
      <c r="W87" s="77"/>
      <c r="X87" s="77"/>
      <c r="Y87" s="78"/>
    </row>
    <row r="88" spans="1:25" s="76" customFormat="1" x14ac:dyDescent="0.25">
      <c r="A88" s="77"/>
      <c r="D88" s="77"/>
      <c r="E88" s="77"/>
      <c r="F88" s="77"/>
      <c r="G88" s="77"/>
      <c r="H88" s="77"/>
      <c r="I88" s="77"/>
      <c r="L88" s="77"/>
      <c r="M88" s="77"/>
      <c r="N88" s="77"/>
      <c r="O88" s="77"/>
      <c r="P88" s="77"/>
      <c r="Q88" s="77"/>
      <c r="T88" s="77"/>
      <c r="U88" s="77"/>
      <c r="V88" s="77"/>
      <c r="W88" s="77"/>
      <c r="X88" s="77"/>
      <c r="Y88" s="78"/>
    </row>
    <row r="89" spans="1:25" s="76" customFormat="1" x14ac:dyDescent="0.25">
      <c r="A89" s="77"/>
      <c r="D89" s="77"/>
      <c r="E89" s="77"/>
      <c r="F89" s="77"/>
      <c r="G89" s="77"/>
      <c r="H89" s="77"/>
      <c r="I89" s="77"/>
      <c r="L89" s="77"/>
      <c r="M89" s="77"/>
      <c r="N89" s="77"/>
      <c r="O89" s="77"/>
      <c r="P89" s="77"/>
      <c r="Q89" s="77"/>
      <c r="T89" s="77"/>
      <c r="U89" s="77"/>
      <c r="V89" s="77"/>
      <c r="W89" s="77"/>
      <c r="X89" s="77"/>
      <c r="Y89" s="78"/>
    </row>
    <row r="90" spans="1:25" s="76" customFormat="1" x14ac:dyDescent="0.25">
      <c r="A90" s="77"/>
      <c r="D90" s="77"/>
      <c r="E90" s="77"/>
      <c r="F90" s="77"/>
      <c r="G90" s="77"/>
      <c r="H90" s="77"/>
      <c r="I90" s="77"/>
      <c r="L90" s="77"/>
      <c r="M90" s="77"/>
      <c r="N90" s="77"/>
      <c r="O90" s="77"/>
      <c r="P90" s="77"/>
      <c r="Q90" s="77"/>
      <c r="T90" s="77"/>
      <c r="U90" s="77"/>
      <c r="V90" s="77"/>
      <c r="W90" s="77"/>
      <c r="X90" s="77"/>
      <c r="Y90" s="78"/>
    </row>
    <row r="91" spans="1:25" s="76" customFormat="1" x14ac:dyDescent="0.25">
      <c r="A91" s="77"/>
      <c r="D91" s="77"/>
      <c r="E91" s="77"/>
      <c r="F91" s="77"/>
      <c r="G91" s="77"/>
      <c r="H91" s="77"/>
      <c r="I91" s="77"/>
      <c r="L91" s="77"/>
      <c r="M91" s="77"/>
      <c r="N91" s="77"/>
      <c r="O91" s="77"/>
      <c r="P91" s="77"/>
      <c r="Q91" s="77"/>
      <c r="T91" s="77"/>
      <c r="U91" s="77"/>
      <c r="V91" s="77"/>
      <c r="W91" s="77"/>
      <c r="X91" s="77"/>
      <c r="Y91" s="78"/>
    </row>
    <row r="92" spans="1:25" s="76" customFormat="1" x14ac:dyDescent="0.25">
      <c r="A92" s="77"/>
      <c r="D92" s="77"/>
      <c r="E92" s="77"/>
      <c r="F92" s="77"/>
      <c r="G92" s="77"/>
      <c r="H92" s="77"/>
      <c r="I92" s="77"/>
      <c r="L92" s="77"/>
      <c r="M92" s="77"/>
      <c r="N92" s="77"/>
      <c r="O92" s="77"/>
      <c r="P92" s="77"/>
      <c r="Q92" s="77"/>
      <c r="T92" s="77"/>
      <c r="U92" s="77"/>
      <c r="V92" s="77"/>
      <c r="W92" s="77"/>
      <c r="X92" s="77"/>
      <c r="Y92" s="78"/>
    </row>
    <row r="93" spans="1:25" s="76" customFormat="1" x14ac:dyDescent="0.25">
      <c r="A93" s="77"/>
      <c r="D93" s="77"/>
      <c r="E93" s="77"/>
      <c r="F93" s="77"/>
      <c r="G93" s="77"/>
      <c r="H93" s="77"/>
      <c r="I93" s="77"/>
      <c r="L93" s="77"/>
      <c r="M93" s="77"/>
      <c r="N93" s="77"/>
      <c r="O93" s="77"/>
      <c r="P93" s="77"/>
      <c r="Q93" s="77"/>
      <c r="T93" s="77"/>
      <c r="U93" s="77"/>
      <c r="V93" s="77"/>
      <c r="W93" s="77"/>
      <c r="X93" s="77"/>
      <c r="Y93" s="78"/>
    </row>
    <row r="94" spans="1:25" s="76" customFormat="1" x14ac:dyDescent="0.25">
      <c r="A94" s="77"/>
      <c r="D94" s="77"/>
      <c r="E94" s="77"/>
      <c r="F94" s="77"/>
      <c r="G94" s="77"/>
      <c r="H94" s="77"/>
      <c r="I94" s="77"/>
      <c r="L94" s="77"/>
      <c r="M94" s="77"/>
      <c r="N94" s="77"/>
      <c r="O94" s="77"/>
      <c r="P94" s="77"/>
      <c r="Q94" s="77"/>
      <c r="T94" s="77"/>
      <c r="U94" s="77"/>
      <c r="V94" s="77"/>
      <c r="W94" s="77"/>
      <c r="X94" s="77"/>
      <c r="Y94" s="78"/>
    </row>
    <row r="95" spans="1:25" s="76" customFormat="1" x14ac:dyDescent="0.25">
      <c r="A95" s="77"/>
      <c r="D95" s="77"/>
      <c r="E95" s="77"/>
      <c r="F95" s="77"/>
      <c r="G95" s="77"/>
      <c r="H95" s="77"/>
      <c r="I95" s="77"/>
      <c r="L95" s="77"/>
      <c r="M95" s="77"/>
      <c r="N95" s="77"/>
      <c r="O95" s="77"/>
      <c r="P95" s="77"/>
      <c r="Q95" s="77"/>
      <c r="T95" s="77"/>
      <c r="U95" s="77"/>
      <c r="V95" s="77"/>
      <c r="W95" s="77"/>
      <c r="X95" s="77"/>
      <c r="Y95" s="78"/>
    </row>
    <row r="96" spans="1:25" s="76" customFormat="1" x14ac:dyDescent="0.25">
      <c r="A96" s="77"/>
      <c r="D96" s="77"/>
      <c r="E96" s="77"/>
      <c r="F96" s="77"/>
      <c r="G96" s="77"/>
      <c r="H96" s="77"/>
      <c r="I96" s="77"/>
      <c r="L96" s="77"/>
      <c r="M96" s="77"/>
      <c r="N96" s="77"/>
      <c r="O96" s="77"/>
      <c r="P96" s="77"/>
      <c r="Q96" s="77"/>
      <c r="T96" s="77"/>
      <c r="U96" s="77"/>
      <c r="V96" s="77"/>
      <c r="W96" s="77"/>
      <c r="X96" s="77"/>
      <c r="Y96" s="78"/>
    </row>
    <row r="97" spans="1:25" s="76" customFormat="1" x14ac:dyDescent="0.25">
      <c r="A97" s="77"/>
      <c r="D97" s="77"/>
      <c r="E97" s="77"/>
      <c r="F97" s="77"/>
      <c r="G97" s="77"/>
      <c r="H97" s="77"/>
      <c r="I97" s="77"/>
      <c r="L97" s="77"/>
      <c r="M97" s="77"/>
      <c r="N97" s="77"/>
      <c r="O97" s="77"/>
      <c r="P97" s="77"/>
      <c r="Q97" s="77"/>
      <c r="T97" s="77"/>
      <c r="U97" s="77"/>
      <c r="V97" s="77"/>
      <c r="W97" s="77"/>
      <c r="X97" s="77"/>
      <c r="Y97" s="78"/>
    </row>
    <row r="98" spans="1:25" s="76" customFormat="1" x14ac:dyDescent="0.25">
      <c r="A98" s="77"/>
      <c r="D98" s="77"/>
      <c r="E98" s="77"/>
      <c r="F98" s="77"/>
      <c r="G98" s="77"/>
      <c r="H98" s="77"/>
      <c r="I98" s="77"/>
      <c r="L98" s="77"/>
      <c r="M98" s="77"/>
      <c r="N98" s="77"/>
      <c r="O98" s="77"/>
      <c r="P98" s="77"/>
      <c r="Q98" s="77"/>
      <c r="T98" s="77"/>
      <c r="U98" s="77"/>
      <c r="V98" s="77"/>
      <c r="W98" s="77"/>
      <c r="X98" s="77"/>
      <c r="Y98" s="78"/>
    </row>
    <row r="99" spans="1:25" s="76" customFormat="1" x14ac:dyDescent="0.25">
      <c r="A99" s="77"/>
      <c r="D99" s="77"/>
      <c r="E99" s="77"/>
      <c r="F99" s="77"/>
      <c r="G99" s="77"/>
      <c r="H99" s="77"/>
      <c r="I99" s="77"/>
      <c r="L99" s="77"/>
      <c r="M99" s="77"/>
      <c r="N99" s="77"/>
      <c r="O99" s="77"/>
      <c r="P99" s="77"/>
      <c r="Q99" s="77"/>
      <c r="T99" s="77"/>
      <c r="U99" s="77"/>
      <c r="V99" s="77"/>
      <c r="W99" s="77"/>
      <c r="X99" s="77"/>
      <c r="Y99" s="78"/>
    </row>
    <row r="100" spans="1:25" s="76" customFormat="1" x14ac:dyDescent="0.25">
      <c r="A100" s="77"/>
      <c r="D100" s="77"/>
      <c r="E100" s="77"/>
      <c r="F100" s="77"/>
      <c r="G100" s="77"/>
      <c r="H100" s="77"/>
      <c r="I100" s="77"/>
      <c r="L100" s="77"/>
      <c r="M100" s="77"/>
      <c r="N100" s="77"/>
      <c r="O100" s="77"/>
      <c r="P100" s="77"/>
      <c r="Q100" s="77"/>
      <c r="T100" s="77"/>
      <c r="U100" s="77"/>
      <c r="V100" s="77"/>
      <c r="W100" s="77"/>
      <c r="X100" s="77"/>
      <c r="Y100" s="78"/>
    </row>
    <row r="101" spans="1:25" s="76" customFormat="1" x14ac:dyDescent="0.25">
      <c r="A101" s="77"/>
      <c r="D101" s="77"/>
      <c r="E101" s="77"/>
      <c r="F101" s="77"/>
      <c r="G101" s="77"/>
      <c r="H101" s="77"/>
      <c r="I101" s="77"/>
      <c r="L101" s="77"/>
      <c r="M101" s="77"/>
      <c r="N101" s="77"/>
      <c r="O101" s="77"/>
      <c r="P101" s="77"/>
      <c r="Q101" s="77"/>
      <c r="T101" s="77"/>
      <c r="U101" s="77"/>
      <c r="V101" s="77"/>
      <c r="W101" s="77"/>
      <c r="X101" s="77"/>
      <c r="Y101" s="78"/>
    </row>
    <row r="102" spans="1:25" s="76" customFormat="1" x14ac:dyDescent="0.25">
      <c r="A102" s="77"/>
      <c r="D102" s="77"/>
      <c r="E102" s="77"/>
      <c r="F102" s="77"/>
      <c r="G102" s="77"/>
      <c r="H102" s="77"/>
      <c r="I102" s="77"/>
      <c r="L102" s="77"/>
      <c r="M102" s="77"/>
      <c r="N102" s="77"/>
      <c r="O102" s="77"/>
      <c r="P102" s="77"/>
      <c r="Q102" s="77"/>
      <c r="T102" s="77"/>
      <c r="U102" s="77"/>
      <c r="V102" s="77"/>
      <c r="W102" s="77"/>
      <c r="X102" s="77"/>
      <c r="Y102" s="78"/>
    </row>
    <row r="103" spans="1:25" s="76" customFormat="1" x14ac:dyDescent="0.25">
      <c r="A103" s="77"/>
      <c r="D103" s="77"/>
      <c r="E103" s="77"/>
      <c r="F103" s="77"/>
      <c r="G103" s="77"/>
      <c r="H103" s="77"/>
      <c r="I103" s="77"/>
      <c r="L103" s="77"/>
      <c r="M103" s="77"/>
      <c r="N103" s="77"/>
      <c r="O103" s="77"/>
      <c r="P103" s="77"/>
      <c r="Q103" s="77"/>
      <c r="T103" s="77"/>
      <c r="U103" s="77"/>
      <c r="V103" s="77"/>
      <c r="W103" s="77"/>
      <c r="X103" s="77"/>
      <c r="Y103" s="78"/>
    </row>
    <row r="104" spans="1:25" s="76" customFormat="1" x14ac:dyDescent="0.25">
      <c r="A104" s="77"/>
      <c r="D104" s="77"/>
      <c r="E104" s="77"/>
      <c r="F104" s="77"/>
      <c r="G104" s="77"/>
      <c r="H104" s="77"/>
      <c r="I104" s="77"/>
      <c r="L104" s="77"/>
      <c r="M104" s="77"/>
      <c r="N104" s="77"/>
      <c r="O104" s="77"/>
      <c r="P104" s="77"/>
      <c r="Q104" s="77"/>
      <c r="T104" s="77"/>
      <c r="U104" s="77"/>
      <c r="V104" s="77"/>
      <c r="W104" s="77"/>
      <c r="X104" s="77"/>
      <c r="Y104" s="78"/>
    </row>
    <row r="105" spans="1:25" s="76" customFormat="1" x14ac:dyDescent="0.25">
      <c r="A105" s="77"/>
      <c r="D105" s="77"/>
      <c r="E105" s="77"/>
      <c r="F105" s="77"/>
      <c r="G105" s="77"/>
      <c r="H105" s="77"/>
      <c r="I105" s="77"/>
      <c r="L105" s="77"/>
      <c r="M105" s="77"/>
      <c r="N105" s="77"/>
      <c r="O105" s="77"/>
      <c r="P105" s="77"/>
      <c r="Q105" s="77"/>
      <c r="T105" s="77"/>
      <c r="U105" s="77"/>
      <c r="V105" s="77"/>
      <c r="W105" s="77"/>
      <c r="X105" s="77"/>
      <c r="Y105" s="78"/>
    </row>
    <row r="106" spans="1:25" s="76" customFormat="1" x14ac:dyDescent="0.25">
      <c r="A106" s="77"/>
      <c r="D106" s="77"/>
      <c r="E106" s="77"/>
      <c r="F106" s="77"/>
      <c r="G106" s="77"/>
      <c r="H106" s="77"/>
      <c r="I106" s="77"/>
      <c r="L106" s="77"/>
      <c r="M106" s="77"/>
      <c r="N106" s="77"/>
      <c r="O106" s="77"/>
      <c r="P106" s="77"/>
      <c r="Q106" s="77"/>
      <c r="T106" s="77"/>
      <c r="U106" s="77"/>
      <c r="V106" s="77"/>
      <c r="W106" s="77"/>
      <c r="X106" s="77"/>
      <c r="Y106" s="78"/>
    </row>
    <row r="107" spans="1:25" s="76" customFormat="1" x14ac:dyDescent="0.25">
      <c r="A107" s="77"/>
      <c r="D107" s="77"/>
      <c r="E107" s="77"/>
      <c r="F107" s="77"/>
      <c r="G107" s="77"/>
      <c r="H107" s="77"/>
      <c r="I107" s="77"/>
      <c r="L107" s="77"/>
      <c r="M107" s="77"/>
      <c r="N107" s="77"/>
      <c r="O107" s="77"/>
      <c r="P107" s="77"/>
      <c r="Q107" s="77"/>
      <c r="T107" s="77"/>
      <c r="U107" s="77"/>
      <c r="V107" s="77"/>
      <c r="W107" s="77"/>
      <c r="X107" s="77"/>
      <c r="Y107" s="78"/>
    </row>
    <row r="108" spans="1:25" s="76" customFormat="1" x14ac:dyDescent="0.25">
      <c r="A108" s="77"/>
      <c r="D108" s="77"/>
      <c r="E108" s="77"/>
      <c r="F108" s="77"/>
      <c r="G108" s="77"/>
      <c r="H108" s="77"/>
      <c r="I108" s="77"/>
      <c r="L108" s="77"/>
      <c r="M108" s="77"/>
      <c r="N108" s="77"/>
      <c r="O108" s="77"/>
      <c r="P108" s="77"/>
      <c r="Q108" s="77"/>
      <c r="T108" s="77"/>
      <c r="U108" s="77"/>
      <c r="V108" s="77"/>
      <c r="W108" s="77"/>
      <c r="X108" s="77"/>
      <c r="Y108" s="78"/>
    </row>
    <row r="109" spans="1:25" s="76" customFormat="1" x14ac:dyDescent="0.25">
      <c r="A109" s="77"/>
      <c r="D109" s="77"/>
      <c r="E109" s="77"/>
      <c r="F109" s="77"/>
      <c r="G109" s="77"/>
      <c r="H109" s="77"/>
      <c r="I109" s="77"/>
      <c r="L109" s="77"/>
      <c r="M109" s="77"/>
      <c r="N109" s="77"/>
      <c r="O109" s="77"/>
      <c r="P109" s="77"/>
      <c r="Q109" s="77"/>
      <c r="T109" s="77"/>
      <c r="U109" s="77"/>
      <c r="V109" s="77"/>
      <c r="W109" s="77"/>
      <c r="X109" s="77"/>
      <c r="Y109" s="78"/>
    </row>
    <row r="110" spans="1:25" s="76" customFormat="1" x14ac:dyDescent="0.25">
      <c r="A110" s="77"/>
      <c r="D110" s="77"/>
      <c r="E110" s="77"/>
      <c r="F110" s="77"/>
      <c r="G110" s="77"/>
      <c r="H110" s="77"/>
      <c r="I110" s="77"/>
      <c r="L110" s="77"/>
      <c r="M110" s="77"/>
      <c r="N110" s="77"/>
      <c r="O110" s="77"/>
      <c r="P110" s="77"/>
      <c r="Q110" s="77"/>
      <c r="T110" s="77"/>
      <c r="U110" s="77"/>
      <c r="V110" s="77"/>
      <c r="W110" s="77"/>
      <c r="X110" s="77"/>
      <c r="Y110" s="78"/>
    </row>
    <row r="111" spans="1:25" s="76" customFormat="1" x14ac:dyDescent="0.25">
      <c r="A111" s="77"/>
      <c r="D111" s="77"/>
      <c r="E111" s="77"/>
      <c r="F111" s="77"/>
      <c r="G111" s="77"/>
      <c r="H111" s="77"/>
      <c r="I111" s="77"/>
      <c r="L111" s="77"/>
      <c r="M111" s="77"/>
      <c r="N111" s="77"/>
      <c r="O111" s="77"/>
      <c r="P111" s="77"/>
      <c r="Q111" s="77"/>
      <c r="T111" s="77"/>
      <c r="U111" s="77"/>
      <c r="V111" s="77"/>
      <c r="W111" s="77"/>
      <c r="X111" s="77"/>
      <c r="Y111" s="78"/>
    </row>
    <row r="112" spans="1:25" s="76" customFormat="1" x14ac:dyDescent="0.25">
      <c r="A112" s="77"/>
      <c r="D112" s="77"/>
      <c r="E112" s="77"/>
      <c r="F112" s="77"/>
      <c r="G112" s="77"/>
      <c r="H112" s="77"/>
      <c r="I112" s="77"/>
      <c r="L112" s="77"/>
      <c r="M112" s="77"/>
      <c r="N112" s="77"/>
      <c r="O112" s="77"/>
      <c r="P112" s="77"/>
      <c r="Q112" s="77"/>
      <c r="T112" s="77"/>
      <c r="U112" s="77"/>
      <c r="V112" s="77"/>
      <c r="W112" s="77"/>
      <c r="X112" s="77"/>
      <c r="Y112" s="78"/>
    </row>
    <row r="113" spans="1:25" s="76" customFormat="1" x14ac:dyDescent="0.25">
      <c r="A113" s="77"/>
      <c r="D113" s="77"/>
      <c r="E113" s="77"/>
      <c r="F113" s="77"/>
      <c r="G113" s="77"/>
      <c r="H113" s="77"/>
      <c r="I113" s="77"/>
      <c r="L113" s="77"/>
      <c r="M113" s="77"/>
      <c r="N113" s="77"/>
      <c r="O113" s="77"/>
      <c r="P113" s="77"/>
      <c r="Q113" s="77"/>
      <c r="T113" s="77"/>
      <c r="U113" s="77"/>
      <c r="V113" s="77"/>
      <c r="W113" s="77"/>
      <c r="X113" s="77"/>
      <c r="Y113" s="78"/>
    </row>
    <row r="114" spans="1:25" s="76" customFormat="1" x14ac:dyDescent="0.25">
      <c r="A114" s="77"/>
      <c r="D114" s="77"/>
      <c r="E114" s="77"/>
      <c r="F114" s="77"/>
      <c r="G114" s="77"/>
      <c r="H114" s="77"/>
      <c r="I114" s="77"/>
      <c r="L114" s="77"/>
      <c r="M114" s="77"/>
      <c r="N114" s="77"/>
      <c r="O114" s="77"/>
      <c r="P114" s="77"/>
      <c r="Q114" s="77"/>
      <c r="T114" s="77"/>
      <c r="U114" s="77"/>
      <c r="V114" s="77"/>
      <c r="W114" s="77"/>
      <c r="X114" s="77"/>
      <c r="Y114" s="78"/>
    </row>
    <row r="115" spans="1:25" s="76" customFormat="1" x14ac:dyDescent="0.25">
      <c r="A115" s="77"/>
      <c r="D115" s="77"/>
      <c r="E115" s="77"/>
      <c r="F115" s="77"/>
      <c r="G115" s="77"/>
      <c r="H115" s="77"/>
      <c r="I115" s="77"/>
      <c r="L115" s="77"/>
      <c r="M115" s="77"/>
      <c r="N115" s="77"/>
      <c r="O115" s="77"/>
      <c r="P115" s="77"/>
      <c r="Q115" s="77"/>
      <c r="T115" s="77"/>
      <c r="U115" s="77"/>
      <c r="V115" s="77"/>
      <c r="W115" s="77"/>
      <c r="X115" s="77"/>
      <c r="Y115" s="78"/>
    </row>
    <row r="116" spans="1:25" s="76" customFormat="1" x14ac:dyDescent="0.25">
      <c r="A116" s="77"/>
      <c r="D116" s="77"/>
      <c r="E116" s="77"/>
      <c r="F116" s="77"/>
      <c r="G116" s="77"/>
      <c r="H116" s="77"/>
      <c r="I116" s="77"/>
      <c r="L116" s="77"/>
      <c r="M116" s="77"/>
      <c r="N116" s="77"/>
      <c r="O116" s="77"/>
      <c r="P116" s="77"/>
      <c r="Q116" s="77"/>
      <c r="T116" s="77"/>
      <c r="U116" s="77"/>
      <c r="V116" s="77"/>
      <c r="W116" s="77"/>
      <c r="X116" s="77"/>
      <c r="Y116" s="78"/>
    </row>
    <row r="117" spans="1:25" s="76" customFormat="1" x14ac:dyDescent="0.25">
      <c r="A117" s="77"/>
      <c r="D117" s="77"/>
      <c r="E117" s="77"/>
      <c r="F117" s="77"/>
      <c r="G117" s="77"/>
      <c r="H117" s="77"/>
      <c r="I117" s="77"/>
      <c r="L117" s="77"/>
      <c r="M117" s="77"/>
      <c r="N117" s="77"/>
      <c r="O117" s="77"/>
      <c r="P117" s="77"/>
      <c r="Q117" s="77"/>
      <c r="T117" s="77"/>
      <c r="U117" s="77"/>
      <c r="V117" s="77"/>
      <c r="W117" s="77"/>
      <c r="X117" s="77"/>
      <c r="Y117" s="78"/>
    </row>
    <row r="118" spans="1:25" s="76" customFormat="1" x14ac:dyDescent="0.25">
      <c r="A118" s="77"/>
      <c r="D118" s="77"/>
      <c r="E118" s="77"/>
      <c r="F118" s="77"/>
      <c r="G118" s="77"/>
      <c r="H118" s="77"/>
      <c r="I118" s="77"/>
      <c r="L118" s="77"/>
      <c r="M118" s="77"/>
      <c r="N118" s="77"/>
      <c r="O118" s="77"/>
      <c r="P118" s="77"/>
      <c r="Q118" s="77"/>
      <c r="T118" s="77"/>
      <c r="U118" s="77"/>
      <c r="V118" s="77"/>
      <c r="W118" s="77"/>
      <c r="X118" s="77"/>
      <c r="Y118" s="78"/>
    </row>
    <row r="119" spans="1:25" s="76" customFormat="1" x14ac:dyDescent="0.25">
      <c r="A119" s="77"/>
      <c r="D119" s="77"/>
      <c r="E119" s="77"/>
      <c r="F119" s="77"/>
      <c r="G119" s="77"/>
      <c r="H119" s="77"/>
      <c r="I119" s="77"/>
      <c r="L119" s="77"/>
      <c r="M119" s="77"/>
      <c r="N119" s="77"/>
      <c r="O119" s="77"/>
      <c r="P119" s="77"/>
      <c r="Q119" s="77"/>
      <c r="T119" s="77"/>
      <c r="U119" s="77"/>
      <c r="V119" s="77"/>
      <c r="W119" s="77"/>
      <c r="X119" s="77"/>
      <c r="Y119" s="78"/>
    </row>
    <row r="120" spans="1:25" s="76" customFormat="1" x14ac:dyDescent="0.25">
      <c r="A120" s="77"/>
      <c r="D120" s="77"/>
      <c r="E120" s="77"/>
      <c r="F120" s="77"/>
      <c r="G120" s="77"/>
      <c r="H120" s="77"/>
      <c r="I120" s="77"/>
      <c r="L120" s="77"/>
      <c r="M120" s="77"/>
      <c r="N120" s="77"/>
      <c r="O120" s="77"/>
      <c r="P120" s="77"/>
      <c r="Q120" s="77"/>
      <c r="T120" s="77"/>
      <c r="U120" s="77"/>
      <c r="V120" s="77"/>
      <c r="W120" s="77"/>
      <c r="X120" s="77"/>
      <c r="Y120" s="78"/>
    </row>
    <row r="121" spans="1:25" s="76" customFormat="1" x14ac:dyDescent="0.25">
      <c r="A121" s="77"/>
      <c r="D121" s="77"/>
      <c r="E121" s="77"/>
      <c r="F121" s="77"/>
      <c r="G121" s="77"/>
      <c r="H121" s="77"/>
      <c r="I121" s="77"/>
      <c r="L121" s="77"/>
      <c r="M121" s="77"/>
      <c r="N121" s="77"/>
      <c r="O121" s="77"/>
      <c r="P121" s="77"/>
      <c r="Q121" s="77"/>
      <c r="T121" s="77"/>
      <c r="U121" s="77"/>
      <c r="V121" s="77"/>
      <c r="W121" s="77"/>
      <c r="X121" s="77"/>
      <c r="Y121" s="78"/>
    </row>
    <row r="122" spans="1:25" s="76" customFormat="1" x14ac:dyDescent="0.25">
      <c r="A122" s="77"/>
      <c r="D122" s="77"/>
      <c r="E122" s="77"/>
      <c r="F122" s="77"/>
      <c r="G122" s="77"/>
      <c r="H122" s="77"/>
      <c r="I122" s="77"/>
      <c r="L122" s="77"/>
      <c r="M122" s="77"/>
      <c r="N122" s="77"/>
      <c r="O122" s="77"/>
      <c r="P122" s="77"/>
      <c r="Q122" s="77"/>
      <c r="T122" s="77"/>
      <c r="U122" s="77"/>
      <c r="V122" s="77"/>
      <c r="W122" s="77"/>
      <c r="X122" s="77"/>
      <c r="Y122" s="78"/>
    </row>
    <row r="123" spans="1:25" s="76" customFormat="1" x14ac:dyDescent="0.25">
      <c r="A123" s="77"/>
      <c r="D123" s="77"/>
      <c r="E123" s="77"/>
      <c r="F123" s="77"/>
      <c r="G123" s="77"/>
      <c r="H123" s="77"/>
      <c r="I123" s="77"/>
      <c r="L123" s="77"/>
      <c r="M123" s="77"/>
      <c r="N123" s="77"/>
      <c r="O123" s="77"/>
      <c r="P123" s="77"/>
      <c r="Q123" s="77"/>
      <c r="T123" s="77"/>
      <c r="U123" s="77"/>
      <c r="V123" s="77"/>
      <c r="W123" s="77"/>
      <c r="X123" s="77"/>
      <c r="Y123" s="78"/>
    </row>
    <row r="124" spans="1:25" s="76" customFormat="1" x14ac:dyDescent="0.25">
      <c r="A124" s="77"/>
      <c r="D124" s="77"/>
      <c r="E124" s="77"/>
      <c r="F124" s="77"/>
      <c r="G124" s="77"/>
      <c r="H124" s="77"/>
      <c r="I124" s="77"/>
      <c r="L124" s="77"/>
      <c r="M124" s="77"/>
      <c r="N124" s="77"/>
      <c r="O124" s="77"/>
      <c r="P124" s="77"/>
      <c r="Q124" s="77"/>
      <c r="T124" s="77"/>
      <c r="U124" s="77"/>
      <c r="V124" s="77"/>
      <c r="W124" s="77"/>
      <c r="X124" s="77"/>
      <c r="Y124" s="78"/>
    </row>
    <row r="125" spans="1:25" s="76" customFormat="1" x14ac:dyDescent="0.25">
      <c r="A125" s="77"/>
      <c r="D125" s="77"/>
      <c r="E125" s="77"/>
      <c r="F125" s="77"/>
      <c r="G125" s="77"/>
      <c r="H125" s="77"/>
      <c r="I125" s="77"/>
      <c r="L125" s="77"/>
      <c r="M125" s="77"/>
      <c r="N125" s="77"/>
      <c r="O125" s="77"/>
      <c r="P125" s="77"/>
      <c r="Q125" s="77"/>
      <c r="T125" s="77"/>
      <c r="U125" s="77"/>
      <c r="V125" s="77"/>
      <c r="W125" s="77"/>
      <c r="X125" s="77"/>
      <c r="Y125" s="78"/>
    </row>
    <row r="126" spans="1:25" s="76" customFormat="1" x14ac:dyDescent="0.25">
      <c r="A126" s="77"/>
      <c r="D126" s="77"/>
      <c r="E126" s="77"/>
      <c r="F126" s="77"/>
      <c r="G126" s="77"/>
      <c r="H126" s="77"/>
      <c r="I126" s="77"/>
      <c r="L126" s="77"/>
      <c r="M126" s="77"/>
      <c r="N126" s="77"/>
      <c r="O126" s="77"/>
      <c r="P126" s="77"/>
      <c r="Q126" s="77"/>
      <c r="T126" s="77"/>
      <c r="U126" s="77"/>
      <c r="V126" s="77"/>
      <c r="W126" s="77"/>
      <c r="X126" s="77"/>
      <c r="Y126" s="78"/>
    </row>
    <row r="127" spans="1:25" s="76" customFormat="1" x14ac:dyDescent="0.25">
      <c r="A127" s="77"/>
      <c r="D127" s="77"/>
      <c r="E127" s="77"/>
      <c r="F127" s="77"/>
      <c r="G127" s="77"/>
      <c r="H127" s="77"/>
      <c r="I127" s="77"/>
      <c r="L127" s="77"/>
      <c r="M127" s="77"/>
      <c r="N127" s="77"/>
      <c r="O127" s="77"/>
      <c r="P127" s="77"/>
      <c r="Q127" s="77"/>
      <c r="T127" s="77"/>
      <c r="U127" s="77"/>
      <c r="V127" s="77"/>
      <c r="W127" s="77"/>
      <c r="X127" s="77"/>
      <c r="Y127" s="78"/>
    </row>
    <row r="128" spans="1:25" s="76" customFormat="1" x14ac:dyDescent="0.25">
      <c r="A128" s="77"/>
      <c r="D128" s="77"/>
      <c r="E128" s="77"/>
      <c r="F128" s="77"/>
      <c r="G128" s="77"/>
      <c r="H128" s="77"/>
      <c r="I128" s="77"/>
      <c r="L128" s="77"/>
      <c r="M128" s="77"/>
      <c r="N128" s="77"/>
      <c r="O128" s="77"/>
      <c r="P128" s="77"/>
      <c r="Q128" s="77"/>
      <c r="T128" s="77"/>
      <c r="U128" s="77"/>
      <c r="V128" s="77"/>
      <c r="W128" s="77"/>
      <c r="X128" s="77"/>
      <c r="Y128" s="78"/>
    </row>
    <row r="129" spans="1:25" s="76" customFormat="1" x14ac:dyDescent="0.25">
      <c r="A129" s="77"/>
      <c r="D129" s="77"/>
      <c r="E129" s="77"/>
      <c r="F129" s="77"/>
      <c r="G129" s="77"/>
      <c r="H129" s="77"/>
      <c r="I129" s="77"/>
      <c r="L129" s="77"/>
      <c r="M129" s="77"/>
      <c r="N129" s="77"/>
      <c r="O129" s="77"/>
      <c r="P129" s="77"/>
      <c r="Q129" s="77"/>
      <c r="T129" s="77"/>
      <c r="U129" s="77"/>
      <c r="V129" s="77"/>
      <c r="W129" s="77"/>
      <c r="X129" s="77"/>
      <c r="Y129" s="78"/>
    </row>
    <row r="130" spans="1:25" s="76" customFormat="1" x14ac:dyDescent="0.25">
      <c r="A130" s="77"/>
      <c r="D130" s="77"/>
      <c r="E130" s="77"/>
      <c r="F130" s="77"/>
      <c r="G130" s="77"/>
      <c r="H130" s="77"/>
      <c r="I130" s="77"/>
      <c r="L130" s="77"/>
      <c r="M130" s="77"/>
      <c r="N130" s="77"/>
      <c r="O130" s="77"/>
      <c r="P130" s="77"/>
      <c r="Q130" s="77"/>
      <c r="T130" s="77"/>
      <c r="U130" s="77"/>
      <c r="V130" s="77"/>
      <c r="W130" s="77"/>
      <c r="X130" s="77"/>
      <c r="Y130" s="78"/>
    </row>
    <row r="131" spans="1:25" s="76" customFormat="1" x14ac:dyDescent="0.25">
      <c r="A131" s="77"/>
      <c r="D131" s="77"/>
      <c r="E131" s="77"/>
      <c r="F131" s="77"/>
      <c r="G131" s="77"/>
      <c r="H131" s="77"/>
      <c r="I131" s="77"/>
      <c r="L131" s="77"/>
      <c r="M131" s="77"/>
      <c r="N131" s="77"/>
      <c r="O131" s="77"/>
      <c r="P131" s="77"/>
      <c r="Q131" s="77"/>
      <c r="T131" s="77"/>
      <c r="U131" s="77"/>
      <c r="V131" s="77"/>
      <c r="W131" s="77"/>
      <c r="X131" s="77"/>
      <c r="Y131" s="78"/>
    </row>
    <row r="132" spans="1:25" s="76" customFormat="1" x14ac:dyDescent="0.25">
      <c r="A132" s="77"/>
      <c r="D132" s="77"/>
      <c r="E132" s="77"/>
      <c r="F132" s="77"/>
      <c r="G132" s="77"/>
      <c r="H132" s="77"/>
      <c r="I132" s="77"/>
      <c r="L132" s="77"/>
      <c r="M132" s="77"/>
      <c r="N132" s="77"/>
      <c r="O132" s="77"/>
      <c r="P132" s="77"/>
      <c r="Q132" s="77"/>
      <c r="T132" s="77"/>
      <c r="U132" s="77"/>
      <c r="V132" s="77"/>
      <c r="W132" s="77"/>
      <c r="X132" s="77"/>
      <c r="Y132" s="78"/>
    </row>
    <row r="133" spans="1:25" s="76" customFormat="1" x14ac:dyDescent="0.25">
      <c r="A133" s="77"/>
      <c r="D133" s="77"/>
      <c r="E133" s="77"/>
      <c r="F133" s="77"/>
      <c r="G133" s="77"/>
      <c r="H133" s="77"/>
      <c r="I133" s="77"/>
      <c r="L133" s="77"/>
      <c r="M133" s="77"/>
      <c r="N133" s="77"/>
      <c r="O133" s="77"/>
      <c r="P133" s="77"/>
      <c r="Q133" s="77"/>
      <c r="T133" s="77"/>
      <c r="U133" s="77"/>
      <c r="V133" s="77"/>
      <c r="W133" s="77"/>
      <c r="X133" s="77"/>
      <c r="Y133" s="78"/>
    </row>
    <row r="134" spans="1:25" s="76" customFormat="1" x14ac:dyDescent="0.25">
      <c r="A134" s="77"/>
      <c r="D134" s="77"/>
      <c r="E134" s="77"/>
      <c r="F134" s="77"/>
      <c r="G134" s="77"/>
      <c r="H134" s="77"/>
      <c r="I134" s="77"/>
      <c r="L134" s="77"/>
      <c r="M134" s="77"/>
      <c r="N134" s="77"/>
      <c r="O134" s="77"/>
      <c r="P134" s="77"/>
      <c r="Q134" s="77"/>
      <c r="T134" s="77"/>
      <c r="U134" s="77"/>
      <c r="V134" s="77"/>
      <c r="W134" s="77"/>
      <c r="X134" s="77"/>
      <c r="Y134" s="78"/>
    </row>
    <row r="135" spans="1:25" s="76" customFormat="1" x14ac:dyDescent="0.25">
      <c r="A135" s="77"/>
      <c r="D135" s="77"/>
      <c r="E135" s="77"/>
      <c r="F135" s="77"/>
      <c r="G135" s="77"/>
      <c r="H135" s="77"/>
      <c r="I135" s="77"/>
      <c r="L135" s="77"/>
      <c r="M135" s="77"/>
      <c r="N135" s="77"/>
      <c r="O135" s="77"/>
      <c r="P135" s="77"/>
      <c r="Q135" s="77"/>
      <c r="T135" s="77"/>
      <c r="U135" s="77"/>
      <c r="V135" s="77"/>
      <c r="W135" s="77"/>
      <c r="X135" s="77"/>
      <c r="Y135" s="78"/>
    </row>
    <row r="136" spans="1:25" s="76" customFormat="1" x14ac:dyDescent="0.25">
      <c r="A136" s="77"/>
      <c r="D136" s="77"/>
      <c r="E136" s="77"/>
      <c r="F136" s="77"/>
      <c r="G136" s="77"/>
      <c r="H136" s="77"/>
      <c r="I136" s="77"/>
      <c r="L136" s="77"/>
      <c r="M136" s="77"/>
      <c r="N136" s="77"/>
      <c r="O136" s="77"/>
      <c r="P136" s="77"/>
      <c r="Q136" s="77"/>
      <c r="T136" s="77"/>
      <c r="U136" s="77"/>
      <c r="V136" s="77"/>
      <c r="W136" s="77"/>
      <c r="X136" s="77"/>
      <c r="Y136" s="78"/>
    </row>
    <row r="137" spans="1:25" s="76" customFormat="1" x14ac:dyDescent="0.25">
      <c r="A137" s="77"/>
      <c r="D137" s="77"/>
      <c r="E137" s="77"/>
      <c r="F137" s="77"/>
      <c r="G137" s="77"/>
      <c r="H137" s="77"/>
      <c r="I137" s="77"/>
      <c r="L137" s="77"/>
      <c r="M137" s="77"/>
      <c r="N137" s="77"/>
      <c r="O137" s="77"/>
      <c r="P137" s="77"/>
      <c r="Q137" s="77"/>
      <c r="T137" s="77"/>
      <c r="U137" s="77"/>
      <c r="V137" s="77"/>
      <c r="W137" s="77"/>
      <c r="X137" s="77"/>
      <c r="Y137" s="78"/>
    </row>
    <row r="138" spans="1:25" s="76" customFormat="1" x14ac:dyDescent="0.25">
      <c r="A138" s="77"/>
      <c r="D138" s="77"/>
      <c r="E138" s="77"/>
      <c r="F138" s="77"/>
      <c r="G138" s="77"/>
      <c r="H138" s="77"/>
      <c r="I138" s="77"/>
      <c r="L138" s="77"/>
      <c r="M138" s="77"/>
      <c r="N138" s="77"/>
      <c r="O138" s="77"/>
      <c r="P138" s="77"/>
      <c r="Q138" s="77"/>
      <c r="T138" s="77"/>
      <c r="U138" s="77"/>
      <c r="V138" s="77"/>
      <c r="W138" s="77"/>
      <c r="X138" s="77"/>
      <c r="Y138" s="78"/>
    </row>
    <row r="139" spans="1:25" s="76" customFormat="1" x14ac:dyDescent="0.25">
      <c r="A139" s="77"/>
      <c r="D139" s="77"/>
      <c r="E139" s="77"/>
      <c r="F139" s="77"/>
      <c r="G139" s="77"/>
      <c r="H139" s="77"/>
      <c r="I139" s="77"/>
      <c r="L139" s="77"/>
      <c r="M139" s="77"/>
      <c r="N139" s="77"/>
      <c r="O139" s="77"/>
      <c r="P139" s="77"/>
      <c r="Q139" s="77"/>
      <c r="T139" s="77"/>
      <c r="U139" s="77"/>
      <c r="V139" s="77"/>
      <c r="W139" s="77"/>
      <c r="X139" s="77"/>
      <c r="Y139" s="78"/>
    </row>
    <row r="140" spans="1:25" s="76" customFormat="1" x14ac:dyDescent="0.25">
      <c r="A140" s="77"/>
      <c r="D140" s="77"/>
      <c r="E140" s="77"/>
      <c r="F140" s="77"/>
      <c r="G140" s="77"/>
      <c r="H140" s="77"/>
      <c r="I140" s="77"/>
      <c r="L140" s="77"/>
      <c r="M140" s="77"/>
      <c r="N140" s="77"/>
      <c r="O140" s="77"/>
      <c r="P140" s="77"/>
      <c r="Q140" s="77"/>
      <c r="T140" s="77"/>
      <c r="U140" s="77"/>
      <c r="V140" s="77"/>
      <c r="W140" s="77"/>
      <c r="X140" s="77"/>
      <c r="Y140" s="78"/>
    </row>
    <row r="141" spans="1:25" s="76" customFormat="1" x14ac:dyDescent="0.25">
      <c r="A141" s="77"/>
      <c r="D141" s="77"/>
      <c r="E141" s="77"/>
      <c r="F141" s="77"/>
      <c r="G141" s="77"/>
      <c r="H141" s="77"/>
      <c r="I141" s="77"/>
      <c r="L141" s="77"/>
      <c r="M141" s="77"/>
      <c r="N141" s="77"/>
      <c r="O141" s="77"/>
      <c r="P141" s="77"/>
      <c r="Q141" s="77"/>
      <c r="T141" s="77"/>
      <c r="U141" s="77"/>
      <c r="V141" s="77"/>
      <c r="W141" s="77"/>
      <c r="X141" s="77"/>
      <c r="Y141" s="78"/>
    </row>
    <row r="142" spans="1:25" s="76" customFormat="1" x14ac:dyDescent="0.25">
      <c r="A142" s="77"/>
      <c r="D142" s="77"/>
      <c r="E142" s="77"/>
      <c r="F142" s="77"/>
      <c r="G142" s="77"/>
      <c r="H142" s="77"/>
      <c r="I142" s="77"/>
      <c r="L142" s="77"/>
      <c r="M142" s="77"/>
      <c r="N142" s="77"/>
      <c r="O142" s="77"/>
      <c r="P142" s="77"/>
      <c r="Q142" s="77"/>
      <c r="T142" s="77"/>
      <c r="U142" s="77"/>
      <c r="V142" s="77"/>
      <c r="W142" s="77"/>
      <c r="X142" s="77"/>
      <c r="Y142" s="78"/>
    </row>
    <row r="143" spans="1:25" s="76" customFormat="1" x14ac:dyDescent="0.25">
      <c r="A143" s="77"/>
      <c r="D143" s="77"/>
      <c r="E143" s="77"/>
      <c r="F143" s="77"/>
      <c r="G143" s="77"/>
      <c r="H143" s="77"/>
      <c r="I143" s="77"/>
      <c r="L143" s="77"/>
      <c r="M143" s="77"/>
      <c r="N143" s="77"/>
      <c r="O143" s="77"/>
      <c r="P143" s="77"/>
      <c r="Q143" s="77"/>
      <c r="T143" s="77"/>
      <c r="U143" s="77"/>
      <c r="V143" s="77"/>
      <c r="W143" s="77"/>
      <c r="X143" s="77"/>
      <c r="Y143" s="78"/>
    </row>
    <row r="144" spans="1:25" s="76" customFormat="1" x14ac:dyDescent="0.25">
      <c r="A144" s="77"/>
      <c r="D144" s="77"/>
      <c r="E144" s="77"/>
      <c r="F144" s="77"/>
      <c r="G144" s="77"/>
      <c r="H144" s="77"/>
      <c r="I144" s="77"/>
      <c r="L144" s="77"/>
      <c r="M144" s="77"/>
      <c r="N144" s="77"/>
      <c r="O144" s="77"/>
      <c r="P144" s="77"/>
      <c r="Q144" s="77"/>
      <c r="T144" s="77"/>
      <c r="U144" s="77"/>
      <c r="V144" s="77"/>
      <c r="W144" s="77"/>
      <c r="X144" s="77"/>
      <c r="Y144" s="78"/>
    </row>
    <row r="145" spans="1:25" s="76" customFormat="1" x14ac:dyDescent="0.25">
      <c r="A145" s="77"/>
      <c r="D145" s="77"/>
      <c r="E145" s="77"/>
      <c r="F145" s="77"/>
      <c r="G145" s="77"/>
      <c r="H145" s="77"/>
      <c r="I145" s="77"/>
      <c r="L145" s="77"/>
      <c r="M145" s="77"/>
      <c r="N145" s="77"/>
      <c r="O145" s="77"/>
      <c r="P145" s="77"/>
      <c r="Q145" s="77"/>
      <c r="T145" s="77"/>
      <c r="U145" s="77"/>
      <c r="V145" s="77"/>
      <c r="W145" s="77"/>
      <c r="X145" s="77"/>
      <c r="Y145" s="78"/>
    </row>
    <row r="146" spans="1:25" s="76" customFormat="1" x14ac:dyDescent="0.25">
      <c r="A146" s="77"/>
      <c r="D146" s="77"/>
      <c r="E146" s="77"/>
      <c r="F146" s="77"/>
      <c r="G146" s="77"/>
      <c r="H146" s="77"/>
      <c r="I146" s="77"/>
      <c r="L146" s="77"/>
      <c r="M146" s="77"/>
      <c r="N146" s="77"/>
      <c r="O146" s="77"/>
      <c r="P146" s="77"/>
      <c r="Q146" s="77"/>
      <c r="T146" s="77"/>
      <c r="U146" s="77"/>
      <c r="V146" s="77"/>
      <c r="W146" s="77"/>
      <c r="X146" s="77"/>
      <c r="Y146" s="78"/>
    </row>
    <row r="147" spans="1:25" s="76" customFormat="1" x14ac:dyDescent="0.25">
      <c r="A147" s="77"/>
      <c r="D147" s="77"/>
      <c r="E147" s="77"/>
      <c r="F147" s="77"/>
      <c r="G147" s="77"/>
      <c r="H147" s="77"/>
      <c r="I147" s="77"/>
      <c r="L147" s="77"/>
      <c r="M147" s="77"/>
      <c r="N147" s="77"/>
      <c r="O147" s="77"/>
      <c r="P147" s="77"/>
      <c r="Q147" s="77"/>
      <c r="T147" s="77"/>
      <c r="U147" s="77"/>
      <c r="V147" s="77"/>
      <c r="W147" s="77"/>
      <c r="X147" s="77"/>
      <c r="Y147" s="78"/>
    </row>
    <row r="148" spans="1:25" s="76" customFormat="1" x14ac:dyDescent="0.25">
      <c r="A148" s="77"/>
      <c r="D148" s="77"/>
      <c r="E148" s="77"/>
      <c r="F148" s="77"/>
      <c r="G148" s="77"/>
      <c r="H148" s="77"/>
      <c r="I148" s="77"/>
      <c r="L148" s="77"/>
      <c r="M148" s="77"/>
      <c r="N148" s="77"/>
      <c r="O148" s="77"/>
      <c r="P148" s="77"/>
      <c r="Q148" s="77"/>
      <c r="T148" s="77"/>
      <c r="U148" s="77"/>
      <c r="V148" s="77"/>
      <c r="W148" s="77"/>
      <c r="X148" s="77"/>
      <c r="Y148" s="78"/>
    </row>
    <row r="149" spans="1:25" s="76" customFormat="1" x14ac:dyDescent="0.25">
      <c r="A149" s="77"/>
      <c r="D149" s="77"/>
      <c r="E149" s="77"/>
      <c r="F149" s="77"/>
      <c r="G149" s="77"/>
      <c r="H149" s="77"/>
      <c r="I149" s="77"/>
      <c r="L149" s="77"/>
      <c r="M149" s="77"/>
      <c r="N149" s="77"/>
      <c r="O149" s="77"/>
      <c r="P149" s="77"/>
      <c r="Q149" s="77"/>
      <c r="T149" s="77"/>
      <c r="U149" s="77"/>
      <c r="V149" s="77"/>
      <c r="W149" s="77"/>
      <c r="X149" s="77"/>
      <c r="Y149" s="78"/>
    </row>
    <row r="150" spans="1:25" s="76" customFormat="1" x14ac:dyDescent="0.25">
      <c r="A150" s="77"/>
      <c r="D150" s="77"/>
      <c r="E150" s="77"/>
      <c r="F150" s="77"/>
      <c r="G150" s="77"/>
      <c r="H150" s="77"/>
      <c r="I150" s="77"/>
      <c r="L150" s="77"/>
      <c r="M150" s="77"/>
      <c r="N150" s="77"/>
      <c r="O150" s="77"/>
      <c r="P150" s="77"/>
      <c r="Q150" s="77"/>
      <c r="T150" s="77"/>
      <c r="U150" s="77"/>
      <c r="V150" s="77"/>
      <c r="W150" s="77"/>
      <c r="X150" s="77"/>
      <c r="Y150" s="78"/>
    </row>
    <row r="151" spans="1:25" s="76" customFormat="1" x14ac:dyDescent="0.25">
      <c r="A151" s="77"/>
      <c r="D151" s="77"/>
      <c r="E151" s="77"/>
      <c r="F151" s="77"/>
      <c r="G151" s="77"/>
      <c r="H151" s="77"/>
      <c r="I151" s="77"/>
      <c r="L151" s="77"/>
      <c r="M151" s="77"/>
      <c r="N151" s="77"/>
      <c r="O151" s="77"/>
      <c r="P151" s="77"/>
      <c r="Q151" s="77"/>
      <c r="T151" s="77"/>
      <c r="U151" s="77"/>
      <c r="V151" s="77"/>
      <c r="W151" s="77"/>
      <c r="X151" s="77"/>
      <c r="Y151" s="78"/>
    </row>
    <row r="152" spans="1:25" s="76" customFormat="1" x14ac:dyDescent="0.25">
      <c r="A152" s="77"/>
      <c r="D152" s="77"/>
      <c r="E152" s="77"/>
      <c r="F152" s="77"/>
      <c r="G152" s="77"/>
      <c r="H152" s="77"/>
      <c r="I152" s="77"/>
      <c r="L152" s="77"/>
      <c r="M152" s="77"/>
      <c r="N152" s="77"/>
      <c r="O152" s="77"/>
      <c r="P152" s="77"/>
      <c r="Q152" s="77"/>
      <c r="T152" s="77"/>
      <c r="U152" s="77"/>
      <c r="V152" s="77"/>
      <c r="W152" s="77"/>
      <c r="X152" s="77"/>
      <c r="Y152" s="78"/>
    </row>
    <row r="153" spans="1:25" s="76" customFormat="1" x14ac:dyDescent="0.25">
      <c r="A153" s="77"/>
      <c r="D153" s="77"/>
      <c r="E153" s="77"/>
      <c r="F153" s="77"/>
      <c r="G153" s="77"/>
      <c r="H153" s="77"/>
      <c r="I153" s="77"/>
      <c r="L153" s="77"/>
      <c r="M153" s="77"/>
      <c r="N153" s="77"/>
      <c r="O153" s="77"/>
      <c r="P153" s="77"/>
      <c r="Q153" s="77"/>
      <c r="T153" s="77"/>
      <c r="U153" s="77"/>
      <c r="V153" s="77"/>
      <c r="W153" s="77"/>
      <c r="X153" s="77"/>
      <c r="Y153" s="78"/>
    </row>
    <row r="154" spans="1:25" s="76" customFormat="1" x14ac:dyDescent="0.25">
      <c r="A154" s="77"/>
      <c r="D154" s="77"/>
      <c r="E154" s="77"/>
      <c r="F154" s="77"/>
      <c r="G154" s="77"/>
      <c r="H154" s="77"/>
      <c r="I154" s="77"/>
      <c r="L154" s="77"/>
      <c r="M154" s="77"/>
      <c r="N154" s="77"/>
      <c r="O154" s="77"/>
      <c r="P154" s="77"/>
      <c r="Q154" s="77"/>
      <c r="T154" s="77"/>
      <c r="U154" s="77"/>
      <c r="V154" s="77"/>
      <c r="W154" s="77"/>
      <c r="X154" s="77"/>
      <c r="Y154" s="78"/>
    </row>
    <row r="155" spans="1:25" s="76" customFormat="1" x14ac:dyDescent="0.25">
      <c r="A155" s="77"/>
      <c r="D155" s="77"/>
      <c r="E155" s="77"/>
      <c r="F155" s="77"/>
      <c r="G155" s="77"/>
      <c r="H155" s="77"/>
      <c r="I155" s="77"/>
      <c r="L155" s="77"/>
      <c r="M155" s="77"/>
      <c r="N155" s="77"/>
      <c r="O155" s="77"/>
      <c r="P155" s="77"/>
      <c r="Q155" s="77"/>
      <c r="T155" s="77"/>
      <c r="U155" s="77"/>
      <c r="V155" s="77"/>
      <c r="W155" s="77"/>
      <c r="X155" s="77"/>
      <c r="Y155" s="78"/>
    </row>
    <row r="156" spans="1:25" s="76" customFormat="1" x14ac:dyDescent="0.25">
      <c r="A156" s="77"/>
      <c r="D156" s="77"/>
      <c r="E156" s="77"/>
      <c r="F156" s="77"/>
      <c r="G156" s="77"/>
      <c r="H156" s="77"/>
      <c r="I156" s="77"/>
      <c r="L156" s="77"/>
      <c r="M156" s="77"/>
      <c r="N156" s="77"/>
      <c r="O156" s="77"/>
      <c r="P156" s="77"/>
      <c r="Q156" s="77"/>
      <c r="T156" s="77"/>
      <c r="U156" s="77"/>
      <c r="V156" s="77"/>
      <c r="W156" s="77"/>
      <c r="X156" s="77"/>
      <c r="Y156" s="78"/>
    </row>
    <row r="157" spans="1:25" s="76" customFormat="1" x14ac:dyDescent="0.25">
      <c r="A157" s="77"/>
      <c r="D157" s="77"/>
      <c r="E157" s="77"/>
      <c r="F157" s="77"/>
      <c r="G157" s="77"/>
      <c r="H157" s="77"/>
      <c r="I157" s="77"/>
      <c r="L157" s="77"/>
      <c r="M157" s="77"/>
      <c r="N157" s="77"/>
      <c r="O157" s="77"/>
      <c r="P157" s="77"/>
      <c r="Q157" s="77"/>
      <c r="T157" s="77"/>
      <c r="U157" s="77"/>
      <c r="V157" s="77"/>
      <c r="W157" s="77"/>
      <c r="X157" s="77"/>
      <c r="Y157" s="78"/>
    </row>
    <row r="158" spans="1:25" s="76" customFormat="1" x14ac:dyDescent="0.25">
      <c r="A158" s="77"/>
      <c r="D158" s="77"/>
      <c r="E158" s="77"/>
      <c r="F158" s="77"/>
      <c r="G158" s="77"/>
      <c r="H158" s="77"/>
      <c r="I158" s="77"/>
      <c r="L158" s="77"/>
      <c r="M158" s="77"/>
      <c r="N158" s="77"/>
      <c r="O158" s="77"/>
      <c r="P158" s="77"/>
      <c r="Q158" s="77"/>
      <c r="T158" s="77"/>
      <c r="U158" s="77"/>
      <c r="V158" s="77"/>
      <c r="W158" s="77"/>
      <c r="X158" s="77"/>
      <c r="Y158" s="78"/>
    </row>
    <row r="159" spans="1:25" s="76" customFormat="1" x14ac:dyDescent="0.25">
      <c r="A159" s="77"/>
      <c r="D159" s="77"/>
      <c r="E159" s="77"/>
      <c r="F159" s="77"/>
      <c r="G159" s="77"/>
      <c r="H159" s="77"/>
      <c r="I159" s="77"/>
      <c r="L159" s="77"/>
      <c r="M159" s="77"/>
      <c r="N159" s="77"/>
      <c r="O159" s="77"/>
      <c r="P159" s="77"/>
      <c r="Q159" s="77"/>
      <c r="T159" s="77"/>
      <c r="U159" s="77"/>
      <c r="V159" s="77"/>
      <c r="W159" s="77"/>
      <c r="X159" s="77"/>
      <c r="Y159" s="78"/>
    </row>
    <row r="160" spans="1:25" s="76" customFormat="1" x14ac:dyDescent="0.25">
      <c r="A160" s="77"/>
      <c r="D160" s="77"/>
      <c r="E160" s="77"/>
      <c r="F160" s="77"/>
      <c r="G160" s="77"/>
      <c r="H160" s="77"/>
      <c r="I160" s="77"/>
      <c r="L160" s="77"/>
      <c r="M160" s="77"/>
      <c r="N160" s="77"/>
      <c r="O160" s="77"/>
      <c r="P160" s="77"/>
      <c r="Q160" s="77"/>
      <c r="T160" s="77"/>
      <c r="U160" s="77"/>
      <c r="V160" s="77"/>
      <c r="W160" s="77"/>
      <c r="X160" s="77"/>
      <c r="Y160" s="78"/>
    </row>
    <row r="161" spans="1:25" s="76" customFormat="1" x14ac:dyDescent="0.25">
      <c r="A161" s="77"/>
      <c r="D161" s="77"/>
      <c r="E161" s="77"/>
      <c r="F161" s="77"/>
      <c r="G161" s="77"/>
      <c r="H161" s="77"/>
      <c r="I161" s="77"/>
      <c r="L161" s="77"/>
      <c r="M161" s="77"/>
      <c r="N161" s="77"/>
      <c r="O161" s="77"/>
      <c r="P161" s="77"/>
      <c r="Q161" s="77"/>
      <c r="T161" s="77"/>
      <c r="U161" s="77"/>
      <c r="V161" s="77"/>
      <c r="W161" s="77"/>
      <c r="X161" s="77"/>
      <c r="Y161" s="78"/>
    </row>
    <row r="162" spans="1:25" s="76" customFormat="1" x14ac:dyDescent="0.25">
      <c r="A162" s="77"/>
      <c r="D162" s="77"/>
      <c r="E162" s="77"/>
      <c r="F162" s="77"/>
      <c r="G162" s="77"/>
      <c r="H162" s="77"/>
      <c r="I162" s="77"/>
      <c r="L162" s="77"/>
      <c r="M162" s="77"/>
      <c r="N162" s="77"/>
      <c r="O162" s="77"/>
      <c r="P162" s="77"/>
      <c r="Q162" s="77"/>
      <c r="T162" s="77"/>
      <c r="U162" s="77"/>
      <c r="V162" s="77"/>
      <c r="W162" s="77"/>
      <c r="X162" s="77"/>
      <c r="Y162" s="78"/>
    </row>
    <row r="163" spans="1:25" s="76" customFormat="1" x14ac:dyDescent="0.25">
      <c r="A163" s="77"/>
      <c r="D163" s="77"/>
      <c r="E163" s="77"/>
      <c r="F163" s="77"/>
      <c r="G163" s="77"/>
      <c r="H163" s="77"/>
      <c r="I163" s="77"/>
      <c r="L163" s="77"/>
      <c r="M163" s="77"/>
      <c r="N163" s="77"/>
      <c r="O163" s="77"/>
      <c r="P163" s="77"/>
      <c r="Q163" s="77"/>
      <c r="T163" s="77"/>
      <c r="U163" s="77"/>
      <c r="V163" s="77"/>
      <c r="W163" s="77"/>
      <c r="X163" s="77"/>
      <c r="Y163" s="78"/>
    </row>
    <row r="164" spans="1:25" s="76" customFormat="1" x14ac:dyDescent="0.25">
      <c r="A164" s="77"/>
      <c r="D164" s="77"/>
      <c r="E164" s="77"/>
      <c r="F164" s="77"/>
      <c r="G164" s="77"/>
      <c r="H164" s="77"/>
      <c r="I164" s="77"/>
      <c r="L164" s="77"/>
      <c r="M164" s="77"/>
      <c r="N164" s="77"/>
      <c r="O164" s="77"/>
      <c r="P164" s="77"/>
      <c r="Q164" s="77"/>
      <c r="T164" s="77"/>
      <c r="U164" s="77"/>
      <c r="V164" s="77"/>
      <c r="W164" s="77"/>
      <c r="X164" s="77"/>
      <c r="Y164" s="78"/>
    </row>
    <row r="165" spans="1:25" s="76" customFormat="1" x14ac:dyDescent="0.25">
      <c r="A165" s="77"/>
      <c r="D165" s="77"/>
      <c r="E165" s="77"/>
      <c r="F165" s="77"/>
      <c r="G165" s="77"/>
      <c r="H165" s="77"/>
      <c r="I165" s="77"/>
      <c r="L165" s="77"/>
      <c r="M165" s="77"/>
      <c r="N165" s="77"/>
      <c r="O165" s="77"/>
      <c r="P165" s="77"/>
      <c r="Q165" s="77"/>
      <c r="T165" s="77"/>
      <c r="U165" s="77"/>
      <c r="V165" s="77"/>
      <c r="W165" s="77"/>
      <c r="X165" s="77"/>
      <c r="Y165" s="78"/>
    </row>
    <row r="166" spans="1:25" s="76" customFormat="1" x14ac:dyDescent="0.25">
      <c r="A166" s="77"/>
      <c r="D166" s="77"/>
      <c r="E166" s="77"/>
      <c r="F166" s="77"/>
      <c r="G166" s="77"/>
      <c r="H166" s="77"/>
      <c r="I166" s="77"/>
      <c r="L166" s="77"/>
      <c r="M166" s="77"/>
      <c r="N166" s="77"/>
      <c r="O166" s="77"/>
      <c r="P166" s="77"/>
      <c r="Q166" s="77"/>
      <c r="T166" s="77"/>
      <c r="U166" s="77"/>
      <c r="V166" s="77"/>
      <c r="W166" s="77"/>
      <c r="X166" s="77"/>
      <c r="Y166" s="78"/>
    </row>
    <row r="167" spans="1:25" s="76" customFormat="1" x14ac:dyDescent="0.25">
      <c r="A167" s="77"/>
      <c r="D167" s="77"/>
      <c r="E167" s="77"/>
      <c r="F167" s="77"/>
      <c r="G167" s="77"/>
      <c r="H167" s="77"/>
      <c r="I167" s="77"/>
      <c r="L167" s="77"/>
      <c r="M167" s="77"/>
      <c r="N167" s="77"/>
      <c r="O167" s="77"/>
      <c r="P167" s="77"/>
      <c r="Q167" s="77"/>
      <c r="T167" s="77"/>
      <c r="U167" s="77"/>
      <c r="V167" s="77"/>
      <c r="W167" s="77"/>
      <c r="X167" s="77"/>
      <c r="Y167" s="78"/>
    </row>
    <row r="168" spans="1:25" s="76" customFormat="1" x14ac:dyDescent="0.25">
      <c r="A168" s="77"/>
      <c r="D168" s="77"/>
      <c r="E168" s="77"/>
      <c r="F168" s="77"/>
      <c r="G168" s="77"/>
      <c r="H168" s="77"/>
      <c r="I168" s="77"/>
      <c r="L168" s="77"/>
      <c r="M168" s="77"/>
      <c r="N168" s="77"/>
      <c r="O168" s="77"/>
      <c r="P168" s="77"/>
      <c r="Q168" s="77"/>
      <c r="T168" s="77"/>
      <c r="U168" s="77"/>
      <c r="V168" s="77"/>
      <c r="W168" s="77"/>
      <c r="X168" s="77"/>
      <c r="Y168" s="78"/>
    </row>
    <row r="169" spans="1:25" s="76" customFormat="1" x14ac:dyDescent="0.25">
      <c r="A169" s="77"/>
      <c r="D169" s="77"/>
      <c r="E169" s="77"/>
      <c r="F169" s="77"/>
      <c r="G169" s="77"/>
      <c r="H169" s="77"/>
      <c r="I169" s="77"/>
      <c r="L169" s="77"/>
      <c r="M169" s="77"/>
      <c r="N169" s="77"/>
      <c r="O169" s="77"/>
      <c r="P169" s="77"/>
      <c r="Q169" s="77"/>
      <c r="T169" s="77"/>
      <c r="U169" s="77"/>
      <c r="V169" s="77"/>
      <c r="W169" s="77"/>
      <c r="X169" s="77"/>
      <c r="Y169" s="78"/>
    </row>
    <row r="170" spans="1:25" s="76" customFormat="1" x14ac:dyDescent="0.25">
      <c r="A170" s="77"/>
      <c r="D170" s="77"/>
      <c r="E170" s="77"/>
      <c r="F170" s="77"/>
      <c r="G170" s="77"/>
      <c r="H170" s="77"/>
      <c r="I170" s="77"/>
      <c r="L170" s="77"/>
      <c r="M170" s="77"/>
      <c r="N170" s="77"/>
      <c r="O170" s="77"/>
      <c r="P170" s="77"/>
      <c r="Q170" s="77"/>
      <c r="T170" s="77"/>
      <c r="U170" s="77"/>
      <c r="V170" s="77"/>
      <c r="W170" s="77"/>
      <c r="X170" s="77"/>
      <c r="Y170" s="78"/>
    </row>
    <row r="171" spans="1:25" s="76" customFormat="1" x14ac:dyDescent="0.25">
      <c r="A171" s="77"/>
      <c r="D171" s="77"/>
      <c r="E171" s="77"/>
      <c r="F171" s="77"/>
      <c r="G171" s="77"/>
      <c r="H171" s="77"/>
      <c r="I171" s="77"/>
      <c r="L171" s="77"/>
      <c r="M171" s="77"/>
      <c r="N171" s="77"/>
      <c r="O171" s="77"/>
      <c r="P171" s="77"/>
      <c r="Q171" s="77"/>
      <c r="T171" s="77"/>
      <c r="U171" s="77"/>
      <c r="V171" s="77"/>
      <c r="W171" s="77"/>
      <c r="X171" s="77"/>
      <c r="Y171" s="78"/>
    </row>
    <row r="172" spans="1:25" s="76" customFormat="1" x14ac:dyDescent="0.25">
      <c r="A172" s="77"/>
      <c r="D172" s="77"/>
      <c r="E172" s="77"/>
      <c r="F172" s="77"/>
      <c r="G172" s="77"/>
      <c r="H172" s="77"/>
      <c r="I172" s="77"/>
      <c r="L172" s="77"/>
      <c r="M172" s="77"/>
      <c r="N172" s="77"/>
      <c r="O172" s="77"/>
      <c r="P172" s="77"/>
      <c r="Q172" s="77"/>
      <c r="T172" s="77"/>
      <c r="U172" s="77"/>
      <c r="V172" s="77"/>
      <c r="W172" s="77"/>
      <c r="X172" s="77"/>
      <c r="Y172" s="78"/>
    </row>
    <row r="173" spans="1:25" s="76" customFormat="1" x14ac:dyDescent="0.25">
      <c r="A173" s="77"/>
      <c r="D173" s="77"/>
      <c r="E173" s="77"/>
      <c r="F173" s="77"/>
      <c r="G173" s="77"/>
      <c r="H173" s="77"/>
      <c r="I173" s="77"/>
      <c r="L173" s="77"/>
      <c r="M173" s="77"/>
      <c r="N173" s="77"/>
      <c r="O173" s="77"/>
      <c r="P173" s="77"/>
      <c r="Q173" s="77"/>
      <c r="T173" s="77"/>
      <c r="U173" s="77"/>
      <c r="V173" s="77"/>
      <c r="W173" s="77"/>
      <c r="X173" s="77"/>
      <c r="Y173" s="78"/>
    </row>
    <row r="174" spans="1:25" s="76" customFormat="1" x14ac:dyDescent="0.25">
      <c r="A174" s="77"/>
      <c r="D174" s="77"/>
      <c r="E174" s="77"/>
      <c r="F174" s="77"/>
      <c r="G174" s="77"/>
      <c r="H174" s="77"/>
      <c r="I174" s="77"/>
      <c r="L174" s="77"/>
      <c r="M174" s="77"/>
      <c r="N174" s="77"/>
      <c r="O174" s="77"/>
      <c r="P174" s="77"/>
      <c r="Q174" s="77"/>
      <c r="T174" s="77"/>
      <c r="U174" s="77"/>
      <c r="V174" s="77"/>
      <c r="W174" s="77"/>
      <c r="X174" s="77"/>
      <c r="Y174" s="78"/>
    </row>
    <row r="175" spans="1:25" s="76" customFormat="1" x14ac:dyDescent="0.25">
      <c r="A175" s="77"/>
      <c r="D175" s="77"/>
      <c r="E175" s="77"/>
      <c r="F175" s="77"/>
      <c r="G175" s="77"/>
      <c r="H175" s="77"/>
      <c r="I175" s="77"/>
      <c r="L175" s="77"/>
      <c r="M175" s="77"/>
      <c r="N175" s="77"/>
      <c r="O175" s="77"/>
      <c r="P175" s="77"/>
      <c r="Q175" s="77"/>
      <c r="T175" s="77"/>
      <c r="U175" s="77"/>
      <c r="V175" s="77"/>
      <c r="W175" s="77"/>
      <c r="X175" s="77"/>
      <c r="Y175" s="78"/>
    </row>
    <row r="176" spans="1:25" s="76" customFormat="1" x14ac:dyDescent="0.25">
      <c r="A176" s="77"/>
      <c r="D176" s="77"/>
      <c r="E176" s="77"/>
      <c r="F176" s="77"/>
      <c r="G176" s="77"/>
      <c r="H176" s="77"/>
      <c r="I176" s="77"/>
      <c r="L176" s="77"/>
      <c r="M176" s="77"/>
      <c r="N176" s="77"/>
      <c r="O176" s="77"/>
      <c r="P176" s="77"/>
      <c r="Q176" s="77"/>
      <c r="T176" s="77"/>
      <c r="U176" s="77"/>
      <c r="V176" s="77"/>
      <c r="W176" s="77"/>
      <c r="X176" s="77"/>
      <c r="Y176" s="78"/>
    </row>
    <row r="177" spans="1:25" s="76" customFormat="1" x14ac:dyDescent="0.25">
      <c r="A177" s="77"/>
      <c r="D177" s="77"/>
      <c r="E177" s="77"/>
      <c r="F177" s="77"/>
      <c r="G177" s="77"/>
      <c r="H177" s="77"/>
      <c r="I177" s="77"/>
      <c r="L177" s="77"/>
      <c r="M177" s="77"/>
      <c r="N177" s="77"/>
      <c r="O177" s="77"/>
      <c r="P177" s="77"/>
      <c r="Q177" s="77"/>
      <c r="T177" s="77"/>
      <c r="U177" s="77"/>
      <c r="V177" s="77"/>
      <c r="W177" s="77"/>
      <c r="X177" s="77"/>
      <c r="Y177" s="78"/>
    </row>
    <row r="178" spans="1:25" s="76" customFormat="1" x14ac:dyDescent="0.25">
      <c r="A178" s="77"/>
      <c r="D178" s="77"/>
      <c r="E178" s="77"/>
      <c r="F178" s="77"/>
      <c r="G178" s="77"/>
      <c r="H178" s="77"/>
      <c r="I178" s="77"/>
      <c r="L178" s="77"/>
      <c r="M178" s="77"/>
      <c r="N178" s="77"/>
      <c r="O178" s="77"/>
      <c r="P178" s="77"/>
      <c r="Q178" s="77"/>
      <c r="T178" s="77"/>
      <c r="U178" s="77"/>
      <c r="V178" s="77"/>
      <c r="W178" s="77"/>
      <c r="X178" s="77"/>
      <c r="Y178" s="78"/>
    </row>
    <row r="179" spans="1:25" s="76" customFormat="1" x14ac:dyDescent="0.25">
      <c r="A179" s="77"/>
      <c r="D179" s="77"/>
      <c r="E179" s="77"/>
      <c r="F179" s="77"/>
      <c r="G179" s="77"/>
      <c r="H179" s="77"/>
      <c r="I179" s="77"/>
      <c r="L179" s="77"/>
      <c r="M179" s="77"/>
      <c r="N179" s="77"/>
      <c r="O179" s="77"/>
      <c r="P179" s="77"/>
      <c r="Q179" s="77"/>
      <c r="T179" s="77"/>
      <c r="U179" s="77"/>
      <c r="V179" s="77"/>
      <c r="W179" s="77"/>
      <c r="X179" s="77"/>
      <c r="Y179" s="78"/>
    </row>
    <row r="180" spans="1:25" s="76" customFormat="1" x14ac:dyDescent="0.25">
      <c r="A180" s="77"/>
      <c r="D180" s="77"/>
      <c r="E180" s="77"/>
      <c r="F180" s="77"/>
      <c r="G180" s="77"/>
      <c r="H180" s="77"/>
      <c r="I180" s="77"/>
      <c r="L180" s="77"/>
      <c r="M180" s="77"/>
      <c r="N180" s="77"/>
      <c r="O180" s="77"/>
      <c r="P180" s="77"/>
      <c r="Q180" s="77"/>
      <c r="T180" s="77"/>
      <c r="U180" s="77"/>
      <c r="V180" s="77"/>
      <c r="W180" s="77"/>
      <c r="X180" s="77"/>
      <c r="Y180" s="78"/>
    </row>
    <row r="181" spans="1:25" s="76" customFormat="1" x14ac:dyDescent="0.25">
      <c r="A181" s="77"/>
      <c r="D181" s="77"/>
      <c r="E181" s="77"/>
      <c r="F181" s="77"/>
      <c r="G181" s="77"/>
      <c r="H181" s="77"/>
      <c r="I181" s="77"/>
      <c r="L181" s="77"/>
      <c r="M181" s="77"/>
      <c r="N181" s="77"/>
      <c r="O181" s="77"/>
      <c r="P181" s="77"/>
      <c r="Q181" s="77"/>
      <c r="T181" s="77"/>
      <c r="U181" s="77"/>
      <c r="V181" s="77"/>
      <c r="W181" s="77"/>
      <c r="X181" s="77"/>
      <c r="Y181" s="78"/>
    </row>
    <row r="182" spans="1:25" s="76" customFormat="1" x14ac:dyDescent="0.25">
      <c r="A182" s="77"/>
      <c r="D182" s="77"/>
      <c r="E182" s="77"/>
      <c r="F182" s="77"/>
      <c r="G182" s="77"/>
      <c r="H182" s="77"/>
      <c r="I182" s="77"/>
      <c r="L182" s="77"/>
      <c r="M182" s="77"/>
      <c r="N182" s="77"/>
      <c r="O182" s="77"/>
      <c r="P182" s="77"/>
      <c r="Q182" s="77"/>
      <c r="T182" s="77"/>
      <c r="U182" s="77"/>
      <c r="V182" s="77"/>
      <c r="W182" s="77"/>
      <c r="X182" s="77"/>
      <c r="Y182" s="78"/>
    </row>
    <row r="183" spans="1:25" s="76" customFormat="1" x14ac:dyDescent="0.25">
      <c r="A183" s="77"/>
      <c r="D183" s="77"/>
      <c r="E183" s="77"/>
      <c r="F183" s="77"/>
      <c r="G183" s="77"/>
      <c r="H183" s="77"/>
      <c r="I183" s="77"/>
      <c r="L183" s="77"/>
      <c r="M183" s="77"/>
      <c r="N183" s="77"/>
      <c r="O183" s="77"/>
      <c r="P183" s="77"/>
      <c r="Q183" s="77"/>
      <c r="T183" s="77"/>
      <c r="U183" s="77"/>
      <c r="V183" s="77"/>
      <c r="W183" s="77"/>
      <c r="X183" s="77"/>
      <c r="Y183" s="78"/>
    </row>
    <row r="184" spans="1:25" s="76" customFormat="1" x14ac:dyDescent="0.25">
      <c r="A184" s="77"/>
      <c r="D184" s="77"/>
      <c r="E184" s="77"/>
      <c r="F184" s="77"/>
      <c r="G184" s="77"/>
      <c r="H184" s="77"/>
      <c r="I184" s="77"/>
      <c r="L184" s="77"/>
      <c r="M184" s="77"/>
      <c r="N184" s="77"/>
      <c r="O184" s="77"/>
      <c r="P184" s="77"/>
      <c r="Q184" s="77"/>
      <c r="T184" s="77"/>
      <c r="U184" s="77"/>
      <c r="V184" s="77"/>
      <c r="W184" s="77"/>
      <c r="X184" s="77"/>
      <c r="Y184" s="78"/>
    </row>
    <row r="185" spans="1:25" s="76" customFormat="1" x14ac:dyDescent="0.25">
      <c r="A185" s="77"/>
      <c r="D185" s="77"/>
      <c r="E185" s="77"/>
      <c r="F185" s="77"/>
      <c r="G185" s="77"/>
      <c r="H185" s="77"/>
      <c r="I185" s="77"/>
      <c r="L185" s="77"/>
      <c r="M185" s="77"/>
      <c r="N185" s="77"/>
      <c r="O185" s="77"/>
      <c r="P185" s="77"/>
      <c r="Q185" s="77"/>
      <c r="T185" s="77"/>
      <c r="U185" s="77"/>
      <c r="V185" s="77"/>
      <c r="W185" s="77"/>
      <c r="X185" s="77"/>
      <c r="Y185" s="78"/>
    </row>
    <row r="186" spans="1:25" s="76" customFormat="1" x14ac:dyDescent="0.25">
      <c r="A186" s="77"/>
      <c r="D186" s="77"/>
      <c r="E186" s="77"/>
      <c r="F186" s="77"/>
      <c r="G186" s="77"/>
      <c r="H186" s="77"/>
      <c r="I186" s="77"/>
      <c r="L186" s="77"/>
      <c r="M186" s="77"/>
      <c r="N186" s="77"/>
      <c r="O186" s="77"/>
      <c r="P186" s="77"/>
      <c r="Q186" s="77"/>
      <c r="T186" s="77"/>
      <c r="U186" s="77"/>
      <c r="V186" s="77"/>
      <c r="W186" s="77"/>
      <c r="X186" s="77"/>
      <c r="Y186" s="78"/>
    </row>
    <row r="187" spans="1:25" s="76" customFormat="1" x14ac:dyDescent="0.25">
      <c r="A187" s="77"/>
      <c r="D187" s="77"/>
      <c r="E187" s="77"/>
      <c r="F187" s="77"/>
      <c r="G187" s="77"/>
      <c r="H187" s="77"/>
      <c r="I187" s="77"/>
      <c r="L187" s="77"/>
      <c r="M187" s="77"/>
      <c r="N187" s="77"/>
      <c r="O187" s="77"/>
      <c r="P187" s="77"/>
      <c r="Q187" s="77"/>
      <c r="T187" s="77"/>
      <c r="U187" s="77"/>
      <c r="V187" s="77"/>
      <c r="W187" s="77"/>
      <c r="X187" s="77"/>
      <c r="Y187" s="78"/>
    </row>
    <row r="188" spans="1:25" s="76" customFormat="1" x14ac:dyDescent="0.25">
      <c r="A188" s="77"/>
      <c r="D188" s="77"/>
      <c r="E188" s="77"/>
      <c r="F188" s="77"/>
      <c r="G188" s="77"/>
      <c r="H188" s="77"/>
      <c r="I188" s="77"/>
      <c r="L188" s="77"/>
      <c r="M188" s="77"/>
      <c r="N188" s="77"/>
      <c r="O188" s="77"/>
      <c r="P188" s="77"/>
      <c r="Q188" s="77"/>
      <c r="T188" s="77"/>
      <c r="U188" s="77"/>
      <c r="V188" s="77"/>
      <c r="W188" s="77"/>
      <c r="X188" s="77"/>
      <c r="Y188" s="78"/>
    </row>
    <row r="189" spans="1:25" s="76" customFormat="1" x14ac:dyDescent="0.25">
      <c r="A189" s="77"/>
      <c r="D189" s="77"/>
      <c r="E189" s="77"/>
      <c r="F189" s="77"/>
      <c r="G189" s="77"/>
      <c r="H189" s="77"/>
      <c r="I189" s="77"/>
      <c r="L189" s="77"/>
      <c r="M189" s="77"/>
      <c r="N189" s="77"/>
      <c r="O189" s="77"/>
      <c r="P189" s="77"/>
      <c r="Q189" s="77"/>
      <c r="T189" s="77"/>
      <c r="U189" s="77"/>
      <c r="V189" s="77"/>
      <c r="W189" s="77"/>
      <c r="X189" s="77"/>
      <c r="Y189" s="78"/>
    </row>
    <row r="190" spans="1:25" s="76" customFormat="1" x14ac:dyDescent="0.25">
      <c r="A190" s="77"/>
      <c r="D190" s="77"/>
      <c r="E190" s="77"/>
      <c r="F190" s="77"/>
      <c r="G190" s="77"/>
      <c r="H190" s="77"/>
      <c r="I190" s="77"/>
      <c r="L190" s="77"/>
      <c r="M190" s="77"/>
      <c r="N190" s="77"/>
      <c r="O190" s="77"/>
      <c r="P190" s="77"/>
      <c r="Q190" s="77"/>
      <c r="T190" s="77"/>
      <c r="U190" s="77"/>
      <c r="V190" s="77"/>
      <c r="W190" s="77"/>
      <c r="X190" s="77"/>
      <c r="Y190" s="78"/>
    </row>
    <row r="191" spans="1:25" s="76" customFormat="1" x14ac:dyDescent="0.25">
      <c r="A191" s="77"/>
      <c r="D191" s="77"/>
      <c r="E191" s="77"/>
      <c r="F191" s="77"/>
      <c r="G191" s="77"/>
      <c r="H191" s="77"/>
      <c r="I191" s="77"/>
      <c r="L191" s="77"/>
      <c r="M191" s="77"/>
      <c r="N191" s="77"/>
      <c r="O191" s="77"/>
      <c r="P191" s="77"/>
      <c r="Q191" s="77"/>
      <c r="T191" s="77"/>
      <c r="U191" s="77"/>
      <c r="V191" s="77"/>
      <c r="W191" s="77"/>
      <c r="X191" s="77"/>
      <c r="Y191" s="78"/>
    </row>
    <row r="192" spans="1:25" s="76" customFormat="1" x14ac:dyDescent="0.25">
      <c r="A192" s="77"/>
      <c r="D192" s="77"/>
      <c r="E192" s="77"/>
      <c r="F192" s="77"/>
      <c r="G192" s="77"/>
      <c r="H192" s="77"/>
      <c r="I192" s="77"/>
      <c r="L192" s="77"/>
      <c r="M192" s="77"/>
      <c r="N192" s="77"/>
      <c r="O192" s="77"/>
      <c r="P192" s="77"/>
      <c r="Q192" s="77"/>
      <c r="T192" s="77"/>
      <c r="U192" s="77"/>
      <c r="V192" s="77"/>
      <c r="W192" s="77"/>
      <c r="X192" s="77"/>
      <c r="Y192" s="78"/>
    </row>
    <row r="193" spans="1:25" s="76" customFormat="1" x14ac:dyDescent="0.25">
      <c r="A193" s="77"/>
      <c r="D193" s="77"/>
      <c r="E193" s="77"/>
      <c r="F193" s="77"/>
      <c r="G193" s="77"/>
      <c r="H193" s="77"/>
      <c r="I193" s="77"/>
      <c r="L193" s="77"/>
      <c r="M193" s="77"/>
      <c r="N193" s="77"/>
      <c r="O193" s="77"/>
      <c r="P193" s="77"/>
      <c r="Q193" s="77"/>
      <c r="T193" s="77"/>
      <c r="U193" s="77"/>
      <c r="V193" s="77"/>
      <c r="W193" s="77"/>
      <c r="X193" s="77"/>
      <c r="Y193" s="78"/>
    </row>
    <row r="194" spans="1:25" s="76" customFormat="1" x14ac:dyDescent="0.25">
      <c r="A194" s="77"/>
      <c r="D194" s="77"/>
      <c r="E194" s="77"/>
      <c r="F194" s="77"/>
      <c r="G194" s="77"/>
      <c r="H194" s="77"/>
      <c r="I194" s="77"/>
      <c r="L194" s="77"/>
      <c r="M194" s="77"/>
      <c r="N194" s="77"/>
      <c r="O194" s="77"/>
      <c r="P194" s="77"/>
      <c r="Q194" s="77"/>
      <c r="T194" s="77"/>
      <c r="U194" s="77"/>
      <c r="V194" s="77"/>
      <c r="W194" s="77"/>
      <c r="X194" s="77"/>
      <c r="Y194" s="78"/>
    </row>
    <row r="195" spans="1:25" s="76" customFormat="1" x14ac:dyDescent="0.25">
      <c r="A195" s="77"/>
      <c r="D195" s="77"/>
      <c r="E195" s="77"/>
      <c r="F195" s="77"/>
      <c r="G195" s="77"/>
      <c r="H195" s="77"/>
      <c r="I195" s="77"/>
      <c r="L195" s="77"/>
      <c r="M195" s="77"/>
      <c r="N195" s="77"/>
      <c r="O195" s="77"/>
      <c r="P195" s="77"/>
      <c r="Q195" s="77"/>
      <c r="T195" s="77"/>
      <c r="U195" s="77"/>
      <c r="V195" s="77"/>
      <c r="W195" s="77"/>
      <c r="X195" s="77"/>
      <c r="Y195" s="78"/>
    </row>
    <row r="196" spans="1:25" s="76" customFormat="1" x14ac:dyDescent="0.25">
      <c r="A196" s="77"/>
      <c r="D196" s="77"/>
      <c r="E196" s="77"/>
      <c r="F196" s="77"/>
      <c r="G196" s="77"/>
      <c r="H196" s="77"/>
      <c r="I196" s="77"/>
      <c r="L196" s="77"/>
      <c r="M196" s="77"/>
      <c r="N196" s="77"/>
      <c r="O196" s="77"/>
      <c r="P196" s="77"/>
      <c r="Q196" s="77"/>
      <c r="T196" s="77"/>
      <c r="U196" s="77"/>
      <c r="V196" s="77"/>
      <c r="W196" s="77"/>
      <c r="X196" s="77"/>
      <c r="Y196" s="78"/>
    </row>
    <row r="197" spans="1:25" s="76" customFormat="1" x14ac:dyDescent="0.25">
      <c r="A197" s="77"/>
      <c r="D197" s="77"/>
      <c r="E197" s="77"/>
      <c r="F197" s="77"/>
      <c r="G197" s="77"/>
      <c r="H197" s="77"/>
      <c r="I197" s="77"/>
      <c r="L197" s="77"/>
      <c r="M197" s="77"/>
      <c r="N197" s="77"/>
      <c r="O197" s="77"/>
      <c r="P197" s="77"/>
      <c r="Q197" s="77"/>
      <c r="T197" s="77"/>
      <c r="U197" s="77"/>
      <c r="V197" s="77"/>
      <c r="W197" s="77"/>
      <c r="X197" s="77"/>
      <c r="Y197" s="78"/>
    </row>
    <row r="198" spans="1:25" s="76" customFormat="1" x14ac:dyDescent="0.25">
      <c r="A198" s="77"/>
      <c r="D198" s="77"/>
      <c r="E198" s="77"/>
      <c r="F198" s="77"/>
      <c r="G198" s="77"/>
      <c r="H198" s="77"/>
      <c r="I198" s="77"/>
      <c r="L198" s="77"/>
      <c r="M198" s="77"/>
      <c r="N198" s="77"/>
      <c r="O198" s="77"/>
      <c r="P198" s="77"/>
      <c r="Q198" s="77"/>
      <c r="T198" s="77"/>
      <c r="U198" s="77"/>
      <c r="V198" s="77"/>
      <c r="W198" s="77"/>
      <c r="X198" s="77"/>
      <c r="Y198" s="78"/>
    </row>
    <row r="199" spans="1:25" s="76" customFormat="1" x14ac:dyDescent="0.25">
      <c r="A199" s="77"/>
      <c r="D199" s="77"/>
      <c r="E199" s="77"/>
      <c r="F199" s="77"/>
      <c r="G199" s="77"/>
      <c r="H199" s="77"/>
      <c r="I199" s="77"/>
      <c r="L199" s="77"/>
      <c r="M199" s="77"/>
      <c r="N199" s="77"/>
      <c r="O199" s="77"/>
      <c r="P199" s="77"/>
      <c r="Q199" s="77"/>
      <c r="T199" s="77"/>
      <c r="U199" s="77"/>
      <c r="V199" s="77"/>
      <c r="W199" s="77"/>
      <c r="X199" s="77"/>
      <c r="Y199" s="78"/>
    </row>
    <row r="200" spans="1:25" s="76" customFormat="1" x14ac:dyDescent="0.25">
      <c r="A200" s="77"/>
      <c r="D200" s="77"/>
      <c r="E200" s="77"/>
      <c r="F200" s="77"/>
      <c r="G200" s="77"/>
      <c r="H200" s="77"/>
      <c r="I200" s="77"/>
      <c r="L200" s="77"/>
      <c r="M200" s="77"/>
      <c r="N200" s="77"/>
      <c r="O200" s="77"/>
      <c r="P200" s="77"/>
      <c r="Q200" s="77"/>
      <c r="T200" s="77"/>
      <c r="U200" s="77"/>
      <c r="V200" s="77"/>
      <c r="W200" s="77"/>
      <c r="X200" s="77"/>
      <c r="Y200" s="78"/>
    </row>
  </sheetData>
  <autoFilter ref="A2:AK2">
    <sortState ref="A3:Z63">
      <sortCondition ref="A2"/>
    </sortState>
  </autoFilter>
  <mergeCells count="4">
    <mergeCell ref="A1:B1"/>
    <mergeCell ref="C1:J1"/>
    <mergeCell ref="K1:R1"/>
    <mergeCell ref="S1:Z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workbookViewId="0">
      <selection activeCell="K8" sqref="K8"/>
    </sheetView>
  </sheetViews>
  <sheetFormatPr defaultRowHeight="15" x14ac:dyDescent="0.25"/>
  <cols>
    <col min="1" max="1" width="9.140625" style="2"/>
    <col min="2" max="2" width="22.42578125" customWidth="1"/>
    <col min="4" max="4" width="7.140625" style="2" customWidth="1"/>
    <col min="5" max="5" width="7.42578125" style="2" customWidth="1"/>
    <col min="6" max="9" width="9.140625" style="2"/>
    <col min="10" max="10" width="15.42578125" customWidth="1"/>
    <col min="12" max="13" width="6.85546875" style="2" customWidth="1"/>
    <col min="14" max="17" width="9.140625" style="2"/>
    <col min="18" max="18" width="17" customWidth="1"/>
    <col min="20" max="21" width="7.140625" style="2" customWidth="1"/>
    <col min="22" max="24" width="9.140625" style="2"/>
    <col min="25" max="25" width="9.140625" style="55"/>
    <col min="26" max="26" width="20.28515625" customWidth="1"/>
  </cols>
  <sheetData>
    <row r="1" spans="1:26" ht="20.25" customHeight="1" thickTop="1" thickBot="1" x14ac:dyDescent="0.3">
      <c r="A1" s="383" t="s">
        <v>158</v>
      </c>
      <c r="B1" s="409"/>
      <c r="C1" s="410" t="s">
        <v>173</v>
      </c>
      <c r="D1" s="411"/>
      <c r="E1" s="411"/>
      <c r="F1" s="411"/>
      <c r="G1" s="411"/>
      <c r="H1" s="411"/>
      <c r="I1" s="411"/>
      <c r="J1" s="412"/>
      <c r="K1" s="410" t="s">
        <v>174</v>
      </c>
      <c r="L1" s="411"/>
      <c r="M1" s="411"/>
      <c r="N1" s="411"/>
      <c r="O1" s="411"/>
      <c r="P1" s="411"/>
      <c r="Q1" s="411"/>
      <c r="R1" s="412"/>
      <c r="S1" s="410" t="s">
        <v>175</v>
      </c>
      <c r="T1" s="411"/>
      <c r="U1" s="411"/>
      <c r="V1" s="411"/>
      <c r="W1" s="411"/>
      <c r="X1" s="411"/>
      <c r="Y1" s="411"/>
      <c r="Z1" s="412"/>
    </row>
    <row r="2" spans="1:26" ht="45.75" thickBot="1" x14ac:dyDescent="0.3">
      <c r="A2" s="72" t="s">
        <v>147</v>
      </c>
      <c r="B2" s="73" t="s">
        <v>148</v>
      </c>
      <c r="C2" s="72" t="s">
        <v>155</v>
      </c>
      <c r="D2" s="74" t="s">
        <v>156</v>
      </c>
      <c r="E2" s="74" t="s">
        <v>165</v>
      </c>
      <c r="F2" s="74" t="s">
        <v>169</v>
      </c>
      <c r="G2" s="74" t="s">
        <v>149</v>
      </c>
      <c r="H2" s="74" t="s">
        <v>150</v>
      </c>
      <c r="I2" s="74" t="s">
        <v>151</v>
      </c>
      <c r="J2" s="73" t="s">
        <v>152</v>
      </c>
      <c r="K2" s="72" t="s">
        <v>155</v>
      </c>
      <c r="L2" s="74" t="s">
        <v>156</v>
      </c>
      <c r="M2" s="74" t="s">
        <v>165</v>
      </c>
      <c r="N2" s="74" t="s">
        <v>169</v>
      </c>
      <c r="O2" s="74" t="s">
        <v>149</v>
      </c>
      <c r="P2" s="74" t="s">
        <v>150</v>
      </c>
      <c r="Q2" s="74" t="s">
        <v>151</v>
      </c>
      <c r="R2" s="73" t="s">
        <v>152</v>
      </c>
      <c r="S2" s="72" t="s">
        <v>155</v>
      </c>
      <c r="T2" s="74" t="s">
        <v>156</v>
      </c>
      <c r="U2" s="74" t="s">
        <v>165</v>
      </c>
      <c r="V2" s="74" t="s">
        <v>169</v>
      </c>
      <c r="W2" s="74" t="s">
        <v>149</v>
      </c>
      <c r="X2" s="74" t="s">
        <v>150</v>
      </c>
      <c r="Y2" s="75" t="s">
        <v>151</v>
      </c>
      <c r="Z2" s="73" t="s">
        <v>152</v>
      </c>
    </row>
    <row r="3" spans="1:26" ht="15.75" thickTop="1" x14ac:dyDescent="0.25">
      <c r="A3" s="65" t="s">
        <v>0</v>
      </c>
      <c r="B3" s="8" t="s">
        <v>226</v>
      </c>
      <c r="C3" s="67">
        <v>325</v>
      </c>
      <c r="D3" s="68">
        <v>64</v>
      </c>
      <c r="E3" s="68">
        <v>68</v>
      </c>
      <c r="F3" s="69" t="s">
        <v>8</v>
      </c>
      <c r="G3" s="68">
        <v>3</v>
      </c>
      <c r="H3" s="68">
        <v>4</v>
      </c>
      <c r="I3" s="70">
        <v>75</v>
      </c>
      <c r="J3" s="66" t="s">
        <v>1</v>
      </c>
      <c r="K3" s="67">
        <v>326</v>
      </c>
      <c r="L3" s="68">
        <v>48</v>
      </c>
      <c r="M3" s="68">
        <v>90</v>
      </c>
      <c r="N3" s="69" t="s">
        <v>8</v>
      </c>
      <c r="O3" s="68">
        <v>2</v>
      </c>
      <c r="P3" s="68">
        <v>4</v>
      </c>
      <c r="Q3" s="70">
        <v>50</v>
      </c>
      <c r="R3" s="66" t="s">
        <v>7</v>
      </c>
      <c r="S3" s="67">
        <v>329</v>
      </c>
      <c r="T3" s="68">
        <v>49</v>
      </c>
      <c r="U3" s="68">
        <v>99</v>
      </c>
      <c r="V3" s="69" t="s">
        <v>8</v>
      </c>
      <c r="W3" s="68">
        <v>2</v>
      </c>
      <c r="X3" s="68">
        <v>4</v>
      </c>
      <c r="Y3" s="82">
        <v>50</v>
      </c>
      <c r="Z3" s="79" t="s">
        <v>7</v>
      </c>
    </row>
    <row r="4" spans="1:26" x14ac:dyDescent="0.25">
      <c r="A4" s="26" t="s">
        <v>9</v>
      </c>
      <c r="B4" s="9" t="s">
        <v>10</v>
      </c>
      <c r="C4" s="57">
        <v>1136</v>
      </c>
      <c r="D4" s="58">
        <v>54</v>
      </c>
      <c r="E4" s="58">
        <v>47</v>
      </c>
      <c r="F4" s="13" t="s">
        <v>2</v>
      </c>
      <c r="G4" s="58">
        <v>3</v>
      </c>
      <c r="H4" s="58">
        <v>4</v>
      </c>
      <c r="I4" s="29">
        <v>75</v>
      </c>
      <c r="J4" s="50" t="s">
        <v>1</v>
      </c>
      <c r="K4" s="57">
        <v>1137</v>
      </c>
      <c r="L4" s="58">
        <v>49</v>
      </c>
      <c r="M4" s="58">
        <v>84</v>
      </c>
      <c r="N4" s="13" t="s">
        <v>8</v>
      </c>
      <c r="O4" s="58">
        <v>2</v>
      </c>
      <c r="P4" s="58">
        <v>4</v>
      </c>
      <c r="Q4" s="29">
        <v>50</v>
      </c>
      <c r="R4" s="50" t="s">
        <v>7</v>
      </c>
      <c r="S4" s="57">
        <v>1141</v>
      </c>
      <c r="T4" s="58">
        <v>41</v>
      </c>
      <c r="U4" s="58">
        <v>98</v>
      </c>
      <c r="V4" s="13" t="s">
        <v>8</v>
      </c>
      <c r="W4" s="58">
        <v>2</v>
      </c>
      <c r="X4" s="58">
        <v>4</v>
      </c>
      <c r="Y4" s="83">
        <v>50</v>
      </c>
      <c r="Z4" s="80" t="s">
        <v>7</v>
      </c>
    </row>
    <row r="5" spans="1:26" x14ac:dyDescent="0.25">
      <c r="A5" s="26" t="s">
        <v>14</v>
      </c>
      <c r="B5" s="9" t="s">
        <v>15</v>
      </c>
      <c r="C5" s="57">
        <v>548</v>
      </c>
      <c r="D5" s="58">
        <v>48</v>
      </c>
      <c r="E5" s="58">
        <v>62</v>
      </c>
      <c r="F5" s="13" t="s">
        <v>8</v>
      </c>
      <c r="G5" s="58">
        <v>2</v>
      </c>
      <c r="H5" s="58">
        <v>4</v>
      </c>
      <c r="I5" s="29">
        <v>50</v>
      </c>
      <c r="J5" s="50" t="s">
        <v>7</v>
      </c>
      <c r="K5" s="57">
        <v>547</v>
      </c>
      <c r="L5" s="58">
        <v>45</v>
      </c>
      <c r="M5" s="58">
        <v>88</v>
      </c>
      <c r="N5" s="13" t="s">
        <v>8</v>
      </c>
      <c r="O5" s="58">
        <v>2</v>
      </c>
      <c r="P5" s="58">
        <v>4</v>
      </c>
      <c r="Q5" s="29">
        <v>50</v>
      </c>
      <c r="R5" s="50" t="s">
        <v>7</v>
      </c>
      <c r="S5" s="57">
        <v>555</v>
      </c>
      <c r="T5" s="58">
        <v>35</v>
      </c>
      <c r="U5" s="58">
        <v>99</v>
      </c>
      <c r="V5" s="13" t="s">
        <v>8</v>
      </c>
      <c r="W5" s="58">
        <v>1</v>
      </c>
      <c r="X5" s="58">
        <v>4</v>
      </c>
      <c r="Y5" s="83">
        <v>25</v>
      </c>
      <c r="Z5" s="80" t="s">
        <v>27</v>
      </c>
    </row>
    <row r="6" spans="1:26" x14ac:dyDescent="0.25">
      <c r="A6" s="26" t="s">
        <v>18</v>
      </c>
      <c r="B6" s="9" t="s">
        <v>225</v>
      </c>
      <c r="C6" s="57">
        <v>352</v>
      </c>
      <c r="D6" s="58">
        <v>54</v>
      </c>
      <c r="E6" s="58">
        <v>55</v>
      </c>
      <c r="F6" s="13" t="s">
        <v>8</v>
      </c>
      <c r="G6" s="58">
        <v>2</v>
      </c>
      <c r="H6" s="58">
        <v>4</v>
      </c>
      <c r="I6" s="29">
        <v>50</v>
      </c>
      <c r="J6" s="50" t="s">
        <v>7</v>
      </c>
      <c r="K6" s="57">
        <v>352</v>
      </c>
      <c r="L6" s="58">
        <v>56</v>
      </c>
      <c r="M6" s="58">
        <v>89</v>
      </c>
      <c r="N6" s="13" t="s">
        <v>8</v>
      </c>
      <c r="O6" s="58">
        <v>3</v>
      </c>
      <c r="P6" s="58">
        <v>4</v>
      </c>
      <c r="Q6" s="29">
        <v>75</v>
      </c>
      <c r="R6" s="50" t="s">
        <v>1</v>
      </c>
      <c r="S6" s="57">
        <v>355</v>
      </c>
      <c r="T6" s="58">
        <v>46</v>
      </c>
      <c r="U6" s="58">
        <v>99</v>
      </c>
      <c r="V6" s="13" t="s">
        <v>8</v>
      </c>
      <c r="W6" s="58">
        <v>2</v>
      </c>
      <c r="X6" s="58">
        <v>4</v>
      </c>
      <c r="Y6" s="83">
        <v>50</v>
      </c>
      <c r="Z6" s="80" t="s">
        <v>7</v>
      </c>
    </row>
    <row r="7" spans="1:26" x14ac:dyDescent="0.25">
      <c r="A7" s="26" t="s">
        <v>22</v>
      </c>
      <c r="B7" s="9" t="s">
        <v>23</v>
      </c>
      <c r="C7" s="57">
        <v>580</v>
      </c>
      <c r="D7" s="58">
        <v>57</v>
      </c>
      <c r="E7" s="58">
        <v>75</v>
      </c>
      <c r="F7" s="13" t="s">
        <v>8</v>
      </c>
      <c r="G7" s="58">
        <v>3</v>
      </c>
      <c r="H7" s="58">
        <v>4</v>
      </c>
      <c r="I7" s="29">
        <v>75</v>
      </c>
      <c r="J7" s="50" t="s">
        <v>1</v>
      </c>
      <c r="K7" s="57">
        <v>582</v>
      </c>
      <c r="L7" s="58">
        <v>50</v>
      </c>
      <c r="M7" s="58">
        <v>95</v>
      </c>
      <c r="N7" s="13" t="s">
        <v>8</v>
      </c>
      <c r="O7" s="58">
        <v>2</v>
      </c>
      <c r="P7" s="58">
        <v>4</v>
      </c>
      <c r="Q7" s="29">
        <v>50</v>
      </c>
      <c r="R7" s="50" t="s">
        <v>7</v>
      </c>
      <c r="S7" s="57">
        <v>581</v>
      </c>
      <c r="T7" s="58">
        <v>40</v>
      </c>
      <c r="U7" s="58">
        <v>99</v>
      </c>
      <c r="V7" s="13" t="s">
        <v>8</v>
      </c>
      <c r="W7" s="58">
        <v>2</v>
      </c>
      <c r="X7" s="58">
        <v>4</v>
      </c>
      <c r="Y7" s="83">
        <v>50</v>
      </c>
      <c r="Z7" s="80" t="s">
        <v>7</v>
      </c>
    </row>
    <row r="8" spans="1:26" x14ac:dyDescent="0.25">
      <c r="A8" s="26" t="s">
        <v>25</v>
      </c>
      <c r="B8" s="9" t="s">
        <v>230</v>
      </c>
      <c r="C8" s="57">
        <v>31</v>
      </c>
      <c r="D8" s="58">
        <v>55</v>
      </c>
      <c r="E8" s="58">
        <v>60</v>
      </c>
      <c r="F8" s="13" t="s">
        <v>8</v>
      </c>
      <c r="G8" s="58">
        <v>3</v>
      </c>
      <c r="H8" s="58">
        <v>4</v>
      </c>
      <c r="I8" s="29">
        <v>75</v>
      </c>
      <c r="J8" s="50" t="s">
        <v>1</v>
      </c>
      <c r="K8" s="57">
        <v>31</v>
      </c>
      <c r="L8" s="58">
        <v>51</v>
      </c>
      <c r="M8" s="58">
        <v>80</v>
      </c>
      <c r="N8" s="13" t="s">
        <v>8</v>
      </c>
      <c r="O8" s="58">
        <v>2</v>
      </c>
      <c r="P8" s="58">
        <v>4</v>
      </c>
      <c r="Q8" s="29">
        <v>50</v>
      </c>
      <c r="R8" s="50" t="s">
        <v>7</v>
      </c>
      <c r="S8" s="57">
        <v>31</v>
      </c>
      <c r="T8" s="58">
        <v>54</v>
      </c>
      <c r="U8" s="58">
        <v>99</v>
      </c>
      <c r="V8" s="13" t="s">
        <v>8</v>
      </c>
      <c r="W8" s="58">
        <v>2</v>
      </c>
      <c r="X8" s="58">
        <v>4</v>
      </c>
      <c r="Y8" s="83">
        <v>50</v>
      </c>
      <c r="Z8" s="80" t="s">
        <v>7</v>
      </c>
    </row>
    <row r="9" spans="1:26" x14ac:dyDescent="0.25">
      <c r="A9" s="26" t="s">
        <v>30</v>
      </c>
      <c r="B9" s="9" t="s">
        <v>229</v>
      </c>
      <c r="C9" s="57">
        <v>27</v>
      </c>
      <c r="D9" s="58">
        <v>64</v>
      </c>
      <c r="E9" s="58">
        <v>83</v>
      </c>
      <c r="F9" s="13" t="s">
        <v>8</v>
      </c>
      <c r="G9" s="58">
        <v>3</v>
      </c>
      <c r="H9" s="58">
        <v>4</v>
      </c>
      <c r="I9" s="29">
        <v>75</v>
      </c>
      <c r="J9" s="50" t="s">
        <v>1</v>
      </c>
      <c r="K9" s="57">
        <v>28</v>
      </c>
      <c r="L9" s="58">
        <v>48</v>
      </c>
      <c r="M9" s="58">
        <v>96</v>
      </c>
      <c r="N9" s="13" t="s">
        <v>8</v>
      </c>
      <c r="O9" s="58">
        <v>2</v>
      </c>
      <c r="P9" s="58">
        <v>4</v>
      </c>
      <c r="Q9" s="29">
        <v>50</v>
      </c>
      <c r="R9" s="50" t="s">
        <v>7</v>
      </c>
      <c r="S9" s="88" t="s">
        <v>176</v>
      </c>
      <c r="T9" s="58">
        <v>29</v>
      </c>
      <c r="U9" s="58">
        <v>99</v>
      </c>
      <c r="V9" s="13"/>
      <c r="W9" s="58">
        <v>0</v>
      </c>
      <c r="X9" s="58">
        <v>0</v>
      </c>
      <c r="Y9" s="83"/>
      <c r="Z9" s="80"/>
    </row>
    <row r="10" spans="1:26" x14ac:dyDescent="0.25">
      <c r="A10" s="26" t="s">
        <v>32</v>
      </c>
      <c r="B10" s="9" t="s">
        <v>228</v>
      </c>
      <c r="C10" s="57">
        <v>82</v>
      </c>
      <c r="D10" s="58">
        <v>45</v>
      </c>
      <c r="E10" s="58">
        <v>75</v>
      </c>
      <c r="F10" s="13" t="s">
        <v>8</v>
      </c>
      <c r="G10" s="58">
        <v>2</v>
      </c>
      <c r="H10" s="58">
        <v>4</v>
      </c>
      <c r="I10" s="29">
        <v>50</v>
      </c>
      <c r="J10" s="50" t="s">
        <v>7</v>
      </c>
      <c r="K10" s="57">
        <v>82</v>
      </c>
      <c r="L10" s="58">
        <v>52</v>
      </c>
      <c r="M10" s="58">
        <v>95</v>
      </c>
      <c r="N10" s="13" t="s">
        <v>8</v>
      </c>
      <c r="O10" s="58">
        <v>2</v>
      </c>
      <c r="P10" s="58">
        <v>4</v>
      </c>
      <c r="Q10" s="29">
        <v>50</v>
      </c>
      <c r="R10" s="50" t="s">
        <v>7</v>
      </c>
      <c r="S10" s="57">
        <v>82</v>
      </c>
      <c r="T10" s="58">
        <v>45</v>
      </c>
      <c r="U10" s="58">
        <v>99</v>
      </c>
      <c r="V10" s="13" t="s">
        <v>8</v>
      </c>
      <c r="W10" s="58">
        <v>2</v>
      </c>
      <c r="X10" s="58">
        <v>4</v>
      </c>
      <c r="Y10" s="83">
        <v>50</v>
      </c>
      <c r="Z10" s="80" t="s">
        <v>7</v>
      </c>
    </row>
    <row r="11" spans="1:26" x14ac:dyDescent="0.25">
      <c r="A11" s="26" t="s">
        <v>34</v>
      </c>
      <c r="B11" s="9" t="s">
        <v>227</v>
      </c>
      <c r="C11" s="57">
        <v>625</v>
      </c>
      <c r="D11" s="58">
        <v>65</v>
      </c>
      <c r="E11" s="58">
        <v>51</v>
      </c>
      <c r="F11" s="13" t="s">
        <v>2</v>
      </c>
      <c r="G11" s="58">
        <v>4</v>
      </c>
      <c r="H11" s="58">
        <v>4</v>
      </c>
      <c r="I11" s="29">
        <v>100</v>
      </c>
      <c r="J11" s="50" t="s">
        <v>20</v>
      </c>
      <c r="K11" s="57">
        <v>622</v>
      </c>
      <c r="L11" s="58">
        <v>62</v>
      </c>
      <c r="M11" s="58">
        <v>84</v>
      </c>
      <c r="N11" s="13" t="s">
        <v>8</v>
      </c>
      <c r="O11" s="58">
        <v>3</v>
      </c>
      <c r="P11" s="58">
        <v>4</v>
      </c>
      <c r="Q11" s="29">
        <v>75</v>
      </c>
      <c r="R11" s="50" t="s">
        <v>1</v>
      </c>
      <c r="S11" s="57">
        <v>626</v>
      </c>
      <c r="T11" s="58">
        <v>57</v>
      </c>
      <c r="U11" s="58">
        <v>98</v>
      </c>
      <c r="V11" s="13" t="s">
        <v>8</v>
      </c>
      <c r="W11" s="58">
        <v>3</v>
      </c>
      <c r="X11" s="58">
        <v>4</v>
      </c>
      <c r="Y11" s="83">
        <v>75</v>
      </c>
      <c r="Z11" s="80" t="s">
        <v>1</v>
      </c>
    </row>
    <row r="12" spans="1:26" x14ac:dyDescent="0.25">
      <c r="A12" s="26" t="s">
        <v>37</v>
      </c>
      <c r="B12" s="9" t="s">
        <v>222</v>
      </c>
      <c r="C12" s="57">
        <v>150</v>
      </c>
      <c r="D12" s="58">
        <v>55</v>
      </c>
      <c r="E12" s="58">
        <v>41</v>
      </c>
      <c r="F12" s="13" t="s">
        <v>2</v>
      </c>
      <c r="G12" s="58">
        <v>3</v>
      </c>
      <c r="H12" s="58">
        <v>4</v>
      </c>
      <c r="I12" s="29">
        <v>75</v>
      </c>
      <c r="J12" s="50" t="s">
        <v>1</v>
      </c>
      <c r="K12" s="57">
        <v>149</v>
      </c>
      <c r="L12" s="58">
        <v>57</v>
      </c>
      <c r="M12" s="58">
        <v>72</v>
      </c>
      <c r="N12" s="13" t="s">
        <v>8</v>
      </c>
      <c r="O12" s="58">
        <v>3</v>
      </c>
      <c r="P12" s="58">
        <v>4</v>
      </c>
      <c r="Q12" s="29">
        <v>75</v>
      </c>
      <c r="R12" s="50" t="s">
        <v>1</v>
      </c>
      <c r="S12" s="57">
        <v>150</v>
      </c>
      <c r="T12" s="58">
        <v>48</v>
      </c>
      <c r="U12" s="58">
        <v>93</v>
      </c>
      <c r="V12" s="13" t="s">
        <v>8</v>
      </c>
      <c r="W12" s="58">
        <v>2</v>
      </c>
      <c r="X12" s="58">
        <v>4</v>
      </c>
      <c r="Y12" s="83">
        <v>50</v>
      </c>
      <c r="Z12" s="80" t="s">
        <v>7</v>
      </c>
    </row>
    <row r="13" spans="1:26" x14ac:dyDescent="0.25">
      <c r="A13" s="26" t="s">
        <v>40</v>
      </c>
      <c r="B13" s="9" t="s">
        <v>41</v>
      </c>
      <c r="C13" s="57">
        <v>2156</v>
      </c>
      <c r="D13" s="58">
        <v>57</v>
      </c>
      <c r="E13" s="58">
        <v>65</v>
      </c>
      <c r="F13" s="13" t="s">
        <v>8</v>
      </c>
      <c r="G13" s="58">
        <v>3</v>
      </c>
      <c r="H13" s="58">
        <v>4</v>
      </c>
      <c r="I13" s="29">
        <v>75</v>
      </c>
      <c r="J13" s="50" t="s">
        <v>1</v>
      </c>
      <c r="K13" s="57">
        <v>2155</v>
      </c>
      <c r="L13" s="58">
        <v>53</v>
      </c>
      <c r="M13" s="58">
        <v>91</v>
      </c>
      <c r="N13" s="13" t="s">
        <v>8</v>
      </c>
      <c r="O13" s="58">
        <v>2</v>
      </c>
      <c r="P13" s="58">
        <v>4</v>
      </c>
      <c r="Q13" s="29">
        <v>50</v>
      </c>
      <c r="R13" s="50" t="s">
        <v>7</v>
      </c>
      <c r="S13" s="57">
        <v>2161</v>
      </c>
      <c r="T13" s="58">
        <v>50</v>
      </c>
      <c r="U13" s="58">
        <v>99</v>
      </c>
      <c r="V13" s="13" t="s">
        <v>8</v>
      </c>
      <c r="W13" s="58">
        <v>2</v>
      </c>
      <c r="X13" s="58">
        <v>4</v>
      </c>
      <c r="Y13" s="83">
        <v>50</v>
      </c>
      <c r="Z13" s="80" t="s">
        <v>7</v>
      </c>
    </row>
    <row r="14" spans="1:26" x14ac:dyDescent="0.25">
      <c r="A14" s="26" t="s">
        <v>44</v>
      </c>
      <c r="B14" s="9" t="s">
        <v>221</v>
      </c>
      <c r="C14" s="57">
        <v>715</v>
      </c>
      <c r="D14" s="58">
        <v>52</v>
      </c>
      <c r="E14" s="58">
        <v>55</v>
      </c>
      <c r="F14" s="13" t="s">
        <v>8</v>
      </c>
      <c r="G14" s="58">
        <v>2</v>
      </c>
      <c r="H14" s="58">
        <v>4</v>
      </c>
      <c r="I14" s="29">
        <v>50</v>
      </c>
      <c r="J14" s="50" t="s">
        <v>7</v>
      </c>
      <c r="K14" s="57">
        <v>715</v>
      </c>
      <c r="L14" s="58">
        <v>45</v>
      </c>
      <c r="M14" s="58">
        <v>86</v>
      </c>
      <c r="N14" s="13" t="s">
        <v>8</v>
      </c>
      <c r="O14" s="58">
        <v>2</v>
      </c>
      <c r="P14" s="58">
        <v>4</v>
      </c>
      <c r="Q14" s="29">
        <v>50</v>
      </c>
      <c r="R14" s="50" t="s">
        <v>7</v>
      </c>
      <c r="S14" s="57">
        <v>716</v>
      </c>
      <c r="T14" s="58">
        <v>48</v>
      </c>
      <c r="U14" s="58">
        <v>99</v>
      </c>
      <c r="V14" s="13" t="s">
        <v>8</v>
      </c>
      <c r="W14" s="58">
        <v>2</v>
      </c>
      <c r="X14" s="58">
        <v>4</v>
      </c>
      <c r="Y14" s="83">
        <v>50</v>
      </c>
      <c r="Z14" s="80" t="s">
        <v>7</v>
      </c>
    </row>
    <row r="15" spans="1:26" x14ac:dyDescent="0.25">
      <c r="A15" s="26" t="s">
        <v>47</v>
      </c>
      <c r="B15" s="9" t="s">
        <v>220</v>
      </c>
      <c r="C15" s="57">
        <v>379</v>
      </c>
      <c r="D15" s="58">
        <v>48</v>
      </c>
      <c r="E15" s="58">
        <v>73</v>
      </c>
      <c r="F15" s="13" t="s">
        <v>8</v>
      </c>
      <c r="G15" s="58">
        <v>2</v>
      </c>
      <c r="H15" s="58">
        <v>4</v>
      </c>
      <c r="I15" s="29">
        <v>50</v>
      </c>
      <c r="J15" s="50" t="s">
        <v>7</v>
      </c>
      <c r="K15" s="57">
        <v>375</v>
      </c>
      <c r="L15" s="58">
        <v>49</v>
      </c>
      <c r="M15" s="58">
        <v>95</v>
      </c>
      <c r="N15" s="13" t="s">
        <v>8</v>
      </c>
      <c r="O15" s="58">
        <v>2</v>
      </c>
      <c r="P15" s="58">
        <v>4</v>
      </c>
      <c r="Q15" s="29">
        <v>50</v>
      </c>
      <c r="R15" s="50" t="s">
        <v>7</v>
      </c>
      <c r="S15" s="57">
        <v>377</v>
      </c>
      <c r="T15" s="58">
        <v>53</v>
      </c>
      <c r="U15" s="58">
        <v>99</v>
      </c>
      <c r="V15" s="13" t="s">
        <v>8</v>
      </c>
      <c r="W15" s="58">
        <v>2</v>
      </c>
      <c r="X15" s="58">
        <v>4</v>
      </c>
      <c r="Y15" s="83">
        <v>50</v>
      </c>
      <c r="Z15" s="80" t="s">
        <v>7</v>
      </c>
    </row>
    <row r="16" spans="1:26" x14ac:dyDescent="0.25">
      <c r="A16" s="26" t="s">
        <v>50</v>
      </c>
      <c r="B16" s="9" t="s">
        <v>231</v>
      </c>
      <c r="C16" s="57">
        <v>87</v>
      </c>
      <c r="D16" s="58">
        <v>53</v>
      </c>
      <c r="E16" s="58">
        <v>43</v>
      </c>
      <c r="F16" s="13" t="s">
        <v>2</v>
      </c>
      <c r="G16" s="58">
        <v>3</v>
      </c>
      <c r="H16" s="58">
        <v>4</v>
      </c>
      <c r="I16" s="29">
        <v>75</v>
      </c>
      <c r="J16" s="50" t="s">
        <v>1</v>
      </c>
      <c r="K16" s="57">
        <v>88</v>
      </c>
      <c r="L16" s="58">
        <v>43</v>
      </c>
      <c r="M16" s="58">
        <v>65</v>
      </c>
      <c r="N16" s="13" t="s">
        <v>8</v>
      </c>
      <c r="O16" s="58">
        <v>2</v>
      </c>
      <c r="P16" s="58">
        <v>4</v>
      </c>
      <c r="Q16" s="29">
        <v>50</v>
      </c>
      <c r="R16" s="50" t="s">
        <v>7</v>
      </c>
      <c r="S16" s="57">
        <v>88</v>
      </c>
      <c r="T16" s="58">
        <v>41</v>
      </c>
      <c r="U16" s="58">
        <v>98</v>
      </c>
      <c r="V16" s="13" t="s">
        <v>8</v>
      </c>
      <c r="W16" s="58">
        <v>2</v>
      </c>
      <c r="X16" s="58">
        <v>4</v>
      </c>
      <c r="Y16" s="83">
        <v>50</v>
      </c>
      <c r="Z16" s="80" t="s">
        <v>7</v>
      </c>
    </row>
    <row r="17" spans="1:26" x14ac:dyDescent="0.25">
      <c r="A17" s="26" t="s">
        <v>52</v>
      </c>
      <c r="B17" s="9" t="s">
        <v>223</v>
      </c>
      <c r="C17" s="57">
        <v>3634</v>
      </c>
      <c r="D17" s="58">
        <v>62</v>
      </c>
      <c r="E17" s="58">
        <v>64</v>
      </c>
      <c r="F17" s="13" t="s">
        <v>8</v>
      </c>
      <c r="G17" s="58">
        <v>3</v>
      </c>
      <c r="H17" s="58">
        <v>4</v>
      </c>
      <c r="I17" s="29">
        <v>75</v>
      </c>
      <c r="J17" s="50" t="s">
        <v>1</v>
      </c>
      <c r="K17" s="57">
        <v>3630</v>
      </c>
      <c r="L17" s="58">
        <v>56</v>
      </c>
      <c r="M17" s="58">
        <v>90</v>
      </c>
      <c r="N17" s="13" t="s">
        <v>8</v>
      </c>
      <c r="O17" s="58">
        <v>3</v>
      </c>
      <c r="P17" s="58">
        <v>4</v>
      </c>
      <c r="Q17" s="29">
        <v>75</v>
      </c>
      <c r="R17" s="50" t="s">
        <v>1</v>
      </c>
      <c r="S17" s="57">
        <v>3635</v>
      </c>
      <c r="T17" s="58">
        <v>51</v>
      </c>
      <c r="U17" s="58">
        <v>99</v>
      </c>
      <c r="V17" s="13" t="s">
        <v>8</v>
      </c>
      <c r="W17" s="58">
        <v>2</v>
      </c>
      <c r="X17" s="58">
        <v>4</v>
      </c>
      <c r="Y17" s="83">
        <v>50</v>
      </c>
      <c r="Z17" s="80" t="s">
        <v>7</v>
      </c>
    </row>
    <row r="18" spans="1:26" x14ac:dyDescent="0.25">
      <c r="A18" s="26" t="s">
        <v>53</v>
      </c>
      <c r="B18" s="9" t="s">
        <v>219</v>
      </c>
      <c r="C18" s="57">
        <v>284</v>
      </c>
      <c r="D18" s="58">
        <v>65</v>
      </c>
      <c r="E18" s="58">
        <v>56</v>
      </c>
      <c r="F18" s="13" t="s">
        <v>2</v>
      </c>
      <c r="G18" s="58">
        <v>4</v>
      </c>
      <c r="H18" s="58">
        <v>4</v>
      </c>
      <c r="I18" s="29">
        <v>100</v>
      </c>
      <c r="J18" s="50" t="s">
        <v>20</v>
      </c>
      <c r="K18" s="57">
        <v>283</v>
      </c>
      <c r="L18" s="58">
        <v>53</v>
      </c>
      <c r="M18" s="58">
        <v>85</v>
      </c>
      <c r="N18" s="13" t="s">
        <v>8</v>
      </c>
      <c r="O18" s="58">
        <v>2</v>
      </c>
      <c r="P18" s="58">
        <v>4</v>
      </c>
      <c r="Q18" s="29">
        <v>50</v>
      </c>
      <c r="R18" s="50" t="s">
        <v>7</v>
      </c>
      <c r="S18" s="57">
        <v>284</v>
      </c>
      <c r="T18" s="58">
        <v>53</v>
      </c>
      <c r="U18" s="58">
        <v>99</v>
      </c>
      <c r="V18" s="13" t="s">
        <v>8</v>
      </c>
      <c r="W18" s="58">
        <v>2</v>
      </c>
      <c r="X18" s="58">
        <v>4</v>
      </c>
      <c r="Y18" s="83">
        <v>50</v>
      </c>
      <c r="Z18" s="80" t="s">
        <v>7</v>
      </c>
    </row>
    <row r="19" spans="1:26" x14ac:dyDescent="0.25">
      <c r="A19" s="26" t="s">
        <v>56</v>
      </c>
      <c r="B19" s="9" t="s">
        <v>218</v>
      </c>
      <c r="C19" s="57">
        <v>353</v>
      </c>
      <c r="D19" s="58">
        <v>54</v>
      </c>
      <c r="E19" s="58">
        <v>41</v>
      </c>
      <c r="F19" s="13" t="s">
        <v>2</v>
      </c>
      <c r="G19" s="58">
        <v>3</v>
      </c>
      <c r="H19" s="58">
        <v>4</v>
      </c>
      <c r="I19" s="29">
        <v>75</v>
      </c>
      <c r="J19" s="50" t="s">
        <v>1</v>
      </c>
      <c r="K19" s="57">
        <v>354</v>
      </c>
      <c r="L19" s="58">
        <v>46</v>
      </c>
      <c r="M19" s="58">
        <v>75</v>
      </c>
      <c r="N19" s="13" t="s">
        <v>8</v>
      </c>
      <c r="O19" s="58">
        <v>2</v>
      </c>
      <c r="P19" s="58">
        <v>4</v>
      </c>
      <c r="Q19" s="29">
        <v>50</v>
      </c>
      <c r="R19" s="50" t="s">
        <v>7</v>
      </c>
      <c r="S19" s="57">
        <v>354</v>
      </c>
      <c r="T19" s="58">
        <v>42</v>
      </c>
      <c r="U19" s="58">
        <v>97</v>
      </c>
      <c r="V19" s="13" t="s">
        <v>8</v>
      </c>
      <c r="W19" s="58">
        <v>2</v>
      </c>
      <c r="X19" s="58">
        <v>4</v>
      </c>
      <c r="Y19" s="83">
        <v>50</v>
      </c>
      <c r="Z19" s="80" t="s">
        <v>7</v>
      </c>
    </row>
    <row r="20" spans="1:26" x14ac:dyDescent="0.25">
      <c r="A20" s="26" t="s">
        <v>59</v>
      </c>
      <c r="B20" s="9" t="s">
        <v>215</v>
      </c>
      <c r="C20" s="57">
        <v>170</v>
      </c>
      <c r="D20" s="58">
        <v>64</v>
      </c>
      <c r="E20" s="58">
        <v>60</v>
      </c>
      <c r="F20" s="13" t="s">
        <v>2</v>
      </c>
      <c r="G20" s="58">
        <v>4</v>
      </c>
      <c r="H20" s="58">
        <v>4</v>
      </c>
      <c r="I20" s="29">
        <v>100</v>
      </c>
      <c r="J20" s="50" t="s">
        <v>20</v>
      </c>
      <c r="K20" s="57">
        <v>171</v>
      </c>
      <c r="L20" s="58">
        <v>61</v>
      </c>
      <c r="M20" s="58">
        <v>85</v>
      </c>
      <c r="N20" s="13" t="s">
        <v>8</v>
      </c>
      <c r="O20" s="58">
        <v>3</v>
      </c>
      <c r="P20" s="58">
        <v>4</v>
      </c>
      <c r="Q20" s="29">
        <v>75</v>
      </c>
      <c r="R20" s="50" t="s">
        <v>1</v>
      </c>
      <c r="S20" s="57">
        <v>169</v>
      </c>
      <c r="T20" s="58">
        <v>57</v>
      </c>
      <c r="U20" s="58">
        <v>99</v>
      </c>
      <c r="V20" s="13" t="s">
        <v>8</v>
      </c>
      <c r="W20" s="58">
        <v>3</v>
      </c>
      <c r="X20" s="58">
        <v>4</v>
      </c>
      <c r="Y20" s="83">
        <v>75</v>
      </c>
      <c r="Z20" s="80" t="s">
        <v>1</v>
      </c>
    </row>
    <row r="21" spans="1:26" x14ac:dyDescent="0.25">
      <c r="A21" s="26" t="s">
        <v>61</v>
      </c>
      <c r="B21" s="9" t="s">
        <v>216</v>
      </c>
      <c r="C21" s="57">
        <v>36</v>
      </c>
      <c r="D21" s="58">
        <v>52</v>
      </c>
      <c r="E21" s="58">
        <v>37</v>
      </c>
      <c r="F21" s="13" t="s">
        <v>2</v>
      </c>
      <c r="G21" s="58">
        <v>3</v>
      </c>
      <c r="H21" s="58">
        <v>4</v>
      </c>
      <c r="I21" s="29">
        <v>75</v>
      </c>
      <c r="J21" s="50" t="s">
        <v>1</v>
      </c>
      <c r="K21" s="57">
        <v>36</v>
      </c>
      <c r="L21" s="58">
        <v>57</v>
      </c>
      <c r="M21" s="58">
        <v>81</v>
      </c>
      <c r="N21" s="13" t="s">
        <v>8</v>
      </c>
      <c r="O21" s="58">
        <v>3</v>
      </c>
      <c r="P21" s="58">
        <v>4</v>
      </c>
      <c r="Q21" s="29">
        <v>75</v>
      </c>
      <c r="R21" s="50" t="s">
        <v>1</v>
      </c>
      <c r="S21" s="57">
        <v>36</v>
      </c>
      <c r="T21" s="58">
        <v>37</v>
      </c>
      <c r="U21" s="58">
        <v>93</v>
      </c>
      <c r="V21" s="13" t="s">
        <v>8</v>
      </c>
      <c r="W21" s="58">
        <v>1</v>
      </c>
      <c r="X21" s="58">
        <v>4</v>
      </c>
      <c r="Y21" s="83">
        <v>25</v>
      </c>
      <c r="Z21" s="80" t="s">
        <v>27</v>
      </c>
    </row>
    <row r="22" spans="1:26" x14ac:dyDescent="0.25">
      <c r="A22" s="26" t="s">
        <v>63</v>
      </c>
      <c r="B22" s="9" t="s">
        <v>217</v>
      </c>
      <c r="C22" s="57">
        <v>37</v>
      </c>
      <c r="D22" s="58">
        <v>64</v>
      </c>
      <c r="E22" s="58">
        <v>50</v>
      </c>
      <c r="F22" s="13" t="s">
        <v>2</v>
      </c>
      <c r="G22" s="58">
        <v>4</v>
      </c>
      <c r="H22" s="58">
        <v>4</v>
      </c>
      <c r="I22" s="29">
        <v>100</v>
      </c>
      <c r="J22" s="50" t="s">
        <v>20</v>
      </c>
      <c r="K22" s="57">
        <v>37</v>
      </c>
      <c r="L22" s="58">
        <v>57</v>
      </c>
      <c r="M22" s="58">
        <v>63</v>
      </c>
      <c r="N22" s="13" t="s">
        <v>8</v>
      </c>
      <c r="O22" s="58">
        <v>3</v>
      </c>
      <c r="P22" s="58">
        <v>4</v>
      </c>
      <c r="Q22" s="29">
        <v>75</v>
      </c>
      <c r="R22" s="50" t="s">
        <v>1</v>
      </c>
      <c r="S22" s="57">
        <v>37</v>
      </c>
      <c r="T22" s="58">
        <v>54</v>
      </c>
      <c r="U22" s="58">
        <v>96</v>
      </c>
      <c r="V22" s="13" t="s">
        <v>8</v>
      </c>
      <c r="W22" s="58">
        <v>2</v>
      </c>
      <c r="X22" s="58">
        <v>4</v>
      </c>
      <c r="Y22" s="83">
        <v>50</v>
      </c>
      <c r="Z22" s="80" t="s">
        <v>7</v>
      </c>
    </row>
    <row r="23" spans="1:26" x14ac:dyDescent="0.25">
      <c r="A23" s="26" t="s">
        <v>64</v>
      </c>
      <c r="B23" s="9" t="s">
        <v>65</v>
      </c>
      <c r="C23" s="57">
        <v>384</v>
      </c>
      <c r="D23" s="58">
        <v>61</v>
      </c>
      <c r="E23" s="58">
        <v>48</v>
      </c>
      <c r="F23" s="13" t="s">
        <v>2</v>
      </c>
      <c r="G23" s="58">
        <v>4</v>
      </c>
      <c r="H23" s="58">
        <v>4</v>
      </c>
      <c r="I23" s="29">
        <v>100</v>
      </c>
      <c r="J23" s="50" t="s">
        <v>20</v>
      </c>
      <c r="K23" s="57">
        <v>385</v>
      </c>
      <c r="L23" s="58">
        <v>57</v>
      </c>
      <c r="M23" s="58">
        <v>84</v>
      </c>
      <c r="N23" s="13" t="s">
        <v>8</v>
      </c>
      <c r="O23" s="58">
        <v>3</v>
      </c>
      <c r="P23" s="29">
        <v>4</v>
      </c>
      <c r="Q23" s="29">
        <v>75</v>
      </c>
      <c r="R23" s="50" t="s">
        <v>1</v>
      </c>
      <c r="S23" s="57">
        <v>387</v>
      </c>
      <c r="T23" s="58">
        <v>50</v>
      </c>
      <c r="U23" s="58">
        <v>99</v>
      </c>
      <c r="V23" s="13" t="s">
        <v>8</v>
      </c>
      <c r="W23" s="58">
        <v>2</v>
      </c>
      <c r="X23" s="58">
        <v>4</v>
      </c>
      <c r="Y23" s="83">
        <v>50</v>
      </c>
      <c r="Z23" s="80" t="s">
        <v>7</v>
      </c>
    </row>
    <row r="24" spans="1:26" x14ac:dyDescent="0.25">
      <c r="A24" s="26" t="s">
        <v>67</v>
      </c>
      <c r="B24" s="9" t="s">
        <v>214</v>
      </c>
      <c r="C24" s="57">
        <v>56</v>
      </c>
      <c r="D24" s="58">
        <v>52</v>
      </c>
      <c r="E24" s="58">
        <v>6</v>
      </c>
      <c r="F24" s="13" t="s">
        <v>2</v>
      </c>
      <c r="G24" s="58">
        <v>3</v>
      </c>
      <c r="H24" s="58">
        <v>4</v>
      </c>
      <c r="I24" s="29">
        <v>75</v>
      </c>
      <c r="J24" s="50" t="s">
        <v>1</v>
      </c>
      <c r="K24" s="57">
        <v>56</v>
      </c>
      <c r="L24" s="58">
        <v>60</v>
      </c>
      <c r="M24" s="58">
        <v>22</v>
      </c>
      <c r="N24" s="13" t="s">
        <v>2</v>
      </c>
      <c r="O24" s="58">
        <v>4</v>
      </c>
      <c r="P24" s="29">
        <v>4</v>
      </c>
      <c r="Q24" s="29">
        <v>100</v>
      </c>
      <c r="R24" s="50" t="s">
        <v>20</v>
      </c>
      <c r="S24" s="57">
        <v>56</v>
      </c>
      <c r="T24" s="58">
        <v>80</v>
      </c>
      <c r="U24" s="58">
        <v>63</v>
      </c>
      <c r="V24" s="13" t="s">
        <v>2</v>
      </c>
      <c r="W24" s="58">
        <v>4</v>
      </c>
      <c r="X24" s="58">
        <v>4</v>
      </c>
      <c r="Y24" s="83">
        <v>100</v>
      </c>
      <c r="Z24" s="80" t="s">
        <v>20</v>
      </c>
    </row>
    <row r="25" spans="1:26" x14ac:dyDescent="0.25">
      <c r="A25" s="26" t="s">
        <v>70</v>
      </c>
      <c r="B25" s="9" t="s">
        <v>71</v>
      </c>
      <c r="C25" s="57">
        <v>87</v>
      </c>
      <c r="D25" s="58">
        <v>65</v>
      </c>
      <c r="E25" s="58">
        <v>7</v>
      </c>
      <c r="F25" s="13" t="s">
        <v>2</v>
      </c>
      <c r="G25" s="58">
        <v>4</v>
      </c>
      <c r="H25" s="58">
        <v>4</v>
      </c>
      <c r="I25" s="29">
        <v>100</v>
      </c>
      <c r="J25" s="50" t="s">
        <v>20</v>
      </c>
      <c r="K25" s="57">
        <v>87</v>
      </c>
      <c r="L25" s="58">
        <v>61</v>
      </c>
      <c r="M25" s="58">
        <v>28</v>
      </c>
      <c r="N25" s="13" t="s">
        <v>2</v>
      </c>
      <c r="O25" s="58">
        <v>4</v>
      </c>
      <c r="P25" s="29">
        <v>4</v>
      </c>
      <c r="Q25" s="29">
        <v>100</v>
      </c>
      <c r="R25" s="50" t="s">
        <v>20</v>
      </c>
      <c r="S25" s="57">
        <v>87</v>
      </c>
      <c r="T25" s="58">
        <v>68</v>
      </c>
      <c r="U25" s="58">
        <v>68</v>
      </c>
      <c r="V25" s="13" t="s">
        <v>2</v>
      </c>
      <c r="W25" s="58">
        <v>4</v>
      </c>
      <c r="X25" s="58">
        <v>4</v>
      </c>
      <c r="Y25" s="83">
        <v>100</v>
      </c>
      <c r="Z25" s="80" t="s">
        <v>20</v>
      </c>
    </row>
    <row r="26" spans="1:26" x14ac:dyDescent="0.25">
      <c r="A26" s="26" t="s">
        <v>72</v>
      </c>
      <c r="B26" s="9" t="s">
        <v>224</v>
      </c>
      <c r="C26" s="57">
        <v>37</v>
      </c>
      <c r="D26" s="58">
        <v>51</v>
      </c>
      <c r="E26" s="58">
        <v>19</v>
      </c>
      <c r="F26" s="13" t="s">
        <v>2</v>
      </c>
      <c r="G26" s="58">
        <v>3</v>
      </c>
      <c r="H26" s="58">
        <v>4</v>
      </c>
      <c r="I26" s="29">
        <v>75</v>
      </c>
      <c r="J26" s="50" t="s">
        <v>1</v>
      </c>
      <c r="K26" s="57">
        <v>37</v>
      </c>
      <c r="L26" s="58">
        <v>62</v>
      </c>
      <c r="M26" s="58">
        <v>55</v>
      </c>
      <c r="N26" s="13" t="s">
        <v>2</v>
      </c>
      <c r="O26" s="58">
        <v>4</v>
      </c>
      <c r="P26" s="29">
        <v>4</v>
      </c>
      <c r="Q26" s="29">
        <v>100</v>
      </c>
      <c r="R26" s="50" t="s">
        <v>20</v>
      </c>
      <c r="S26" s="57">
        <v>37</v>
      </c>
      <c r="T26" s="58">
        <v>72</v>
      </c>
      <c r="U26" s="58">
        <v>81</v>
      </c>
      <c r="V26" s="13" t="s">
        <v>8</v>
      </c>
      <c r="W26" s="58">
        <v>4</v>
      </c>
      <c r="X26" s="58">
        <v>4</v>
      </c>
      <c r="Y26" s="83">
        <v>100</v>
      </c>
      <c r="Z26" s="80" t="s">
        <v>20</v>
      </c>
    </row>
    <row r="27" spans="1:26" x14ac:dyDescent="0.25">
      <c r="A27" s="26" t="s">
        <v>75</v>
      </c>
      <c r="B27" s="9" t="s">
        <v>76</v>
      </c>
      <c r="C27" s="57">
        <v>67</v>
      </c>
      <c r="D27" s="58">
        <v>55</v>
      </c>
      <c r="E27" s="58">
        <v>45</v>
      </c>
      <c r="F27" s="13" t="s">
        <v>2</v>
      </c>
      <c r="G27" s="58">
        <v>3</v>
      </c>
      <c r="H27" s="58">
        <v>4</v>
      </c>
      <c r="I27" s="29">
        <v>75</v>
      </c>
      <c r="J27" s="50" t="s">
        <v>1</v>
      </c>
      <c r="K27" s="57">
        <v>68</v>
      </c>
      <c r="L27" s="58">
        <v>52</v>
      </c>
      <c r="M27" s="58">
        <v>76</v>
      </c>
      <c r="N27" s="13" t="s">
        <v>8</v>
      </c>
      <c r="O27" s="58">
        <v>2</v>
      </c>
      <c r="P27" s="29">
        <v>4</v>
      </c>
      <c r="Q27" s="29">
        <v>50</v>
      </c>
      <c r="R27" s="50" t="s">
        <v>7</v>
      </c>
      <c r="S27" s="57">
        <v>68</v>
      </c>
      <c r="T27" s="58">
        <v>37</v>
      </c>
      <c r="U27" s="58">
        <v>96</v>
      </c>
      <c r="V27" s="13" t="s">
        <v>8</v>
      </c>
      <c r="W27" s="58">
        <v>1</v>
      </c>
      <c r="X27" s="58">
        <v>4</v>
      </c>
      <c r="Y27" s="83">
        <v>25</v>
      </c>
      <c r="Z27" s="80" t="s">
        <v>27</v>
      </c>
    </row>
    <row r="28" spans="1:26" x14ac:dyDescent="0.25">
      <c r="A28" s="26" t="s">
        <v>78</v>
      </c>
      <c r="B28" s="9" t="s">
        <v>208</v>
      </c>
      <c r="C28" s="57">
        <v>290</v>
      </c>
      <c r="D28" s="58">
        <v>54</v>
      </c>
      <c r="E28" s="58">
        <v>52</v>
      </c>
      <c r="F28" s="13" t="s">
        <v>2</v>
      </c>
      <c r="G28" s="58">
        <v>3</v>
      </c>
      <c r="H28" s="58">
        <v>4</v>
      </c>
      <c r="I28" s="29">
        <v>75</v>
      </c>
      <c r="J28" s="50" t="s">
        <v>1</v>
      </c>
      <c r="K28" s="57">
        <v>290</v>
      </c>
      <c r="L28" s="58">
        <v>49</v>
      </c>
      <c r="M28" s="58">
        <v>88</v>
      </c>
      <c r="N28" s="13" t="s">
        <v>8</v>
      </c>
      <c r="O28" s="58">
        <v>2</v>
      </c>
      <c r="P28" s="29">
        <v>4</v>
      </c>
      <c r="Q28" s="29">
        <v>50</v>
      </c>
      <c r="R28" s="50" t="s">
        <v>7</v>
      </c>
      <c r="S28" s="57">
        <v>289</v>
      </c>
      <c r="T28" s="58">
        <v>65</v>
      </c>
      <c r="U28" s="58">
        <v>99</v>
      </c>
      <c r="V28" s="13" t="s">
        <v>8</v>
      </c>
      <c r="W28" s="58">
        <v>3</v>
      </c>
      <c r="X28" s="58">
        <v>4</v>
      </c>
      <c r="Y28" s="83">
        <v>75</v>
      </c>
      <c r="Z28" s="80" t="s">
        <v>1</v>
      </c>
    </row>
    <row r="29" spans="1:26" x14ac:dyDescent="0.25">
      <c r="A29" s="26" t="s">
        <v>79</v>
      </c>
      <c r="B29" s="9" t="s">
        <v>270</v>
      </c>
      <c r="C29" s="57">
        <v>176</v>
      </c>
      <c r="D29" s="58">
        <v>62</v>
      </c>
      <c r="E29" s="58">
        <v>67</v>
      </c>
      <c r="F29" s="13" t="s">
        <v>8</v>
      </c>
      <c r="G29" s="58">
        <v>3</v>
      </c>
      <c r="H29" s="58">
        <v>4</v>
      </c>
      <c r="I29" s="29">
        <v>75</v>
      </c>
      <c r="J29" s="50" t="s">
        <v>1</v>
      </c>
      <c r="K29" s="57">
        <v>177</v>
      </c>
      <c r="L29" s="58">
        <v>46</v>
      </c>
      <c r="M29" s="58">
        <v>93</v>
      </c>
      <c r="N29" s="13" t="s">
        <v>8</v>
      </c>
      <c r="O29" s="58">
        <v>2</v>
      </c>
      <c r="P29" s="29">
        <v>4</v>
      </c>
      <c r="Q29" s="29">
        <v>50</v>
      </c>
      <c r="R29" s="50" t="s">
        <v>7</v>
      </c>
      <c r="S29" s="57">
        <v>176</v>
      </c>
      <c r="T29" s="58">
        <v>46</v>
      </c>
      <c r="U29" s="58">
        <v>99</v>
      </c>
      <c r="V29" s="13" t="s">
        <v>8</v>
      </c>
      <c r="W29" s="58">
        <v>2</v>
      </c>
      <c r="X29" s="58">
        <v>4</v>
      </c>
      <c r="Y29" s="83">
        <v>50</v>
      </c>
      <c r="Z29" s="80" t="s">
        <v>7</v>
      </c>
    </row>
    <row r="30" spans="1:26" x14ac:dyDescent="0.25">
      <c r="A30" s="26" t="s">
        <v>82</v>
      </c>
      <c r="B30" s="9" t="s">
        <v>83</v>
      </c>
      <c r="C30" s="57">
        <v>25</v>
      </c>
      <c r="D30" s="58">
        <v>62</v>
      </c>
      <c r="E30" s="58">
        <v>92</v>
      </c>
      <c r="F30" s="13" t="s">
        <v>8</v>
      </c>
      <c r="G30" s="58">
        <v>3</v>
      </c>
      <c r="H30" s="58">
        <v>4</v>
      </c>
      <c r="I30" s="29">
        <v>75</v>
      </c>
      <c r="J30" s="50" t="s">
        <v>1</v>
      </c>
      <c r="K30" s="57">
        <v>25</v>
      </c>
      <c r="L30" s="58">
        <v>74</v>
      </c>
      <c r="M30" s="58">
        <v>97</v>
      </c>
      <c r="N30" s="13" t="s">
        <v>8</v>
      </c>
      <c r="O30" s="58">
        <v>4</v>
      </c>
      <c r="P30" s="29">
        <v>4</v>
      </c>
      <c r="Q30" s="29">
        <v>100</v>
      </c>
      <c r="R30" s="50" t="s">
        <v>20</v>
      </c>
      <c r="S30" s="57">
        <v>25</v>
      </c>
      <c r="T30" s="58">
        <v>69</v>
      </c>
      <c r="U30" s="58">
        <v>99</v>
      </c>
      <c r="V30" s="13" t="s">
        <v>8</v>
      </c>
      <c r="W30" s="58">
        <v>3</v>
      </c>
      <c r="X30" s="58">
        <v>4</v>
      </c>
      <c r="Y30" s="83">
        <v>75</v>
      </c>
      <c r="Z30" s="80" t="s">
        <v>1</v>
      </c>
    </row>
    <row r="31" spans="1:26" x14ac:dyDescent="0.25">
      <c r="A31" s="26" t="s">
        <v>86</v>
      </c>
      <c r="B31" s="9" t="s">
        <v>207</v>
      </c>
      <c r="C31" s="88" t="s">
        <v>176</v>
      </c>
      <c r="D31" s="58">
        <v>60</v>
      </c>
      <c r="E31" s="58">
        <v>66</v>
      </c>
      <c r="F31" s="13"/>
      <c r="G31" s="58">
        <v>0</v>
      </c>
      <c r="H31" s="58">
        <v>0</v>
      </c>
      <c r="I31" s="12"/>
      <c r="J31" s="50"/>
      <c r="K31" s="88" t="s">
        <v>176</v>
      </c>
      <c r="L31" s="58">
        <v>56</v>
      </c>
      <c r="M31" s="58">
        <v>90</v>
      </c>
      <c r="N31" s="13"/>
      <c r="O31" s="58">
        <v>0</v>
      </c>
      <c r="P31" s="29">
        <v>0</v>
      </c>
      <c r="Q31" s="12"/>
      <c r="R31" s="50"/>
      <c r="S31" s="88" t="s">
        <v>176</v>
      </c>
      <c r="T31" s="58">
        <v>46</v>
      </c>
      <c r="U31" s="58">
        <v>99</v>
      </c>
      <c r="V31" s="13"/>
      <c r="W31" s="58">
        <v>0</v>
      </c>
      <c r="X31" s="58">
        <v>0</v>
      </c>
      <c r="Y31" s="83"/>
      <c r="Z31" s="80"/>
    </row>
    <row r="32" spans="1:26" x14ac:dyDescent="0.25">
      <c r="A32" s="26" t="s">
        <v>87</v>
      </c>
      <c r="B32" s="9" t="s">
        <v>206</v>
      </c>
      <c r="C32" s="57">
        <v>1090</v>
      </c>
      <c r="D32" s="58">
        <v>51</v>
      </c>
      <c r="E32" s="58">
        <v>41</v>
      </c>
      <c r="F32" s="13" t="s">
        <v>2</v>
      </c>
      <c r="G32" s="58">
        <v>3</v>
      </c>
      <c r="H32" s="58">
        <v>4</v>
      </c>
      <c r="I32" s="29">
        <v>75</v>
      </c>
      <c r="J32" s="50" t="s">
        <v>1</v>
      </c>
      <c r="K32" s="57">
        <v>1090</v>
      </c>
      <c r="L32" s="58">
        <v>50</v>
      </c>
      <c r="M32" s="58">
        <v>81</v>
      </c>
      <c r="N32" s="13" t="s">
        <v>8</v>
      </c>
      <c r="O32" s="58">
        <v>2</v>
      </c>
      <c r="P32" s="29">
        <v>4</v>
      </c>
      <c r="Q32" s="29">
        <v>50</v>
      </c>
      <c r="R32" s="50" t="s">
        <v>7</v>
      </c>
      <c r="S32" s="57">
        <v>1078</v>
      </c>
      <c r="T32" s="58">
        <v>51</v>
      </c>
      <c r="U32" s="58">
        <v>97</v>
      </c>
      <c r="V32" s="13" t="s">
        <v>8</v>
      </c>
      <c r="W32" s="58">
        <v>2</v>
      </c>
      <c r="X32" s="58">
        <v>4</v>
      </c>
      <c r="Y32" s="83">
        <v>50</v>
      </c>
      <c r="Z32" s="80" t="s">
        <v>7</v>
      </c>
    </row>
    <row r="33" spans="1:26" x14ac:dyDescent="0.25">
      <c r="A33" s="26" t="s">
        <v>89</v>
      </c>
      <c r="B33" s="9" t="s">
        <v>233</v>
      </c>
      <c r="C33" s="57">
        <v>55</v>
      </c>
      <c r="D33" s="58">
        <v>54</v>
      </c>
      <c r="E33" s="58">
        <v>61</v>
      </c>
      <c r="F33" s="13" t="s">
        <v>8</v>
      </c>
      <c r="G33" s="58">
        <v>2</v>
      </c>
      <c r="H33" s="58">
        <v>4</v>
      </c>
      <c r="I33" s="29">
        <v>50</v>
      </c>
      <c r="J33" s="50" t="s">
        <v>7</v>
      </c>
      <c r="K33" s="57">
        <v>55</v>
      </c>
      <c r="L33" s="58">
        <v>44</v>
      </c>
      <c r="M33" s="58">
        <v>94</v>
      </c>
      <c r="N33" s="13" t="s">
        <v>8</v>
      </c>
      <c r="O33" s="58">
        <v>2</v>
      </c>
      <c r="P33" s="29">
        <v>4</v>
      </c>
      <c r="Q33" s="29">
        <v>50</v>
      </c>
      <c r="R33" s="50" t="s">
        <v>7</v>
      </c>
      <c r="S33" s="57">
        <v>54</v>
      </c>
      <c r="T33" s="58">
        <v>43</v>
      </c>
      <c r="U33" s="58">
        <v>99</v>
      </c>
      <c r="V33" s="13" t="s">
        <v>8</v>
      </c>
      <c r="W33" s="58">
        <v>2</v>
      </c>
      <c r="X33" s="58">
        <v>4</v>
      </c>
      <c r="Y33" s="83">
        <v>50</v>
      </c>
      <c r="Z33" s="80" t="s">
        <v>7</v>
      </c>
    </row>
    <row r="34" spans="1:26" x14ac:dyDescent="0.25">
      <c r="A34" s="26" t="s">
        <v>92</v>
      </c>
      <c r="B34" s="9" t="s">
        <v>232</v>
      </c>
      <c r="C34" s="57">
        <v>351</v>
      </c>
      <c r="D34" s="58">
        <v>53</v>
      </c>
      <c r="E34" s="58">
        <v>37</v>
      </c>
      <c r="F34" s="13" t="s">
        <v>2</v>
      </c>
      <c r="G34" s="58">
        <v>3</v>
      </c>
      <c r="H34" s="58">
        <v>4</v>
      </c>
      <c r="I34" s="29">
        <v>75</v>
      </c>
      <c r="J34" s="50" t="s">
        <v>1</v>
      </c>
      <c r="K34" s="57">
        <v>354</v>
      </c>
      <c r="L34" s="58">
        <v>51</v>
      </c>
      <c r="M34" s="58">
        <v>70</v>
      </c>
      <c r="N34" s="13" t="s">
        <v>8</v>
      </c>
      <c r="O34" s="58">
        <v>2</v>
      </c>
      <c r="P34" s="29">
        <v>4</v>
      </c>
      <c r="Q34" s="29">
        <v>50</v>
      </c>
      <c r="R34" s="50" t="s">
        <v>7</v>
      </c>
      <c r="S34" s="57">
        <v>360</v>
      </c>
      <c r="T34" s="58">
        <v>51</v>
      </c>
      <c r="U34" s="58">
        <v>94</v>
      </c>
      <c r="V34" s="13" t="s">
        <v>8</v>
      </c>
      <c r="W34" s="58">
        <v>2</v>
      </c>
      <c r="X34" s="58">
        <v>4</v>
      </c>
      <c r="Y34" s="83">
        <v>50</v>
      </c>
      <c r="Z34" s="80" t="s">
        <v>7</v>
      </c>
    </row>
    <row r="35" spans="1:26" x14ac:dyDescent="0.25">
      <c r="A35" s="26" t="s">
        <v>93</v>
      </c>
      <c r="B35" s="9" t="s">
        <v>234</v>
      </c>
      <c r="C35" s="57">
        <v>78</v>
      </c>
      <c r="D35" s="58">
        <v>61</v>
      </c>
      <c r="E35" s="58">
        <v>67</v>
      </c>
      <c r="F35" s="13" t="s">
        <v>8</v>
      </c>
      <c r="G35" s="58">
        <v>3</v>
      </c>
      <c r="H35" s="58">
        <v>4</v>
      </c>
      <c r="I35" s="29">
        <v>75</v>
      </c>
      <c r="J35" s="50" t="s">
        <v>1</v>
      </c>
      <c r="K35" s="57">
        <v>69</v>
      </c>
      <c r="L35" s="58">
        <v>44</v>
      </c>
      <c r="M35" s="58">
        <v>94</v>
      </c>
      <c r="N35" s="13" t="s">
        <v>8</v>
      </c>
      <c r="O35" s="58">
        <v>2</v>
      </c>
      <c r="P35" s="29">
        <v>4</v>
      </c>
      <c r="Q35" s="29">
        <v>50</v>
      </c>
      <c r="R35" s="50" t="s">
        <v>7</v>
      </c>
      <c r="S35" s="57">
        <v>80</v>
      </c>
      <c r="T35" s="58">
        <v>43</v>
      </c>
      <c r="U35" s="58">
        <v>99</v>
      </c>
      <c r="V35" s="13" t="s">
        <v>8</v>
      </c>
      <c r="W35" s="58">
        <v>2</v>
      </c>
      <c r="X35" s="58">
        <v>4</v>
      </c>
      <c r="Y35" s="83">
        <v>50</v>
      </c>
      <c r="Z35" s="80" t="s">
        <v>7</v>
      </c>
    </row>
    <row r="36" spans="1:26" x14ac:dyDescent="0.25">
      <c r="A36" s="26" t="s">
        <v>94</v>
      </c>
      <c r="B36" s="9" t="s">
        <v>271</v>
      </c>
      <c r="C36" s="57">
        <v>28</v>
      </c>
      <c r="D36" s="58">
        <v>51</v>
      </c>
      <c r="E36" s="58">
        <v>73</v>
      </c>
      <c r="F36" s="13" t="s">
        <v>8</v>
      </c>
      <c r="G36" s="58">
        <v>2</v>
      </c>
      <c r="H36" s="58">
        <v>4</v>
      </c>
      <c r="I36" s="29">
        <v>50</v>
      </c>
      <c r="J36" s="50" t="s">
        <v>7</v>
      </c>
      <c r="K36" s="57">
        <v>28</v>
      </c>
      <c r="L36" s="58">
        <v>35</v>
      </c>
      <c r="M36" s="58">
        <v>94</v>
      </c>
      <c r="N36" s="13" t="s">
        <v>8</v>
      </c>
      <c r="O36" s="58">
        <v>1</v>
      </c>
      <c r="P36" s="29">
        <v>4</v>
      </c>
      <c r="Q36" s="29">
        <v>25</v>
      </c>
      <c r="R36" s="50" t="s">
        <v>27</v>
      </c>
      <c r="S36" s="57">
        <v>28</v>
      </c>
      <c r="T36" s="58">
        <v>37</v>
      </c>
      <c r="U36" s="58">
        <v>99</v>
      </c>
      <c r="V36" s="13" t="s">
        <v>8</v>
      </c>
      <c r="W36" s="58">
        <v>1</v>
      </c>
      <c r="X36" s="58">
        <v>4</v>
      </c>
      <c r="Y36" s="83">
        <v>25</v>
      </c>
      <c r="Z36" s="80" t="s">
        <v>27</v>
      </c>
    </row>
    <row r="37" spans="1:26" x14ac:dyDescent="0.25">
      <c r="A37" s="26" t="s">
        <v>95</v>
      </c>
      <c r="B37" s="9" t="s">
        <v>273</v>
      </c>
      <c r="C37" s="57">
        <v>165</v>
      </c>
      <c r="D37" s="58">
        <v>52</v>
      </c>
      <c r="E37" s="58">
        <v>64</v>
      </c>
      <c r="F37" s="13" t="s">
        <v>8</v>
      </c>
      <c r="G37" s="58">
        <v>2</v>
      </c>
      <c r="H37" s="58">
        <v>4</v>
      </c>
      <c r="I37" s="29">
        <v>50</v>
      </c>
      <c r="J37" s="50" t="s">
        <v>7</v>
      </c>
      <c r="K37" s="57">
        <v>162</v>
      </c>
      <c r="L37" s="58">
        <v>61</v>
      </c>
      <c r="M37" s="58">
        <v>93</v>
      </c>
      <c r="N37" s="13" t="s">
        <v>8</v>
      </c>
      <c r="O37" s="58">
        <v>3</v>
      </c>
      <c r="P37" s="29">
        <v>4</v>
      </c>
      <c r="Q37" s="29">
        <v>75</v>
      </c>
      <c r="R37" s="50" t="s">
        <v>1</v>
      </c>
      <c r="S37" s="57">
        <v>164</v>
      </c>
      <c r="T37" s="58">
        <v>54</v>
      </c>
      <c r="U37" s="58">
        <v>99</v>
      </c>
      <c r="V37" s="13" t="s">
        <v>8</v>
      </c>
      <c r="W37" s="58">
        <v>2</v>
      </c>
      <c r="X37" s="58">
        <v>4</v>
      </c>
      <c r="Y37" s="83">
        <v>50</v>
      </c>
      <c r="Z37" s="80" t="s">
        <v>7</v>
      </c>
    </row>
    <row r="38" spans="1:26" x14ac:dyDescent="0.25">
      <c r="A38" s="26" t="s">
        <v>96</v>
      </c>
      <c r="B38" s="9" t="s">
        <v>272</v>
      </c>
      <c r="C38" s="57">
        <v>34</v>
      </c>
      <c r="D38" s="58">
        <v>52</v>
      </c>
      <c r="E38" s="58">
        <v>66</v>
      </c>
      <c r="F38" s="13" t="s">
        <v>8</v>
      </c>
      <c r="G38" s="58">
        <v>2</v>
      </c>
      <c r="H38" s="58">
        <v>4</v>
      </c>
      <c r="I38" s="29">
        <v>50</v>
      </c>
      <c r="J38" s="50" t="s">
        <v>7</v>
      </c>
      <c r="K38" s="57">
        <v>34</v>
      </c>
      <c r="L38" s="58">
        <v>45</v>
      </c>
      <c r="M38" s="58">
        <v>91</v>
      </c>
      <c r="N38" s="13" t="s">
        <v>8</v>
      </c>
      <c r="O38" s="58">
        <v>2</v>
      </c>
      <c r="P38" s="29">
        <v>4</v>
      </c>
      <c r="Q38" s="29">
        <v>50</v>
      </c>
      <c r="R38" s="50" t="s">
        <v>7</v>
      </c>
      <c r="S38" s="57">
        <v>34</v>
      </c>
      <c r="T38" s="58">
        <v>54</v>
      </c>
      <c r="U38" s="58">
        <v>99</v>
      </c>
      <c r="V38" s="13" t="s">
        <v>8</v>
      </c>
      <c r="W38" s="58">
        <v>2</v>
      </c>
      <c r="X38" s="58">
        <v>4</v>
      </c>
      <c r="Y38" s="83">
        <v>50</v>
      </c>
      <c r="Z38" s="80" t="s">
        <v>7</v>
      </c>
    </row>
    <row r="39" spans="1:26" x14ac:dyDescent="0.25">
      <c r="A39" s="26" t="s">
        <v>98</v>
      </c>
      <c r="B39" s="9" t="s">
        <v>205</v>
      </c>
      <c r="C39" s="57">
        <v>80</v>
      </c>
      <c r="D39" s="58">
        <v>32</v>
      </c>
      <c r="E39" s="58">
        <v>25</v>
      </c>
      <c r="F39" s="13" t="s">
        <v>2</v>
      </c>
      <c r="G39" s="58">
        <v>2</v>
      </c>
      <c r="H39" s="58">
        <v>4</v>
      </c>
      <c r="I39" s="29">
        <v>50</v>
      </c>
      <c r="J39" s="50" t="s">
        <v>7</v>
      </c>
      <c r="K39" s="57">
        <v>80</v>
      </c>
      <c r="L39" s="58">
        <v>44</v>
      </c>
      <c r="M39" s="58">
        <v>67</v>
      </c>
      <c r="N39" s="13" t="s">
        <v>8</v>
      </c>
      <c r="O39" s="58">
        <v>2</v>
      </c>
      <c r="P39" s="29">
        <v>4</v>
      </c>
      <c r="Q39" s="29">
        <v>50</v>
      </c>
      <c r="R39" s="50" t="s">
        <v>7</v>
      </c>
      <c r="S39" s="57">
        <v>80</v>
      </c>
      <c r="T39" s="58">
        <v>40</v>
      </c>
      <c r="U39" s="58">
        <v>93</v>
      </c>
      <c r="V39" s="13" t="s">
        <v>8</v>
      </c>
      <c r="W39" s="58">
        <v>2</v>
      </c>
      <c r="X39" s="58">
        <v>4</v>
      </c>
      <c r="Y39" s="83">
        <v>50</v>
      </c>
      <c r="Z39" s="80" t="s">
        <v>7</v>
      </c>
    </row>
    <row r="40" spans="1:26" x14ac:dyDescent="0.25">
      <c r="A40" s="26" t="s">
        <v>99</v>
      </c>
      <c r="B40" s="9" t="s">
        <v>204</v>
      </c>
      <c r="C40" s="57">
        <v>182</v>
      </c>
      <c r="D40" s="58">
        <v>58</v>
      </c>
      <c r="E40" s="58">
        <v>61</v>
      </c>
      <c r="F40" s="13" t="s">
        <v>8</v>
      </c>
      <c r="G40" s="58">
        <v>3</v>
      </c>
      <c r="H40" s="58">
        <v>4</v>
      </c>
      <c r="I40" s="29">
        <v>75</v>
      </c>
      <c r="J40" s="50" t="s">
        <v>1</v>
      </c>
      <c r="K40" s="57">
        <v>190</v>
      </c>
      <c r="L40" s="58">
        <v>53</v>
      </c>
      <c r="M40" s="58">
        <v>91</v>
      </c>
      <c r="N40" s="13" t="s">
        <v>8</v>
      </c>
      <c r="O40" s="58">
        <v>2</v>
      </c>
      <c r="P40" s="29">
        <v>4</v>
      </c>
      <c r="Q40" s="29">
        <v>50</v>
      </c>
      <c r="R40" s="50" t="s">
        <v>7</v>
      </c>
      <c r="S40" s="57">
        <v>189</v>
      </c>
      <c r="T40" s="58">
        <v>65</v>
      </c>
      <c r="U40" s="58">
        <v>99</v>
      </c>
      <c r="V40" s="13" t="s">
        <v>8</v>
      </c>
      <c r="W40" s="58">
        <v>3</v>
      </c>
      <c r="X40" s="58">
        <v>4</v>
      </c>
      <c r="Y40" s="83">
        <v>75</v>
      </c>
      <c r="Z40" s="80" t="s">
        <v>1</v>
      </c>
    </row>
    <row r="41" spans="1:26" x14ac:dyDescent="0.25">
      <c r="A41" s="26" t="s">
        <v>100</v>
      </c>
      <c r="B41" s="9" t="s">
        <v>203</v>
      </c>
      <c r="C41" s="57">
        <v>189</v>
      </c>
      <c r="D41" s="58">
        <v>57</v>
      </c>
      <c r="E41" s="58">
        <v>48</v>
      </c>
      <c r="F41" s="13" t="s">
        <v>2</v>
      </c>
      <c r="G41" s="58">
        <v>3</v>
      </c>
      <c r="H41" s="58">
        <v>4</v>
      </c>
      <c r="I41" s="29">
        <v>75</v>
      </c>
      <c r="J41" s="50" t="s">
        <v>1</v>
      </c>
      <c r="K41" s="57">
        <v>189</v>
      </c>
      <c r="L41" s="58">
        <v>52</v>
      </c>
      <c r="M41" s="58">
        <v>83</v>
      </c>
      <c r="N41" s="13" t="s">
        <v>8</v>
      </c>
      <c r="O41" s="58">
        <v>2</v>
      </c>
      <c r="P41" s="29">
        <v>4</v>
      </c>
      <c r="Q41" s="29">
        <v>50</v>
      </c>
      <c r="R41" s="50" t="s">
        <v>7</v>
      </c>
      <c r="S41" s="57">
        <v>189</v>
      </c>
      <c r="T41" s="58">
        <v>48</v>
      </c>
      <c r="U41" s="58">
        <v>99</v>
      </c>
      <c r="V41" s="13" t="s">
        <v>8</v>
      </c>
      <c r="W41" s="58">
        <v>2</v>
      </c>
      <c r="X41" s="58">
        <v>4</v>
      </c>
      <c r="Y41" s="83">
        <v>50</v>
      </c>
      <c r="Z41" s="80" t="s">
        <v>7</v>
      </c>
    </row>
    <row r="42" spans="1:26" x14ac:dyDescent="0.25">
      <c r="A42" s="26" t="s">
        <v>101</v>
      </c>
      <c r="B42" s="9" t="s">
        <v>202</v>
      </c>
      <c r="C42" s="57">
        <v>31</v>
      </c>
      <c r="D42" s="58">
        <v>45</v>
      </c>
      <c r="E42" s="58">
        <v>44</v>
      </c>
      <c r="F42" s="13" t="s">
        <v>2</v>
      </c>
      <c r="G42" s="58">
        <v>3</v>
      </c>
      <c r="H42" s="58">
        <v>4</v>
      </c>
      <c r="I42" s="29">
        <v>75</v>
      </c>
      <c r="J42" s="50" t="s">
        <v>1</v>
      </c>
      <c r="K42" s="57">
        <v>31</v>
      </c>
      <c r="L42" s="58">
        <v>38</v>
      </c>
      <c r="M42" s="58">
        <v>86</v>
      </c>
      <c r="N42" s="13" t="s">
        <v>8</v>
      </c>
      <c r="O42" s="58">
        <v>1</v>
      </c>
      <c r="P42" s="29">
        <v>4</v>
      </c>
      <c r="Q42" s="29">
        <v>25</v>
      </c>
      <c r="R42" s="50" t="s">
        <v>27</v>
      </c>
      <c r="S42" s="57">
        <v>31</v>
      </c>
      <c r="T42" s="58">
        <v>44</v>
      </c>
      <c r="U42" s="58">
        <v>99</v>
      </c>
      <c r="V42" s="13" t="s">
        <v>8</v>
      </c>
      <c r="W42" s="58">
        <v>2</v>
      </c>
      <c r="X42" s="58">
        <v>4</v>
      </c>
      <c r="Y42" s="83">
        <v>50</v>
      </c>
      <c r="Z42" s="80" t="s">
        <v>7</v>
      </c>
    </row>
    <row r="43" spans="1:26" x14ac:dyDescent="0.25">
      <c r="A43" s="26" t="s">
        <v>103</v>
      </c>
      <c r="B43" s="9" t="s">
        <v>201</v>
      </c>
      <c r="C43" s="57">
        <v>32</v>
      </c>
      <c r="D43" s="58">
        <v>61</v>
      </c>
      <c r="E43" s="58">
        <v>21</v>
      </c>
      <c r="F43" s="13" t="s">
        <v>2</v>
      </c>
      <c r="G43" s="58">
        <v>4</v>
      </c>
      <c r="H43" s="58">
        <v>4</v>
      </c>
      <c r="I43" s="29">
        <v>100</v>
      </c>
      <c r="J43" s="50" t="s">
        <v>20</v>
      </c>
      <c r="K43" s="57">
        <v>32</v>
      </c>
      <c r="L43" s="58">
        <v>63</v>
      </c>
      <c r="M43" s="58">
        <v>64</v>
      </c>
      <c r="N43" s="13" t="s">
        <v>8</v>
      </c>
      <c r="O43" s="58">
        <v>3</v>
      </c>
      <c r="P43" s="29">
        <v>4</v>
      </c>
      <c r="Q43" s="29">
        <v>75</v>
      </c>
      <c r="R43" s="50" t="s">
        <v>1</v>
      </c>
      <c r="S43" s="57">
        <v>31</v>
      </c>
      <c r="T43" s="58">
        <v>61</v>
      </c>
      <c r="U43" s="58">
        <v>87</v>
      </c>
      <c r="V43" s="13" t="s">
        <v>8</v>
      </c>
      <c r="W43" s="58">
        <v>3</v>
      </c>
      <c r="X43" s="58">
        <v>4</v>
      </c>
      <c r="Y43" s="83">
        <v>75</v>
      </c>
      <c r="Z43" s="80" t="s">
        <v>1</v>
      </c>
    </row>
    <row r="44" spans="1:26" x14ac:dyDescent="0.25">
      <c r="A44" s="26" t="s">
        <v>106</v>
      </c>
      <c r="B44" s="9" t="s">
        <v>200</v>
      </c>
      <c r="C44" s="57">
        <v>189</v>
      </c>
      <c r="D44" s="58">
        <v>52</v>
      </c>
      <c r="E44" s="58">
        <v>49</v>
      </c>
      <c r="F44" s="13" t="s">
        <v>2</v>
      </c>
      <c r="G44" s="58">
        <v>3</v>
      </c>
      <c r="H44" s="58">
        <v>4</v>
      </c>
      <c r="I44" s="29">
        <v>75</v>
      </c>
      <c r="J44" s="50" t="s">
        <v>1</v>
      </c>
      <c r="K44" s="57">
        <v>189</v>
      </c>
      <c r="L44" s="58">
        <v>53</v>
      </c>
      <c r="M44" s="58">
        <v>87</v>
      </c>
      <c r="N44" s="13" t="s">
        <v>8</v>
      </c>
      <c r="O44" s="58">
        <v>2</v>
      </c>
      <c r="P44" s="29">
        <v>4</v>
      </c>
      <c r="Q44" s="29">
        <v>50</v>
      </c>
      <c r="R44" s="50" t="s">
        <v>7</v>
      </c>
      <c r="S44" s="57">
        <v>191</v>
      </c>
      <c r="T44" s="58">
        <v>41</v>
      </c>
      <c r="U44" s="58">
        <v>99</v>
      </c>
      <c r="V44" s="13" t="s">
        <v>8</v>
      </c>
      <c r="W44" s="58">
        <v>2</v>
      </c>
      <c r="X44" s="58">
        <v>4</v>
      </c>
      <c r="Y44" s="83">
        <v>50</v>
      </c>
      <c r="Z44" s="80" t="s">
        <v>7</v>
      </c>
    </row>
    <row r="45" spans="1:26" x14ac:dyDescent="0.25">
      <c r="A45" s="26" t="s">
        <v>108</v>
      </c>
      <c r="B45" s="9" t="s">
        <v>199</v>
      </c>
      <c r="C45" s="57">
        <v>35</v>
      </c>
      <c r="D45" s="58">
        <v>55</v>
      </c>
      <c r="E45" s="58">
        <v>56</v>
      </c>
      <c r="F45" s="13" t="s">
        <v>8</v>
      </c>
      <c r="G45" s="58">
        <v>3</v>
      </c>
      <c r="H45" s="58">
        <v>4</v>
      </c>
      <c r="I45" s="29">
        <v>75</v>
      </c>
      <c r="J45" s="50" t="s">
        <v>1</v>
      </c>
      <c r="K45" s="57">
        <v>35</v>
      </c>
      <c r="L45" s="58">
        <v>55</v>
      </c>
      <c r="M45" s="58">
        <v>90</v>
      </c>
      <c r="N45" s="13" t="s">
        <v>8</v>
      </c>
      <c r="O45" s="58">
        <v>3</v>
      </c>
      <c r="P45" s="29">
        <v>4</v>
      </c>
      <c r="Q45" s="29">
        <v>75</v>
      </c>
      <c r="R45" s="50" t="s">
        <v>1</v>
      </c>
      <c r="S45" s="57">
        <v>35</v>
      </c>
      <c r="T45" s="58">
        <v>46</v>
      </c>
      <c r="U45" s="58">
        <v>99</v>
      </c>
      <c r="V45" s="13" t="s">
        <v>8</v>
      </c>
      <c r="W45" s="58">
        <v>2</v>
      </c>
      <c r="X45" s="58">
        <v>4</v>
      </c>
      <c r="Y45" s="83">
        <v>50</v>
      </c>
      <c r="Z45" s="80" t="s">
        <v>7</v>
      </c>
    </row>
    <row r="46" spans="1:26" x14ac:dyDescent="0.25">
      <c r="A46" s="26" t="s">
        <v>110</v>
      </c>
      <c r="B46" s="9" t="s">
        <v>198</v>
      </c>
      <c r="C46" s="57">
        <v>30</v>
      </c>
      <c r="D46" s="58">
        <v>78</v>
      </c>
      <c r="E46" s="58">
        <v>53</v>
      </c>
      <c r="F46" s="13" t="s">
        <v>2</v>
      </c>
      <c r="G46" s="58">
        <v>4</v>
      </c>
      <c r="H46" s="58">
        <v>4</v>
      </c>
      <c r="I46" s="29">
        <v>100</v>
      </c>
      <c r="J46" s="50" t="s">
        <v>20</v>
      </c>
      <c r="K46" s="57">
        <v>30</v>
      </c>
      <c r="L46" s="58">
        <v>69</v>
      </c>
      <c r="M46" s="58">
        <v>84</v>
      </c>
      <c r="N46" s="13" t="s">
        <v>8</v>
      </c>
      <c r="O46" s="58">
        <v>3</v>
      </c>
      <c r="P46" s="29">
        <v>4</v>
      </c>
      <c r="Q46" s="29">
        <v>75</v>
      </c>
      <c r="R46" s="50" t="s">
        <v>1</v>
      </c>
      <c r="S46" s="57">
        <v>30</v>
      </c>
      <c r="T46" s="58">
        <v>51</v>
      </c>
      <c r="U46" s="58">
        <v>99</v>
      </c>
      <c r="V46" s="13" t="s">
        <v>8</v>
      </c>
      <c r="W46" s="58">
        <v>2</v>
      </c>
      <c r="X46" s="58">
        <v>4</v>
      </c>
      <c r="Y46" s="83">
        <v>50</v>
      </c>
      <c r="Z46" s="80" t="s">
        <v>7</v>
      </c>
    </row>
    <row r="47" spans="1:26" x14ac:dyDescent="0.25">
      <c r="A47" s="26" t="s">
        <v>111</v>
      </c>
      <c r="B47" s="9" t="s">
        <v>213</v>
      </c>
      <c r="C47" s="57">
        <v>20</v>
      </c>
      <c r="D47" s="58">
        <v>46</v>
      </c>
      <c r="E47" s="58">
        <v>61</v>
      </c>
      <c r="F47" s="13" t="s">
        <v>8</v>
      </c>
      <c r="G47" s="58">
        <v>2</v>
      </c>
      <c r="H47" s="58">
        <v>4</v>
      </c>
      <c r="I47" s="29">
        <v>50</v>
      </c>
      <c r="J47" s="50" t="s">
        <v>7</v>
      </c>
      <c r="K47" s="57">
        <v>20</v>
      </c>
      <c r="L47" s="58">
        <v>58</v>
      </c>
      <c r="M47" s="58">
        <v>89</v>
      </c>
      <c r="N47" s="13" t="s">
        <v>8</v>
      </c>
      <c r="O47" s="58">
        <v>3</v>
      </c>
      <c r="P47" s="29">
        <v>4</v>
      </c>
      <c r="Q47" s="29">
        <v>75</v>
      </c>
      <c r="R47" s="50" t="s">
        <v>1</v>
      </c>
      <c r="S47" s="57">
        <v>20</v>
      </c>
      <c r="T47" s="58">
        <v>44</v>
      </c>
      <c r="U47" s="58">
        <v>99</v>
      </c>
      <c r="V47" s="13" t="s">
        <v>8</v>
      </c>
      <c r="W47" s="58">
        <v>2</v>
      </c>
      <c r="X47" s="58">
        <v>4</v>
      </c>
      <c r="Y47" s="83">
        <v>50</v>
      </c>
      <c r="Z47" s="80" t="s">
        <v>7</v>
      </c>
    </row>
    <row r="48" spans="1:26" x14ac:dyDescent="0.25">
      <c r="A48" s="26" t="s">
        <v>112</v>
      </c>
      <c r="B48" s="9" t="s">
        <v>212</v>
      </c>
      <c r="C48" s="57">
        <v>52</v>
      </c>
      <c r="D48" s="58">
        <v>75</v>
      </c>
      <c r="E48" s="58">
        <v>73</v>
      </c>
      <c r="F48" s="13" t="s">
        <v>2</v>
      </c>
      <c r="G48" s="58">
        <v>4</v>
      </c>
      <c r="H48" s="58">
        <v>4</v>
      </c>
      <c r="I48" s="29">
        <v>100</v>
      </c>
      <c r="J48" s="50" t="s">
        <v>20</v>
      </c>
      <c r="K48" s="57">
        <v>52</v>
      </c>
      <c r="L48" s="58">
        <v>71</v>
      </c>
      <c r="M48" s="58">
        <v>91</v>
      </c>
      <c r="N48" s="13" t="s">
        <v>8</v>
      </c>
      <c r="O48" s="58">
        <v>4</v>
      </c>
      <c r="P48" s="29">
        <v>4</v>
      </c>
      <c r="Q48" s="29">
        <v>100</v>
      </c>
      <c r="R48" s="50" t="s">
        <v>20</v>
      </c>
      <c r="S48" s="57">
        <v>52</v>
      </c>
      <c r="T48" s="58">
        <v>55</v>
      </c>
      <c r="U48" s="58">
        <v>99</v>
      </c>
      <c r="V48" s="13" t="s">
        <v>8</v>
      </c>
      <c r="W48" s="58">
        <v>3</v>
      </c>
      <c r="X48" s="58">
        <v>4</v>
      </c>
      <c r="Y48" s="83">
        <v>75</v>
      </c>
      <c r="Z48" s="80" t="s">
        <v>1</v>
      </c>
    </row>
    <row r="49" spans="1:26" x14ac:dyDescent="0.25">
      <c r="A49" s="26" t="s">
        <v>113</v>
      </c>
      <c r="B49" s="9" t="s">
        <v>211</v>
      </c>
      <c r="C49" s="57">
        <v>86</v>
      </c>
      <c r="D49" s="58">
        <v>67</v>
      </c>
      <c r="E49" s="58">
        <v>47</v>
      </c>
      <c r="F49" s="13" t="s">
        <v>2</v>
      </c>
      <c r="G49" s="58">
        <v>4</v>
      </c>
      <c r="H49" s="58">
        <v>4</v>
      </c>
      <c r="I49" s="29">
        <v>100</v>
      </c>
      <c r="J49" s="50" t="s">
        <v>20</v>
      </c>
      <c r="K49" s="57">
        <v>86</v>
      </c>
      <c r="L49" s="58">
        <v>68</v>
      </c>
      <c r="M49" s="58">
        <v>81</v>
      </c>
      <c r="N49" s="13" t="s">
        <v>8</v>
      </c>
      <c r="O49" s="58">
        <v>3</v>
      </c>
      <c r="P49" s="29">
        <v>4</v>
      </c>
      <c r="Q49" s="29">
        <v>75</v>
      </c>
      <c r="R49" s="50" t="s">
        <v>1</v>
      </c>
      <c r="S49" s="57">
        <v>85</v>
      </c>
      <c r="T49" s="58">
        <v>57</v>
      </c>
      <c r="U49" s="58">
        <v>99</v>
      </c>
      <c r="V49" s="13" t="s">
        <v>8</v>
      </c>
      <c r="W49" s="58">
        <v>3</v>
      </c>
      <c r="X49" s="58">
        <v>4</v>
      </c>
      <c r="Y49" s="83">
        <v>75</v>
      </c>
      <c r="Z49" s="80" t="s">
        <v>1</v>
      </c>
    </row>
    <row r="50" spans="1:26" x14ac:dyDescent="0.25">
      <c r="A50" s="26" t="s">
        <v>114</v>
      </c>
      <c r="B50" s="9" t="s">
        <v>210</v>
      </c>
      <c r="C50" s="57">
        <v>60</v>
      </c>
      <c r="D50" s="58">
        <v>41</v>
      </c>
      <c r="E50" s="58">
        <v>42</v>
      </c>
      <c r="F50" s="13" t="s">
        <v>8</v>
      </c>
      <c r="G50" s="58">
        <v>2</v>
      </c>
      <c r="H50" s="58">
        <v>4</v>
      </c>
      <c r="I50" s="29">
        <v>50</v>
      </c>
      <c r="J50" s="50" t="s">
        <v>7</v>
      </c>
      <c r="K50" s="57">
        <v>59</v>
      </c>
      <c r="L50" s="58">
        <v>35</v>
      </c>
      <c r="M50" s="58">
        <v>73</v>
      </c>
      <c r="N50" s="13" t="s">
        <v>8</v>
      </c>
      <c r="O50" s="58">
        <v>1</v>
      </c>
      <c r="P50" s="29">
        <v>4</v>
      </c>
      <c r="Q50" s="29">
        <v>25</v>
      </c>
      <c r="R50" s="50" t="s">
        <v>27</v>
      </c>
      <c r="S50" s="57">
        <v>60</v>
      </c>
      <c r="T50" s="58">
        <v>36</v>
      </c>
      <c r="U50" s="58">
        <v>98</v>
      </c>
      <c r="V50" s="13" t="s">
        <v>8</v>
      </c>
      <c r="W50" s="58">
        <v>1</v>
      </c>
      <c r="X50" s="58">
        <v>4</v>
      </c>
      <c r="Y50" s="83">
        <v>25</v>
      </c>
      <c r="Z50" s="80" t="s">
        <v>27</v>
      </c>
    </row>
    <row r="51" spans="1:26" x14ac:dyDescent="0.25">
      <c r="A51" s="26" t="s">
        <v>116</v>
      </c>
      <c r="B51" s="9" t="s">
        <v>274</v>
      </c>
      <c r="C51" s="57">
        <v>48</v>
      </c>
      <c r="D51" s="58">
        <v>50</v>
      </c>
      <c r="E51" s="58">
        <v>60</v>
      </c>
      <c r="F51" s="13" t="s">
        <v>8</v>
      </c>
      <c r="G51" s="58">
        <v>2</v>
      </c>
      <c r="H51" s="58">
        <v>4</v>
      </c>
      <c r="I51" s="29">
        <v>50</v>
      </c>
      <c r="J51" s="50" t="s">
        <v>7</v>
      </c>
      <c r="K51" s="57">
        <v>48</v>
      </c>
      <c r="L51" s="58">
        <v>47</v>
      </c>
      <c r="M51" s="58">
        <v>90</v>
      </c>
      <c r="N51" s="13" t="s">
        <v>8</v>
      </c>
      <c r="O51" s="58">
        <v>2</v>
      </c>
      <c r="P51" s="29">
        <v>4</v>
      </c>
      <c r="Q51" s="29">
        <v>50</v>
      </c>
      <c r="R51" s="50" t="s">
        <v>7</v>
      </c>
      <c r="S51" s="57">
        <v>48</v>
      </c>
      <c r="T51" s="58">
        <v>45</v>
      </c>
      <c r="U51" s="58">
        <v>99</v>
      </c>
      <c r="V51" s="13" t="s">
        <v>8</v>
      </c>
      <c r="W51" s="58">
        <v>2</v>
      </c>
      <c r="X51" s="58">
        <v>4</v>
      </c>
      <c r="Y51" s="83">
        <v>50</v>
      </c>
      <c r="Z51" s="80" t="s">
        <v>7</v>
      </c>
    </row>
    <row r="52" spans="1:26" x14ac:dyDescent="0.25">
      <c r="A52" s="26" t="s">
        <v>117</v>
      </c>
      <c r="B52" s="9" t="s">
        <v>209</v>
      </c>
      <c r="C52" s="57">
        <v>878</v>
      </c>
      <c r="D52" s="58">
        <v>49</v>
      </c>
      <c r="E52" s="58">
        <v>72</v>
      </c>
      <c r="F52" s="13" t="s">
        <v>8</v>
      </c>
      <c r="G52" s="58">
        <v>2</v>
      </c>
      <c r="H52" s="58">
        <v>4</v>
      </c>
      <c r="I52" s="29">
        <v>50</v>
      </c>
      <c r="J52" s="50" t="s">
        <v>7</v>
      </c>
      <c r="K52" s="57">
        <v>885</v>
      </c>
      <c r="L52" s="58">
        <v>46</v>
      </c>
      <c r="M52" s="58">
        <v>92</v>
      </c>
      <c r="N52" s="13" t="s">
        <v>8</v>
      </c>
      <c r="O52" s="58">
        <v>2</v>
      </c>
      <c r="P52" s="29">
        <v>4</v>
      </c>
      <c r="Q52" s="29">
        <v>50</v>
      </c>
      <c r="R52" s="50" t="s">
        <v>7</v>
      </c>
      <c r="S52" s="57">
        <v>883</v>
      </c>
      <c r="T52" s="58">
        <v>54</v>
      </c>
      <c r="U52" s="58">
        <v>99</v>
      </c>
      <c r="V52" s="13" t="s">
        <v>8</v>
      </c>
      <c r="W52" s="58">
        <v>2</v>
      </c>
      <c r="X52" s="58">
        <v>4</v>
      </c>
      <c r="Y52" s="83">
        <v>50</v>
      </c>
      <c r="Z52" s="80" t="s">
        <v>7</v>
      </c>
    </row>
    <row r="53" spans="1:26" x14ac:dyDescent="0.25">
      <c r="A53" s="26" t="s">
        <v>118</v>
      </c>
      <c r="B53" s="9" t="s">
        <v>119</v>
      </c>
      <c r="C53" s="57">
        <v>102</v>
      </c>
      <c r="D53" s="58">
        <v>58</v>
      </c>
      <c r="E53" s="58">
        <v>63</v>
      </c>
      <c r="F53" s="13" t="s">
        <v>8</v>
      </c>
      <c r="G53" s="58">
        <v>3</v>
      </c>
      <c r="H53" s="58">
        <v>4</v>
      </c>
      <c r="I53" s="29">
        <v>75</v>
      </c>
      <c r="J53" s="50" t="s">
        <v>1</v>
      </c>
      <c r="K53" s="57">
        <v>102</v>
      </c>
      <c r="L53" s="58">
        <v>45</v>
      </c>
      <c r="M53" s="58">
        <v>92</v>
      </c>
      <c r="N53" s="13" t="s">
        <v>8</v>
      </c>
      <c r="O53" s="58">
        <v>2</v>
      </c>
      <c r="P53" s="29">
        <v>4</v>
      </c>
      <c r="Q53" s="29">
        <v>50</v>
      </c>
      <c r="R53" s="50" t="s">
        <v>7</v>
      </c>
      <c r="S53" s="57">
        <v>103</v>
      </c>
      <c r="T53" s="58">
        <v>32</v>
      </c>
      <c r="U53" s="58">
        <v>99</v>
      </c>
      <c r="V53" s="13" t="s">
        <v>8</v>
      </c>
      <c r="W53" s="58">
        <v>1</v>
      </c>
      <c r="X53" s="58">
        <v>4</v>
      </c>
      <c r="Y53" s="83">
        <v>25</v>
      </c>
      <c r="Z53" s="80" t="s">
        <v>27</v>
      </c>
    </row>
    <row r="54" spans="1:26" x14ac:dyDescent="0.25">
      <c r="A54" s="26" t="s">
        <v>120</v>
      </c>
      <c r="B54" s="9" t="s">
        <v>197</v>
      </c>
      <c r="C54" s="57">
        <v>42</v>
      </c>
      <c r="D54" s="58">
        <v>67</v>
      </c>
      <c r="E54" s="58">
        <v>63</v>
      </c>
      <c r="F54" s="13" t="s">
        <v>2</v>
      </c>
      <c r="G54" s="58">
        <v>4</v>
      </c>
      <c r="H54" s="58">
        <v>4</v>
      </c>
      <c r="I54" s="29">
        <v>100</v>
      </c>
      <c r="J54" s="50" t="s">
        <v>20</v>
      </c>
      <c r="K54" s="57">
        <v>42</v>
      </c>
      <c r="L54" s="58">
        <v>35</v>
      </c>
      <c r="M54" s="58">
        <v>89</v>
      </c>
      <c r="N54" s="13" t="s">
        <v>8</v>
      </c>
      <c r="O54" s="58">
        <v>1</v>
      </c>
      <c r="P54" s="29">
        <v>4</v>
      </c>
      <c r="Q54" s="29">
        <v>25</v>
      </c>
      <c r="R54" s="50" t="s">
        <v>27</v>
      </c>
      <c r="S54" s="57">
        <v>42</v>
      </c>
      <c r="T54" s="58">
        <v>32</v>
      </c>
      <c r="U54" s="58">
        <v>92</v>
      </c>
      <c r="V54" s="13" t="s">
        <v>8</v>
      </c>
      <c r="W54" s="58">
        <v>1</v>
      </c>
      <c r="X54" s="58">
        <v>4</v>
      </c>
      <c r="Y54" s="83">
        <v>25</v>
      </c>
      <c r="Z54" s="80" t="s">
        <v>27</v>
      </c>
    </row>
    <row r="55" spans="1:26" x14ac:dyDescent="0.25">
      <c r="A55" s="26" t="s">
        <v>122</v>
      </c>
      <c r="B55" s="9" t="s">
        <v>123</v>
      </c>
      <c r="C55" s="57">
        <v>203</v>
      </c>
      <c r="D55" s="58">
        <v>56</v>
      </c>
      <c r="E55" s="58">
        <v>47</v>
      </c>
      <c r="F55" s="13" t="s">
        <v>2</v>
      </c>
      <c r="G55" s="58">
        <v>3</v>
      </c>
      <c r="H55" s="58">
        <v>4</v>
      </c>
      <c r="I55" s="29">
        <v>75</v>
      </c>
      <c r="J55" s="50" t="s">
        <v>1</v>
      </c>
      <c r="K55" s="57">
        <v>203</v>
      </c>
      <c r="L55" s="58">
        <v>47</v>
      </c>
      <c r="M55" s="58">
        <v>79</v>
      </c>
      <c r="N55" s="13" t="s">
        <v>8</v>
      </c>
      <c r="O55" s="58">
        <v>2</v>
      </c>
      <c r="P55" s="29">
        <v>4</v>
      </c>
      <c r="Q55" s="29">
        <v>50</v>
      </c>
      <c r="R55" s="50" t="s">
        <v>7</v>
      </c>
      <c r="S55" s="57">
        <v>203</v>
      </c>
      <c r="T55" s="58">
        <v>38</v>
      </c>
      <c r="U55" s="58">
        <v>99</v>
      </c>
      <c r="V55" s="13" t="s">
        <v>8</v>
      </c>
      <c r="W55" s="58">
        <v>1</v>
      </c>
      <c r="X55" s="58">
        <v>4</v>
      </c>
      <c r="Y55" s="83">
        <v>25</v>
      </c>
      <c r="Z55" s="80" t="s">
        <v>27</v>
      </c>
    </row>
    <row r="56" spans="1:26" x14ac:dyDescent="0.25">
      <c r="A56" s="26" t="s">
        <v>124</v>
      </c>
      <c r="B56" s="9" t="s">
        <v>125</v>
      </c>
      <c r="C56" s="57">
        <v>58</v>
      </c>
      <c r="D56" s="58">
        <v>57</v>
      </c>
      <c r="E56" s="58">
        <v>50</v>
      </c>
      <c r="F56" s="13" t="s">
        <v>2</v>
      </c>
      <c r="G56" s="58">
        <v>3</v>
      </c>
      <c r="H56" s="58">
        <v>4</v>
      </c>
      <c r="I56" s="29">
        <v>75</v>
      </c>
      <c r="J56" s="50" t="s">
        <v>1</v>
      </c>
      <c r="K56" s="57">
        <v>58</v>
      </c>
      <c r="L56" s="58">
        <v>52</v>
      </c>
      <c r="M56" s="58">
        <v>83</v>
      </c>
      <c r="N56" s="13" t="s">
        <v>8</v>
      </c>
      <c r="O56" s="58">
        <v>2</v>
      </c>
      <c r="P56" s="29">
        <v>4</v>
      </c>
      <c r="Q56" s="29">
        <v>50</v>
      </c>
      <c r="R56" s="50" t="s">
        <v>7</v>
      </c>
      <c r="S56" s="57">
        <v>58</v>
      </c>
      <c r="T56" s="58">
        <v>51</v>
      </c>
      <c r="U56" s="58">
        <v>99</v>
      </c>
      <c r="V56" s="13" t="s">
        <v>8</v>
      </c>
      <c r="W56" s="58">
        <v>2</v>
      </c>
      <c r="X56" s="58">
        <v>4</v>
      </c>
      <c r="Y56" s="83">
        <v>50</v>
      </c>
      <c r="Z56" s="80" t="s">
        <v>7</v>
      </c>
    </row>
    <row r="57" spans="1:26" x14ac:dyDescent="0.25">
      <c r="A57" s="26" t="s">
        <v>126</v>
      </c>
      <c r="B57" s="9" t="s">
        <v>127</v>
      </c>
      <c r="C57" s="57">
        <v>213</v>
      </c>
      <c r="D57" s="58">
        <v>53</v>
      </c>
      <c r="E57" s="58">
        <v>46</v>
      </c>
      <c r="F57" s="13" t="s">
        <v>2</v>
      </c>
      <c r="G57" s="58">
        <v>3</v>
      </c>
      <c r="H57" s="58">
        <v>4</v>
      </c>
      <c r="I57" s="29">
        <v>75</v>
      </c>
      <c r="J57" s="50" t="s">
        <v>1</v>
      </c>
      <c r="K57" s="57">
        <v>213</v>
      </c>
      <c r="L57" s="58">
        <v>47</v>
      </c>
      <c r="M57" s="58">
        <v>81</v>
      </c>
      <c r="N57" s="13" t="s">
        <v>8</v>
      </c>
      <c r="O57" s="58">
        <v>2</v>
      </c>
      <c r="P57" s="29">
        <v>4</v>
      </c>
      <c r="Q57" s="29">
        <v>50</v>
      </c>
      <c r="R57" s="50" t="s">
        <v>7</v>
      </c>
      <c r="S57" s="57">
        <v>214</v>
      </c>
      <c r="T57" s="58">
        <v>43</v>
      </c>
      <c r="U57" s="58">
        <v>99</v>
      </c>
      <c r="V57" s="13" t="s">
        <v>8</v>
      </c>
      <c r="W57" s="58">
        <v>2</v>
      </c>
      <c r="X57" s="58">
        <v>4</v>
      </c>
      <c r="Y57" s="83">
        <v>50</v>
      </c>
      <c r="Z57" s="80" t="s">
        <v>7</v>
      </c>
    </row>
    <row r="58" spans="1:26" x14ac:dyDescent="0.25">
      <c r="A58" s="26" t="s">
        <v>128</v>
      </c>
      <c r="B58" s="9" t="s">
        <v>129</v>
      </c>
      <c r="C58" s="59">
        <v>47</v>
      </c>
      <c r="D58" s="60">
        <v>45</v>
      </c>
      <c r="E58" s="60">
        <v>75</v>
      </c>
      <c r="F58" s="13" t="s">
        <v>8</v>
      </c>
      <c r="G58" s="58">
        <v>2</v>
      </c>
      <c r="H58" s="58">
        <v>4</v>
      </c>
      <c r="I58" s="29">
        <v>50</v>
      </c>
      <c r="J58" s="50" t="s">
        <v>7</v>
      </c>
      <c r="K58" s="57">
        <v>48</v>
      </c>
      <c r="L58" s="58">
        <v>43</v>
      </c>
      <c r="M58" s="58">
        <v>92</v>
      </c>
      <c r="N58" s="13" t="s">
        <v>8</v>
      </c>
      <c r="O58" s="58">
        <v>2</v>
      </c>
      <c r="P58" s="29">
        <v>4</v>
      </c>
      <c r="Q58" s="29">
        <v>50</v>
      </c>
      <c r="R58" s="50" t="s">
        <v>7</v>
      </c>
      <c r="S58" s="57">
        <v>49</v>
      </c>
      <c r="T58" s="60">
        <v>47</v>
      </c>
      <c r="U58" s="58">
        <v>99</v>
      </c>
      <c r="V58" s="13" t="s">
        <v>8</v>
      </c>
      <c r="W58" s="58">
        <v>2</v>
      </c>
      <c r="X58" s="58">
        <v>4</v>
      </c>
      <c r="Y58" s="83">
        <v>50</v>
      </c>
      <c r="Z58" s="80" t="s">
        <v>7</v>
      </c>
    </row>
    <row r="59" spans="1:26" x14ac:dyDescent="0.25">
      <c r="A59" s="26" t="s">
        <v>131</v>
      </c>
      <c r="B59" s="9" t="s">
        <v>132</v>
      </c>
      <c r="C59" s="57">
        <v>62</v>
      </c>
      <c r="D59" s="58">
        <v>50</v>
      </c>
      <c r="E59" s="58">
        <v>58</v>
      </c>
      <c r="F59" s="13" t="s">
        <v>8</v>
      </c>
      <c r="G59" s="58">
        <v>2</v>
      </c>
      <c r="H59" s="58">
        <v>4</v>
      </c>
      <c r="I59" s="29">
        <v>50</v>
      </c>
      <c r="J59" s="50" t="s">
        <v>7</v>
      </c>
      <c r="K59" s="57">
        <v>63</v>
      </c>
      <c r="L59" s="58">
        <v>59</v>
      </c>
      <c r="M59" s="58">
        <v>90</v>
      </c>
      <c r="N59" s="13" t="s">
        <v>8</v>
      </c>
      <c r="O59" s="58">
        <v>3</v>
      </c>
      <c r="P59" s="29">
        <v>4</v>
      </c>
      <c r="Q59" s="29">
        <v>75</v>
      </c>
      <c r="R59" s="50" t="s">
        <v>1</v>
      </c>
      <c r="S59" s="57">
        <v>64</v>
      </c>
      <c r="T59" s="58">
        <v>53</v>
      </c>
      <c r="U59" s="58">
        <v>98</v>
      </c>
      <c r="V59" s="13" t="s">
        <v>8</v>
      </c>
      <c r="W59" s="58">
        <v>2</v>
      </c>
      <c r="X59" s="58">
        <v>4</v>
      </c>
      <c r="Y59" s="83">
        <v>50</v>
      </c>
      <c r="Z59" s="80" t="s">
        <v>7</v>
      </c>
    </row>
    <row r="60" spans="1:26" x14ac:dyDescent="0.25">
      <c r="A60" s="26" t="s">
        <v>133</v>
      </c>
      <c r="B60" s="9" t="s">
        <v>134</v>
      </c>
      <c r="C60" s="57">
        <v>35</v>
      </c>
      <c r="D60" s="58">
        <v>42</v>
      </c>
      <c r="E60" s="58">
        <v>57</v>
      </c>
      <c r="F60" s="13" t="s">
        <v>8</v>
      </c>
      <c r="G60" s="58">
        <v>2</v>
      </c>
      <c r="H60" s="58">
        <v>4</v>
      </c>
      <c r="I60" s="29">
        <v>50</v>
      </c>
      <c r="J60" s="50" t="s">
        <v>7</v>
      </c>
      <c r="K60" s="57">
        <v>35</v>
      </c>
      <c r="L60" s="58">
        <v>63</v>
      </c>
      <c r="M60" s="58">
        <v>88</v>
      </c>
      <c r="N60" s="13" t="s">
        <v>8</v>
      </c>
      <c r="O60" s="58">
        <v>3</v>
      </c>
      <c r="P60" s="29">
        <v>4</v>
      </c>
      <c r="Q60" s="29">
        <v>75</v>
      </c>
      <c r="R60" s="50" t="s">
        <v>1</v>
      </c>
      <c r="S60" s="57">
        <v>35</v>
      </c>
      <c r="T60" s="58">
        <v>42</v>
      </c>
      <c r="U60" s="58">
        <v>99</v>
      </c>
      <c r="V60" s="13" t="s">
        <v>8</v>
      </c>
      <c r="W60" s="58">
        <v>2</v>
      </c>
      <c r="X60" s="58">
        <v>4</v>
      </c>
      <c r="Y60" s="83">
        <v>50</v>
      </c>
      <c r="Z60" s="80" t="s">
        <v>7</v>
      </c>
    </row>
    <row r="61" spans="1:26" x14ac:dyDescent="0.25">
      <c r="A61" s="26" t="s">
        <v>136</v>
      </c>
      <c r="B61" s="9" t="s">
        <v>137</v>
      </c>
      <c r="C61" s="88" t="s">
        <v>176</v>
      </c>
      <c r="D61" s="58">
        <v>45</v>
      </c>
      <c r="E61" s="58">
        <v>62</v>
      </c>
      <c r="F61" s="13"/>
      <c r="G61" s="58">
        <v>0</v>
      </c>
      <c r="H61" s="58">
        <v>0</v>
      </c>
      <c r="I61" s="12"/>
      <c r="J61" s="50"/>
      <c r="K61" s="88" t="s">
        <v>176</v>
      </c>
      <c r="L61" s="58">
        <v>41</v>
      </c>
      <c r="M61" s="58">
        <v>78</v>
      </c>
      <c r="N61" s="13"/>
      <c r="O61" s="58">
        <v>0</v>
      </c>
      <c r="P61" s="29">
        <v>0</v>
      </c>
      <c r="Q61" s="12"/>
      <c r="R61" s="50"/>
      <c r="S61" s="88" t="s">
        <v>176</v>
      </c>
      <c r="T61" s="58">
        <v>31</v>
      </c>
      <c r="U61" s="58">
        <v>98</v>
      </c>
      <c r="V61" s="13"/>
      <c r="W61" s="58">
        <v>0</v>
      </c>
      <c r="X61" s="58">
        <v>0</v>
      </c>
      <c r="Y61" s="83"/>
      <c r="Z61" s="80"/>
    </row>
    <row r="62" spans="1:26" x14ac:dyDescent="0.25">
      <c r="A62" s="26" t="s">
        <v>138</v>
      </c>
      <c r="B62" s="9" t="s">
        <v>139</v>
      </c>
      <c r="C62" s="57">
        <v>52</v>
      </c>
      <c r="D62" s="60">
        <v>44</v>
      </c>
      <c r="E62" s="58">
        <v>31</v>
      </c>
      <c r="F62" s="13" t="s">
        <v>2</v>
      </c>
      <c r="G62" s="58">
        <v>2</v>
      </c>
      <c r="H62" s="58">
        <v>4</v>
      </c>
      <c r="I62" s="29">
        <v>50</v>
      </c>
      <c r="J62" s="50" t="s">
        <v>7</v>
      </c>
      <c r="K62" s="57">
        <v>52</v>
      </c>
      <c r="L62" s="58">
        <v>37</v>
      </c>
      <c r="M62" s="58">
        <v>75</v>
      </c>
      <c r="N62" s="13" t="s">
        <v>8</v>
      </c>
      <c r="O62" s="58">
        <v>1</v>
      </c>
      <c r="P62" s="29">
        <v>4</v>
      </c>
      <c r="Q62" s="29">
        <v>25</v>
      </c>
      <c r="R62" s="50" t="s">
        <v>27</v>
      </c>
      <c r="S62" s="57">
        <v>52</v>
      </c>
      <c r="T62" s="58">
        <v>41</v>
      </c>
      <c r="U62" s="58">
        <v>96</v>
      </c>
      <c r="V62" s="13" t="s">
        <v>8</v>
      </c>
      <c r="W62" s="58">
        <v>2</v>
      </c>
      <c r="X62" s="58">
        <v>4</v>
      </c>
      <c r="Y62" s="83">
        <v>50</v>
      </c>
      <c r="Z62" s="80" t="s">
        <v>7</v>
      </c>
    </row>
    <row r="63" spans="1:26" ht="15.75" thickBot="1" x14ac:dyDescent="0.3">
      <c r="A63" s="27" t="s">
        <v>140</v>
      </c>
      <c r="B63" s="10" t="s">
        <v>141</v>
      </c>
      <c r="C63" s="89" t="s">
        <v>176</v>
      </c>
      <c r="D63" s="62">
        <v>67</v>
      </c>
      <c r="E63" s="62">
        <v>71</v>
      </c>
      <c r="F63" s="14"/>
      <c r="G63" s="62">
        <v>0</v>
      </c>
      <c r="H63" s="62">
        <v>0</v>
      </c>
      <c r="I63" s="31"/>
      <c r="J63" s="52"/>
      <c r="K63" s="89" t="s">
        <v>176</v>
      </c>
      <c r="L63" s="62">
        <v>31</v>
      </c>
      <c r="M63" s="62">
        <v>98</v>
      </c>
      <c r="N63" s="14"/>
      <c r="O63" s="62">
        <v>0</v>
      </c>
      <c r="P63" s="30">
        <v>0</v>
      </c>
      <c r="Q63" s="31"/>
      <c r="R63" s="52"/>
      <c r="S63" s="89" t="s">
        <v>176</v>
      </c>
      <c r="T63" s="62">
        <v>64</v>
      </c>
      <c r="U63" s="62">
        <v>99</v>
      </c>
      <c r="V63" s="14"/>
      <c r="W63" s="62">
        <v>0</v>
      </c>
      <c r="X63" s="62">
        <v>0</v>
      </c>
      <c r="Y63" s="84"/>
      <c r="Z63" s="81"/>
    </row>
    <row r="64" spans="1:26" ht="15.75" thickTop="1" x14ac:dyDescent="0.25"/>
  </sheetData>
  <autoFilter ref="A2:AP63">
    <sortState ref="A3:Z63">
      <sortCondition ref="A2:A63"/>
    </sortState>
  </autoFilter>
  <mergeCells count="4">
    <mergeCell ref="A1:B1"/>
    <mergeCell ref="S1:Z1"/>
    <mergeCell ref="C1:J1"/>
    <mergeCell ref="K1:R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workbookViewId="0">
      <selection activeCell="I27" sqref="I27"/>
    </sheetView>
  </sheetViews>
  <sheetFormatPr defaultRowHeight="15" x14ac:dyDescent="0.25"/>
  <cols>
    <col min="1" max="1" width="9.140625" style="260"/>
    <col min="2" max="2" width="19.5703125" customWidth="1"/>
    <col min="3" max="3" width="10.85546875" customWidth="1"/>
    <col min="4" max="4" width="9.140625" style="222"/>
    <col min="5" max="5" width="9.140625" style="2"/>
    <col min="6" max="6" width="25.28515625" customWidth="1"/>
    <col min="177" max="177" width="17" customWidth="1"/>
    <col min="178" max="189" width="9.140625" customWidth="1"/>
    <col min="433" max="433" width="17" customWidth="1"/>
    <col min="434" max="445" width="9.140625" customWidth="1"/>
    <col min="689" max="689" width="17" customWidth="1"/>
    <col min="690" max="701" width="9.140625" customWidth="1"/>
    <col min="945" max="945" width="17" customWidth="1"/>
    <col min="946" max="957" width="9.140625" customWidth="1"/>
    <col min="1201" max="1201" width="17" customWidth="1"/>
    <col min="1202" max="1213" width="9.140625" customWidth="1"/>
    <col min="1457" max="1457" width="17" customWidth="1"/>
    <col min="1458" max="1469" width="9.140625" customWidth="1"/>
    <col min="1713" max="1713" width="17" customWidth="1"/>
    <col min="1714" max="1725" width="9.140625" customWidth="1"/>
    <col min="1969" max="1969" width="17" customWidth="1"/>
    <col min="1970" max="1981" width="9.140625" customWidth="1"/>
    <col min="2225" max="2225" width="17" customWidth="1"/>
    <col min="2226" max="2237" width="9.140625" customWidth="1"/>
    <col min="2481" max="2481" width="17" customWidth="1"/>
    <col min="2482" max="2493" width="9.140625" customWidth="1"/>
    <col min="2737" max="2737" width="17" customWidth="1"/>
    <col min="2738" max="2749" width="9.140625" customWidth="1"/>
    <col min="2993" max="2993" width="17" customWidth="1"/>
    <col min="2994" max="3005" width="9.140625" customWidth="1"/>
    <col min="3249" max="3249" width="17" customWidth="1"/>
    <col min="3250" max="3261" width="9.140625" customWidth="1"/>
    <col min="3505" max="3505" width="17" customWidth="1"/>
    <col min="3506" max="3517" width="9.140625" customWidth="1"/>
    <col min="3761" max="3761" width="17" customWidth="1"/>
    <col min="3762" max="3773" width="9.140625" customWidth="1"/>
    <col min="4017" max="4017" width="17" customWidth="1"/>
    <col min="4018" max="4029" width="9.140625" customWidth="1"/>
    <col min="4273" max="4273" width="17" customWidth="1"/>
    <col min="4274" max="4285" width="9.140625" customWidth="1"/>
    <col min="4529" max="4529" width="17" customWidth="1"/>
    <col min="4530" max="4541" width="9.140625" customWidth="1"/>
    <col min="4785" max="4785" width="17" customWidth="1"/>
    <col min="4786" max="4797" width="9.140625" customWidth="1"/>
    <col min="5041" max="5041" width="17" customWidth="1"/>
    <col min="5042" max="5053" width="9.140625" customWidth="1"/>
    <col min="5297" max="5297" width="17" customWidth="1"/>
    <col min="5298" max="5309" width="9.140625" customWidth="1"/>
    <col min="5553" max="5553" width="17" customWidth="1"/>
    <col min="5554" max="5565" width="9.140625" customWidth="1"/>
    <col min="5809" max="5809" width="17" customWidth="1"/>
    <col min="5810" max="5821" width="9.140625" customWidth="1"/>
    <col min="6065" max="6065" width="17" customWidth="1"/>
    <col min="6066" max="6077" width="9.140625" customWidth="1"/>
    <col min="6321" max="6321" width="17" customWidth="1"/>
    <col min="6322" max="6333" width="9.140625" customWidth="1"/>
    <col min="6577" max="6577" width="17" customWidth="1"/>
    <col min="6578" max="6589" width="9.140625" customWidth="1"/>
    <col min="6833" max="6833" width="17" customWidth="1"/>
    <col min="6834" max="6845" width="9.140625" customWidth="1"/>
    <col min="7089" max="7089" width="17" customWidth="1"/>
    <col min="7090" max="7101" width="9.140625" customWidth="1"/>
    <col min="7345" max="7345" width="17" customWidth="1"/>
    <col min="7346" max="7357" width="9.140625" customWidth="1"/>
    <col min="7601" max="7601" width="17" customWidth="1"/>
    <col min="7602" max="7613" width="9.140625" customWidth="1"/>
    <col min="7857" max="7857" width="17" customWidth="1"/>
    <col min="7858" max="7869" width="9.140625" customWidth="1"/>
    <col min="8113" max="8113" width="17" customWidth="1"/>
    <col min="8114" max="8125" width="9.140625" customWidth="1"/>
    <col min="8369" max="8369" width="17" customWidth="1"/>
    <col min="8370" max="8381" width="9.140625" customWidth="1"/>
    <col min="8625" max="8625" width="17" customWidth="1"/>
    <col min="8626" max="8637" width="9.140625" customWidth="1"/>
    <col min="8881" max="8881" width="17" customWidth="1"/>
    <col min="8882" max="8893" width="9.140625" customWidth="1"/>
    <col min="9137" max="9137" width="17" customWidth="1"/>
    <col min="9138" max="9149" width="9.140625" customWidth="1"/>
    <col min="9393" max="9393" width="17" customWidth="1"/>
    <col min="9394" max="9405" width="9.140625" customWidth="1"/>
    <col min="9649" max="9649" width="17" customWidth="1"/>
    <col min="9650" max="9661" width="9.140625" customWidth="1"/>
    <col min="9905" max="9905" width="17" customWidth="1"/>
    <col min="9906" max="9917" width="9.140625" customWidth="1"/>
    <col min="10161" max="10161" width="17" customWidth="1"/>
    <col min="10162" max="10173" width="9.140625" customWidth="1"/>
    <col min="10417" max="10417" width="17" customWidth="1"/>
    <col min="10418" max="10429" width="9.140625" customWidth="1"/>
    <col min="10673" max="10673" width="17" customWidth="1"/>
    <col min="10674" max="10685" width="9.140625" customWidth="1"/>
    <col min="10929" max="10929" width="17" customWidth="1"/>
    <col min="10930" max="10941" width="9.140625" customWidth="1"/>
    <col min="11185" max="11185" width="17" customWidth="1"/>
    <col min="11186" max="11197" width="9.140625" customWidth="1"/>
    <col min="11441" max="11441" width="17" customWidth="1"/>
    <col min="11442" max="11453" width="9.140625" customWidth="1"/>
    <col min="11697" max="11697" width="17" customWidth="1"/>
    <col min="11698" max="11709" width="9.140625" customWidth="1"/>
    <col min="11953" max="11953" width="17" customWidth="1"/>
    <col min="11954" max="11965" width="9.140625" customWidth="1"/>
    <col min="12209" max="12209" width="17" customWidth="1"/>
    <col min="12210" max="12221" width="9.140625" customWidth="1"/>
    <col min="12465" max="12465" width="17" customWidth="1"/>
    <col min="12466" max="12477" width="9.140625" customWidth="1"/>
    <col min="12721" max="12721" width="17" customWidth="1"/>
    <col min="12722" max="12733" width="9.140625" customWidth="1"/>
    <col min="12977" max="12977" width="17" customWidth="1"/>
    <col min="12978" max="12989" width="9.140625" customWidth="1"/>
    <col min="13233" max="13233" width="17" customWidth="1"/>
    <col min="13234" max="13245" width="9.140625" customWidth="1"/>
    <col min="13489" max="13489" width="17" customWidth="1"/>
    <col min="13490" max="13501" width="9.140625" customWidth="1"/>
    <col min="13745" max="13745" width="17" customWidth="1"/>
    <col min="13746" max="13757" width="9.140625" customWidth="1"/>
    <col min="14001" max="14001" width="17" customWidth="1"/>
    <col min="14002" max="14013" width="9.140625" customWidth="1"/>
    <col min="14257" max="14257" width="17" customWidth="1"/>
    <col min="14258" max="14269" width="9.140625" customWidth="1"/>
    <col min="14513" max="14513" width="17" customWidth="1"/>
    <col min="14514" max="14525" width="9.140625" customWidth="1"/>
    <col min="14769" max="14769" width="17" customWidth="1"/>
    <col min="14770" max="14781" width="9.140625" customWidth="1"/>
    <col min="15025" max="15025" width="17" customWidth="1"/>
    <col min="15026" max="15037" width="9.140625" customWidth="1"/>
    <col min="15281" max="15281" width="17" customWidth="1"/>
    <col min="15282" max="15293" width="9.140625" customWidth="1"/>
    <col min="15537" max="15537" width="17" customWidth="1"/>
    <col min="15538" max="15549" width="9.140625" customWidth="1"/>
    <col min="15793" max="15793" width="17" customWidth="1"/>
    <col min="15794" max="15805" width="9.140625" customWidth="1"/>
    <col min="16049" max="16049" width="17" customWidth="1"/>
    <col min="16050" max="16061" width="9.140625" customWidth="1"/>
  </cols>
  <sheetData>
    <row r="1" spans="1:6" ht="33.75" customHeight="1" thickTop="1" thickBot="1" x14ac:dyDescent="0.3">
      <c r="A1" s="416" t="s">
        <v>158</v>
      </c>
      <c r="B1" s="417"/>
      <c r="C1" s="413" t="s">
        <v>297</v>
      </c>
      <c r="D1" s="414"/>
      <c r="E1" s="414"/>
      <c r="F1" s="415"/>
    </row>
    <row r="2" spans="1:6" ht="31.5" thickTop="1" thickBot="1" x14ac:dyDescent="0.3">
      <c r="A2" s="263" t="s">
        <v>147</v>
      </c>
      <c r="B2" s="264" t="s">
        <v>148</v>
      </c>
      <c r="C2" s="265" t="s">
        <v>296</v>
      </c>
      <c r="D2" s="266" t="s">
        <v>149</v>
      </c>
      <c r="E2" s="267" t="s">
        <v>150</v>
      </c>
      <c r="F2" s="264" t="s">
        <v>152</v>
      </c>
    </row>
    <row r="3" spans="1:6" ht="15.75" thickTop="1" x14ac:dyDescent="0.25">
      <c r="A3" s="43" t="s">
        <v>0</v>
      </c>
      <c r="B3" s="66" t="s">
        <v>226</v>
      </c>
      <c r="C3" s="262">
        <v>49.7</v>
      </c>
      <c r="D3" s="70">
        <v>1</v>
      </c>
      <c r="E3" s="70">
        <v>4</v>
      </c>
      <c r="F3" s="66" t="s">
        <v>27</v>
      </c>
    </row>
    <row r="4" spans="1:6" x14ac:dyDescent="0.25">
      <c r="A4" s="21" t="s">
        <v>9</v>
      </c>
      <c r="B4" s="50" t="s">
        <v>10</v>
      </c>
      <c r="C4" s="261">
        <v>69.2</v>
      </c>
      <c r="D4" s="29">
        <v>2</v>
      </c>
      <c r="E4" s="29">
        <v>4</v>
      </c>
      <c r="F4" s="50" t="s">
        <v>7</v>
      </c>
    </row>
    <row r="5" spans="1:6" x14ac:dyDescent="0.25">
      <c r="A5" s="21" t="s">
        <v>14</v>
      </c>
      <c r="B5" s="50" t="s">
        <v>15</v>
      </c>
      <c r="C5" s="261">
        <v>67.599999999999994</v>
      </c>
      <c r="D5" s="29">
        <v>2</v>
      </c>
      <c r="E5" s="29">
        <v>4</v>
      </c>
      <c r="F5" s="50" t="s">
        <v>7</v>
      </c>
    </row>
    <row r="6" spans="1:6" x14ac:dyDescent="0.25">
      <c r="A6" s="21" t="s">
        <v>18</v>
      </c>
      <c r="B6" s="50" t="s">
        <v>225</v>
      </c>
      <c r="C6" s="261">
        <v>69.900000000000006</v>
      </c>
      <c r="D6" s="29">
        <v>2</v>
      </c>
      <c r="E6" s="29">
        <v>4</v>
      </c>
      <c r="F6" s="50" t="s">
        <v>7</v>
      </c>
    </row>
    <row r="7" spans="1:6" x14ac:dyDescent="0.25">
      <c r="A7" s="21" t="s">
        <v>22</v>
      </c>
      <c r="B7" s="50" t="s">
        <v>23</v>
      </c>
      <c r="C7" s="261">
        <v>74.900000000000006</v>
      </c>
      <c r="D7" s="29">
        <v>2</v>
      </c>
      <c r="E7" s="29">
        <v>4</v>
      </c>
      <c r="F7" s="50" t="s">
        <v>7</v>
      </c>
    </row>
    <row r="8" spans="1:6" x14ac:dyDescent="0.25">
      <c r="A8" s="21" t="s">
        <v>25</v>
      </c>
      <c r="B8" s="50" t="s">
        <v>230</v>
      </c>
      <c r="C8" s="261">
        <v>73.099999999999994</v>
      </c>
      <c r="D8" s="29">
        <v>2</v>
      </c>
      <c r="E8" s="29">
        <v>4</v>
      </c>
      <c r="F8" s="50" t="s">
        <v>7</v>
      </c>
    </row>
    <row r="9" spans="1:6" x14ac:dyDescent="0.25">
      <c r="A9" s="21" t="s">
        <v>30</v>
      </c>
      <c r="B9" s="50" t="s">
        <v>229</v>
      </c>
      <c r="C9" s="261">
        <v>57.9</v>
      </c>
      <c r="D9" s="29">
        <v>1</v>
      </c>
      <c r="E9" s="29">
        <v>4</v>
      </c>
      <c r="F9" s="50" t="s">
        <v>27</v>
      </c>
    </row>
    <row r="10" spans="1:6" x14ac:dyDescent="0.25">
      <c r="A10" s="21" t="s">
        <v>32</v>
      </c>
      <c r="B10" s="50" t="s">
        <v>228</v>
      </c>
      <c r="C10" s="261">
        <v>69.599999999999994</v>
      </c>
      <c r="D10" s="29">
        <v>2</v>
      </c>
      <c r="E10" s="29">
        <v>4</v>
      </c>
      <c r="F10" s="50" t="s">
        <v>7</v>
      </c>
    </row>
    <row r="11" spans="1:6" x14ac:dyDescent="0.25">
      <c r="A11" s="21" t="s">
        <v>34</v>
      </c>
      <c r="B11" s="50" t="s">
        <v>227</v>
      </c>
      <c r="C11" s="261">
        <v>80.900000000000006</v>
      </c>
      <c r="D11" s="29">
        <v>3</v>
      </c>
      <c r="E11" s="29">
        <v>4</v>
      </c>
      <c r="F11" s="50" t="s">
        <v>1</v>
      </c>
    </row>
    <row r="12" spans="1:6" x14ac:dyDescent="0.25">
      <c r="A12" s="21" t="s">
        <v>37</v>
      </c>
      <c r="B12" s="50" t="s">
        <v>222</v>
      </c>
      <c r="C12" s="261">
        <v>75.599999999999994</v>
      </c>
      <c r="D12" s="29">
        <v>2</v>
      </c>
      <c r="E12" s="29">
        <v>4</v>
      </c>
      <c r="F12" s="50" t="s">
        <v>7</v>
      </c>
    </row>
    <row r="13" spans="1:6" x14ac:dyDescent="0.25">
      <c r="A13" s="21" t="s">
        <v>40</v>
      </c>
      <c r="B13" s="50" t="s">
        <v>41</v>
      </c>
      <c r="C13" s="261">
        <v>43.7</v>
      </c>
      <c r="D13" s="29">
        <v>1</v>
      </c>
      <c r="E13" s="29">
        <v>4</v>
      </c>
      <c r="F13" s="50" t="s">
        <v>27</v>
      </c>
    </row>
    <row r="14" spans="1:6" x14ac:dyDescent="0.25">
      <c r="A14" s="21" t="s">
        <v>44</v>
      </c>
      <c r="B14" s="50" t="s">
        <v>221</v>
      </c>
      <c r="C14" s="261">
        <v>64.8</v>
      </c>
      <c r="D14" s="29">
        <v>1</v>
      </c>
      <c r="E14" s="29">
        <v>4</v>
      </c>
      <c r="F14" s="50" t="s">
        <v>27</v>
      </c>
    </row>
    <row r="15" spans="1:6" x14ac:dyDescent="0.25">
      <c r="A15" s="21" t="s">
        <v>47</v>
      </c>
      <c r="B15" s="50" t="s">
        <v>220</v>
      </c>
      <c r="C15" s="261">
        <v>73.3</v>
      </c>
      <c r="D15" s="29">
        <v>2</v>
      </c>
      <c r="E15" s="29">
        <v>4</v>
      </c>
      <c r="F15" s="50" t="s">
        <v>7</v>
      </c>
    </row>
    <row r="16" spans="1:6" x14ac:dyDescent="0.25">
      <c r="A16" s="21" t="s">
        <v>50</v>
      </c>
      <c r="B16" s="50" t="s">
        <v>231</v>
      </c>
      <c r="C16" s="261">
        <v>92.5</v>
      </c>
      <c r="D16" s="29">
        <v>4</v>
      </c>
      <c r="E16" s="29">
        <v>4</v>
      </c>
      <c r="F16" s="50" t="s">
        <v>20</v>
      </c>
    </row>
    <row r="17" spans="1:6" x14ac:dyDescent="0.25">
      <c r="A17" s="21" t="s">
        <v>52</v>
      </c>
      <c r="B17" s="50" t="s">
        <v>223</v>
      </c>
      <c r="C17" s="261">
        <v>54.6</v>
      </c>
      <c r="D17" s="29">
        <v>1</v>
      </c>
      <c r="E17" s="29">
        <v>4</v>
      </c>
      <c r="F17" s="50" t="s">
        <v>27</v>
      </c>
    </row>
    <row r="18" spans="1:6" x14ac:dyDescent="0.25">
      <c r="A18" s="21" t="s">
        <v>53</v>
      </c>
      <c r="B18" s="50" t="s">
        <v>219</v>
      </c>
      <c r="C18" s="261">
        <v>81.400000000000006</v>
      </c>
      <c r="D18" s="29">
        <v>3</v>
      </c>
      <c r="E18" s="29">
        <v>4</v>
      </c>
      <c r="F18" s="50" t="s">
        <v>1</v>
      </c>
    </row>
    <row r="19" spans="1:6" x14ac:dyDescent="0.25">
      <c r="A19" s="21" t="s">
        <v>56</v>
      </c>
      <c r="B19" s="50" t="s">
        <v>218</v>
      </c>
      <c r="C19" s="261">
        <v>68.400000000000006</v>
      </c>
      <c r="D19" s="29">
        <v>2</v>
      </c>
      <c r="E19" s="29">
        <v>4</v>
      </c>
      <c r="F19" s="50" t="s">
        <v>7</v>
      </c>
    </row>
    <row r="20" spans="1:6" x14ac:dyDescent="0.25">
      <c r="A20" s="21" t="s">
        <v>59</v>
      </c>
      <c r="B20" s="50" t="s">
        <v>215</v>
      </c>
      <c r="C20" s="261">
        <v>75</v>
      </c>
      <c r="D20" s="29">
        <v>2</v>
      </c>
      <c r="E20" s="29">
        <v>4</v>
      </c>
      <c r="F20" s="50" t="s">
        <v>7</v>
      </c>
    </row>
    <row r="21" spans="1:6" x14ac:dyDescent="0.25">
      <c r="A21" s="21" t="s">
        <v>61</v>
      </c>
      <c r="B21" s="50" t="s">
        <v>216</v>
      </c>
      <c r="C21" s="124" t="s">
        <v>298</v>
      </c>
      <c r="D21" s="29">
        <v>0</v>
      </c>
      <c r="E21" s="29">
        <v>0</v>
      </c>
      <c r="F21" s="50"/>
    </row>
    <row r="22" spans="1:6" x14ac:dyDescent="0.25">
      <c r="A22" s="21" t="s">
        <v>63</v>
      </c>
      <c r="B22" s="50" t="s">
        <v>217</v>
      </c>
      <c r="C22" s="124" t="s">
        <v>298</v>
      </c>
      <c r="D22" s="29">
        <v>0</v>
      </c>
      <c r="E22" s="29">
        <v>0</v>
      </c>
      <c r="F22" s="50"/>
    </row>
    <row r="23" spans="1:6" x14ac:dyDescent="0.25">
      <c r="A23" s="21" t="s">
        <v>64</v>
      </c>
      <c r="B23" s="50" t="s">
        <v>65</v>
      </c>
      <c r="C23" s="261">
        <v>65.599999999999994</v>
      </c>
      <c r="D23" s="29">
        <v>2</v>
      </c>
      <c r="E23" s="29">
        <v>4</v>
      </c>
      <c r="F23" s="50" t="s">
        <v>7</v>
      </c>
    </row>
    <row r="24" spans="1:6" x14ac:dyDescent="0.25">
      <c r="A24" s="21" t="s">
        <v>67</v>
      </c>
      <c r="B24" s="50" t="s">
        <v>214</v>
      </c>
      <c r="C24" s="124" t="s">
        <v>298</v>
      </c>
      <c r="D24" s="29">
        <v>0</v>
      </c>
      <c r="E24" s="29">
        <v>0</v>
      </c>
      <c r="F24" s="50"/>
    </row>
    <row r="25" spans="1:6" x14ac:dyDescent="0.25">
      <c r="A25" s="21" t="s">
        <v>70</v>
      </c>
      <c r="B25" s="50" t="s">
        <v>71</v>
      </c>
      <c r="C25" s="261">
        <v>96.3</v>
      </c>
      <c r="D25" s="29">
        <v>4</v>
      </c>
      <c r="E25" s="29">
        <v>4</v>
      </c>
      <c r="F25" s="50" t="s">
        <v>20</v>
      </c>
    </row>
    <row r="26" spans="1:6" x14ac:dyDescent="0.25">
      <c r="A26" s="21" t="s">
        <v>72</v>
      </c>
      <c r="B26" s="50" t="s">
        <v>224</v>
      </c>
      <c r="C26" s="124" t="s">
        <v>298</v>
      </c>
      <c r="D26" s="29">
        <v>0</v>
      </c>
      <c r="E26" s="29">
        <v>0</v>
      </c>
      <c r="F26" s="50"/>
    </row>
    <row r="27" spans="1:6" x14ac:dyDescent="0.25">
      <c r="A27" s="21" t="s">
        <v>75</v>
      </c>
      <c r="B27" s="50" t="s">
        <v>276</v>
      </c>
      <c r="C27" s="261">
        <v>83.3</v>
      </c>
      <c r="D27" s="29">
        <v>3</v>
      </c>
      <c r="E27" s="29">
        <v>4</v>
      </c>
      <c r="F27" s="50" t="s">
        <v>1</v>
      </c>
    </row>
    <row r="28" spans="1:6" x14ac:dyDescent="0.25">
      <c r="A28" s="21" t="s">
        <v>78</v>
      </c>
      <c r="B28" s="50" t="s">
        <v>208</v>
      </c>
      <c r="C28" s="261">
        <v>72.7</v>
      </c>
      <c r="D28" s="29">
        <v>2</v>
      </c>
      <c r="E28" s="29">
        <v>4</v>
      </c>
      <c r="F28" s="50" t="s">
        <v>7</v>
      </c>
    </row>
    <row r="29" spans="1:6" x14ac:dyDescent="0.25">
      <c r="A29" s="21" t="s">
        <v>79</v>
      </c>
      <c r="B29" s="50" t="s">
        <v>270</v>
      </c>
      <c r="C29" s="261">
        <v>69.7</v>
      </c>
      <c r="D29" s="29">
        <v>2</v>
      </c>
      <c r="E29" s="29">
        <v>4</v>
      </c>
      <c r="F29" s="50" t="s">
        <v>7</v>
      </c>
    </row>
    <row r="30" spans="1:6" x14ac:dyDescent="0.25">
      <c r="A30" s="21" t="s">
        <v>82</v>
      </c>
      <c r="B30" s="50" t="s">
        <v>83</v>
      </c>
      <c r="C30" s="124" t="s">
        <v>298</v>
      </c>
      <c r="D30" s="29">
        <v>0</v>
      </c>
      <c r="E30" s="29">
        <v>0</v>
      </c>
      <c r="F30" s="50"/>
    </row>
    <row r="31" spans="1:6" x14ac:dyDescent="0.25">
      <c r="A31" s="21" t="s">
        <v>86</v>
      </c>
      <c r="B31" s="50" t="s">
        <v>207</v>
      </c>
      <c r="C31" s="124" t="s">
        <v>298</v>
      </c>
      <c r="D31" s="29">
        <v>0</v>
      </c>
      <c r="E31" s="29">
        <v>0</v>
      </c>
      <c r="F31" s="50"/>
    </row>
    <row r="32" spans="1:6" x14ac:dyDescent="0.25">
      <c r="A32" s="21" t="s">
        <v>87</v>
      </c>
      <c r="B32" s="50" t="s">
        <v>206</v>
      </c>
      <c r="C32" s="261">
        <v>55.7</v>
      </c>
      <c r="D32" s="29">
        <v>1</v>
      </c>
      <c r="E32" s="29">
        <v>4</v>
      </c>
      <c r="F32" s="50" t="s">
        <v>27</v>
      </c>
    </row>
    <row r="33" spans="1:6" x14ac:dyDescent="0.25">
      <c r="A33" s="21" t="s">
        <v>89</v>
      </c>
      <c r="B33" s="50" t="s">
        <v>233</v>
      </c>
      <c r="C33" s="261">
        <v>78.599999999999994</v>
      </c>
      <c r="D33" s="29">
        <v>2</v>
      </c>
      <c r="E33" s="29">
        <v>4</v>
      </c>
      <c r="F33" s="50" t="s">
        <v>7</v>
      </c>
    </row>
    <row r="34" spans="1:6" x14ac:dyDescent="0.25">
      <c r="A34" s="21" t="s">
        <v>92</v>
      </c>
      <c r="B34" s="50" t="s">
        <v>232</v>
      </c>
      <c r="C34" s="261">
        <v>78.099999999999994</v>
      </c>
      <c r="D34" s="29">
        <v>2</v>
      </c>
      <c r="E34" s="29">
        <v>4</v>
      </c>
      <c r="F34" s="50" t="s">
        <v>7</v>
      </c>
    </row>
    <row r="35" spans="1:6" x14ac:dyDescent="0.25">
      <c r="A35" s="21" t="s">
        <v>93</v>
      </c>
      <c r="B35" s="50" t="s">
        <v>234</v>
      </c>
      <c r="C35" s="261">
        <v>65.5</v>
      </c>
      <c r="D35" s="29">
        <v>2</v>
      </c>
      <c r="E35" s="29">
        <v>4</v>
      </c>
      <c r="F35" s="50" t="s">
        <v>7</v>
      </c>
    </row>
    <row r="36" spans="1:6" x14ac:dyDescent="0.25">
      <c r="A36" s="21" t="s">
        <v>94</v>
      </c>
      <c r="B36" s="50" t="s">
        <v>271</v>
      </c>
      <c r="C36" s="124" t="s">
        <v>298</v>
      </c>
      <c r="D36" s="29">
        <v>0</v>
      </c>
      <c r="E36" s="29">
        <v>0</v>
      </c>
      <c r="F36" s="50"/>
    </row>
    <row r="37" spans="1:6" x14ac:dyDescent="0.25">
      <c r="A37" s="21" t="s">
        <v>95</v>
      </c>
      <c r="B37" s="50" t="s">
        <v>273</v>
      </c>
      <c r="C37" s="261">
        <v>70.5</v>
      </c>
      <c r="D37" s="29">
        <v>2</v>
      </c>
      <c r="E37" s="29">
        <v>4</v>
      </c>
      <c r="F37" s="50" t="s">
        <v>7</v>
      </c>
    </row>
    <row r="38" spans="1:6" x14ac:dyDescent="0.25">
      <c r="A38" s="21" t="s">
        <v>96</v>
      </c>
      <c r="B38" s="50" t="s">
        <v>272</v>
      </c>
      <c r="C38" s="124" t="s">
        <v>298</v>
      </c>
      <c r="D38" s="29">
        <v>0</v>
      </c>
      <c r="E38" s="29">
        <v>0</v>
      </c>
      <c r="F38" s="50"/>
    </row>
    <row r="39" spans="1:6" x14ac:dyDescent="0.25">
      <c r="A39" s="21" t="s">
        <v>98</v>
      </c>
      <c r="B39" s="50" t="s">
        <v>205</v>
      </c>
      <c r="C39" s="261">
        <v>61.3</v>
      </c>
      <c r="D39" s="29">
        <v>1</v>
      </c>
      <c r="E39" s="29">
        <v>4</v>
      </c>
      <c r="F39" s="50" t="s">
        <v>27</v>
      </c>
    </row>
    <row r="40" spans="1:6" x14ac:dyDescent="0.25">
      <c r="A40" s="21" t="s">
        <v>99</v>
      </c>
      <c r="B40" s="50" t="s">
        <v>204</v>
      </c>
      <c r="C40" s="261">
        <v>82.9</v>
      </c>
      <c r="D40" s="29">
        <v>3</v>
      </c>
      <c r="E40" s="29">
        <v>4</v>
      </c>
      <c r="F40" s="50" t="s">
        <v>1</v>
      </c>
    </row>
    <row r="41" spans="1:6" x14ac:dyDescent="0.25">
      <c r="A41" s="21" t="s">
        <v>100</v>
      </c>
      <c r="B41" s="50" t="s">
        <v>275</v>
      </c>
      <c r="C41" s="261">
        <v>60.5</v>
      </c>
      <c r="D41" s="29">
        <v>1</v>
      </c>
      <c r="E41" s="29">
        <v>4</v>
      </c>
      <c r="F41" s="50" t="s">
        <v>27</v>
      </c>
    </row>
    <row r="42" spans="1:6" x14ac:dyDescent="0.25">
      <c r="A42" s="21" t="s">
        <v>101</v>
      </c>
      <c r="B42" s="50" t="s">
        <v>202</v>
      </c>
      <c r="C42" s="124" t="s">
        <v>298</v>
      </c>
      <c r="D42" s="29">
        <v>0</v>
      </c>
      <c r="E42" s="29">
        <v>0</v>
      </c>
      <c r="F42" s="50"/>
    </row>
    <row r="43" spans="1:6" x14ac:dyDescent="0.25">
      <c r="A43" s="21" t="s">
        <v>103</v>
      </c>
      <c r="B43" s="50" t="s">
        <v>201</v>
      </c>
      <c r="C43" s="124" t="s">
        <v>298</v>
      </c>
      <c r="D43" s="29">
        <v>0</v>
      </c>
      <c r="E43" s="29">
        <v>0</v>
      </c>
      <c r="F43" s="50"/>
    </row>
    <row r="44" spans="1:6" x14ac:dyDescent="0.25">
      <c r="A44" s="21" t="s">
        <v>106</v>
      </c>
      <c r="B44" s="50" t="s">
        <v>200</v>
      </c>
      <c r="C44" s="261">
        <v>70.8</v>
      </c>
      <c r="D44" s="29">
        <v>2</v>
      </c>
      <c r="E44" s="29">
        <v>4</v>
      </c>
      <c r="F44" s="50" t="s">
        <v>7</v>
      </c>
    </row>
    <row r="45" spans="1:6" x14ac:dyDescent="0.25">
      <c r="A45" s="21" t="s">
        <v>108</v>
      </c>
      <c r="B45" s="50" t="s">
        <v>199</v>
      </c>
      <c r="C45" s="261">
        <v>61.1</v>
      </c>
      <c r="D45" s="29">
        <v>1</v>
      </c>
      <c r="E45" s="29">
        <v>4</v>
      </c>
      <c r="F45" s="50" t="s">
        <v>27</v>
      </c>
    </row>
    <row r="46" spans="1:6" x14ac:dyDescent="0.25">
      <c r="A46" s="21" t="s">
        <v>110</v>
      </c>
      <c r="B46" s="50" t="s">
        <v>198</v>
      </c>
      <c r="C46" s="261">
        <v>77.8</v>
      </c>
      <c r="D46" s="29">
        <v>2</v>
      </c>
      <c r="E46" s="29">
        <v>4</v>
      </c>
      <c r="F46" s="50" t="s">
        <v>7</v>
      </c>
    </row>
    <row r="47" spans="1:6" x14ac:dyDescent="0.25">
      <c r="A47" s="21" t="s">
        <v>111</v>
      </c>
      <c r="B47" s="50" t="s">
        <v>213</v>
      </c>
      <c r="C47" s="124" t="s">
        <v>298</v>
      </c>
      <c r="D47" s="29">
        <v>0</v>
      </c>
      <c r="E47" s="29">
        <v>0</v>
      </c>
      <c r="F47" s="50"/>
    </row>
    <row r="48" spans="1:6" x14ac:dyDescent="0.25">
      <c r="A48" s="21" t="s">
        <v>112</v>
      </c>
      <c r="B48" s="50" t="s">
        <v>212</v>
      </c>
      <c r="C48" s="124" t="s">
        <v>298</v>
      </c>
      <c r="D48" s="29">
        <v>0</v>
      </c>
      <c r="E48" s="29">
        <v>0</v>
      </c>
      <c r="F48" s="50"/>
    </row>
    <row r="49" spans="1:6" x14ac:dyDescent="0.25">
      <c r="A49" s="21" t="s">
        <v>113</v>
      </c>
      <c r="B49" s="50" t="s">
        <v>211</v>
      </c>
      <c r="C49" s="261">
        <v>61.9</v>
      </c>
      <c r="D49" s="29">
        <v>1</v>
      </c>
      <c r="E49" s="29">
        <v>4</v>
      </c>
      <c r="F49" s="50" t="s">
        <v>27</v>
      </c>
    </row>
    <row r="50" spans="1:6" x14ac:dyDescent="0.25">
      <c r="A50" s="21" t="s">
        <v>114</v>
      </c>
      <c r="B50" s="50" t="s">
        <v>210</v>
      </c>
      <c r="C50" s="261">
        <v>95</v>
      </c>
      <c r="D50" s="29">
        <v>4</v>
      </c>
      <c r="E50" s="29">
        <v>4</v>
      </c>
      <c r="F50" s="50" t="s">
        <v>20</v>
      </c>
    </row>
    <row r="51" spans="1:6" x14ac:dyDescent="0.25">
      <c r="A51" s="21" t="s">
        <v>116</v>
      </c>
      <c r="B51" s="50" t="s">
        <v>274</v>
      </c>
      <c r="C51" s="261">
        <v>70.599999999999994</v>
      </c>
      <c r="D51" s="29">
        <v>2</v>
      </c>
      <c r="E51" s="29">
        <v>4</v>
      </c>
      <c r="F51" s="50" t="s">
        <v>7</v>
      </c>
    </row>
    <row r="52" spans="1:6" x14ac:dyDescent="0.25">
      <c r="A52" s="21" t="s">
        <v>117</v>
      </c>
      <c r="B52" s="50" t="s">
        <v>209</v>
      </c>
      <c r="C52" s="261">
        <v>74.099999999999994</v>
      </c>
      <c r="D52" s="29">
        <v>2</v>
      </c>
      <c r="E52" s="29">
        <v>4</v>
      </c>
      <c r="F52" s="50" t="s">
        <v>7</v>
      </c>
    </row>
    <row r="53" spans="1:6" x14ac:dyDescent="0.25">
      <c r="A53" s="21" t="s">
        <v>118</v>
      </c>
      <c r="B53" s="50" t="s">
        <v>119</v>
      </c>
      <c r="C53" s="261">
        <v>81.099999999999994</v>
      </c>
      <c r="D53" s="29">
        <v>3</v>
      </c>
      <c r="E53" s="29">
        <v>4</v>
      </c>
      <c r="F53" s="50" t="s">
        <v>1</v>
      </c>
    </row>
    <row r="54" spans="1:6" x14ac:dyDescent="0.25">
      <c r="A54" s="21" t="s">
        <v>120</v>
      </c>
      <c r="B54" s="50" t="s">
        <v>197</v>
      </c>
      <c r="C54" s="261">
        <v>94.4</v>
      </c>
      <c r="D54" s="29">
        <v>4</v>
      </c>
      <c r="E54" s="29">
        <v>4</v>
      </c>
      <c r="F54" s="50" t="s">
        <v>20</v>
      </c>
    </row>
    <row r="55" spans="1:6" x14ac:dyDescent="0.25">
      <c r="A55" s="21" t="s">
        <v>122</v>
      </c>
      <c r="B55" s="50" t="s">
        <v>123</v>
      </c>
      <c r="C55" s="261">
        <v>38.700000000000003</v>
      </c>
      <c r="D55" s="29">
        <v>1</v>
      </c>
      <c r="E55" s="29">
        <v>4</v>
      </c>
      <c r="F55" s="50" t="s">
        <v>27</v>
      </c>
    </row>
    <row r="56" spans="1:6" x14ac:dyDescent="0.25">
      <c r="A56" s="21" t="s">
        <v>124</v>
      </c>
      <c r="B56" s="50" t="s">
        <v>125</v>
      </c>
      <c r="C56" s="261">
        <v>90.6</v>
      </c>
      <c r="D56" s="29">
        <v>4</v>
      </c>
      <c r="E56" s="29">
        <v>4</v>
      </c>
      <c r="F56" s="50" t="s">
        <v>20</v>
      </c>
    </row>
    <row r="57" spans="1:6" x14ac:dyDescent="0.25">
      <c r="A57" s="21" t="s">
        <v>126</v>
      </c>
      <c r="B57" s="50" t="s">
        <v>127</v>
      </c>
      <c r="C57" s="261">
        <v>80.599999999999994</v>
      </c>
      <c r="D57" s="29">
        <v>3</v>
      </c>
      <c r="E57" s="29">
        <v>4</v>
      </c>
      <c r="F57" s="50" t="s">
        <v>1</v>
      </c>
    </row>
    <row r="58" spans="1:6" x14ac:dyDescent="0.25">
      <c r="A58" s="21" t="s">
        <v>128</v>
      </c>
      <c r="B58" s="50" t="s">
        <v>129</v>
      </c>
      <c r="C58" s="261">
        <v>50</v>
      </c>
      <c r="D58" s="29">
        <v>1</v>
      </c>
      <c r="E58" s="29">
        <v>4</v>
      </c>
      <c r="F58" s="50" t="s">
        <v>27</v>
      </c>
    </row>
    <row r="59" spans="1:6" x14ac:dyDescent="0.25">
      <c r="A59" s="21" t="s">
        <v>131</v>
      </c>
      <c r="B59" s="50" t="s">
        <v>132</v>
      </c>
      <c r="C59" s="261">
        <v>62.5</v>
      </c>
      <c r="D59" s="29">
        <v>1</v>
      </c>
      <c r="E59" s="29">
        <v>4</v>
      </c>
      <c r="F59" s="50" t="s">
        <v>27</v>
      </c>
    </row>
    <row r="60" spans="1:6" x14ac:dyDescent="0.25">
      <c r="A60" s="21" t="s">
        <v>133</v>
      </c>
      <c r="B60" s="50" t="s">
        <v>134</v>
      </c>
      <c r="C60" s="261">
        <v>92.3</v>
      </c>
      <c r="D60" s="29">
        <v>4</v>
      </c>
      <c r="E60" s="29">
        <v>4</v>
      </c>
      <c r="F60" s="50" t="s">
        <v>20</v>
      </c>
    </row>
    <row r="61" spans="1:6" x14ac:dyDescent="0.25">
      <c r="A61" s="21" t="s">
        <v>136</v>
      </c>
      <c r="B61" s="50" t="s">
        <v>137</v>
      </c>
      <c r="C61" s="124" t="s">
        <v>298</v>
      </c>
      <c r="D61" s="29">
        <v>0</v>
      </c>
      <c r="E61" s="29">
        <v>0</v>
      </c>
      <c r="F61" s="50"/>
    </row>
    <row r="62" spans="1:6" x14ac:dyDescent="0.25">
      <c r="A62" s="21" t="s">
        <v>138</v>
      </c>
      <c r="B62" s="50" t="s">
        <v>139</v>
      </c>
      <c r="C62" s="124" t="s">
        <v>298</v>
      </c>
      <c r="D62" s="29">
        <v>0</v>
      </c>
      <c r="E62" s="29">
        <v>0</v>
      </c>
      <c r="F62" s="50"/>
    </row>
    <row r="63" spans="1:6" ht="15.75" thickBot="1" x14ac:dyDescent="0.3">
      <c r="A63" s="23" t="s">
        <v>140</v>
      </c>
      <c r="B63" s="52" t="s">
        <v>141</v>
      </c>
      <c r="C63" s="124" t="s">
        <v>298</v>
      </c>
      <c r="D63" s="30">
        <v>0</v>
      </c>
      <c r="E63" s="30">
        <v>0</v>
      </c>
      <c r="F63" s="52"/>
    </row>
    <row r="64" spans="1:6" ht="15.75" thickTop="1" x14ac:dyDescent="0.25"/>
  </sheetData>
  <autoFilter ref="A2:H63">
    <sortState ref="A3:Y63">
      <sortCondition ref="A2"/>
    </sortState>
  </autoFilter>
  <mergeCells count="2">
    <mergeCell ref="C1:F1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district-consortium key</vt:lpstr>
      <vt:lpstr>AMAOs 1 2 and 3</vt:lpstr>
      <vt:lpstr>AMAO 1</vt:lpstr>
      <vt:lpstr>AMAO 2</vt:lpstr>
      <vt:lpstr>AMAO 3</vt:lpstr>
      <vt:lpstr>AMAO 3 elementary</vt:lpstr>
      <vt:lpstr>AMAO 3 middle</vt:lpstr>
      <vt:lpstr>AMAO 3 high</vt:lpstr>
      <vt:lpstr>Grad Rate</vt:lpstr>
      <vt:lpstr>Improvement Status 2013-14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Morganstern, Donna</dc:creator>
  <cp:lastModifiedBy>washington_j</cp:lastModifiedBy>
  <dcterms:created xsi:type="dcterms:W3CDTF">2013-10-25T20:15:26Z</dcterms:created>
  <dcterms:modified xsi:type="dcterms:W3CDTF">2013-11-14T18:53:52Z</dcterms:modified>
</cp:coreProperties>
</file>